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etN\Documents\ptec\"/>
    </mc:Choice>
  </mc:AlternateContent>
  <xr:revisionPtr revIDLastSave="0" documentId="13_ncr:1_{BB672473-3F26-4EDB-91BF-9F9435382948}" xr6:coauthVersionLast="47" xr6:coauthVersionMax="47" xr10:uidLastSave="{00000000-0000-0000-0000-000000000000}"/>
  <bookViews>
    <workbookView xWindow="1995" yWindow="975" windowWidth="25530" windowHeight="12420" xr2:uid="{A4573E6A-8467-49C0-AE36-4DEEF473D550}"/>
  </bookViews>
  <sheets>
    <sheet name="QUOTE" sheetId="7" r:id="rId1"/>
    <sheet name="Formatted-BOM" sheetId="2" r:id="rId2"/>
    <sheet name="Master File BOM" sheetId="6" r:id="rId3"/>
  </sheets>
  <definedNames>
    <definedName name="_xlnm._FilterDatabase" localSheetId="0" hidden="1">QUOTE!$A$1:$CV$28</definedName>
    <definedName name="_xlnm.Print_Area" localSheetId="2">'Master File BOM'!$A$2:$J$20</definedName>
    <definedName name="_xlnm.Print_Titles" localSheetId="2">'Master File BOM'!$2:$3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7" l="1"/>
  <c r="R3" i="7" s="1"/>
  <c r="L3" i="7"/>
  <c r="N3" i="7" s="1"/>
  <c r="M3" i="7"/>
  <c r="U3" i="7"/>
  <c r="AB3" i="7" s="1"/>
  <c r="W3" i="7"/>
  <c r="Y3" i="7" s="1"/>
  <c r="X3" i="7"/>
  <c r="AF3" i="7"/>
  <c r="AN3" i="7" s="1"/>
  <c r="AH3" i="7"/>
  <c r="AJ3" i="7" s="1"/>
  <c r="AI3" i="7"/>
  <c r="AQ3" i="7"/>
  <c r="AX3" i="7" s="1"/>
  <c r="AS3" i="7"/>
  <c r="AU3" i="7" s="1"/>
  <c r="AT3" i="7"/>
  <c r="BB3" i="7"/>
  <c r="BJ3" i="7" s="1"/>
  <c r="BD3" i="7"/>
  <c r="BE3" i="7"/>
  <c r="BF3" i="7" s="1"/>
  <c r="BI3" i="7"/>
  <c r="BM3" i="7"/>
  <c r="BT3" i="7" s="1"/>
  <c r="BO3" i="7"/>
  <c r="BQ3" i="7" s="1"/>
  <c r="BP3" i="7"/>
  <c r="BU3" i="7"/>
  <c r="BX3" i="7"/>
  <c r="CF3" i="7" s="1"/>
  <c r="BZ3" i="7"/>
  <c r="CA3" i="7"/>
  <c r="CB3" i="7" s="1"/>
  <c r="CI3" i="7"/>
  <c r="CP3" i="7" s="1"/>
  <c r="CK3" i="7"/>
  <c r="CM3" i="7" s="1"/>
  <c r="CL3" i="7"/>
  <c r="CQ3" i="7"/>
  <c r="J4" i="7"/>
  <c r="R4" i="7" s="1"/>
  <c r="L4" i="7"/>
  <c r="M4" i="7" s="1"/>
  <c r="N4" i="7" s="1"/>
  <c r="Q4" i="7"/>
  <c r="U4" i="7"/>
  <c r="AC4" i="7" s="1"/>
  <c r="V4" i="7"/>
  <c r="W4" i="7" s="1"/>
  <c r="X4" i="7" s="1"/>
  <c r="AF4" i="7"/>
  <c r="AM4" i="7" s="1"/>
  <c r="AG4" i="7"/>
  <c r="AH4" i="7" s="1"/>
  <c r="AQ4" i="7"/>
  <c r="AX4" i="7" s="1"/>
  <c r="AR4" i="7"/>
  <c r="AS4" i="7" s="1"/>
  <c r="AT4" i="7"/>
  <c r="BB4" i="7"/>
  <c r="BC4" i="7"/>
  <c r="BD4" i="7" s="1"/>
  <c r="BM4" i="7"/>
  <c r="BT4" i="7" s="1"/>
  <c r="BN4" i="7"/>
  <c r="BO4" i="7" s="1"/>
  <c r="BU4" i="7"/>
  <c r="BX4" i="7"/>
  <c r="CE4" i="7" s="1"/>
  <c r="BY4" i="7"/>
  <c r="BZ4" i="7"/>
  <c r="CA4" i="7"/>
  <c r="CI4" i="7"/>
  <c r="CJ4" i="7"/>
  <c r="CK4" i="7" s="1"/>
  <c r="CL4" i="7" s="1"/>
  <c r="J5" i="7"/>
  <c r="R5" i="7" s="1"/>
  <c r="L5" i="7"/>
  <c r="M5" i="7" s="1"/>
  <c r="U5" i="7"/>
  <c r="AB5" i="7" s="1"/>
  <c r="V5" i="7"/>
  <c r="W5" i="7" s="1"/>
  <c r="AF5" i="7"/>
  <c r="AG5" i="7"/>
  <c r="AH5" i="7" s="1"/>
  <c r="AI5" i="7"/>
  <c r="AQ5" i="7"/>
  <c r="AY5" i="7" s="1"/>
  <c r="AR5" i="7"/>
  <c r="AS5" i="7" s="1"/>
  <c r="BB5" i="7"/>
  <c r="BI5" i="7" s="1"/>
  <c r="BC5" i="7"/>
  <c r="BD5" i="7" s="1"/>
  <c r="BM5" i="7"/>
  <c r="BT5" i="7" s="1"/>
  <c r="BN5" i="7"/>
  <c r="BO5" i="7"/>
  <c r="BP5" i="7"/>
  <c r="BX5" i="7"/>
  <c r="CE5" i="7" s="1"/>
  <c r="BY5" i="7"/>
  <c r="BZ5" i="7" s="1"/>
  <c r="CA5" i="7" s="1"/>
  <c r="CI5" i="7"/>
  <c r="CP5" i="7" s="1"/>
  <c r="CJ5" i="7"/>
  <c r="CK5" i="7" s="1"/>
  <c r="CQ5" i="7"/>
  <c r="J6" i="7"/>
  <c r="Q6" i="7" s="1"/>
  <c r="L6" i="7"/>
  <c r="M6" i="7" s="1"/>
  <c r="U6" i="7"/>
  <c r="AB6" i="7" s="1"/>
  <c r="V6" i="7"/>
  <c r="W6" i="7" s="1"/>
  <c r="X6" i="7" s="1"/>
  <c r="Y6" i="7" s="1"/>
  <c r="AF6" i="7"/>
  <c r="AN6" i="7" s="1"/>
  <c r="AG6" i="7"/>
  <c r="AH6" i="7" s="1"/>
  <c r="AQ6" i="7"/>
  <c r="AX6" i="7" s="1"/>
  <c r="AR6" i="7"/>
  <c r="AS6" i="7" s="1"/>
  <c r="BB6" i="7"/>
  <c r="BC6" i="7"/>
  <c r="BD6" i="7"/>
  <c r="BE6" i="7" s="1"/>
  <c r="BI6" i="7"/>
  <c r="BJ6" i="7"/>
  <c r="BM6" i="7"/>
  <c r="BN6" i="7"/>
  <c r="BO6" i="7"/>
  <c r="BP6" i="7" s="1"/>
  <c r="BT6" i="7"/>
  <c r="BU6" i="7"/>
  <c r="BX6" i="7"/>
  <c r="BY6" i="7"/>
  <c r="BZ6" i="7" s="1"/>
  <c r="CI6" i="7"/>
  <c r="CP6" i="7" s="1"/>
  <c r="CJ6" i="7"/>
  <c r="CK6" i="7"/>
  <c r="CL6" i="7" s="1"/>
  <c r="CQ6" i="7"/>
  <c r="J7" i="7"/>
  <c r="Q7" i="7" s="1"/>
  <c r="L7" i="7"/>
  <c r="M7" i="7"/>
  <c r="U7" i="7"/>
  <c r="V7" i="7"/>
  <c r="W7" i="7" s="1"/>
  <c r="AF7" i="7"/>
  <c r="AM7" i="7" s="1"/>
  <c r="AG7" i="7"/>
  <c r="AH7" i="7" s="1"/>
  <c r="AN7" i="7"/>
  <c r="AQ7" i="7"/>
  <c r="AX7" i="7" s="1"/>
  <c r="AR7" i="7"/>
  <c r="AS7" i="7"/>
  <c r="AT7" i="7"/>
  <c r="BB7" i="7"/>
  <c r="BI7" i="7" s="1"/>
  <c r="BC7" i="7"/>
  <c r="BD7" i="7"/>
  <c r="BE7" i="7" s="1"/>
  <c r="BM7" i="7"/>
  <c r="BT7" i="7" s="1"/>
  <c r="BN7" i="7"/>
  <c r="BO7" i="7" s="1"/>
  <c r="BP7" i="7" s="1"/>
  <c r="BQ7" i="7"/>
  <c r="BX7" i="7"/>
  <c r="BY7" i="7"/>
  <c r="BZ7" i="7"/>
  <c r="CA7" i="7" s="1"/>
  <c r="CI7" i="7"/>
  <c r="CJ7" i="7"/>
  <c r="CK7" i="7" s="1"/>
  <c r="CP7" i="7"/>
  <c r="CQ7" i="7"/>
  <c r="J8" i="7"/>
  <c r="R8" i="7" s="1"/>
  <c r="L8" i="7"/>
  <c r="M8" i="7" s="1"/>
  <c r="N8" i="7" s="1"/>
  <c r="U8" i="7"/>
  <c r="AC8" i="7" s="1"/>
  <c r="V8" i="7"/>
  <c r="W8" i="7" s="1"/>
  <c r="AB8" i="7"/>
  <c r="AF8" i="7"/>
  <c r="AM8" i="7" s="1"/>
  <c r="AG8" i="7"/>
  <c r="AH8" i="7" s="1"/>
  <c r="AQ8" i="7"/>
  <c r="AX8" i="7" s="1"/>
  <c r="AR8" i="7"/>
  <c r="AS8" i="7"/>
  <c r="AT8" i="7" s="1"/>
  <c r="BB8" i="7"/>
  <c r="BC8" i="7"/>
  <c r="BD8" i="7" s="1"/>
  <c r="BE8" i="7" s="1"/>
  <c r="BM8" i="7"/>
  <c r="BT8" i="7" s="1"/>
  <c r="BN8" i="7"/>
  <c r="BO8" i="7" s="1"/>
  <c r="BX8" i="7"/>
  <c r="CE8" i="7" s="1"/>
  <c r="BY8" i="7"/>
  <c r="BZ8" i="7"/>
  <c r="CI8" i="7"/>
  <c r="CP8" i="7" s="1"/>
  <c r="CJ8" i="7"/>
  <c r="CK8" i="7" s="1"/>
  <c r="J9" i="7"/>
  <c r="L9" i="7"/>
  <c r="M9" i="7" s="1"/>
  <c r="U9" i="7"/>
  <c r="AB9" i="7" s="1"/>
  <c r="V9" i="7"/>
  <c r="W9" i="7" s="1"/>
  <c r="AF9" i="7"/>
  <c r="AG9" i="7"/>
  <c r="AH9" i="7" s="1"/>
  <c r="AI9" i="7" s="1"/>
  <c r="AQ9" i="7"/>
  <c r="AX9" i="7" s="1"/>
  <c r="AR9" i="7"/>
  <c r="AS9" i="7" s="1"/>
  <c r="AT9" i="7" s="1"/>
  <c r="BB9" i="7"/>
  <c r="BI9" i="7" s="1"/>
  <c r="BC9" i="7"/>
  <c r="BD9" i="7" s="1"/>
  <c r="BM9" i="7"/>
  <c r="BU9" i="7" s="1"/>
  <c r="BN9" i="7"/>
  <c r="BO9" i="7"/>
  <c r="BT9" i="7"/>
  <c r="BX9" i="7"/>
  <c r="CE9" i="7" s="1"/>
  <c r="BY9" i="7"/>
  <c r="BZ9" i="7"/>
  <c r="CA9" i="7"/>
  <c r="CB9" i="7"/>
  <c r="CI9" i="7"/>
  <c r="CJ9" i="7"/>
  <c r="CK9" i="7"/>
  <c r="CL9" i="7"/>
  <c r="CM9" i="7" s="1"/>
  <c r="J10" i="7"/>
  <c r="L10" i="7"/>
  <c r="U10" i="7"/>
  <c r="AC10" i="7" s="1"/>
  <c r="V10" i="7"/>
  <c r="W10" i="7"/>
  <c r="X10" i="7" s="1"/>
  <c r="AF10" i="7"/>
  <c r="AM10" i="7" s="1"/>
  <c r="AG10" i="7"/>
  <c r="AH10" i="7" s="1"/>
  <c r="AI10" i="7" s="1"/>
  <c r="AJ10" i="7"/>
  <c r="AQ10" i="7"/>
  <c r="AR10" i="7"/>
  <c r="AS10" i="7" s="1"/>
  <c r="BB10" i="7"/>
  <c r="BC10" i="7"/>
  <c r="BD10" i="7"/>
  <c r="BI10" i="7"/>
  <c r="BJ10" i="7"/>
  <c r="BM10" i="7"/>
  <c r="BT10" i="7" s="1"/>
  <c r="BN10" i="7"/>
  <c r="BO10" i="7" s="1"/>
  <c r="BX10" i="7"/>
  <c r="BY10" i="7"/>
  <c r="BZ10" i="7" s="1"/>
  <c r="CA10" i="7" s="1"/>
  <c r="CB10" i="7" s="1"/>
  <c r="CI10" i="7"/>
  <c r="CJ10" i="7"/>
  <c r="CK10" i="7" s="1"/>
  <c r="CL10" i="7" s="1"/>
  <c r="CP10" i="7"/>
  <c r="CQ10" i="7"/>
  <c r="J11" i="7"/>
  <c r="Q11" i="7" s="1"/>
  <c r="L11" i="7"/>
  <c r="M11" i="7" s="1"/>
  <c r="U11" i="7"/>
  <c r="AB11" i="7" s="1"/>
  <c r="V11" i="7"/>
  <c r="W11" i="7" s="1"/>
  <c r="X11" i="7" s="1"/>
  <c r="AC11" i="7"/>
  <c r="AF11" i="7"/>
  <c r="AM11" i="7" s="1"/>
  <c r="AG11" i="7"/>
  <c r="AH11" i="7" s="1"/>
  <c r="AQ11" i="7"/>
  <c r="AR11" i="7"/>
  <c r="AS11" i="7"/>
  <c r="AX11" i="7"/>
  <c r="AY11" i="7"/>
  <c r="BB11" i="7"/>
  <c r="BI11" i="7" s="1"/>
  <c r="BC11" i="7"/>
  <c r="BD11" i="7" s="1"/>
  <c r="BM11" i="7"/>
  <c r="BN11" i="7"/>
  <c r="BO11" i="7" s="1"/>
  <c r="BX11" i="7"/>
  <c r="CE11" i="7" s="1"/>
  <c r="BY11" i="7"/>
  <c r="BZ11" i="7"/>
  <c r="CA11" i="7" s="1"/>
  <c r="CI11" i="7"/>
  <c r="CP11" i="7" s="1"/>
  <c r="CJ11" i="7"/>
  <c r="CK11" i="7" s="1"/>
  <c r="J12" i="7"/>
  <c r="Q12" i="7" s="1"/>
  <c r="L12" i="7"/>
  <c r="M12" i="7" s="1"/>
  <c r="N12" i="7" s="1"/>
  <c r="U12" i="7"/>
  <c r="V12" i="7"/>
  <c r="W12" i="7" s="1"/>
  <c r="AF12" i="7"/>
  <c r="AG12" i="7"/>
  <c r="AH12" i="7"/>
  <c r="AM12" i="7"/>
  <c r="AN12" i="7"/>
  <c r="AQ12" i="7"/>
  <c r="AX12" i="7" s="1"/>
  <c r="AR12" i="7"/>
  <c r="AS12" i="7" s="1"/>
  <c r="BB12" i="7"/>
  <c r="BC12" i="7"/>
  <c r="BD12" i="7"/>
  <c r="BM12" i="7"/>
  <c r="BN12" i="7"/>
  <c r="BO12" i="7" s="1"/>
  <c r="BP12" i="7" s="1"/>
  <c r="BT12" i="7"/>
  <c r="BU12" i="7"/>
  <c r="BX12" i="7"/>
  <c r="CE12" i="7" s="1"/>
  <c r="BY12" i="7"/>
  <c r="BZ12" i="7" s="1"/>
  <c r="CI12" i="7"/>
  <c r="CP12" i="7" s="1"/>
  <c r="CJ12" i="7"/>
  <c r="CK12" i="7" s="1"/>
  <c r="CL12" i="7" s="1"/>
  <c r="J13" i="7"/>
  <c r="L13" i="7"/>
  <c r="M13" i="7" s="1"/>
  <c r="U13" i="7"/>
  <c r="AC13" i="7" s="1"/>
  <c r="V13" i="7"/>
  <c r="W13" i="7"/>
  <c r="AB13" i="7"/>
  <c r="AF13" i="7"/>
  <c r="AM13" i="7" s="1"/>
  <c r="AG13" i="7"/>
  <c r="AH13" i="7" s="1"/>
  <c r="AQ13" i="7"/>
  <c r="AR13" i="7"/>
  <c r="AS13" i="7" s="1"/>
  <c r="BB13" i="7"/>
  <c r="BI13" i="7" s="1"/>
  <c r="BC13" i="7"/>
  <c r="BD13" i="7" s="1"/>
  <c r="BE13" i="7" s="1"/>
  <c r="BM13" i="7"/>
  <c r="BT13" i="7" s="1"/>
  <c r="BN13" i="7"/>
  <c r="BO13" i="7" s="1"/>
  <c r="BX13" i="7"/>
  <c r="CE13" i="7" s="1"/>
  <c r="BY13" i="7"/>
  <c r="BZ13" i="7" s="1"/>
  <c r="CA13" i="7" s="1"/>
  <c r="CI13" i="7"/>
  <c r="CQ13" i="7" s="1"/>
  <c r="CJ13" i="7"/>
  <c r="CK13" i="7" s="1"/>
  <c r="J14" i="7"/>
  <c r="Q14" i="7" s="1"/>
  <c r="L14" i="7"/>
  <c r="R14" i="7"/>
  <c r="U14" i="7"/>
  <c r="AB14" i="7" s="1"/>
  <c r="V14" i="7"/>
  <c r="W14" i="7" s="1"/>
  <c r="X14" i="7" s="1"/>
  <c r="Y14" i="7" s="1"/>
  <c r="AF14" i="7"/>
  <c r="AG14" i="7"/>
  <c r="AH14" i="7"/>
  <c r="AI14" i="7"/>
  <c r="AQ14" i="7"/>
  <c r="AR14" i="7"/>
  <c r="AS14" i="7"/>
  <c r="AT14" i="7" s="1"/>
  <c r="BB14" i="7"/>
  <c r="BI14" i="7" s="1"/>
  <c r="BC14" i="7"/>
  <c r="BD14" i="7" s="1"/>
  <c r="BM14" i="7"/>
  <c r="BT14" i="7" s="1"/>
  <c r="BN14" i="7"/>
  <c r="BO14" i="7" s="1"/>
  <c r="BP14" i="7" s="1"/>
  <c r="BU14" i="7"/>
  <c r="BX14" i="7"/>
  <c r="CF14" i="7" s="1"/>
  <c r="BY14" i="7"/>
  <c r="BZ14" i="7" s="1"/>
  <c r="CE14" i="7"/>
  <c r="CI14" i="7"/>
  <c r="CP14" i="7" s="1"/>
  <c r="CJ14" i="7"/>
  <c r="CK14" i="7" s="1"/>
  <c r="J15" i="7"/>
  <c r="Q15" i="7" s="1"/>
  <c r="L15" i="7"/>
  <c r="M15" i="7" s="1"/>
  <c r="N15" i="7" s="1"/>
  <c r="U15" i="7"/>
  <c r="V15" i="7"/>
  <c r="W15" i="7" s="1"/>
  <c r="AF15" i="7"/>
  <c r="AN15" i="7" s="1"/>
  <c r="AG15" i="7"/>
  <c r="AH15" i="7" s="1"/>
  <c r="AI15" i="7" s="1"/>
  <c r="AM15" i="7"/>
  <c r="AQ15" i="7"/>
  <c r="AX15" i="7" s="1"/>
  <c r="AR15" i="7"/>
  <c r="AS15" i="7" s="1"/>
  <c r="BB15" i="7"/>
  <c r="BI15" i="7" s="1"/>
  <c r="BC15" i="7"/>
  <c r="BD15" i="7" s="1"/>
  <c r="BE15" i="7" s="1"/>
  <c r="BM15" i="7"/>
  <c r="BN15" i="7"/>
  <c r="BO15" i="7" s="1"/>
  <c r="BX15" i="7"/>
  <c r="CE15" i="7" s="1"/>
  <c r="BY15" i="7"/>
  <c r="BZ15" i="7" s="1"/>
  <c r="CF15" i="7"/>
  <c r="CI15" i="7"/>
  <c r="CP15" i="7" s="1"/>
  <c r="CJ15" i="7"/>
  <c r="CK15" i="7" s="1"/>
  <c r="J16" i="7"/>
  <c r="Q16" i="7" s="1"/>
  <c r="L16" i="7"/>
  <c r="M16" i="7"/>
  <c r="U16" i="7"/>
  <c r="AC16" i="7" s="1"/>
  <c r="V16" i="7"/>
  <c r="W16" i="7" s="1"/>
  <c r="X16" i="7" s="1"/>
  <c r="AF16" i="7"/>
  <c r="AM16" i="7" s="1"/>
  <c r="AG16" i="7"/>
  <c r="AH16" i="7" s="1"/>
  <c r="AQ16" i="7"/>
  <c r="AX16" i="7" s="1"/>
  <c r="AR16" i="7"/>
  <c r="AS16" i="7" s="1"/>
  <c r="AT16" i="7"/>
  <c r="BB16" i="7"/>
  <c r="BC16" i="7"/>
  <c r="BD16" i="7" s="1"/>
  <c r="BM16" i="7"/>
  <c r="BT16" i="7" s="1"/>
  <c r="BN16" i="7"/>
  <c r="BO16" i="7" s="1"/>
  <c r="BX16" i="7"/>
  <c r="CE16" i="7" s="1"/>
  <c r="BY16" i="7"/>
  <c r="BZ16" i="7" s="1"/>
  <c r="CI16" i="7"/>
  <c r="CQ16" i="7" s="1"/>
  <c r="CJ16" i="7"/>
  <c r="CK16" i="7"/>
  <c r="CL16" i="7" s="1"/>
  <c r="CP16" i="7"/>
  <c r="J17" i="7"/>
  <c r="R17" i="7" s="1"/>
  <c r="L17" i="7"/>
  <c r="M17" i="7" s="1"/>
  <c r="U17" i="7"/>
  <c r="AB17" i="7" s="1"/>
  <c r="V17" i="7"/>
  <c r="W17" i="7" s="1"/>
  <c r="AF17" i="7"/>
  <c r="AM17" i="7" s="1"/>
  <c r="AG17" i="7"/>
  <c r="AH17" i="7" s="1"/>
  <c r="AI17" i="7"/>
  <c r="AN17" i="7"/>
  <c r="AQ17" i="7"/>
  <c r="AR17" i="7"/>
  <c r="AS17" i="7" s="1"/>
  <c r="BB17" i="7"/>
  <c r="BI17" i="7" s="1"/>
  <c r="BC17" i="7"/>
  <c r="BD17" i="7" s="1"/>
  <c r="BM17" i="7"/>
  <c r="BT17" i="7" s="1"/>
  <c r="BN17" i="7"/>
  <c r="BO17" i="7" s="1"/>
  <c r="BX17" i="7"/>
  <c r="CF17" i="7" s="1"/>
  <c r="BY17" i="7"/>
  <c r="BZ17" i="7"/>
  <c r="CA17" i="7" s="1"/>
  <c r="CE17" i="7"/>
  <c r="CI17" i="7"/>
  <c r="CP17" i="7" s="1"/>
  <c r="CJ17" i="7"/>
  <c r="CK17" i="7" s="1"/>
  <c r="CL17" i="7" s="1"/>
  <c r="J18" i="7"/>
  <c r="Q18" i="7" s="1"/>
  <c r="L18" i="7"/>
  <c r="M18" i="7" s="1"/>
  <c r="U18" i="7"/>
  <c r="AB18" i="7" s="1"/>
  <c r="V18" i="7"/>
  <c r="W18" i="7" s="1"/>
  <c r="AF18" i="7"/>
  <c r="AN18" i="7" s="1"/>
  <c r="AG18" i="7"/>
  <c r="AH18" i="7" s="1"/>
  <c r="AI18" i="7" s="1"/>
  <c r="AQ18" i="7"/>
  <c r="AX18" i="7" s="1"/>
  <c r="AR18" i="7"/>
  <c r="AS18" i="7" s="1"/>
  <c r="BB18" i="7"/>
  <c r="BI18" i="7" s="1"/>
  <c r="BC18" i="7"/>
  <c r="BD18" i="7" s="1"/>
  <c r="BM18" i="7"/>
  <c r="BN18" i="7"/>
  <c r="BO18" i="7" s="1"/>
  <c r="BP18" i="7" s="1"/>
  <c r="BT18" i="7"/>
  <c r="BU18" i="7"/>
  <c r="BX18" i="7"/>
  <c r="CE18" i="7" s="1"/>
  <c r="BY18" i="7"/>
  <c r="BZ18" i="7" s="1"/>
  <c r="CA18" i="7" s="1"/>
  <c r="CF18" i="7"/>
  <c r="CI18" i="7"/>
  <c r="CP18" i="7" s="1"/>
  <c r="CJ18" i="7"/>
  <c r="CK18" i="7" s="1"/>
  <c r="J19" i="7"/>
  <c r="L19" i="7"/>
  <c r="N19" i="7" s="1"/>
  <c r="M19" i="7"/>
  <c r="U19" i="7"/>
  <c r="AC19" i="7" s="1"/>
  <c r="V19" i="7"/>
  <c r="W19" i="7"/>
  <c r="X19" i="7" s="1"/>
  <c r="AB19" i="7"/>
  <c r="AF19" i="7"/>
  <c r="AN19" i="7" s="1"/>
  <c r="AG19" i="7"/>
  <c r="AH19" i="7" s="1"/>
  <c r="AQ19" i="7"/>
  <c r="AR19" i="7"/>
  <c r="AS19" i="7" s="1"/>
  <c r="BB19" i="7"/>
  <c r="BI19" i="7" s="1"/>
  <c r="BC19" i="7"/>
  <c r="BD19" i="7"/>
  <c r="BE19" i="7" s="1"/>
  <c r="BM19" i="7"/>
  <c r="BT19" i="7" s="1"/>
  <c r="BN19" i="7"/>
  <c r="BO19" i="7" s="1"/>
  <c r="BP19" i="7" s="1"/>
  <c r="BQ19" i="7"/>
  <c r="BU19" i="7"/>
  <c r="BX19" i="7"/>
  <c r="CE19" i="7" s="1"/>
  <c r="BY19" i="7"/>
  <c r="BZ19" i="7" s="1"/>
  <c r="CI19" i="7"/>
  <c r="CP19" i="7" s="1"/>
  <c r="CJ19" i="7"/>
  <c r="CK19" i="7"/>
  <c r="S20" i="7"/>
  <c r="AD20" i="7"/>
  <c r="AO20" i="7"/>
  <c r="AZ20" i="7"/>
  <c r="BK20" i="7"/>
  <c r="BV20" i="7"/>
  <c r="CG20" i="7"/>
  <c r="CR20" i="7"/>
  <c r="S23" i="7"/>
  <c r="AD23" i="7"/>
  <c r="AD24" i="7" s="1"/>
  <c r="AO23" i="7"/>
  <c r="AZ23" i="7"/>
  <c r="AZ24" i="7" s="1"/>
  <c r="BK23" i="7"/>
  <c r="BK24" i="7" s="1"/>
  <c r="BV23" i="7"/>
  <c r="CG23" i="7"/>
  <c r="CR23" i="7"/>
  <c r="CR24" i="7" s="1"/>
  <c r="L24" i="7"/>
  <c r="S24" i="7"/>
  <c r="W24" i="7"/>
  <c r="AH24" i="7"/>
  <c r="AO24" i="7"/>
  <c r="AS24" i="7"/>
  <c r="BD24" i="7"/>
  <c r="BO24" i="7"/>
  <c r="BV24" i="7"/>
  <c r="BZ24" i="7"/>
  <c r="CG24" i="7"/>
  <c r="CK24" i="7"/>
  <c r="O25" i="7"/>
  <c r="Z25" i="7"/>
  <c r="AK25" i="7"/>
  <c r="AV25" i="7"/>
  <c r="BG25" i="7"/>
  <c r="BR25" i="7"/>
  <c r="CC25" i="7"/>
  <c r="CN25" i="7"/>
  <c r="J34" i="7"/>
  <c r="R34" i="7" s="1"/>
  <c r="L34" i="7"/>
  <c r="M34" i="7" s="1"/>
  <c r="Q34" i="7"/>
  <c r="U34" i="7"/>
  <c r="W34" i="7"/>
  <c r="AF34" i="7"/>
  <c r="AN34" i="7" s="1"/>
  <c r="AH34" i="7"/>
  <c r="AI34" i="7" s="1"/>
  <c r="AM34" i="7"/>
  <c r="AQ34" i="7"/>
  <c r="AS34" i="7"/>
  <c r="AX34" i="7"/>
  <c r="AY34" i="7"/>
  <c r="BB34" i="7"/>
  <c r="BJ34" i="7" s="1"/>
  <c r="BD34" i="7"/>
  <c r="BE34" i="7" s="1"/>
  <c r="BM34" i="7"/>
  <c r="BU34" i="7" s="1"/>
  <c r="BO34" i="7"/>
  <c r="BT34" i="7"/>
  <c r="BX34" i="7"/>
  <c r="CE34" i="7" s="1"/>
  <c r="BZ34" i="7"/>
  <c r="CA34" i="7" s="1"/>
  <c r="CI34" i="7"/>
  <c r="CK34" i="7"/>
  <c r="CP34" i="7"/>
  <c r="CQ34" i="7"/>
  <c r="J35" i="7"/>
  <c r="R35" i="7" s="1"/>
  <c r="L35" i="7"/>
  <c r="M35" i="7" s="1"/>
  <c r="U35" i="7"/>
  <c r="AC35" i="7" s="1"/>
  <c r="V35" i="7"/>
  <c r="W35" i="7" s="1"/>
  <c r="AF35" i="7"/>
  <c r="AM35" i="7" s="1"/>
  <c r="AG35" i="7"/>
  <c r="AH35" i="7"/>
  <c r="AI35" i="7" s="1"/>
  <c r="AJ35" i="7" s="1"/>
  <c r="AQ35" i="7"/>
  <c r="AY35" i="7" s="1"/>
  <c r="AR35" i="7"/>
  <c r="AS35" i="7" s="1"/>
  <c r="AT35" i="7" s="1"/>
  <c r="AX35" i="7"/>
  <c r="BB35" i="7"/>
  <c r="BJ35" i="7" s="1"/>
  <c r="BC35" i="7"/>
  <c r="BD35" i="7" s="1"/>
  <c r="BM35" i="7"/>
  <c r="BT35" i="7" s="1"/>
  <c r="BN35" i="7"/>
  <c r="BO35" i="7" s="1"/>
  <c r="BX35" i="7"/>
  <c r="BY35" i="7"/>
  <c r="BZ35" i="7" s="1"/>
  <c r="CI35" i="7"/>
  <c r="CJ35" i="7"/>
  <c r="CK35" i="7" s="1"/>
  <c r="CP35" i="7"/>
  <c r="CQ35" i="7"/>
  <c r="J36" i="7"/>
  <c r="L36" i="7"/>
  <c r="M36" i="7" s="1"/>
  <c r="N36" i="7" s="1"/>
  <c r="U36" i="7"/>
  <c r="AB36" i="7" s="1"/>
  <c r="V36" i="7"/>
  <c r="W36" i="7" s="1"/>
  <c r="X36" i="7" s="1"/>
  <c r="Y36" i="7" s="1"/>
  <c r="AF36" i="7"/>
  <c r="AN36" i="7" s="1"/>
  <c r="AG36" i="7"/>
  <c r="AH36" i="7"/>
  <c r="AI36" i="7" s="1"/>
  <c r="AM36" i="7"/>
  <c r="AQ36" i="7"/>
  <c r="AY36" i="7" s="1"/>
  <c r="AR36" i="7"/>
  <c r="AS36" i="7" s="1"/>
  <c r="AX36" i="7"/>
  <c r="BB36" i="7"/>
  <c r="BI36" i="7" s="1"/>
  <c r="BC36" i="7"/>
  <c r="BD36" i="7" s="1"/>
  <c r="BJ36" i="7"/>
  <c r="BM36" i="7"/>
  <c r="BN36" i="7"/>
  <c r="BO36" i="7"/>
  <c r="BX36" i="7"/>
  <c r="CE36" i="7" s="1"/>
  <c r="BY36" i="7"/>
  <c r="BZ36" i="7" s="1"/>
  <c r="CI36" i="7"/>
  <c r="CJ36" i="7"/>
  <c r="CK36" i="7" s="1"/>
  <c r="J37" i="7"/>
  <c r="L37" i="7"/>
  <c r="M37" i="7" s="1"/>
  <c r="N37" i="7" s="1"/>
  <c r="U37" i="7"/>
  <c r="AC37" i="7" s="1"/>
  <c r="V37" i="7"/>
  <c r="W37" i="7" s="1"/>
  <c r="X37" i="7" s="1"/>
  <c r="AF37" i="7"/>
  <c r="AN37" i="7" s="1"/>
  <c r="AG37" i="7"/>
  <c r="AH37" i="7" s="1"/>
  <c r="AI37" i="7" s="1"/>
  <c r="AQ37" i="7"/>
  <c r="AR37" i="7"/>
  <c r="AS37" i="7" s="1"/>
  <c r="BB37" i="7"/>
  <c r="BI37" i="7" s="1"/>
  <c r="BC37" i="7"/>
  <c r="BD37" i="7"/>
  <c r="BM37" i="7"/>
  <c r="BT37" i="7" s="1"/>
  <c r="BN37" i="7"/>
  <c r="BO37" i="7" s="1"/>
  <c r="BX37" i="7"/>
  <c r="BY37" i="7"/>
  <c r="BZ37" i="7" s="1"/>
  <c r="CI37" i="7"/>
  <c r="CJ37" i="7"/>
  <c r="CK37" i="7"/>
  <c r="CL37" i="7" s="1"/>
  <c r="CM37" i="7" s="1"/>
  <c r="CP37" i="7"/>
  <c r="CQ37" i="7"/>
  <c r="J38" i="7"/>
  <c r="R38" i="7" s="1"/>
  <c r="L38" i="7"/>
  <c r="M38" i="7" s="1"/>
  <c r="Q38" i="7"/>
  <c r="U38" i="7"/>
  <c r="V38" i="7"/>
  <c r="W38" i="7" s="1"/>
  <c r="X38" i="7" s="1"/>
  <c r="Y38" i="7" s="1"/>
  <c r="AF38" i="7"/>
  <c r="AM38" i="7" s="1"/>
  <c r="AG38" i="7"/>
  <c r="AH38" i="7" s="1"/>
  <c r="AQ38" i="7"/>
  <c r="AX38" i="7" s="1"/>
  <c r="AR38" i="7"/>
  <c r="AS38" i="7" s="1"/>
  <c r="BB38" i="7"/>
  <c r="BC38" i="7"/>
  <c r="BD38" i="7" s="1"/>
  <c r="BI38" i="7"/>
  <c r="BJ38" i="7"/>
  <c r="BM38" i="7"/>
  <c r="BN38" i="7"/>
  <c r="BO38" i="7" s="1"/>
  <c r="BX38" i="7"/>
  <c r="BY38" i="7"/>
  <c r="BZ38" i="7"/>
  <c r="CA38" i="7" s="1"/>
  <c r="CB38" i="7" s="1"/>
  <c r="CE38" i="7"/>
  <c r="CF38" i="7"/>
  <c r="CI38" i="7"/>
  <c r="CJ38" i="7"/>
  <c r="CK38" i="7" s="1"/>
  <c r="CP38" i="7"/>
  <c r="CQ38" i="7"/>
  <c r="J39" i="7"/>
  <c r="L39" i="7"/>
  <c r="M39" i="7" s="1"/>
  <c r="U39" i="7"/>
  <c r="AB39" i="7" s="1"/>
  <c r="V39" i="7"/>
  <c r="W39" i="7" s="1"/>
  <c r="AF39" i="7"/>
  <c r="AG39" i="7"/>
  <c r="AH39" i="7"/>
  <c r="AM39" i="7"/>
  <c r="AN39" i="7"/>
  <c r="AQ39" i="7"/>
  <c r="AR39" i="7"/>
  <c r="AS39" i="7" s="1"/>
  <c r="BB39" i="7"/>
  <c r="BC39" i="7"/>
  <c r="BD39" i="7" s="1"/>
  <c r="BM39" i="7"/>
  <c r="BN39" i="7"/>
  <c r="BO39" i="7"/>
  <c r="BP39" i="7"/>
  <c r="BQ39" i="7"/>
  <c r="BT39" i="7"/>
  <c r="BU39" i="7"/>
  <c r="BX39" i="7"/>
  <c r="CE39" i="7" s="1"/>
  <c r="BY39" i="7"/>
  <c r="BZ39" i="7" s="1"/>
  <c r="CI39" i="7"/>
  <c r="CP39" i="7" s="1"/>
  <c r="CJ39" i="7"/>
  <c r="CK39" i="7"/>
  <c r="CL39" i="7" s="1"/>
  <c r="J40" i="7"/>
  <c r="Q40" i="7" s="1"/>
  <c r="L40" i="7"/>
  <c r="M40" i="7" s="1"/>
  <c r="N40" i="7" s="1"/>
  <c r="U40" i="7"/>
  <c r="AB40" i="7" s="1"/>
  <c r="V40" i="7"/>
  <c r="W40" i="7" s="1"/>
  <c r="AF40" i="7"/>
  <c r="AM40" i="7" s="1"/>
  <c r="AG40" i="7"/>
  <c r="AH40" i="7" s="1"/>
  <c r="AQ40" i="7"/>
  <c r="AR40" i="7"/>
  <c r="AS40" i="7" s="1"/>
  <c r="BB40" i="7"/>
  <c r="BC40" i="7"/>
  <c r="BD40" i="7"/>
  <c r="BE40" i="7" s="1"/>
  <c r="BM40" i="7"/>
  <c r="BT40" i="7" s="1"/>
  <c r="BN40" i="7"/>
  <c r="BO40" i="7" s="1"/>
  <c r="BU40" i="7"/>
  <c r="BX40" i="7"/>
  <c r="BY40" i="7"/>
  <c r="BZ40" i="7" s="1"/>
  <c r="CI40" i="7"/>
  <c r="CP40" i="7" s="1"/>
  <c r="CJ40" i="7"/>
  <c r="CK40" i="7" s="1"/>
  <c r="CL40" i="7" s="1"/>
  <c r="J41" i="7"/>
  <c r="Q41" i="7" s="1"/>
  <c r="L41" i="7"/>
  <c r="U41" i="7"/>
  <c r="AB41" i="7" s="1"/>
  <c r="V41" i="7"/>
  <c r="W41" i="7" s="1"/>
  <c r="AF41" i="7"/>
  <c r="AG41" i="7"/>
  <c r="AH41" i="7" s="1"/>
  <c r="AQ41" i="7"/>
  <c r="AY41" i="7" s="1"/>
  <c r="AR41" i="7"/>
  <c r="AS41" i="7"/>
  <c r="AT41" i="7" s="1"/>
  <c r="AX41" i="7"/>
  <c r="BB41" i="7"/>
  <c r="BJ41" i="7" s="1"/>
  <c r="BC41" i="7"/>
  <c r="BD41" i="7" s="1"/>
  <c r="BM41" i="7"/>
  <c r="BT41" i="7" s="1"/>
  <c r="BN41" i="7"/>
  <c r="BO41" i="7" s="1"/>
  <c r="BP41" i="7" s="1"/>
  <c r="BU41" i="7"/>
  <c r="BX41" i="7"/>
  <c r="CE41" i="7" s="1"/>
  <c r="BY41" i="7"/>
  <c r="BZ41" i="7"/>
  <c r="CA41" i="7" s="1"/>
  <c r="CI41" i="7"/>
  <c r="CP41" i="7" s="1"/>
  <c r="CJ41" i="7"/>
  <c r="CK41" i="7" s="1"/>
  <c r="J42" i="7"/>
  <c r="L42" i="7"/>
  <c r="M42" i="7" s="1"/>
  <c r="U42" i="7"/>
  <c r="V42" i="7"/>
  <c r="W42" i="7" s="1"/>
  <c r="AF42" i="7"/>
  <c r="AN42" i="7" s="1"/>
  <c r="AG42" i="7"/>
  <c r="AH42" i="7"/>
  <c r="AI42" i="7"/>
  <c r="AJ42" i="7"/>
  <c r="AM42" i="7"/>
  <c r="AQ42" i="7"/>
  <c r="AX42" i="7" s="1"/>
  <c r="AR42" i="7"/>
  <c r="AS42" i="7" s="1"/>
  <c r="AY42" i="7"/>
  <c r="BB42" i="7"/>
  <c r="BI42" i="7" s="1"/>
  <c r="BC42" i="7"/>
  <c r="BD42" i="7" s="1"/>
  <c r="BM42" i="7"/>
  <c r="BN42" i="7"/>
  <c r="BO42" i="7" s="1"/>
  <c r="BP42" i="7" s="1"/>
  <c r="BX42" i="7"/>
  <c r="CE42" i="7" s="1"/>
  <c r="BY42" i="7"/>
  <c r="BZ42" i="7" s="1"/>
  <c r="CI42" i="7"/>
  <c r="CP42" i="7" s="1"/>
  <c r="CJ42" i="7"/>
  <c r="CK42" i="7" s="1"/>
  <c r="CQ42" i="7"/>
  <c r="J43" i="7"/>
  <c r="L43" i="7"/>
  <c r="M43" i="7" s="1"/>
  <c r="U43" i="7"/>
  <c r="AB43" i="7" s="1"/>
  <c r="V43" i="7"/>
  <c r="W43" i="7" s="1"/>
  <c r="X43" i="7" s="1"/>
  <c r="Y43" i="7" s="1"/>
  <c r="AF43" i="7"/>
  <c r="AM43" i="7" s="1"/>
  <c r="AG43" i="7"/>
  <c r="AH43" i="7" s="1"/>
  <c r="AQ43" i="7"/>
  <c r="AR43" i="7"/>
  <c r="AS43" i="7" s="1"/>
  <c r="AT43" i="7" s="1"/>
  <c r="BB43" i="7"/>
  <c r="BI43" i="7" s="1"/>
  <c r="BC43" i="7"/>
  <c r="BD43" i="7"/>
  <c r="BE43" i="7" s="1"/>
  <c r="BM43" i="7"/>
  <c r="BT43" i="7" s="1"/>
  <c r="BN43" i="7"/>
  <c r="BO43" i="7" s="1"/>
  <c r="BX43" i="7"/>
  <c r="CE43" i="7" s="1"/>
  <c r="BY43" i="7"/>
  <c r="BZ43" i="7" s="1"/>
  <c r="CA43" i="7" s="1"/>
  <c r="CI43" i="7"/>
  <c r="CJ43" i="7"/>
  <c r="CK43" i="7" s="1"/>
  <c r="J44" i="7"/>
  <c r="Q44" i="7" s="1"/>
  <c r="L44" i="7"/>
  <c r="M44" i="7"/>
  <c r="N44" i="7" s="1"/>
  <c r="R44" i="7"/>
  <c r="U44" i="7"/>
  <c r="AB44" i="7" s="1"/>
  <c r="V44" i="7"/>
  <c r="W44" i="7" s="1"/>
  <c r="AF44" i="7"/>
  <c r="AN44" i="7" s="1"/>
  <c r="AG44" i="7"/>
  <c r="AH44" i="7" s="1"/>
  <c r="AI44" i="7" s="1"/>
  <c r="AQ44" i="7"/>
  <c r="AX44" i="7" s="1"/>
  <c r="AR44" i="7"/>
  <c r="AS44" i="7"/>
  <c r="AT44" i="7" s="1"/>
  <c r="AY44" i="7"/>
  <c r="BB44" i="7"/>
  <c r="BI44" i="7" s="1"/>
  <c r="BC44" i="7"/>
  <c r="BD44" i="7" s="1"/>
  <c r="BM44" i="7"/>
  <c r="BT44" i="7" s="1"/>
  <c r="BN44" i="7"/>
  <c r="BO44" i="7"/>
  <c r="BP44" i="7" s="1"/>
  <c r="BQ44" i="7" s="1"/>
  <c r="BU44" i="7"/>
  <c r="BX44" i="7"/>
  <c r="BY44" i="7"/>
  <c r="BZ44" i="7" s="1"/>
  <c r="CI44" i="7"/>
  <c r="CP44" i="7" s="1"/>
  <c r="CJ44" i="7"/>
  <c r="CK44" i="7" s="1"/>
  <c r="CL44" i="7" s="1"/>
  <c r="CQ44" i="7"/>
  <c r="J45" i="7"/>
  <c r="Q45" i="7" s="1"/>
  <c r="L45" i="7"/>
  <c r="M45" i="7" s="1"/>
  <c r="N45" i="7" s="1"/>
  <c r="U45" i="7"/>
  <c r="V45" i="7"/>
  <c r="W45" i="7" s="1"/>
  <c r="AF45" i="7"/>
  <c r="AM45" i="7" s="1"/>
  <c r="AG45" i="7"/>
  <c r="AH45" i="7" s="1"/>
  <c r="AI45" i="7" s="1"/>
  <c r="AQ45" i="7"/>
  <c r="AX45" i="7" s="1"/>
  <c r="AR45" i="7"/>
  <c r="AS45" i="7" s="1"/>
  <c r="AT45" i="7" s="1"/>
  <c r="BB45" i="7"/>
  <c r="BI45" i="7" s="1"/>
  <c r="BC45" i="7"/>
  <c r="BD45" i="7"/>
  <c r="BE45" i="7" s="1"/>
  <c r="BF45" i="7" s="1"/>
  <c r="BJ45" i="7"/>
  <c r="BM45" i="7"/>
  <c r="BU45" i="7" s="1"/>
  <c r="BN45" i="7"/>
  <c r="BO45" i="7" s="1"/>
  <c r="BX45" i="7"/>
  <c r="BY45" i="7"/>
  <c r="BZ45" i="7" s="1"/>
  <c r="CA45" i="7" s="1"/>
  <c r="CE45" i="7"/>
  <c r="CF45" i="7"/>
  <c r="CI45" i="7"/>
  <c r="CP45" i="7" s="1"/>
  <c r="CJ45" i="7"/>
  <c r="CK45" i="7" s="1"/>
  <c r="J46" i="7"/>
  <c r="R46" i="7" s="1"/>
  <c r="L46" i="7"/>
  <c r="M46" i="7" s="1"/>
  <c r="U46" i="7"/>
  <c r="AB46" i="7" s="1"/>
  <c r="V46" i="7"/>
  <c r="W46" i="7" s="1"/>
  <c r="X46" i="7" s="1"/>
  <c r="AC46" i="7"/>
  <c r="AF46" i="7"/>
  <c r="AM46" i="7" s="1"/>
  <c r="AG46" i="7"/>
  <c r="AH46" i="7" s="1"/>
  <c r="AQ46" i="7"/>
  <c r="AR46" i="7"/>
  <c r="AS46" i="7"/>
  <c r="AT46" i="7" s="1"/>
  <c r="AU46" i="7"/>
  <c r="BB46" i="7"/>
  <c r="BC46" i="7"/>
  <c r="BD46" i="7"/>
  <c r="BM46" i="7"/>
  <c r="BN46" i="7"/>
  <c r="BO46" i="7" s="1"/>
  <c r="BP46" i="7" s="1"/>
  <c r="BT46" i="7"/>
  <c r="BU46" i="7"/>
  <c r="BX46" i="7"/>
  <c r="BY46" i="7"/>
  <c r="BZ46" i="7" s="1"/>
  <c r="CA46" i="7" s="1"/>
  <c r="CI46" i="7"/>
  <c r="CJ46" i="7"/>
  <c r="CK46" i="7" s="1"/>
  <c r="CL46" i="7" s="1"/>
  <c r="J47" i="7"/>
  <c r="Q47" i="7" s="1"/>
  <c r="L47" i="7"/>
  <c r="U47" i="7"/>
  <c r="V47" i="7"/>
  <c r="W47" i="7" s="1"/>
  <c r="AF47" i="7"/>
  <c r="AN47" i="7" s="1"/>
  <c r="AG47" i="7"/>
  <c r="AH47" i="7"/>
  <c r="AI47" i="7" s="1"/>
  <c r="AQ47" i="7"/>
  <c r="AY47" i="7" s="1"/>
  <c r="AR47" i="7"/>
  <c r="AS47" i="7" s="1"/>
  <c r="AT47" i="7" s="1"/>
  <c r="AX47" i="7"/>
  <c r="BB47" i="7"/>
  <c r="BI47" i="7" s="1"/>
  <c r="BC47" i="7"/>
  <c r="BD47" i="7"/>
  <c r="BE47" i="7" s="1"/>
  <c r="BM47" i="7"/>
  <c r="BU47" i="7" s="1"/>
  <c r="BN47" i="7"/>
  <c r="BO47" i="7" s="1"/>
  <c r="BP47" i="7" s="1"/>
  <c r="BQ47" i="7" s="1"/>
  <c r="BX47" i="7"/>
  <c r="CF47" i="7" s="1"/>
  <c r="BY47" i="7"/>
  <c r="BZ47" i="7" s="1"/>
  <c r="CA47" i="7" s="1"/>
  <c r="CE47" i="7"/>
  <c r="CI47" i="7"/>
  <c r="CP47" i="7" s="1"/>
  <c r="CJ47" i="7"/>
  <c r="CK47" i="7" s="1"/>
  <c r="J48" i="7"/>
  <c r="Q48" i="7" s="1"/>
  <c r="L48" i="7"/>
  <c r="U48" i="7"/>
  <c r="AC48" i="7" s="1"/>
  <c r="V48" i="7"/>
  <c r="W48" i="7"/>
  <c r="X48" i="7" s="1"/>
  <c r="AB48" i="7"/>
  <c r="AF48" i="7"/>
  <c r="AG48" i="7"/>
  <c r="AH48" i="7"/>
  <c r="AI48" i="7" s="1"/>
  <c r="AQ48" i="7"/>
  <c r="AY48" i="7" s="1"/>
  <c r="AR48" i="7"/>
  <c r="AS48" i="7" s="1"/>
  <c r="AT48" i="7" s="1"/>
  <c r="BB48" i="7"/>
  <c r="BJ48" i="7" s="1"/>
  <c r="BC48" i="7"/>
  <c r="BD48" i="7" s="1"/>
  <c r="BI48" i="7"/>
  <c r="BM48" i="7"/>
  <c r="BT48" i="7" s="1"/>
  <c r="BN48" i="7"/>
  <c r="BO48" i="7" s="1"/>
  <c r="BP48" i="7" s="1"/>
  <c r="BX48" i="7"/>
  <c r="CF48" i="7" s="1"/>
  <c r="BY48" i="7"/>
  <c r="BZ48" i="7" s="1"/>
  <c r="CE48" i="7"/>
  <c r="CI48" i="7"/>
  <c r="CP48" i="7" s="1"/>
  <c r="CJ48" i="7"/>
  <c r="CK48" i="7" s="1"/>
  <c r="J49" i="7"/>
  <c r="R49" i="7" s="1"/>
  <c r="L49" i="7"/>
  <c r="M49" i="7" s="1"/>
  <c r="Q49" i="7"/>
  <c r="U49" i="7"/>
  <c r="V49" i="7"/>
  <c r="W49" i="7" s="1"/>
  <c r="X49" i="7"/>
  <c r="AF49" i="7"/>
  <c r="AG49" i="7"/>
  <c r="AH49" i="7" s="1"/>
  <c r="AI49" i="7" s="1"/>
  <c r="AQ49" i="7"/>
  <c r="AY49" i="7" s="1"/>
  <c r="AR49" i="7"/>
  <c r="AS49" i="7" s="1"/>
  <c r="AX49" i="7"/>
  <c r="BB49" i="7"/>
  <c r="BI49" i="7" s="1"/>
  <c r="BC49" i="7"/>
  <c r="BD49" i="7" s="1"/>
  <c r="BM49" i="7"/>
  <c r="BT49" i="7" s="1"/>
  <c r="BN49" i="7"/>
  <c r="BO49" i="7" s="1"/>
  <c r="BX49" i="7"/>
  <c r="CE49" i="7" s="1"/>
  <c r="BY49" i="7"/>
  <c r="BZ49" i="7" s="1"/>
  <c r="CI49" i="7"/>
  <c r="CP49" i="7" s="1"/>
  <c r="CJ49" i="7"/>
  <c r="CK49" i="7" s="1"/>
  <c r="CL49" i="7" s="1"/>
  <c r="CM49" i="7"/>
  <c r="J50" i="7"/>
  <c r="R50" i="7" s="1"/>
  <c r="L50" i="7"/>
  <c r="M50" i="7"/>
  <c r="U50" i="7"/>
  <c r="V50" i="7"/>
  <c r="W50" i="7" s="1"/>
  <c r="X50" i="7"/>
  <c r="AF50" i="7"/>
  <c r="AN50" i="7" s="1"/>
  <c r="AG50" i="7"/>
  <c r="AH50" i="7" s="1"/>
  <c r="AQ50" i="7"/>
  <c r="AR50" i="7"/>
  <c r="AS50" i="7" s="1"/>
  <c r="AT50" i="7" s="1"/>
  <c r="AX50" i="7"/>
  <c r="AY50" i="7"/>
  <c r="BB50" i="7"/>
  <c r="BC50" i="7"/>
  <c r="BD50" i="7" s="1"/>
  <c r="BM50" i="7"/>
  <c r="BT50" i="7" s="1"/>
  <c r="BN50" i="7"/>
  <c r="BO50" i="7" s="1"/>
  <c r="BX50" i="7"/>
  <c r="CE50" i="7" s="1"/>
  <c r="BY50" i="7"/>
  <c r="BZ50" i="7" s="1"/>
  <c r="CA50" i="7" s="1"/>
  <c r="CB50" i="7" s="1"/>
  <c r="CI50" i="7"/>
  <c r="CP50" i="7" s="1"/>
  <c r="CJ50" i="7"/>
  <c r="CK50" i="7" s="1"/>
  <c r="CL50" i="7" s="1"/>
  <c r="J51" i="7"/>
  <c r="R51" i="7" s="1"/>
  <c r="L51" i="7"/>
  <c r="M51" i="7"/>
  <c r="N51" i="7" s="1"/>
  <c r="Q51" i="7"/>
  <c r="U51" i="7"/>
  <c r="AC51" i="7" s="1"/>
  <c r="V51" i="7"/>
  <c r="W51" i="7" s="1"/>
  <c r="AB51" i="7"/>
  <c r="AF51" i="7"/>
  <c r="AG51" i="7"/>
  <c r="AH51" i="7" s="1"/>
  <c r="AI51" i="7" s="1"/>
  <c r="AM51" i="7"/>
  <c r="AN51" i="7"/>
  <c r="AQ51" i="7"/>
  <c r="AX51" i="7" s="1"/>
  <c r="AR51" i="7"/>
  <c r="AS51" i="7" s="1"/>
  <c r="AY51" i="7"/>
  <c r="BB51" i="7"/>
  <c r="BI51" i="7" s="1"/>
  <c r="BC51" i="7"/>
  <c r="BD51" i="7" s="1"/>
  <c r="BM51" i="7"/>
  <c r="BT51" i="7" s="1"/>
  <c r="BN51" i="7"/>
  <c r="BO51" i="7" s="1"/>
  <c r="BP51" i="7" s="1"/>
  <c r="BU51" i="7"/>
  <c r="BX51" i="7"/>
  <c r="BY51" i="7"/>
  <c r="BZ51" i="7" s="1"/>
  <c r="CA51" i="7" s="1"/>
  <c r="CI51" i="7"/>
  <c r="CP51" i="7" s="1"/>
  <c r="CJ51" i="7"/>
  <c r="CK51" i="7" s="1"/>
  <c r="CQ51" i="7"/>
  <c r="J52" i="7"/>
  <c r="L52" i="7"/>
  <c r="M52" i="7"/>
  <c r="N52" i="7" s="1"/>
  <c r="U52" i="7"/>
  <c r="AC52" i="7" s="1"/>
  <c r="V52" i="7"/>
  <c r="W52" i="7" s="1"/>
  <c r="X52" i="7" s="1"/>
  <c r="AB52" i="7"/>
  <c r="AF52" i="7"/>
  <c r="AM52" i="7" s="1"/>
  <c r="AG52" i="7"/>
  <c r="AH52" i="7" s="1"/>
  <c r="AQ52" i="7"/>
  <c r="AX52" i="7" s="1"/>
  <c r="AR52" i="7"/>
  <c r="AS52" i="7" s="1"/>
  <c r="BB52" i="7"/>
  <c r="BJ52" i="7" s="1"/>
  <c r="BC52" i="7"/>
  <c r="BD52" i="7" s="1"/>
  <c r="BI52" i="7"/>
  <c r="BM52" i="7"/>
  <c r="BT52" i="7" s="1"/>
  <c r="BN52" i="7"/>
  <c r="BO52" i="7" s="1"/>
  <c r="BP52" i="7" s="1"/>
  <c r="BX52" i="7"/>
  <c r="CE52" i="7" s="1"/>
  <c r="BY52" i="7"/>
  <c r="BZ52" i="7"/>
  <c r="CA52" i="7" s="1"/>
  <c r="CF52" i="7"/>
  <c r="CI52" i="7"/>
  <c r="CP52" i="7" s="1"/>
  <c r="CJ52" i="7"/>
  <c r="CK52" i="7"/>
  <c r="CL52" i="7" s="1"/>
  <c r="CM52" i="7" s="1"/>
  <c r="J53" i="7"/>
  <c r="L53" i="7"/>
  <c r="M53" i="7"/>
  <c r="U53" i="7"/>
  <c r="AC53" i="7" s="1"/>
  <c r="V53" i="7"/>
  <c r="W53" i="7" s="1"/>
  <c r="AB53" i="7"/>
  <c r="AF53" i="7"/>
  <c r="AM53" i="7" s="1"/>
  <c r="AG53" i="7"/>
  <c r="AH53" i="7" s="1"/>
  <c r="AQ53" i="7"/>
  <c r="AY53" i="7" s="1"/>
  <c r="AR53" i="7"/>
  <c r="AS53" i="7" s="1"/>
  <c r="AT53" i="7" s="1"/>
  <c r="BB53" i="7"/>
  <c r="BI53" i="7" s="1"/>
  <c r="BC53" i="7"/>
  <c r="BD53" i="7"/>
  <c r="BE53" i="7" s="1"/>
  <c r="BM53" i="7"/>
  <c r="BN53" i="7"/>
  <c r="BO53" i="7" s="1"/>
  <c r="BX53" i="7"/>
  <c r="CE53" i="7" s="1"/>
  <c r="BY53" i="7"/>
  <c r="BZ53" i="7" s="1"/>
  <c r="CA53" i="7" s="1"/>
  <c r="CB53" i="7" s="1"/>
  <c r="CI53" i="7"/>
  <c r="CJ53" i="7"/>
  <c r="CK53" i="7"/>
  <c r="J54" i="7"/>
  <c r="L54" i="7"/>
  <c r="U54" i="7"/>
  <c r="AB54" i="7" s="1"/>
  <c r="V54" i="7"/>
  <c r="W54" i="7" s="1"/>
  <c r="AF54" i="7"/>
  <c r="AM54" i="7" s="1"/>
  <c r="AG54" i="7"/>
  <c r="AH54" i="7" s="1"/>
  <c r="AI54" i="7" s="1"/>
  <c r="AQ54" i="7"/>
  <c r="AR54" i="7"/>
  <c r="AS54" i="7" s="1"/>
  <c r="AT54" i="7" s="1"/>
  <c r="BB54" i="7"/>
  <c r="BI54" i="7" s="1"/>
  <c r="BC54" i="7"/>
  <c r="BD54" i="7" s="1"/>
  <c r="BJ54" i="7"/>
  <c r="BM54" i="7"/>
  <c r="BT54" i="7" s="1"/>
  <c r="BN54" i="7"/>
  <c r="BO54" i="7"/>
  <c r="BP54" i="7" s="1"/>
  <c r="BQ54" i="7" s="1"/>
  <c r="BX54" i="7"/>
  <c r="BY54" i="7"/>
  <c r="BZ54" i="7" s="1"/>
  <c r="CI54" i="7"/>
  <c r="CP54" i="7" s="1"/>
  <c r="CJ54" i="7"/>
  <c r="CK54" i="7" s="1"/>
  <c r="CL54" i="7" s="1"/>
  <c r="J55" i="7"/>
  <c r="L55" i="7"/>
  <c r="N55" i="7" s="1"/>
  <c r="M55" i="7"/>
  <c r="U55" i="7"/>
  <c r="AC55" i="7" s="1"/>
  <c r="V55" i="7"/>
  <c r="W55" i="7" s="1"/>
  <c r="AF55" i="7"/>
  <c r="AM55" i="7" s="1"/>
  <c r="AG55" i="7"/>
  <c r="AH55" i="7"/>
  <c r="AI55" i="7" s="1"/>
  <c r="AQ55" i="7"/>
  <c r="AR55" i="7"/>
  <c r="AS55" i="7"/>
  <c r="AT55" i="7" s="1"/>
  <c r="AU55" i="7"/>
  <c r="AX55" i="7"/>
  <c r="AY55" i="7"/>
  <c r="BB55" i="7"/>
  <c r="BI55" i="7" s="1"/>
  <c r="BC55" i="7"/>
  <c r="BD55" i="7"/>
  <c r="BE55" i="7" s="1"/>
  <c r="BF55" i="7" s="1"/>
  <c r="BM55" i="7"/>
  <c r="BN55" i="7"/>
  <c r="BO55" i="7"/>
  <c r="BX55" i="7"/>
  <c r="CE55" i="7" s="1"/>
  <c r="BY55" i="7"/>
  <c r="BZ55" i="7" s="1"/>
  <c r="CI55" i="7"/>
  <c r="CJ55" i="7"/>
  <c r="CK55" i="7" s="1"/>
  <c r="J56" i="7"/>
  <c r="Q56" i="7" s="1"/>
  <c r="L56" i="7"/>
  <c r="M56" i="7" s="1"/>
  <c r="N56" i="7"/>
  <c r="U56" i="7"/>
  <c r="AB56" i="7" s="1"/>
  <c r="V56" i="7"/>
  <c r="W56" i="7"/>
  <c r="AC56" i="7"/>
  <c r="AF56" i="7"/>
  <c r="AG56" i="7"/>
  <c r="AH56" i="7" s="1"/>
  <c r="AI56" i="7" s="1"/>
  <c r="AJ56" i="7" s="1"/>
  <c r="AQ56" i="7"/>
  <c r="AR56" i="7"/>
  <c r="AS56" i="7" s="1"/>
  <c r="BB56" i="7"/>
  <c r="BJ56" i="7" s="1"/>
  <c r="BC56" i="7"/>
  <c r="BD56" i="7"/>
  <c r="BM56" i="7"/>
  <c r="BT56" i="7" s="1"/>
  <c r="BN56" i="7"/>
  <c r="BO56" i="7"/>
  <c r="BX56" i="7"/>
  <c r="BY56" i="7"/>
  <c r="BZ56" i="7"/>
  <c r="CA56" i="7"/>
  <c r="CI56" i="7"/>
  <c r="CQ56" i="7" s="1"/>
  <c r="CJ56" i="7"/>
  <c r="CK56" i="7" s="1"/>
  <c r="CL56" i="7" s="1"/>
  <c r="J57" i="7"/>
  <c r="Q57" i="7" s="1"/>
  <c r="L57" i="7"/>
  <c r="M57" i="7" s="1"/>
  <c r="R57" i="7"/>
  <c r="U57" i="7"/>
  <c r="AB57" i="7" s="1"/>
  <c r="V57" i="7"/>
  <c r="W57" i="7" s="1"/>
  <c r="X57" i="7" s="1"/>
  <c r="AF57" i="7"/>
  <c r="AG57" i="7"/>
  <c r="AH57" i="7"/>
  <c r="AQ57" i="7"/>
  <c r="AR57" i="7"/>
  <c r="AS57" i="7"/>
  <c r="BB57" i="7"/>
  <c r="BI57" i="7" s="1"/>
  <c r="BC57" i="7"/>
  <c r="BD57" i="7" s="1"/>
  <c r="BM57" i="7"/>
  <c r="BU57" i="7" s="1"/>
  <c r="BN57" i="7"/>
  <c r="BO57" i="7"/>
  <c r="BX57" i="7"/>
  <c r="CF57" i="7" s="1"/>
  <c r="BY57" i="7"/>
  <c r="BZ57" i="7" s="1"/>
  <c r="CA57" i="7" s="1"/>
  <c r="CI57" i="7"/>
  <c r="CQ57" i="7" s="1"/>
  <c r="CJ57" i="7"/>
  <c r="CK57" i="7" s="1"/>
  <c r="CL57" i="7"/>
  <c r="J58" i="7"/>
  <c r="Q58" i="7" s="1"/>
  <c r="L58" i="7"/>
  <c r="U58" i="7"/>
  <c r="V58" i="7"/>
  <c r="W58" i="7" s="1"/>
  <c r="X58" i="7" s="1"/>
  <c r="AF58" i="7"/>
  <c r="AN58" i="7" s="1"/>
  <c r="AG58" i="7"/>
  <c r="AH58" i="7"/>
  <c r="AI58" i="7" s="1"/>
  <c r="AQ58" i="7"/>
  <c r="AX58" i="7" s="1"/>
  <c r="AR58" i="7"/>
  <c r="AS58" i="7"/>
  <c r="BB58" i="7"/>
  <c r="BJ58" i="7" s="1"/>
  <c r="BC58" i="7"/>
  <c r="BD58" i="7" s="1"/>
  <c r="BE58" i="7" s="1"/>
  <c r="BM58" i="7"/>
  <c r="BN58" i="7"/>
  <c r="BO58" i="7" s="1"/>
  <c r="BP58" i="7" s="1"/>
  <c r="BQ58" i="7" s="1"/>
  <c r="BX58" i="7"/>
  <c r="CF58" i="7" s="1"/>
  <c r="BY58" i="7"/>
  <c r="BZ58" i="7" s="1"/>
  <c r="CA58" i="7"/>
  <c r="CI58" i="7"/>
  <c r="CJ58" i="7"/>
  <c r="CK58" i="7"/>
  <c r="CL58" i="7"/>
  <c r="CP58" i="7"/>
  <c r="CQ58" i="7"/>
  <c r="J59" i="7"/>
  <c r="L59" i="7"/>
  <c r="M59" i="7" s="1"/>
  <c r="N59" i="7"/>
  <c r="Q59" i="7"/>
  <c r="R59" i="7"/>
  <c r="U59" i="7"/>
  <c r="AC59" i="7" s="1"/>
  <c r="V59" i="7"/>
  <c r="W59" i="7" s="1"/>
  <c r="X59" i="7" s="1"/>
  <c r="AF59" i="7"/>
  <c r="AM59" i="7" s="1"/>
  <c r="AG59" i="7"/>
  <c r="AH59" i="7"/>
  <c r="AN59" i="7"/>
  <c r="AQ59" i="7"/>
  <c r="AY59" i="7" s="1"/>
  <c r="AR59" i="7"/>
  <c r="AS59" i="7"/>
  <c r="AT59" i="7"/>
  <c r="BB59" i="7"/>
  <c r="BC59" i="7"/>
  <c r="BD59" i="7" s="1"/>
  <c r="BM59" i="7"/>
  <c r="BU59" i="7" s="1"/>
  <c r="BN59" i="7"/>
  <c r="BO59" i="7" s="1"/>
  <c r="BP59" i="7" s="1"/>
  <c r="BX59" i="7"/>
  <c r="BY59" i="7"/>
  <c r="BZ59" i="7" s="1"/>
  <c r="CA59" i="7" s="1"/>
  <c r="CI59" i="7"/>
  <c r="CP59" i="7" s="1"/>
  <c r="CJ59" i="7"/>
  <c r="CK59" i="7" s="1"/>
  <c r="CL59" i="7" s="1"/>
  <c r="CQ59" i="7"/>
  <c r="S60" i="7"/>
  <c r="S63" i="7" s="1"/>
  <c r="AD60" i="7"/>
  <c r="AO60" i="7"/>
  <c r="AO63" i="7" s="1"/>
  <c r="AZ60" i="7"/>
  <c r="BK60" i="7"/>
  <c r="BV60" i="7"/>
  <c r="CG60" i="7"/>
  <c r="CR60" i="7"/>
  <c r="AD63" i="7"/>
  <c r="AZ63" i="7"/>
  <c r="BK63" i="7"/>
  <c r="BV63" i="7"/>
  <c r="BV64" i="7" s="1"/>
  <c r="L64" i="7"/>
  <c r="W64" i="7"/>
  <c r="AD64" i="7"/>
  <c r="AH64" i="7"/>
  <c r="AS64" i="7"/>
  <c r="AZ64" i="7"/>
  <c r="BD64" i="7"/>
  <c r="BO64" i="7"/>
  <c r="BZ64" i="7"/>
  <c r="CK64" i="7"/>
  <c r="O65" i="7"/>
  <c r="Z65" i="7"/>
  <c r="AK65" i="7"/>
  <c r="AV65" i="7"/>
  <c r="BG65" i="7"/>
  <c r="BR65" i="7"/>
  <c r="CC65" i="7"/>
  <c r="CN65" i="7"/>
  <c r="J74" i="7"/>
  <c r="R74" i="7" s="1"/>
  <c r="L74" i="7"/>
  <c r="M74" i="7" s="1"/>
  <c r="U74" i="7"/>
  <c r="AB74" i="7" s="1"/>
  <c r="W74" i="7"/>
  <c r="Y74" i="7" s="1"/>
  <c r="X74" i="7"/>
  <c r="AC74" i="7"/>
  <c r="AF74" i="7"/>
  <c r="AH74" i="7"/>
  <c r="AI74" i="7" s="1"/>
  <c r="AJ74" i="7"/>
  <c r="AQ74" i="7"/>
  <c r="AS74" i="7"/>
  <c r="AU74" i="7" s="1"/>
  <c r="AT74" i="7"/>
  <c r="BB74" i="7"/>
  <c r="BJ74" i="7" s="1"/>
  <c r="BD74" i="7"/>
  <c r="BE74" i="7" s="1"/>
  <c r="BM74" i="7"/>
  <c r="BO74" i="7"/>
  <c r="BP74" i="7"/>
  <c r="BX74" i="7"/>
  <c r="CF74" i="7" s="1"/>
  <c r="BZ74" i="7"/>
  <c r="CA74" i="7" s="1"/>
  <c r="CE74" i="7"/>
  <c r="CI74" i="7"/>
  <c r="CK74" i="7"/>
  <c r="CM74" i="7" s="1"/>
  <c r="CL74" i="7"/>
  <c r="J75" i="7"/>
  <c r="L75" i="7"/>
  <c r="M75" i="7" s="1"/>
  <c r="N75" i="7" s="1"/>
  <c r="U75" i="7"/>
  <c r="AB75" i="7" s="1"/>
  <c r="V75" i="7"/>
  <c r="W75" i="7"/>
  <c r="AF75" i="7"/>
  <c r="AG75" i="7"/>
  <c r="AH75" i="7" s="1"/>
  <c r="AQ75" i="7"/>
  <c r="AX75" i="7" s="1"/>
  <c r="AR75" i="7"/>
  <c r="AS75" i="7" s="1"/>
  <c r="AT75" i="7" s="1"/>
  <c r="AU75" i="7" s="1"/>
  <c r="BB75" i="7"/>
  <c r="BJ75" i="7" s="1"/>
  <c r="BC75" i="7"/>
  <c r="BD75" i="7" s="1"/>
  <c r="BE75" i="7" s="1"/>
  <c r="BM75" i="7"/>
  <c r="BN75" i="7"/>
  <c r="BO75" i="7" s="1"/>
  <c r="BP75" i="7" s="1"/>
  <c r="BQ75" i="7" s="1"/>
  <c r="BX75" i="7"/>
  <c r="CE75" i="7" s="1"/>
  <c r="BY75" i="7"/>
  <c r="BZ75" i="7" s="1"/>
  <c r="CA75" i="7" s="1"/>
  <c r="CI75" i="7"/>
  <c r="CP75" i="7" s="1"/>
  <c r="CJ75" i="7"/>
  <c r="CK75" i="7" s="1"/>
  <c r="CL75" i="7" s="1"/>
  <c r="CM75" i="7" s="1"/>
  <c r="J76" i="7"/>
  <c r="R76" i="7" s="1"/>
  <c r="L76" i="7"/>
  <c r="Q76" i="7"/>
  <c r="U76" i="7"/>
  <c r="V76" i="7"/>
  <c r="W76" i="7" s="1"/>
  <c r="AF76" i="7"/>
  <c r="AG76" i="7"/>
  <c r="AH76" i="7" s="1"/>
  <c r="AI76" i="7" s="1"/>
  <c r="AM76" i="7"/>
  <c r="AN76" i="7"/>
  <c r="AQ76" i="7"/>
  <c r="AY76" i="7" s="1"/>
  <c r="AR76" i="7"/>
  <c r="AS76" i="7" s="1"/>
  <c r="AT76" i="7" s="1"/>
  <c r="BB76" i="7"/>
  <c r="BC76" i="7"/>
  <c r="BD76" i="7" s="1"/>
  <c r="BM76" i="7"/>
  <c r="BT76" i="7" s="1"/>
  <c r="BN76" i="7"/>
  <c r="BO76" i="7" s="1"/>
  <c r="BP76" i="7"/>
  <c r="BX76" i="7"/>
  <c r="CE76" i="7" s="1"/>
  <c r="BY76" i="7"/>
  <c r="BZ76" i="7" s="1"/>
  <c r="CI76" i="7"/>
  <c r="CQ76" i="7" s="1"/>
  <c r="CJ76" i="7"/>
  <c r="CK76" i="7" s="1"/>
  <c r="CL76" i="7" s="1"/>
  <c r="CP76" i="7"/>
  <c r="J77" i="7"/>
  <c r="R77" i="7" s="1"/>
  <c r="L77" i="7"/>
  <c r="M77" i="7" s="1"/>
  <c r="U77" i="7"/>
  <c r="AC77" i="7" s="1"/>
  <c r="V77" i="7"/>
  <c r="W77" i="7" s="1"/>
  <c r="X77" i="7" s="1"/>
  <c r="Y77" i="7" s="1"/>
  <c r="AF77" i="7"/>
  <c r="AG77" i="7"/>
  <c r="AH77" i="7" s="1"/>
  <c r="AQ77" i="7"/>
  <c r="AR77" i="7"/>
  <c r="AS77" i="7" s="1"/>
  <c r="BB77" i="7"/>
  <c r="BC77" i="7"/>
  <c r="BD77" i="7" s="1"/>
  <c r="BE77" i="7" s="1"/>
  <c r="BI77" i="7"/>
  <c r="BJ77" i="7"/>
  <c r="BM77" i="7"/>
  <c r="BT77" i="7" s="1"/>
  <c r="BN77" i="7"/>
  <c r="BO77" i="7" s="1"/>
  <c r="BX77" i="7"/>
  <c r="BY77" i="7"/>
  <c r="BZ77" i="7" s="1"/>
  <c r="CA77" i="7" s="1"/>
  <c r="CI77" i="7"/>
  <c r="CP77" i="7" s="1"/>
  <c r="CJ77" i="7"/>
  <c r="CK77" i="7" s="1"/>
  <c r="CL77" i="7" s="1"/>
  <c r="J78" i="7"/>
  <c r="Q78" i="7" s="1"/>
  <c r="L78" i="7"/>
  <c r="M78" i="7" s="1"/>
  <c r="N78" i="7" s="1"/>
  <c r="U78" i="7"/>
  <c r="AC78" i="7" s="1"/>
  <c r="V78" i="7"/>
  <c r="W78" i="7" s="1"/>
  <c r="X78" i="7" s="1"/>
  <c r="AF78" i="7"/>
  <c r="AM78" i="7" s="1"/>
  <c r="AG78" i="7"/>
  <c r="AH78" i="7" s="1"/>
  <c r="AI78" i="7" s="1"/>
  <c r="AJ78" i="7" s="1"/>
  <c r="AQ78" i="7"/>
  <c r="AX78" i="7" s="1"/>
  <c r="AR78" i="7"/>
  <c r="AS78" i="7" s="1"/>
  <c r="AT78" i="7" s="1"/>
  <c r="AY78" i="7"/>
  <c r="BB78" i="7"/>
  <c r="BC78" i="7"/>
  <c r="BD78" i="7" s="1"/>
  <c r="BM78" i="7"/>
  <c r="BT78" i="7" s="1"/>
  <c r="BN78" i="7"/>
  <c r="BO78" i="7" s="1"/>
  <c r="BP78" i="7" s="1"/>
  <c r="BX78" i="7"/>
  <c r="BY78" i="7"/>
  <c r="BZ78" i="7" s="1"/>
  <c r="CI78" i="7"/>
  <c r="CP78" i="7" s="1"/>
  <c r="CJ78" i="7"/>
  <c r="CK78" i="7"/>
  <c r="CL78" i="7"/>
  <c r="CM78" i="7" s="1"/>
  <c r="CQ78" i="7"/>
  <c r="J79" i="7"/>
  <c r="L79" i="7"/>
  <c r="M79" i="7"/>
  <c r="U79" i="7"/>
  <c r="AB79" i="7" s="1"/>
  <c r="V79" i="7"/>
  <c r="W79" i="7" s="1"/>
  <c r="AC79" i="7"/>
  <c r="AF79" i="7"/>
  <c r="AG79" i="7"/>
  <c r="AH79" i="7" s="1"/>
  <c r="AQ79" i="7"/>
  <c r="AX79" i="7" s="1"/>
  <c r="AR79" i="7"/>
  <c r="AS79" i="7"/>
  <c r="AT79" i="7" s="1"/>
  <c r="AU79" i="7"/>
  <c r="BB79" i="7"/>
  <c r="BJ79" i="7" s="1"/>
  <c r="BC79" i="7"/>
  <c r="BD79" i="7" s="1"/>
  <c r="BE79" i="7" s="1"/>
  <c r="BF79" i="7"/>
  <c r="BI79" i="7"/>
  <c r="BM79" i="7"/>
  <c r="BT79" i="7" s="1"/>
  <c r="BN79" i="7"/>
  <c r="BO79" i="7" s="1"/>
  <c r="BP79" i="7" s="1"/>
  <c r="BX79" i="7"/>
  <c r="CF79" i="7" s="1"/>
  <c r="BY79" i="7"/>
  <c r="BZ79" i="7"/>
  <c r="CA79" i="7" s="1"/>
  <c r="CB79" i="7" s="1"/>
  <c r="CE79" i="7"/>
  <c r="CI79" i="7"/>
  <c r="CJ79" i="7"/>
  <c r="CK79" i="7" s="1"/>
  <c r="CL79" i="7"/>
  <c r="J80" i="7"/>
  <c r="R80" i="7" s="1"/>
  <c r="L80" i="7"/>
  <c r="M80" i="7" s="1"/>
  <c r="U80" i="7"/>
  <c r="AC80" i="7" s="1"/>
  <c r="V80" i="7"/>
  <c r="W80" i="7"/>
  <c r="X80" i="7" s="1"/>
  <c r="AB80" i="7"/>
  <c r="AF80" i="7"/>
  <c r="AG80" i="7"/>
  <c r="AH80" i="7" s="1"/>
  <c r="AI80" i="7" s="1"/>
  <c r="AQ80" i="7"/>
  <c r="AX80" i="7" s="1"/>
  <c r="AR80" i="7"/>
  <c r="AS80" i="7" s="1"/>
  <c r="BB80" i="7"/>
  <c r="BI80" i="7" s="1"/>
  <c r="BC80" i="7"/>
  <c r="BD80" i="7" s="1"/>
  <c r="BM80" i="7"/>
  <c r="BN80" i="7"/>
  <c r="BO80" i="7" s="1"/>
  <c r="BP80" i="7" s="1"/>
  <c r="BX80" i="7"/>
  <c r="CF80" i="7" s="1"/>
  <c r="BY80" i="7"/>
  <c r="BZ80" i="7" s="1"/>
  <c r="CA80" i="7" s="1"/>
  <c r="CI80" i="7"/>
  <c r="CP80" i="7" s="1"/>
  <c r="CJ80" i="7"/>
  <c r="CK80" i="7" s="1"/>
  <c r="CQ80" i="7"/>
  <c r="J81" i="7"/>
  <c r="L81" i="7"/>
  <c r="U81" i="7"/>
  <c r="V81" i="7"/>
  <c r="W81" i="7" s="1"/>
  <c r="X81" i="7" s="1"/>
  <c r="AF81" i="7"/>
  <c r="AM81" i="7" s="1"/>
  <c r="AG81" i="7"/>
  <c r="AH81" i="7" s="1"/>
  <c r="AI81" i="7" s="1"/>
  <c r="AN81" i="7"/>
  <c r="AQ81" i="7"/>
  <c r="AR81" i="7"/>
  <c r="AS81" i="7" s="1"/>
  <c r="BB81" i="7"/>
  <c r="BI81" i="7" s="1"/>
  <c r="BC81" i="7"/>
  <c r="BD81" i="7" s="1"/>
  <c r="BE81" i="7" s="1"/>
  <c r="BM81" i="7"/>
  <c r="BT81" i="7" s="1"/>
  <c r="BN81" i="7"/>
  <c r="BO81" i="7" s="1"/>
  <c r="BP81" i="7" s="1"/>
  <c r="BX81" i="7"/>
  <c r="BY81" i="7"/>
  <c r="BZ81" i="7" s="1"/>
  <c r="CA81" i="7" s="1"/>
  <c r="CI81" i="7"/>
  <c r="CP81" i="7" s="1"/>
  <c r="CJ81" i="7"/>
  <c r="CK81" i="7" s="1"/>
  <c r="CL81" i="7" s="1"/>
  <c r="J82" i="7"/>
  <c r="L82" i="7"/>
  <c r="M82" i="7" s="1"/>
  <c r="N82" i="7" s="1"/>
  <c r="U82" i="7"/>
  <c r="AB82" i="7" s="1"/>
  <c r="V82" i="7"/>
  <c r="W82" i="7" s="1"/>
  <c r="X82" i="7" s="1"/>
  <c r="AF82" i="7"/>
  <c r="AM82" i="7" s="1"/>
  <c r="AG82" i="7"/>
  <c r="AH82" i="7" s="1"/>
  <c r="AQ82" i="7"/>
  <c r="AX82" i="7" s="1"/>
  <c r="AR82" i="7"/>
  <c r="AS82" i="7" s="1"/>
  <c r="AT82" i="7" s="1"/>
  <c r="AU82" i="7" s="1"/>
  <c r="BB82" i="7"/>
  <c r="BC82" i="7"/>
  <c r="BD82" i="7" s="1"/>
  <c r="BE82" i="7" s="1"/>
  <c r="BM82" i="7"/>
  <c r="BT82" i="7" s="1"/>
  <c r="BN82" i="7"/>
  <c r="BO82" i="7" s="1"/>
  <c r="BP82" i="7" s="1"/>
  <c r="BX82" i="7"/>
  <c r="CE82" i="7" s="1"/>
  <c r="BY82" i="7"/>
  <c r="BZ82" i="7" s="1"/>
  <c r="CA82" i="7" s="1"/>
  <c r="CF82" i="7"/>
  <c r="CI82" i="7"/>
  <c r="CJ82" i="7"/>
  <c r="CK82" i="7" s="1"/>
  <c r="J83" i="7"/>
  <c r="Q83" i="7" s="1"/>
  <c r="L83" i="7"/>
  <c r="M83" i="7" s="1"/>
  <c r="U83" i="7"/>
  <c r="AC83" i="7" s="1"/>
  <c r="V83" i="7"/>
  <c r="W83" i="7" s="1"/>
  <c r="AF83" i="7"/>
  <c r="AG83" i="7"/>
  <c r="AH83" i="7" s="1"/>
  <c r="AI83" i="7" s="1"/>
  <c r="AJ83" i="7" s="1"/>
  <c r="AQ83" i="7"/>
  <c r="AY83" i="7" s="1"/>
  <c r="AR83" i="7"/>
  <c r="AS83" i="7" s="1"/>
  <c r="AT83" i="7" s="1"/>
  <c r="AX83" i="7"/>
  <c r="BB83" i="7"/>
  <c r="BI83" i="7" s="1"/>
  <c r="BC83" i="7"/>
  <c r="BD83" i="7" s="1"/>
  <c r="BJ83" i="7"/>
  <c r="BM83" i="7"/>
  <c r="BT83" i="7" s="1"/>
  <c r="BN83" i="7"/>
  <c r="BO83" i="7" s="1"/>
  <c r="BP83" i="7" s="1"/>
  <c r="BX83" i="7"/>
  <c r="CE83" i="7" s="1"/>
  <c r="BY83" i="7"/>
  <c r="BZ83" i="7"/>
  <c r="CF83" i="7"/>
  <c r="CI83" i="7"/>
  <c r="CQ83" i="7" s="1"/>
  <c r="CJ83" i="7"/>
  <c r="CK83" i="7" s="1"/>
  <c r="J84" i="7"/>
  <c r="R84" i="7" s="1"/>
  <c r="L84" i="7"/>
  <c r="M84" i="7"/>
  <c r="U84" i="7"/>
  <c r="V84" i="7"/>
  <c r="W84" i="7" s="1"/>
  <c r="AF84" i="7"/>
  <c r="AM84" i="7" s="1"/>
  <c r="AG84" i="7"/>
  <c r="AH84" i="7" s="1"/>
  <c r="AI84" i="7" s="1"/>
  <c r="AQ84" i="7"/>
  <c r="AX84" i="7" s="1"/>
  <c r="AR84" i="7"/>
  <c r="AS84" i="7" s="1"/>
  <c r="AY84" i="7"/>
  <c r="BB84" i="7"/>
  <c r="BJ84" i="7" s="1"/>
  <c r="BC84" i="7"/>
  <c r="BD84" i="7" s="1"/>
  <c r="BE84" i="7" s="1"/>
  <c r="BF84" i="7" s="1"/>
  <c r="BM84" i="7"/>
  <c r="BT84" i="7" s="1"/>
  <c r="BN84" i="7"/>
  <c r="BO84" i="7" s="1"/>
  <c r="BU84" i="7"/>
  <c r="BX84" i="7"/>
  <c r="CF84" i="7" s="1"/>
  <c r="BY84" i="7"/>
  <c r="BZ84" i="7" s="1"/>
  <c r="CI84" i="7"/>
  <c r="CP84" i="7" s="1"/>
  <c r="CJ84" i="7"/>
  <c r="CK84" i="7"/>
  <c r="CL84" i="7" s="1"/>
  <c r="CM84" i="7" s="1"/>
  <c r="J85" i="7"/>
  <c r="Q85" i="7" s="1"/>
  <c r="L85" i="7"/>
  <c r="M85" i="7"/>
  <c r="N85" i="7" s="1"/>
  <c r="U85" i="7"/>
  <c r="V85" i="7"/>
  <c r="W85" i="7" s="1"/>
  <c r="X85" i="7"/>
  <c r="AB85" i="7"/>
  <c r="AC85" i="7"/>
  <c r="AF85" i="7"/>
  <c r="AM85" i="7" s="1"/>
  <c r="AG85" i="7"/>
  <c r="AH85" i="7"/>
  <c r="AI85" i="7" s="1"/>
  <c r="AJ85" i="7"/>
  <c r="AN85" i="7"/>
  <c r="AQ85" i="7"/>
  <c r="AX85" i="7" s="1"/>
  <c r="AR85" i="7"/>
  <c r="AS85" i="7" s="1"/>
  <c r="AT85" i="7" s="1"/>
  <c r="AU85" i="7" s="1"/>
  <c r="AY85" i="7"/>
  <c r="BB85" i="7"/>
  <c r="BI85" i="7" s="1"/>
  <c r="BC85" i="7"/>
  <c r="BD85" i="7"/>
  <c r="BM85" i="7"/>
  <c r="BU85" i="7" s="1"/>
  <c r="BN85" i="7"/>
  <c r="BO85" i="7" s="1"/>
  <c r="BX85" i="7"/>
  <c r="CE85" i="7" s="1"/>
  <c r="BY85" i="7"/>
  <c r="BZ85" i="7"/>
  <c r="CA85" i="7" s="1"/>
  <c r="CI85" i="7"/>
  <c r="CQ85" i="7" s="1"/>
  <c r="CJ85" i="7"/>
  <c r="CK85" i="7"/>
  <c r="CL85" i="7" s="1"/>
  <c r="CP85" i="7"/>
  <c r="J86" i="7"/>
  <c r="L86" i="7"/>
  <c r="M86" i="7"/>
  <c r="N86" i="7" s="1"/>
  <c r="Q86" i="7"/>
  <c r="R86" i="7"/>
  <c r="U86" i="7"/>
  <c r="AB86" i="7" s="1"/>
  <c r="V86" i="7"/>
  <c r="W86" i="7" s="1"/>
  <c r="AC86" i="7"/>
  <c r="AF86" i="7"/>
  <c r="AM86" i="7" s="1"/>
  <c r="AG86" i="7"/>
  <c r="AH86" i="7" s="1"/>
  <c r="AI86" i="7" s="1"/>
  <c r="AJ86" i="7" s="1"/>
  <c r="AQ86" i="7"/>
  <c r="AR86" i="7"/>
  <c r="AS86" i="7"/>
  <c r="BB86" i="7"/>
  <c r="BJ86" i="7" s="1"/>
  <c r="BC86" i="7"/>
  <c r="BD86" i="7"/>
  <c r="BM86" i="7"/>
  <c r="BT86" i="7" s="1"/>
  <c r="BN86" i="7"/>
  <c r="BO86" i="7" s="1"/>
  <c r="BP86" i="7" s="1"/>
  <c r="BQ86" i="7" s="1"/>
  <c r="BX86" i="7"/>
  <c r="CF86" i="7" s="1"/>
  <c r="BY86" i="7"/>
  <c r="BZ86" i="7"/>
  <c r="CA86" i="7" s="1"/>
  <c r="CI86" i="7"/>
  <c r="CQ86" i="7" s="1"/>
  <c r="CJ86" i="7"/>
  <c r="CK86" i="7"/>
  <c r="CL86" i="7" s="1"/>
  <c r="J87" i="7"/>
  <c r="L87" i="7"/>
  <c r="M87" i="7" s="1"/>
  <c r="U87" i="7"/>
  <c r="AC87" i="7" s="1"/>
  <c r="V87" i="7"/>
  <c r="W87" i="7" s="1"/>
  <c r="X87" i="7"/>
  <c r="Y87" i="7"/>
  <c r="AB87" i="7"/>
  <c r="AF87" i="7"/>
  <c r="AM87" i="7" s="1"/>
  <c r="AG87" i="7"/>
  <c r="AH87" i="7"/>
  <c r="AQ87" i="7"/>
  <c r="AY87" i="7" s="1"/>
  <c r="AR87" i="7"/>
  <c r="AS87" i="7"/>
  <c r="AT87" i="7" s="1"/>
  <c r="AX87" i="7"/>
  <c r="BB87" i="7"/>
  <c r="BC87" i="7"/>
  <c r="BD87" i="7" s="1"/>
  <c r="BM87" i="7"/>
  <c r="BN87" i="7"/>
  <c r="BO87" i="7"/>
  <c r="BP87" i="7" s="1"/>
  <c r="BX87" i="7"/>
  <c r="CF87" i="7" s="1"/>
  <c r="BY87" i="7"/>
  <c r="BZ87" i="7"/>
  <c r="CI87" i="7"/>
  <c r="CJ87" i="7"/>
  <c r="CK87" i="7" s="1"/>
  <c r="CL87" i="7"/>
  <c r="J88" i="7"/>
  <c r="L88" i="7"/>
  <c r="N88" i="7" s="1"/>
  <c r="M88" i="7"/>
  <c r="U88" i="7"/>
  <c r="V88" i="7"/>
  <c r="W88" i="7"/>
  <c r="AF88" i="7"/>
  <c r="AN88" i="7" s="1"/>
  <c r="AG88" i="7"/>
  <c r="AH88" i="7"/>
  <c r="AQ88" i="7"/>
  <c r="AR88" i="7"/>
  <c r="AS88" i="7"/>
  <c r="AT88" i="7" s="1"/>
  <c r="BB88" i="7"/>
  <c r="BJ88" i="7" s="1"/>
  <c r="BC88" i="7"/>
  <c r="BD88" i="7"/>
  <c r="BI88" i="7"/>
  <c r="BM88" i="7"/>
  <c r="BU88" i="7" s="1"/>
  <c r="BN88" i="7"/>
  <c r="BO88" i="7" s="1"/>
  <c r="BT88" i="7"/>
  <c r="BX88" i="7"/>
  <c r="BY88" i="7"/>
  <c r="BZ88" i="7" s="1"/>
  <c r="CI88" i="7"/>
  <c r="CP88" i="7" s="1"/>
  <c r="CJ88" i="7"/>
  <c r="CK88" i="7" s="1"/>
  <c r="CL88" i="7" s="1"/>
  <c r="J89" i="7"/>
  <c r="Q89" i="7" s="1"/>
  <c r="L89" i="7"/>
  <c r="R89" i="7"/>
  <c r="U89" i="7"/>
  <c r="AB89" i="7" s="1"/>
  <c r="V89" i="7"/>
  <c r="W89" i="7" s="1"/>
  <c r="AC89" i="7"/>
  <c r="AF89" i="7"/>
  <c r="AG89" i="7"/>
  <c r="AH89" i="7"/>
  <c r="AI89" i="7" s="1"/>
  <c r="AJ89" i="7" s="1"/>
  <c r="AQ89" i="7"/>
  <c r="AY89" i="7" s="1"/>
  <c r="AR89" i="7"/>
  <c r="AS89" i="7"/>
  <c r="BB89" i="7"/>
  <c r="BC89" i="7"/>
  <c r="BD89" i="7" s="1"/>
  <c r="BM89" i="7"/>
  <c r="BU89" i="7" s="1"/>
  <c r="BN89" i="7"/>
  <c r="BO89" i="7" s="1"/>
  <c r="BP89" i="7" s="1"/>
  <c r="BT89" i="7"/>
  <c r="BX89" i="7"/>
  <c r="CE89" i="7" s="1"/>
  <c r="BY89" i="7"/>
  <c r="BZ89" i="7" s="1"/>
  <c r="CA89" i="7" s="1"/>
  <c r="CF89" i="7"/>
  <c r="CI89" i="7"/>
  <c r="CJ89" i="7"/>
  <c r="CK89" i="7" s="1"/>
  <c r="CL89" i="7" s="1"/>
  <c r="J90" i="7"/>
  <c r="L90" i="7"/>
  <c r="U90" i="7"/>
  <c r="V90" i="7"/>
  <c r="W90" i="7"/>
  <c r="AF90" i="7"/>
  <c r="AN90" i="7" s="1"/>
  <c r="AG90" i="7"/>
  <c r="AH90" i="7"/>
  <c r="AI90" i="7"/>
  <c r="AM90" i="7"/>
  <c r="AQ90" i="7"/>
  <c r="AY90" i="7" s="1"/>
  <c r="AR90" i="7"/>
  <c r="AS90" i="7" s="1"/>
  <c r="AX90" i="7"/>
  <c r="BB90" i="7"/>
  <c r="BJ90" i="7" s="1"/>
  <c r="BC90" i="7"/>
  <c r="BD90" i="7" s="1"/>
  <c r="BE90" i="7" s="1"/>
  <c r="BM90" i="7"/>
  <c r="BT90" i="7" s="1"/>
  <c r="BN90" i="7"/>
  <c r="BO90" i="7"/>
  <c r="BX90" i="7"/>
  <c r="BY90" i="7"/>
  <c r="BZ90" i="7" s="1"/>
  <c r="CI90" i="7"/>
  <c r="CP90" i="7" s="1"/>
  <c r="CJ90" i="7"/>
  <c r="CK90" i="7" s="1"/>
  <c r="CL90" i="7"/>
  <c r="CM90" i="7" s="1"/>
  <c r="J91" i="7"/>
  <c r="L91" i="7"/>
  <c r="Q91" i="7"/>
  <c r="R91" i="7"/>
  <c r="U91" i="7"/>
  <c r="AC91" i="7" s="1"/>
  <c r="V91" i="7"/>
  <c r="W91" i="7" s="1"/>
  <c r="X91" i="7" s="1"/>
  <c r="AF91" i="7"/>
  <c r="AG91" i="7"/>
  <c r="AH91" i="7"/>
  <c r="AI91" i="7" s="1"/>
  <c r="AQ91" i="7"/>
  <c r="AR91" i="7"/>
  <c r="AS91" i="7" s="1"/>
  <c r="AT91" i="7"/>
  <c r="BB91" i="7"/>
  <c r="BJ91" i="7" s="1"/>
  <c r="BC91" i="7"/>
  <c r="BD91" i="7" s="1"/>
  <c r="BE91" i="7" s="1"/>
  <c r="BM91" i="7"/>
  <c r="BT91" i="7" s="1"/>
  <c r="BN91" i="7"/>
  <c r="BO91" i="7" s="1"/>
  <c r="BP91" i="7"/>
  <c r="BX91" i="7"/>
  <c r="BY91" i="7"/>
  <c r="BZ91" i="7" s="1"/>
  <c r="CI91" i="7"/>
  <c r="CP91" i="7" s="1"/>
  <c r="CJ91" i="7"/>
  <c r="CK91" i="7" s="1"/>
  <c r="CL91" i="7" s="1"/>
  <c r="J92" i="7"/>
  <c r="R92" i="7" s="1"/>
  <c r="L92" i="7"/>
  <c r="M92" i="7" s="1"/>
  <c r="Q92" i="7"/>
  <c r="U92" i="7"/>
  <c r="AC92" i="7" s="1"/>
  <c r="V92" i="7"/>
  <c r="W92" i="7"/>
  <c r="AF92" i="7"/>
  <c r="AG92" i="7"/>
  <c r="AH92" i="7" s="1"/>
  <c r="AI92" i="7" s="1"/>
  <c r="AQ92" i="7"/>
  <c r="AR92" i="7"/>
  <c r="AS92" i="7"/>
  <c r="AT92" i="7"/>
  <c r="AX92" i="7"/>
  <c r="AY92" i="7"/>
  <c r="BB92" i="7"/>
  <c r="BC92" i="7"/>
  <c r="BD92" i="7" s="1"/>
  <c r="BE92" i="7"/>
  <c r="BM92" i="7"/>
  <c r="BT92" i="7" s="1"/>
  <c r="BN92" i="7"/>
  <c r="BO92" i="7" s="1"/>
  <c r="BP92" i="7" s="1"/>
  <c r="BX92" i="7"/>
  <c r="BY92" i="7"/>
  <c r="BZ92" i="7" s="1"/>
  <c r="CE92" i="7"/>
  <c r="CF92" i="7"/>
  <c r="CI92" i="7"/>
  <c r="CJ92" i="7"/>
  <c r="CK92" i="7" s="1"/>
  <c r="J93" i="7"/>
  <c r="R93" i="7" s="1"/>
  <c r="L93" i="7"/>
  <c r="M93" i="7" s="1"/>
  <c r="N93" i="7" s="1"/>
  <c r="U93" i="7"/>
  <c r="AC93" i="7" s="1"/>
  <c r="V93" i="7"/>
  <c r="W93" i="7" s="1"/>
  <c r="AF93" i="7"/>
  <c r="AG93" i="7"/>
  <c r="AH93" i="7" s="1"/>
  <c r="AI93" i="7" s="1"/>
  <c r="AQ93" i="7"/>
  <c r="AX93" i="7" s="1"/>
  <c r="AR93" i="7"/>
  <c r="AS93" i="7" s="1"/>
  <c r="AT93" i="7" s="1"/>
  <c r="BB93" i="7"/>
  <c r="BC93" i="7"/>
  <c r="BD93" i="7" s="1"/>
  <c r="BE93" i="7" s="1"/>
  <c r="BM93" i="7"/>
  <c r="BN93" i="7"/>
  <c r="BO93" i="7" s="1"/>
  <c r="BP93" i="7"/>
  <c r="BX93" i="7"/>
  <c r="CE93" i="7" s="1"/>
  <c r="BY93" i="7"/>
  <c r="BZ93" i="7" s="1"/>
  <c r="CF93" i="7"/>
  <c r="CI93" i="7"/>
  <c r="CJ93" i="7"/>
  <c r="CK93" i="7" s="1"/>
  <c r="CL93" i="7"/>
  <c r="CM93" i="7" s="1"/>
  <c r="CP93" i="7"/>
  <c r="CQ93" i="7"/>
  <c r="J94" i="7"/>
  <c r="R94" i="7" s="1"/>
  <c r="L94" i="7"/>
  <c r="M94" i="7" s="1"/>
  <c r="U94" i="7"/>
  <c r="AB94" i="7" s="1"/>
  <c r="V94" i="7"/>
  <c r="W94" i="7" s="1"/>
  <c r="X94" i="7" s="1"/>
  <c r="Y94" i="7" s="1"/>
  <c r="AF94" i="7"/>
  <c r="AM94" i="7" s="1"/>
  <c r="AG94" i="7"/>
  <c r="AH94" i="7" s="1"/>
  <c r="AI94" i="7" s="1"/>
  <c r="AN94" i="7"/>
  <c r="AQ94" i="7"/>
  <c r="AX94" i="7" s="1"/>
  <c r="AR94" i="7"/>
  <c r="AS94" i="7" s="1"/>
  <c r="AY94" i="7"/>
  <c r="BB94" i="7"/>
  <c r="BC94" i="7"/>
  <c r="BD94" i="7" s="1"/>
  <c r="BE94" i="7" s="1"/>
  <c r="BM94" i="7"/>
  <c r="BN94" i="7"/>
  <c r="BO94" i="7" s="1"/>
  <c r="BP94" i="7" s="1"/>
  <c r="BX94" i="7"/>
  <c r="CE94" i="7" s="1"/>
  <c r="BY94" i="7"/>
  <c r="BZ94" i="7" s="1"/>
  <c r="CA94" i="7" s="1"/>
  <c r="CF94" i="7"/>
  <c r="CI94" i="7"/>
  <c r="CP94" i="7" s="1"/>
  <c r="CJ94" i="7"/>
  <c r="CK94" i="7"/>
  <c r="J95" i="7"/>
  <c r="R95" i="7" s="1"/>
  <c r="L95" i="7"/>
  <c r="M95" i="7" s="1"/>
  <c r="Q95" i="7"/>
  <c r="U95" i="7"/>
  <c r="AB95" i="7" s="1"/>
  <c r="V95" i="7"/>
  <c r="W95" i="7" s="1"/>
  <c r="X95" i="7"/>
  <c r="AF95" i="7"/>
  <c r="AM95" i="7" s="1"/>
  <c r="AG95" i="7"/>
  <c r="AH95" i="7"/>
  <c r="AI95" i="7" s="1"/>
  <c r="AQ95" i="7"/>
  <c r="AX95" i="7" s="1"/>
  <c r="AR95" i="7"/>
  <c r="AS95" i="7" s="1"/>
  <c r="AY95" i="7"/>
  <c r="BB95" i="7"/>
  <c r="BC95" i="7"/>
  <c r="BD95" i="7" s="1"/>
  <c r="BM95" i="7"/>
  <c r="BN95" i="7"/>
  <c r="BO95" i="7" s="1"/>
  <c r="BP95" i="7" s="1"/>
  <c r="BQ95" i="7" s="1"/>
  <c r="BT95" i="7"/>
  <c r="BU95" i="7"/>
  <c r="BX95" i="7"/>
  <c r="CE95" i="7" s="1"/>
  <c r="BY95" i="7"/>
  <c r="BZ95" i="7"/>
  <c r="CF95" i="7"/>
  <c r="CI95" i="7"/>
  <c r="CP95" i="7" s="1"/>
  <c r="CJ95" i="7"/>
  <c r="CK95" i="7" s="1"/>
  <c r="CL95" i="7" s="1"/>
  <c r="J96" i="7"/>
  <c r="R96" i="7" s="1"/>
  <c r="L96" i="7"/>
  <c r="M96" i="7"/>
  <c r="Q96" i="7"/>
  <c r="U96" i="7"/>
  <c r="AB96" i="7" s="1"/>
  <c r="V96" i="7"/>
  <c r="W96" i="7" s="1"/>
  <c r="AF96" i="7"/>
  <c r="AM96" i="7" s="1"/>
  <c r="AG96" i="7"/>
  <c r="AH96" i="7" s="1"/>
  <c r="AQ96" i="7"/>
  <c r="AX96" i="7" s="1"/>
  <c r="AR96" i="7"/>
  <c r="AS96" i="7"/>
  <c r="AY96" i="7"/>
  <c r="BB96" i="7"/>
  <c r="BC96" i="7"/>
  <c r="BD96" i="7" s="1"/>
  <c r="BE96" i="7" s="1"/>
  <c r="BI96" i="7"/>
  <c r="BJ96" i="7"/>
  <c r="BM96" i="7"/>
  <c r="BT96" i="7" s="1"/>
  <c r="BN96" i="7"/>
  <c r="BO96" i="7" s="1"/>
  <c r="BX96" i="7"/>
  <c r="BY96" i="7"/>
  <c r="BZ96" i="7" s="1"/>
  <c r="CA96" i="7" s="1"/>
  <c r="CE96" i="7"/>
  <c r="CF96" i="7"/>
  <c r="CI96" i="7"/>
  <c r="CJ96" i="7"/>
  <c r="CK96" i="7"/>
  <c r="CL96" i="7" s="1"/>
  <c r="J97" i="7"/>
  <c r="Q97" i="7" s="1"/>
  <c r="L97" i="7"/>
  <c r="M97" i="7" s="1"/>
  <c r="N97" i="7" s="1"/>
  <c r="U97" i="7"/>
  <c r="AB97" i="7" s="1"/>
  <c r="V97" i="7"/>
  <c r="W97" i="7" s="1"/>
  <c r="AF97" i="7"/>
  <c r="AM97" i="7" s="1"/>
  <c r="AG97" i="7"/>
  <c r="AH97" i="7" s="1"/>
  <c r="AQ97" i="7"/>
  <c r="AX97" i="7" s="1"/>
  <c r="AR97" i="7"/>
  <c r="AS97" i="7" s="1"/>
  <c r="BB97" i="7"/>
  <c r="BI97" i="7" s="1"/>
  <c r="BC97" i="7"/>
  <c r="BD97" i="7" s="1"/>
  <c r="BM97" i="7"/>
  <c r="BN97" i="7"/>
  <c r="BO97" i="7" s="1"/>
  <c r="BP97" i="7" s="1"/>
  <c r="BX97" i="7"/>
  <c r="CE97" i="7" s="1"/>
  <c r="BY97" i="7"/>
  <c r="BZ97" i="7"/>
  <c r="CI97" i="7"/>
  <c r="CQ97" i="7" s="1"/>
  <c r="CJ97" i="7"/>
  <c r="CK97" i="7" s="1"/>
  <c r="J98" i="7"/>
  <c r="L98" i="7"/>
  <c r="M98" i="7"/>
  <c r="U98" i="7"/>
  <c r="AB98" i="7" s="1"/>
  <c r="V98" i="7"/>
  <c r="W98" i="7"/>
  <c r="X98" i="7" s="1"/>
  <c r="AF98" i="7"/>
  <c r="AN98" i="7" s="1"/>
  <c r="AG98" i="7"/>
  <c r="AH98" i="7"/>
  <c r="AI98" i="7"/>
  <c r="AJ98" i="7" s="1"/>
  <c r="AM98" i="7"/>
  <c r="AQ98" i="7"/>
  <c r="AR98" i="7"/>
  <c r="AS98" i="7"/>
  <c r="AT98" i="7" s="1"/>
  <c r="BB98" i="7"/>
  <c r="BJ98" i="7" s="1"/>
  <c r="BC98" i="7"/>
  <c r="BD98" i="7" s="1"/>
  <c r="BI98" i="7"/>
  <c r="BM98" i="7"/>
  <c r="BT98" i="7" s="1"/>
  <c r="BN98" i="7"/>
  <c r="BO98" i="7"/>
  <c r="BX98" i="7"/>
  <c r="CF98" i="7" s="1"/>
  <c r="BY98" i="7"/>
  <c r="BZ98" i="7" s="1"/>
  <c r="CA98" i="7" s="1"/>
  <c r="CI98" i="7"/>
  <c r="CJ98" i="7"/>
  <c r="CK98" i="7"/>
  <c r="CL98" i="7"/>
  <c r="CM98" i="7"/>
  <c r="S99" i="7"/>
  <c r="AD99" i="7"/>
  <c r="AD102" i="7" s="1"/>
  <c r="AO99" i="7"/>
  <c r="AZ99" i="7"/>
  <c r="BK99" i="7"/>
  <c r="BV99" i="7"/>
  <c r="CG99" i="7"/>
  <c r="CR99" i="7"/>
  <c r="CR102" i="7" s="1"/>
  <c r="S102" i="7"/>
  <c r="S103" i="7" s="1"/>
  <c r="AO102" i="7"/>
  <c r="AZ102" i="7"/>
  <c r="BK102" i="7"/>
  <c r="CG102" i="7"/>
  <c r="L103" i="7"/>
  <c r="W103" i="7"/>
  <c r="AH103" i="7"/>
  <c r="AO103" i="7"/>
  <c r="AS103" i="7"/>
  <c r="AZ103" i="7"/>
  <c r="BD103" i="7"/>
  <c r="BK103" i="7"/>
  <c r="BO103" i="7"/>
  <c r="BZ103" i="7"/>
  <c r="CG103" i="7"/>
  <c r="CK103" i="7"/>
  <c r="O104" i="7"/>
  <c r="Z104" i="7"/>
  <c r="AK104" i="7"/>
  <c r="AV104" i="7"/>
  <c r="BG104" i="7"/>
  <c r="BR104" i="7"/>
  <c r="CC104" i="7"/>
  <c r="CN104" i="7"/>
  <c r="J113" i="7"/>
  <c r="L113" i="7"/>
  <c r="M113" i="7" s="1"/>
  <c r="N113" i="7"/>
  <c r="Q113" i="7"/>
  <c r="R113" i="7"/>
  <c r="U113" i="7"/>
  <c r="AC113" i="7" s="1"/>
  <c r="W113" i="7"/>
  <c r="X113" i="7"/>
  <c r="Y113" i="7"/>
  <c r="AF113" i="7"/>
  <c r="AM113" i="7" s="1"/>
  <c r="AH113" i="7"/>
  <c r="AI113" i="7" s="1"/>
  <c r="AQ113" i="7"/>
  <c r="AS113" i="7"/>
  <c r="AT113" i="7"/>
  <c r="AU113" i="7"/>
  <c r="AX113" i="7"/>
  <c r="AY113" i="7"/>
  <c r="BB113" i="7"/>
  <c r="BD113" i="7"/>
  <c r="BE113" i="7" s="1"/>
  <c r="BF113" i="7"/>
  <c r="BM113" i="7"/>
  <c r="BT113" i="7" s="1"/>
  <c r="BO113" i="7"/>
  <c r="BP113" i="7"/>
  <c r="BQ113" i="7"/>
  <c r="BX113" i="7"/>
  <c r="BZ113" i="7"/>
  <c r="CA113" i="7" s="1"/>
  <c r="CI113" i="7"/>
  <c r="CP113" i="7" s="1"/>
  <c r="CK113" i="7"/>
  <c r="CL113" i="7"/>
  <c r="CM113" i="7"/>
  <c r="J114" i="7"/>
  <c r="L114" i="7"/>
  <c r="M114" i="7" s="1"/>
  <c r="Q114" i="7"/>
  <c r="R114" i="7"/>
  <c r="U114" i="7"/>
  <c r="AC114" i="7" s="1"/>
  <c r="V114" i="7"/>
  <c r="W114" i="7"/>
  <c r="X114" i="7" s="1"/>
  <c r="Y114" i="7" s="1"/>
  <c r="AB114" i="7"/>
  <c r="AF114" i="7"/>
  <c r="AG114" i="7"/>
  <c r="AH114" i="7" s="1"/>
  <c r="AI114" i="7" s="1"/>
  <c r="AQ114" i="7"/>
  <c r="AY114" i="7" s="1"/>
  <c r="AR114" i="7"/>
  <c r="AS114" i="7" s="1"/>
  <c r="BB114" i="7"/>
  <c r="BC114" i="7"/>
  <c r="BD114" i="7" s="1"/>
  <c r="BM114" i="7"/>
  <c r="BU114" i="7" s="1"/>
  <c r="BN114" i="7"/>
  <c r="BO114" i="7" s="1"/>
  <c r="BP114" i="7" s="1"/>
  <c r="BX114" i="7"/>
  <c r="CE114" i="7" s="1"/>
  <c r="BY114" i="7"/>
  <c r="BZ114" i="7"/>
  <c r="CA114" i="7"/>
  <c r="CB114" i="7"/>
  <c r="CI114" i="7"/>
  <c r="CJ114" i="7"/>
  <c r="CK114" i="7" s="1"/>
  <c r="CL114" i="7" s="1"/>
  <c r="J115" i="7"/>
  <c r="R115" i="7" s="1"/>
  <c r="L115" i="7"/>
  <c r="M115" i="7" s="1"/>
  <c r="U115" i="7"/>
  <c r="V115" i="7"/>
  <c r="W115" i="7"/>
  <c r="AF115" i="7"/>
  <c r="AN115" i="7" s="1"/>
  <c r="AG115" i="7"/>
  <c r="AH115" i="7" s="1"/>
  <c r="AQ115" i="7"/>
  <c r="AX115" i="7" s="1"/>
  <c r="AR115" i="7"/>
  <c r="AS115" i="7" s="1"/>
  <c r="BB115" i="7"/>
  <c r="BC115" i="7"/>
  <c r="BD115" i="7" s="1"/>
  <c r="BM115" i="7"/>
  <c r="BT115" i="7" s="1"/>
  <c r="BN115" i="7"/>
  <c r="BO115" i="7" s="1"/>
  <c r="BX115" i="7"/>
  <c r="BY115" i="7"/>
  <c r="BZ115" i="7" s="1"/>
  <c r="CA115" i="7" s="1"/>
  <c r="CE115" i="7"/>
  <c r="CF115" i="7"/>
  <c r="CI115" i="7"/>
  <c r="CP115" i="7" s="1"/>
  <c r="CJ115" i="7"/>
  <c r="CK115" i="7"/>
  <c r="CL115" i="7" s="1"/>
  <c r="J116" i="7"/>
  <c r="L116" i="7"/>
  <c r="M116" i="7" s="1"/>
  <c r="U116" i="7"/>
  <c r="AC116" i="7" s="1"/>
  <c r="V116" i="7"/>
  <c r="W116" i="7" s="1"/>
  <c r="AF116" i="7"/>
  <c r="AM116" i="7" s="1"/>
  <c r="AG116" i="7"/>
  <c r="AH116" i="7" s="1"/>
  <c r="AQ116" i="7"/>
  <c r="AY116" i="7" s="1"/>
  <c r="AR116" i="7"/>
  <c r="AS116" i="7" s="1"/>
  <c r="AT116" i="7" s="1"/>
  <c r="AX116" i="7"/>
  <c r="BB116" i="7"/>
  <c r="BI116" i="7" s="1"/>
  <c r="BC116" i="7"/>
  <c r="BD116" i="7"/>
  <c r="BF116" i="7" s="1"/>
  <c r="BE116" i="7"/>
  <c r="BM116" i="7"/>
  <c r="BT116" i="7" s="1"/>
  <c r="BN116" i="7"/>
  <c r="BO116" i="7" s="1"/>
  <c r="BP116" i="7" s="1"/>
  <c r="BX116" i="7"/>
  <c r="BY116" i="7"/>
  <c r="BZ116" i="7" s="1"/>
  <c r="CA116" i="7" s="1"/>
  <c r="CB116" i="7" s="1"/>
  <c r="CI116" i="7"/>
  <c r="CP116" i="7" s="1"/>
  <c r="CJ116" i="7"/>
  <c r="CK116" i="7" s="1"/>
  <c r="CL116" i="7" s="1"/>
  <c r="J117" i="7"/>
  <c r="R117" i="7" s="1"/>
  <c r="L117" i="7"/>
  <c r="M117" i="7" s="1"/>
  <c r="U117" i="7"/>
  <c r="AB117" i="7" s="1"/>
  <c r="V117" i="7"/>
  <c r="W117" i="7" s="1"/>
  <c r="AC117" i="7"/>
  <c r="AF117" i="7"/>
  <c r="AN117" i="7" s="1"/>
  <c r="AG117" i="7"/>
  <c r="AH117" i="7" s="1"/>
  <c r="AI117" i="7"/>
  <c r="AM117" i="7"/>
  <c r="AQ117" i="7"/>
  <c r="AX117" i="7" s="1"/>
  <c r="AR117" i="7"/>
  <c r="AS117" i="7" s="1"/>
  <c r="BB117" i="7"/>
  <c r="BJ117" i="7" s="1"/>
  <c r="BC117" i="7"/>
  <c r="BD117" i="7" s="1"/>
  <c r="BE117" i="7" s="1"/>
  <c r="BM117" i="7"/>
  <c r="BT117" i="7" s="1"/>
  <c r="BN117" i="7"/>
  <c r="BO117" i="7" s="1"/>
  <c r="BP117" i="7" s="1"/>
  <c r="BX117" i="7"/>
  <c r="CE117" i="7" s="1"/>
  <c r="BY117" i="7"/>
  <c r="BZ117" i="7" s="1"/>
  <c r="CA117" i="7" s="1"/>
  <c r="CI117" i="7"/>
  <c r="CJ117" i="7"/>
  <c r="CK117" i="7" s="1"/>
  <c r="CL117" i="7" s="1"/>
  <c r="J118" i="7"/>
  <c r="Q118" i="7" s="1"/>
  <c r="L118" i="7"/>
  <c r="R118" i="7"/>
  <c r="U118" i="7"/>
  <c r="AC118" i="7" s="1"/>
  <c r="V118" i="7"/>
  <c r="W118" i="7" s="1"/>
  <c r="X118" i="7" s="1"/>
  <c r="AF118" i="7"/>
  <c r="AM118" i="7" s="1"/>
  <c r="AG118" i="7"/>
  <c r="AH118" i="7" s="1"/>
  <c r="AQ118" i="7"/>
  <c r="AX118" i="7" s="1"/>
  <c r="AR118" i="7"/>
  <c r="AS118" i="7" s="1"/>
  <c r="AT118" i="7" s="1"/>
  <c r="AY118" i="7"/>
  <c r="BB118" i="7"/>
  <c r="BI118" i="7" s="1"/>
  <c r="BC118" i="7"/>
  <c r="BD118" i="7"/>
  <c r="BE118" i="7" s="1"/>
  <c r="BJ118" i="7"/>
  <c r="BM118" i="7"/>
  <c r="BU118" i="7" s="1"/>
  <c r="BN118" i="7"/>
  <c r="BO118" i="7" s="1"/>
  <c r="BP118" i="7" s="1"/>
  <c r="BX118" i="7"/>
  <c r="BY118" i="7"/>
  <c r="BZ118" i="7" s="1"/>
  <c r="CA118" i="7" s="1"/>
  <c r="CI118" i="7"/>
  <c r="CP118" i="7" s="1"/>
  <c r="CJ118" i="7"/>
  <c r="CK118" i="7" s="1"/>
  <c r="J119" i="7"/>
  <c r="R119" i="7" s="1"/>
  <c r="L119" i="7"/>
  <c r="M119" i="7" s="1"/>
  <c r="N119" i="7" s="1"/>
  <c r="U119" i="7"/>
  <c r="AB119" i="7" s="1"/>
  <c r="V119" i="7"/>
  <c r="W119" i="7" s="1"/>
  <c r="AF119" i="7"/>
  <c r="AM119" i="7" s="1"/>
  <c r="AG119" i="7"/>
  <c r="AH119" i="7" s="1"/>
  <c r="AI119" i="7" s="1"/>
  <c r="AQ119" i="7"/>
  <c r="AR119" i="7"/>
  <c r="AS119" i="7" s="1"/>
  <c r="AT119" i="7" s="1"/>
  <c r="AU119" i="7" s="1"/>
  <c r="BB119" i="7"/>
  <c r="BI119" i="7" s="1"/>
  <c r="BC119" i="7"/>
  <c r="BD119" i="7" s="1"/>
  <c r="BE119" i="7" s="1"/>
  <c r="BJ119" i="7"/>
  <c r="BM119" i="7"/>
  <c r="BN119" i="7"/>
  <c r="BO119" i="7" s="1"/>
  <c r="BP119" i="7" s="1"/>
  <c r="BX119" i="7"/>
  <c r="BY119" i="7"/>
  <c r="BZ119" i="7" s="1"/>
  <c r="CE119" i="7"/>
  <c r="CF119" i="7"/>
  <c r="CI119" i="7"/>
  <c r="CP119" i="7" s="1"/>
  <c r="CJ119" i="7"/>
  <c r="CK119" i="7"/>
  <c r="CQ119" i="7"/>
  <c r="J120" i="7"/>
  <c r="Q120" i="7" s="1"/>
  <c r="L120" i="7"/>
  <c r="M120" i="7" s="1"/>
  <c r="U120" i="7"/>
  <c r="V120" i="7"/>
  <c r="W120" i="7" s="1"/>
  <c r="X120" i="7" s="1"/>
  <c r="AF120" i="7"/>
  <c r="AM120" i="7" s="1"/>
  <c r="AG120" i="7"/>
  <c r="AH120" i="7" s="1"/>
  <c r="AI120" i="7" s="1"/>
  <c r="AQ120" i="7"/>
  <c r="AX120" i="7" s="1"/>
  <c r="AR120" i="7"/>
  <c r="AS120" i="7" s="1"/>
  <c r="AT120" i="7" s="1"/>
  <c r="BB120" i="7"/>
  <c r="BC120" i="7"/>
  <c r="BD120" i="7" s="1"/>
  <c r="BM120" i="7"/>
  <c r="BT120" i="7" s="1"/>
  <c r="BN120" i="7"/>
  <c r="BO120" i="7" s="1"/>
  <c r="BP120" i="7" s="1"/>
  <c r="BX120" i="7"/>
  <c r="CE120" i="7" s="1"/>
  <c r="BY120" i="7"/>
  <c r="BZ120" i="7"/>
  <c r="CA120" i="7" s="1"/>
  <c r="CF120" i="7"/>
  <c r="CI120" i="7"/>
  <c r="CJ120" i="7"/>
  <c r="CK120" i="7" s="1"/>
  <c r="CL120" i="7" s="1"/>
  <c r="CM120" i="7" s="1"/>
  <c r="J121" i="7"/>
  <c r="R121" i="7" s="1"/>
  <c r="L121" i="7"/>
  <c r="M121" i="7"/>
  <c r="U121" i="7"/>
  <c r="AB121" i="7" s="1"/>
  <c r="V121" i="7"/>
  <c r="W121" i="7" s="1"/>
  <c r="AF121" i="7"/>
  <c r="AG121" i="7"/>
  <c r="AH121" i="7" s="1"/>
  <c r="AI121" i="7" s="1"/>
  <c r="AQ121" i="7"/>
  <c r="AR121" i="7"/>
  <c r="AS121" i="7" s="1"/>
  <c r="AT121" i="7" s="1"/>
  <c r="BB121" i="7"/>
  <c r="BI121" i="7" s="1"/>
  <c r="BC121" i="7"/>
  <c r="BD121" i="7" s="1"/>
  <c r="BE121" i="7" s="1"/>
  <c r="BJ121" i="7"/>
  <c r="BM121" i="7"/>
  <c r="BT121" i="7" s="1"/>
  <c r="BN121" i="7"/>
  <c r="BO121" i="7" s="1"/>
  <c r="BU121" i="7"/>
  <c r="BX121" i="7"/>
  <c r="BY121" i="7"/>
  <c r="BZ121" i="7" s="1"/>
  <c r="CA121" i="7" s="1"/>
  <c r="CI121" i="7"/>
  <c r="CJ121" i="7"/>
  <c r="CK121" i="7" s="1"/>
  <c r="CL121" i="7" s="1"/>
  <c r="CM121" i="7"/>
  <c r="J122" i="7"/>
  <c r="Q122" i="7" s="1"/>
  <c r="L122" i="7"/>
  <c r="M122" i="7" s="1"/>
  <c r="U122" i="7"/>
  <c r="AB122" i="7" s="1"/>
  <c r="V122" i="7"/>
  <c r="W122" i="7" s="1"/>
  <c r="X122" i="7" s="1"/>
  <c r="AC122" i="7"/>
  <c r="AF122" i="7"/>
  <c r="AG122" i="7"/>
  <c r="AH122" i="7" s="1"/>
  <c r="AQ122" i="7"/>
  <c r="AY122" i="7" s="1"/>
  <c r="AR122" i="7"/>
  <c r="AS122" i="7" s="1"/>
  <c r="AT122" i="7" s="1"/>
  <c r="AX122" i="7"/>
  <c r="BB122" i="7"/>
  <c r="BI122" i="7" s="1"/>
  <c r="BC122" i="7"/>
  <c r="BD122" i="7" s="1"/>
  <c r="BM122" i="7"/>
  <c r="BU122" i="7" s="1"/>
  <c r="BN122" i="7"/>
  <c r="BO122" i="7" s="1"/>
  <c r="BP122" i="7" s="1"/>
  <c r="BQ122" i="7" s="1"/>
  <c r="BT122" i="7"/>
  <c r="BX122" i="7"/>
  <c r="BY122" i="7"/>
  <c r="BZ122" i="7" s="1"/>
  <c r="CI122" i="7"/>
  <c r="CJ122" i="7"/>
  <c r="CK122" i="7"/>
  <c r="CL122" i="7" s="1"/>
  <c r="J123" i="7"/>
  <c r="R123" i="7" s="1"/>
  <c r="L123" i="7"/>
  <c r="M123" i="7" s="1"/>
  <c r="U123" i="7"/>
  <c r="V123" i="7"/>
  <c r="W123" i="7" s="1"/>
  <c r="AF123" i="7"/>
  <c r="AG123" i="7"/>
  <c r="AH123" i="7" s="1"/>
  <c r="AI123" i="7" s="1"/>
  <c r="AJ123" i="7" s="1"/>
  <c r="AM123" i="7"/>
  <c r="AN123" i="7"/>
  <c r="AQ123" i="7"/>
  <c r="AX123" i="7" s="1"/>
  <c r="AR123" i="7"/>
  <c r="AS123" i="7" s="1"/>
  <c r="AT123" i="7" s="1"/>
  <c r="AY123" i="7"/>
  <c r="BB123" i="7"/>
  <c r="BC123" i="7"/>
  <c r="BD123" i="7" s="1"/>
  <c r="BM123" i="7"/>
  <c r="BT123" i="7" s="1"/>
  <c r="BN123" i="7"/>
  <c r="BO123" i="7" s="1"/>
  <c r="BP123" i="7" s="1"/>
  <c r="BX123" i="7"/>
  <c r="CE123" i="7" s="1"/>
  <c r="BY123" i="7"/>
  <c r="BZ123" i="7" s="1"/>
  <c r="CI123" i="7"/>
  <c r="CJ123" i="7"/>
  <c r="CK123" i="7" s="1"/>
  <c r="J124" i="7"/>
  <c r="Q124" i="7" s="1"/>
  <c r="L124" i="7"/>
  <c r="M124" i="7" s="1"/>
  <c r="U124" i="7"/>
  <c r="AC124" i="7" s="1"/>
  <c r="V124" i="7"/>
  <c r="W124" i="7" s="1"/>
  <c r="X124" i="7" s="1"/>
  <c r="AB124" i="7"/>
  <c r="AF124" i="7"/>
  <c r="AG124" i="7"/>
  <c r="AH124" i="7" s="1"/>
  <c r="AI124" i="7" s="1"/>
  <c r="AJ124" i="7" s="1"/>
  <c r="AQ124" i="7"/>
  <c r="AR124" i="7"/>
  <c r="AS124" i="7" s="1"/>
  <c r="AT124" i="7" s="1"/>
  <c r="AU124" i="7" s="1"/>
  <c r="AX124" i="7"/>
  <c r="AY124" i="7"/>
  <c r="BB124" i="7"/>
  <c r="BI124" i="7" s="1"/>
  <c r="BC124" i="7"/>
  <c r="BD124" i="7"/>
  <c r="BE124" i="7" s="1"/>
  <c r="BF124" i="7" s="1"/>
  <c r="BJ124" i="7"/>
  <c r="BM124" i="7"/>
  <c r="BN124" i="7"/>
  <c r="BO124" i="7" s="1"/>
  <c r="BX124" i="7"/>
  <c r="CF124" i="7" s="1"/>
  <c r="BY124" i="7"/>
  <c r="BZ124" i="7"/>
  <c r="CA124" i="7" s="1"/>
  <c r="CE124" i="7"/>
  <c r="CI124" i="7"/>
  <c r="CJ124" i="7"/>
  <c r="CK124" i="7" s="1"/>
  <c r="CL124" i="7" s="1"/>
  <c r="CM124" i="7" s="1"/>
  <c r="J125" i="7"/>
  <c r="L125" i="7"/>
  <c r="M125" i="7"/>
  <c r="N125" i="7" s="1"/>
  <c r="Q125" i="7"/>
  <c r="R125" i="7"/>
  <c r="U125" i="7"/>
  <c r="AC125" i="7" s="1"/>
  <c r="V125" i="7"/>
  <c r="W125" i="7"/>
  <c r="X125" i="7"/>
  <c r="AF125" i="7"/>
  <c r="AN125" i="7" s="1"/>
  <c r="AG125" i="7"/>
  <c r="AH125" i="7" s="1"/>
  <c r="AI125" i="7" s="1"/>
  <c r="AM125" i="7"/>
  <c r="AQ125" i="7"/>
  <c r="AX125" i="7" s="1"/>
  <c r="AR125" i="7"/>
  <c r="AS125" i="7" s="1"/>
  <c r="AY125" i="7"/>
  <c r="BB125" i="7"/>
  <c r="BI125" i="7" s="1"/>
  <c r="BC125" i="7"/>
  <c r="BD125" i="7" s="1"/>
  <c r="BE125" i="7"/>
  <c r="BM125" i="7"/>
  <c r="BT125" i="7" s="1"/>
  <c r="BN125" i="7"/>
  <c r="BO125" i="7"/>
  <c r="BX125" i="7"/>
  <c r="CF125" i="7" s="1"/>
  <c r="BY125" i="7"/>
  <c r="BZ125" i="7" s="1"/>
  <c r="CA125" i="7" s="1"/>
  <c r="CB125" i="7" s="1"/>
  <c r="CE125" i="7"/>
  <c r="CI125" i="7"/>
  <c r="CJ125" i="7"/>
  <c r="CK125" i="7" s="1"/>
  <c r="J126" i="7"/>
  <c r="L126" i="7"/>
  <c r="M126" i="7" s="1"/>
  <c r="N126" i="7" s="1"/>
  <c r="Q126" i="7"/>
  <c r="R126" i="7"/>
  <c r="U126" i="7"/>
  <c r="AB126" i="7" s="1"/>
  <c r="V126" i="7"/>
  <c r="W126" i="7" s="1"/>
  <c r="AF126" i="7"/>
  <c r="AG126" i="7"/>
  <c r="AH126" i="7" s="1"/>
  <c r="AQ126" i="7"/>
  <c r="AR126" i="7"/>
  <c r="AS126" i="7" s="1"/>
  <c r="AT126" i="7" s="1"/>
  <c r="BB126" i="7"/>
  <c r="BC126" i="7"/>
  <c r="BD126" i="7" s="1"/>
  <c r="BI126" i="7"/>
  <c r="BJ126" i="7"/>
  <c r="BM126" i="7"/>
  <c r="BN126" i="7"/>
  <c r="BO126" i="7" s="1"/>
  <c r="BP126" i="7"/>
  <c r="BQ126" i="7" s="1"/>
  <c r="BX126" i="7"/>
  <c r="BY126" i="7"/>
  <c r="BZ126" i="7"/>
  <c r="CA126" i="7" s="1"/>
  <c r="CI126" i="7"/>
  <c r="CP126" i="7" s="1"/>
  <c r="CJ126" i="7"/>
  <c r="CK126" i="7" s="1"/>
  <c r="J127" i="7"/>
  <c r="R127" i="7" s="1"/>
  <c r="L127" i="7"/>
  <c r="M127" i="7" s="1"/>
  <c r="Q127" i="7"/>
  <c r="U127" i="7"/>
  <c r="AB127" i="7" s="1"/>
  <c r="V127" i="7"/>
  <c r="W127" i="7" s="1"/>
  <c r="AF127" i="7"/>
  <c r="AM127" i="7" s="1"/>
  <c r="AG127" i="7"/>
  <c r="AH127" i="7" s="1"/>
  <c r="AN127" i="7"/>
  <c r="AQ127" i="7"/>
  <c r="AY127" i="7" s="1"/>
  <c r="AR127" i="7"/>
  <c r="AS127" i="7" s="1"/>
  <c r="BB127" i="7"/>
  <c r="BJ127" i="7" s="1"/>
  <c r="BC127" i="7"/>
  <c r="BD127" i="7" s="1"/>
  <c r="BE127" i="7" s="1"/>
  <c r="BI127" i="7"/>
  <c r="BM127" i="7"/>
  <c r="BT127" i="7" s="1"/>
  <c r="BN127" i="7"/>
  <c r="BO127" i="7" s="1"/>
  <c r="BX127" i="7"/>
  <c r="CE127" i="7" s="1"/>
  <c r="BY127" i="7"/>
  <c r="BZ127" i="7" s="1"/>
  <c r="CA127" i="7" s="1"/>
  <c r="CI127" i="7"/>
  <c r="CQ127" i="7" s="1"/>
  <c r="CJ127" i="7"/>
  <c r="CK127" i="7" s="1"/>
  <c r="CL127" i="7" s="1"/>
  <c r="CP127" i="7"/>
  <c r="J128" i="7"/>
  <c r="L128" i="7"/>
  <c r="M128" i="7" s="1"/>
  <c r="U128" i="7"/>
  <c r="AC128" i="7" s="1"/>
  <c r="V128" i="7"/>
  <c r="W128" i="7" s="1"/>
  <c r="X128" i="7" s="1"/>
  <c r="AB128" i="7"/>
  <c r="AF128" i="7"/>
  <c r="AG128" i="7"/>
  <c r="AH128" i="7" s="1"/>
  <c r="AQ128" i="7"/>
  <c r="AR128" i="7"/>
  <c r="AS128" i="7" s="1"/>
  <c r="BB128" i="7"/>
  <c r="BI128" i="7" s="1"/>
  <c r="BC128" i="7"/>
  <c r="BD128" i="7" s="1"/>
  <c r="BJ128" i="7"/>
  <c r="BM128" i="7"/>
  <c r="BT128" i="7" s="1"/>
  <c r="BN128" i="7"/>
  <c r="BO128" i="7" s="1"/>
  <c r="BP128" i="7" s="1"/>
  <c r="BX128" i="7"/>
  <c r="BY128" i="7"/>
  <c r="BZ128" i="7"/>
  <c r="CI128" i="7"/>
  <c r="CQ128" i="7" s="1"/>
  <c r="CJ128" i="7"/>
  <c r="CK128" i="7"/>
  <c r="J129" i="7"/>
  <c r="Q129" i="7" s="1"/>
  <c r="L129" i="7"/>
  <c r="M129" i="7" s="1"/>
  <c r="N129" i="7" s="1"/>
  <c r="U129" i="7"/>
  <c r="V129" i="7"/>
  <c r="W129" i="7" s="1"/>
  <c r="AF129" i="7"/>
  <c r="AG129" i="7"/>
  <c r="AH129" i="7" s="1"/>
  <c r="AQ129" i="7"/>
  <c r="AX129" i="7" s="1"/>
  <c r="AR129" i="7"/>
  <c r="AS129" i="7" s="1"/>
  <c r="AY129" i="7"/>
  <c r="BB129" i="7"/>
  <c r="BI129" i="7" s="1"/>
  <c r="BC129" i="7"/>
  <c r="BD129" i="7" s="1"/>
  <c r="BE129" i="7" s="1"/>
  <c r="BM129" i="7"/>
  <c r="BN129" i="7"/>
  <c r="BO129" i="7" s="1"/>
  <c r="BP129" i="7" s="1"/>
  <c r="BQ129" i="7" s="1"/>
  <c r="BX129" i="7"/>
  <c r="CF129" i="7" s="1"/>
  <c r="BY129" i="7"/>
  <c r="BZ129" i="7" s="1"/>
  <c r="CI129" i="7"/>
  <c r="CP129" i="7" s="1"/>
  <c r="CJ129" i="7"/>
  <c r="CK129" i="7"/>
  <c r="J130" i="7"/>
  <c r="L130" i="7"/>
  <c r="M130" i="7" s="1"/>
  <c r="N130" i="7" s="1"/>
  <c r="U130" i="7"/>
  <c r="V130" i="7"/>
  <c r="W130" i="7" s="1"/>
  <c r="AF130" i="7"/>
  <c r="AM130" i="7" s="1"/>
  <c r="AG130" i="7"/>
  <c r="AH130" i="7" s="1"/>
  <c r="AN130" i="7"/>
  <c r="AQ130" i="7"/>
  <c r="AX130" i="7" s="1"/>
  <c r="AR130" i="7"/>
  <c r="AS130" i="7" s="1"/>
  <c r="AT130" i="7" s="1"/>
  <c r="BB130" i="7"/>
  <c r="BC130" i="7"/>
  <c r="BD130" i="7"/>
  <c r="BE130" i="7" s="1"/>
  <c r="BF130" i="7" s="1"/>
  <c r="BM130" i="7"/>
  <c r="BU130" i="7" s="1"/>
  <c r="BN130" i="7"/>
  <c r="BO130" i="7" s="1"/>
  <c r="BT130" i="7"/>
  <c r="BX130" i="7"/>
  <c r="CE130" i="7" s="1"/>
  <c r="BY130" i="7"/>
  <c r="BZ130" i="7"/>
  <c r="CF130" i="7"/>
  <c r="CI130" i="7"/>
  <c r="CJ130" i="7"/>
  <c r="CK130" i="7"/>
  <c r="CL130" i="7" s="1"/>
  <c r="J131" i="7"/>
  <c r="L131" i="7"/>
  <c r="M131" i="7" s="1"/>
  <c r="U131" i="7"/>
  <c r="AB131" i="7" s="1"/>
  <c r="V131" i="7"/>
  <c r="W131" i="7" s="1"/>
  <c r="AF131" i="7"/>
  <c r="AM131" i="7" s="1"/>
  <c r="AG131" i="7"/>
  <c r="AH131" i="7" s="1"/>
  <c r="AI131" i="7" s="1"/>
  <c r="AJ131" i="7"/>
  <c r="AN131" i="7"/>
  <c r="AQ131" i="7"/>
  <c r="AR131" i="7"/>
  <c r="AS131" i="7" s="1"/>
  <c r="BB131" i="7"/>
  <c r="BJ131" i="7" s="1"/>
  <c r="BC131" i="7"/>
  <c r="BD131" i="7" s="1"/>
  <c r="BM131" i="7"/>
  <c r="BT131" i="7" s="1"/>
  <c r="BN131" i="7"/>
  <c r="BO131" i="7" s="1"/>
  <c r="BU131" i="7"/>
  <c r="BX131" i="7"/>
  <c r="BY131" i="7"/>
  <c r="BZ131" i="7"/>
  <c r="CA131" i="7" s="1"/>
  <c r="CI131" i="7"/>
  <c r="CQ131" i="7" s="1"/>
  <c r="CJ131" i="7"/>
  <c r="CK131" i="7" s="1"/>
  <c r="CL131" i="7" s="1"/>
  <c r="J132" i="7"/>
  <c r="Q132" i="7" s="1"/>
  <c r="L132" i="7"/>
  <c r="M132" i="7" s="1"/>
  <c r="N132" i="7" s="1"/>
  <c r="U132" i="7"/>
  <c r="V132" i="7"/>
  <c r="W132" i="7"/>
  <c r="X132" i="7"/>
  <c r="Y132" i="7"/>
  <c r="AF132" i="7"/>
  <c r="AN132" i="7" s="1"/>
  <c r="AG132" i="7"/>
  <c r="AH132" i="7"/>
  <c r="AI132" i="7" s="1"/>
  <c r="AJ132" i="7" s="1"/>
  <c r="AQ132" i="7"/>
  <c r="AY132" i="7" s="1"/>
  <c r="AR132" i="7"/>
  <c r="AS132" i="7"/>
  <c r="AX132" i="7"/>
  <c r="BB132" i="7"/>
  <c r="BC132" i="7"/>
  <c r="BD132" i="7"/>
  <c r="BM132" i="7"/>
  <c r="BN132" i="7"/>
  <c r="BO132" i="7"/>
  <c r="BP132" i="7" s="1"/>
  <c r="BX132" i="7"/>
  <c r="BY132" i="7"/>
  <c r="BZ132" i="7" s="1"/>
  <c r="CI132" i="7"/>
  <c r="CQ132" i="7" s="1"/>
  <c r="CJ132" i="7"/>
  <c r="CK132" i="7" s="1"/>
  <c r="CP132" i="7"/>
  <c r="S133" i="7"/>
  <c r="AD133" i="7"/>
  <c r="AD136" i="7" s="1"/>
  <c r="AD137" i="7" s="1"/>
  <c r="AO133" i="7"/>
  <c r="AO136" i="7" s="1"/>
  <c r="AZ133" i="7"/>
  <c r="BK133" i="7"/>
  <c r="BV133" i="7"/>
  <c r="CG133" i="7"/>
  <c r="CG137" i="7" s="1"/>
  <c r="CR133" i="7"/>
  <c r="CR136" i="7" s="1"/>
  <c r="CR137" i="7" s="1"/>
  <c r="AZ136" i="7"/>
  <c r="BV136" i="7"/>
  <c r="CG136" i="7"/>
  <c r="L137" i="7"/>
  <c r="W137" i="7"/>
  <c r="AH137" i="7"/>
  <c r="AS137" i="7"/>
  <c r="AZ137" i="7"/>
  <c r="BD137" i="7"/>
  <c r="BO137" i="7"/>
  <c r="BZ137" i="7"/>
  <c r="CK137" i="7"/>
  <c r="O138" i="7"/>
  <c r="Z138" i="7"/>
  <c r="AK138" i="7"/>
  <c r="AV138" i="7"/>
  <c r="BG138" i="7"/>
  <c r="BR138" i="7"/>
  <c r="CC138" i="7"/>
  <c r="CN138" i="7"/>
  <c r="J147" i="7"/>
  <c r="Q147" i="7" s="1"/>
  <c r="L147" i="7"/>
  <c r="M147" i="7"/>
  <c r="N147" i="7"/>
  <c r="U147" i="7"/>
  <c r="W147" i="7"/>
  <c r="X147" i="7"/>
  <c r="Y147" i="7" s="1"/>
  <c r="AF147" i="7"/>
  <c r="AM147" i="7" s="1"/>
  <c r="AH147" i="7"/>
  <c r="AI147" i="7"/>
  <c r="AJ147" i="7" s="1"/>
  <c r="AQ147" i="7"/>
  <c r="AS147" i="7"/>
  <c r="AT147" i="7"/>
  <c r="AU147" i="7" s="1"/>
  <c r="AX147" i="7"/>
  <c r="AY147" i="7"/>
  <c r="BB147" i="7"/>
  <c r="BJ147" i="7" s="1"/>
  <c r="BD147" i="7"/>
  <c r="BE147" i="7"/>
  <c r="BF147" i="7"/>
  <c r="BI147" i="7"/>
  <c r="BM147" i="7"/>
  <c r="BO147" i="7"/>
  <c r="BP147" i="7"/>
  <c r="BQ147" i="7" s="1"/>
  <c r="BT147" i="7"/>
  <c r="BU147" i="7"/>
  <c r="BX147" i="7"/>
  <c r="BZ147" i="7"/>
  <c r="CA147" i="7"/>
  <c r="CB147" i="7" s="1"/>
  <c r="CI147" i="7"/>
  <c r="CP147" i="7" s="1"/>
  <c r="CK147" i="7"/>
  <c r="CL147" i="7"/>
  <c r="CM147" i="7" s="1"/>
  <c r="J148" i="7"/>
  <c r="L148" i="7"/>
  <c r="M148" i="7"/>
  <c r="U148" i="7"/>
  <c r="AC148" i="7" s="1"/>
  <c r="V148" i="7"/>
  <c r="W148" i="7" s="1"/>
  <c r="AF148" i="7"/>
  <c r="AN148" i="7" s="1"/>
  <c r="AG148" i="7"/>
  <c r="AH148" i="7" s="1"/>
  <c r="AQ148" i="7"/>
  <c r="AX148" i="7" s="1"/>
  <c r="AR148" i="7"/>
  <c r="AS148" i="7"/>
  <c r="BB148" i="7"/>
  <c r="BC148" i="7"/>
  <c r="BD148" i="7" s="1"/>
  <c r="BE148" i="7" s="1"/>
  <c r="BM148" i="7"/>
  <c r="BN148" i="7"/>
  <c r="BO148" i="7" s="1"/>
  <c r="BP148" i="7" s="1"/>
  <c r="BQ148" i="7"/>
  <c r="BX148" i="7"/>
  <c r="BY148" i="7"/>
  <c r="BZ148" i="7" s="1"/>
  <c r="CI148" i="7"/>
  <c r="CJ148" i="7"/>
  <c r="CK148" i="7" s="1"/>
  <c r="CL148" i="7" s="1"/>
  <c r="CP148" i="7"/>
  <c r="CQ148" i="7"/>
  <c r="J149" i="7"/>
  <c r="L149" i="7"/>
  <c r="M149" i="7" s="1"/>
  <c r="N149" i="7" s="1"/>
  <c r="Q149" i="7"/>
  <c r="R149" i="7"/>
  <c r="U149" i="7"/>
  <c r="V149" i="7"/>
  <c r="W149" i="7" s="1"/>
  <c r="AF149" i="7"/>
  <c r="AM149" i="7" s="1"/>
  <c r="AG149" i="7"/>
  <c r="AH149" i="7"/>
  <c r="AN149" i="7"/>
  <c r="AQ149" i="7"/>
  <c r="AR149" i="7"/>
  <c r="AS149" i="7"/>
  <c r="AT149" i="7" s="1"/>
  <c r="BB149" i="7"/>
  <c r="BJ149" i="7" s="1"/>
  <c r="BC149" i="7"/>
  <c r="BD149" i="7" s="1"/>
  <c r="BE149" i="7" s="1"/>
  <c r="BF149" i="7"/>
  <c r="BM149" i="7"/>
  <c r="BU149" i="7" s="1"/>
  <c r="BN149" i="7"/>
  <c r="BO149" i="7" s="1"/>
  <c r="BT149" i="7"/>
  <c r="BX149" i="7"/>
  <c r="CE149" i="7" s="1"/>
  <c r="BY149" i="7"/>
  <c r="BZ149" i="7" s="1"/>
  <c r="CA149" i="7" s="1"/>
  <c r="CI149" i="7"/>
  <c r="CQ149" i="7" s="1"/>
  <c r="CJ149" i="7"/>
  <c r="CK149" i="7" s="1"/>
  <c r="CL149" i="7" s="1"/>
  <c r="CP149" i="7"/>
  <c r="J150" i="7"/>
  <c r="L150" i="7"/>
  <c r="U150" i="7"/>
  <c r="AB150" i="7" s="1"/>
  <c r="V150" i="7"/>
  <c r="W150" i="7"/>
  <c r="AC150" i="7"/>
  <c r="AF150" i="7"/>
  <c r="AG150" i="7"/>
  <c r="AH150" i="7"/>
  <c r="AI150" i="7" s="1"/>
  <c r="AQ150" i="7"/>
  <c r="AR150" i="7"/>
  <c r="AS150" i="7" s="1"/>
  <c r="AT150" i="7" s="1"/>
  <c r="BB150" i="7"/>
  <c r="BJ150" i="7" s="1"/>
  <c r="BC150" i="7"/>
  <c r="BD150" i="7" s="1"/>
  <c r="BM150" i="7"/>
  <c r="BU150" i="7" s="1"/>
  <c r="BN150" i="7"/>
  <c r="BO150" i="7"/>
  <c r="BP150" i="7" s="1"/>
  <c r="BT150" i="7"/>
  <c r="BX150" i="7"/>
  <c r="BY150" i="7"/>
  <c r="BZ150" i="7" s="1"/>
  <c r="CA150" i="7"/>
  <c r="CI150" i="7"/>
  <c r="CJ150" i="7"/>
  <c r="CK150" i="7" s="1"/>
  <c r="J151" i="7"/>
  <c r="R151" i="7" s="1"/>
  <c r="L151" i="7"/>
  <c r="Q151" i="7"/>
  <c r="U151" i="7"/>
  <c r="V151" i="7"/>
  <c r="W151" i="7"/>
  <c r="X151" i="7" s="1"/>
  <c r="AF151" i="7"/>
  <c r="AG151" i="7"/>
  <c r="AH151" i="7" s="1"/>
  <c r="AQ151" i="7"/>
  <c r="AX151" i="7" s="1"/>
  <c r="AR151" i="7"/>
  <c r="AS151" i="7" s="1"/>
  <c r="AY151" i="7"/>
  <c r="BB151" i="7"/>
  <c r="BC151" i="7"/>
  <c r="BD151" i="7" s="1"/>
  <c r="BE151" i="7" s="1"/>
  <c r="BI151" i="7"/>
  <c r="BJ151" i="7"/>
  <c r="BM151" i="7"/>
  <c r="BN151" i="7"/>
  <c r="BO151" i="7" s="1"/>
  <c r="BP151" i="7" s="1"/>
  <c r="BX151" i="7"/>
  <c r="BY151" i="7"/>
  <c r="BZ151" i="7" s="1"/>
  <c r="CI151" i="7"/>
  <c r="CP151" i="7" s="1"/>
  <c r="CJ151" i="7"/>
  <c r="CK151" i="7" s="1"/>
  <c r="CQ151" i="7"/>
  <c r="J152" i="7"/>
  <c r="R152" i="7" s="1"/>
  <c r="L152" i="7"/>
  <c r="M152" i="7" s="1"/>
  <c r="Q152" i="7"/>
  <c r="U152" i="7"/>
  <c r="AC152" i="7" s="1"/>
  <c r="V152" i="7"/>
  <c r="W152" i="7" s="1"/>
  <c r="X152" i="7" s="1"/>
  <c r="AF152" i="7"/>
  <c r="AM152" i="7" s="1"/>
  <c r="AG152" i="7"/>
  <c r="AH152" i="7" s="1"/>
  <c r="AQ152" i="7"/>
  <c r="AR152" i="7"/>
  <c r="AS152" i="7"/>
  <c r="AT152" i="7"/>
  <c r="AX152" i="7"/>
  <c r="AY152" i="7"/>
  <c r="BB152" i="7"/>
  <c r="BI152" i="7" s="1"/>
  <c r="BC152" i="7"/>
  <c r="BD152" i="7" s="1"/>
  <c r="BE152" i="7"/>
  <c r="BM152" i="7"/>
  <c r="BN152" i="7"/>
  <c r="BO152" i="7" s="1"/>
  <c r="BX152" i="7"/>
  <c r="CE152" i="7" s="1"/>
  <c r="BY152" i="7"/>
  <c r="BZ152" i="7" s="1"/>
  <c r="CI152" i="7"/>
  <c r="CP152" i="7" s="1"/>
  <c r="CJ152" i="7"/>
  <c r="CK152" i="7" s="1"/>
  <c r="J153" i="7"/>
  <c r="R153" i="7" s="1"/>
  <c r="L153" i="7"/>
  <c r="M153" i="7" s="1"/>
  <c r="U153" i="7"/>
  <c r="AC153" i="7" s="1"/>
  <c r="V153" i="7"/>
  <c r="W153" i="7" s="1"/>
  <c r="AB153" i="7"/>
  <c r="AF153" i="7"/>
  <c r="AG153" i="7"/>
  <c r="AH153" i="7"/>
  <c r="AI153" i="7" s="1"/>
  <c r="AQ153" i="7"/>
  <c r="AX153" i="7" s="1"/>
  <c r="AR153" i="7"/>
  <c r="AS153" i="7" s="1"/>
  <c r="AT153" i="7" s="1"/>
  <c r="BB153" i="7"/>
  <c r="BC153" i="7"/>
  <c r="BD153" i="7" s="1"/>
  <c r="BM153" i="7"/>
  <c r="BN153" i="7"/>
  <c r="BO153" i="7" s="1"/>
  <c r="BX153" i="7"/>
  <c r="CE153" i="7" s="1"/>
  <c r="BY153" i="7"/>
  <c r="BZ153" i="7" s="1"/>
  <c r="CF153" i="7"/>
  <c r="CI153" i="7"/>
  <c r="CP153" i="7" s="1"/>
  <c r="CJ153" i="7"/>
  <c r="CK153" i="7" s="1"/>
  <c r="CQ153" i="7"/>
  <c r="J154" i="7"/>
  <c r="L154" i="7"/>
  <c r="M154" i="7"/>
  <c r="U154" i="7"/>
  <c r="AC154" i="7" s="1"/>
  <c r="V154" i="7"/>
  <c r="W154" i="7"/>
  <c r="AB154" i="7"/>
  <c r="AF154" i="7"/>
  <c r="AM154" i="7" s="1"/>
  <c r="AG154" i="7"/>
  <c r="AH154" i="7" s="1"/>
  <c r="AI154" i="7"/>
  <c r="AN154" i="7"/>
  <c r="AQ154" i="7"/>
  <c r="AR154" i="7"/>
  <c r="AS154" i="7" s="1"/>
  <c r="BB154" i="7"/>
  <c r="BI154" i="7" s="1"/>
  <c r="BC154" i="7"/>
  <c r="BD154" i="7" s="1"/>
  <c r="BM154" i="7"/>
  <c r="BT154" i="7" s="1"/>
  <c r="BN154" i="7"/>
  <c r="BO154" i="7" s="1"/>
  <c r="BU154" i="7"/>
  <c r="BX154" i="7"/>
  <c r="BY154" i="7"/>
  <c r="BZ154" i="7" s="1"/>
  <c r="CA154" i="7" s="1"/>
  <c r="CB154" i="7" s="1"/>
  <c r="CI154" i="7"/>
  <c r="CQ154" i="7" s="1"/>
  <c r="CJ154" i="7"/>
  <c r="CK154" i="7"/>
  <c r="CL154" i="7" s="1"/>
  <c r="CM154" i="7" s="1"/>
  <c r="CP154" i="7"/>
  <c r="J155" i="7"/>
  <c r="Q155" i="7" s="1"/>
  <c r="L155" i="7"/>
  <c r="M155" i="7" s="1"/>
  <c r="R155" i="7"/>
  <c r="U155" i="7"/>
  <c r="V155" i="7"/>
  <c r="W155" i="7" s="1"/>
  <c r="X155" i="7" s="1"/>
  <c r="AF155" i="7"/>
  <c r="AG155" i="7"/>
  <c r="AH155" i="7" s="1"/>
  <c r="AQ155" i="7"/>
  <c r="AX155" i="7" s="1"/>
  <c r="AR155" i="7"/>
  <c r="AS155" i="7" s="1"/>
  <c r="AY155" i="7"/>
  <c r="BB155" i="7"/>
  <c r="BI155" i="7" s="1"/>
  <c r="BC155" i="7"/>
  <c r="BD155" i="7" s="1"/>
  <c r="BJ155" i="7"/>
  <c r="BM155" i="7"/>
  <c r="BN155" i="7"/>
  <c r="BO155" i="7"/>
  <c r="BP155" i="7" s="1"/>
  <c r="BQ155" i="7" s="1"/>
  <c r="BX155" i="7"/>
  <c r="CF155" i="7" s="1"/>
  <c r="BY155" i="7"/>
  <c r="BZ155" i="7" s="1"/>
  <c r="CE155" i="7"/>
  <c r="CI155" i="7"/>
  <c r="CJ155" i="7"/>
  <c r="CK155" i="7" s="1"/>
  <c r="CL155" i="7" s="1"/>
  <c r="J156" i="7"/>
  <c r="Q156" i="7" s="1"/>
  <c r="L156" i="7"/>
  <c r="M156" i="7"/>
  <c r="N156" i="7" s="1"/>
  <c r="U156" i="7"/>
  <c r="V156" i="7"/>
  <c r="W156" i="7" s="1"/>
  <c r="X156" i="7" s="1"/>
  <c r="AF156" i="7"/>
  <c r="AG156" i="7"/>
  <c r="AH156" i="7" s="1"/>
  <c r="AM156" i="7"/>
  <c r="AN156" i="7"/>
  <c r="AQ156" i="7"/>
  <c r="AX156" i="7" s="1"/>
  <c r="AR156" i="7"/>
  <c r="AS156" i="7" s="1"/>
  <c r="BB156" i="7"/>
  <c r="BI156" i="7" s="1"/>
  <c r="BC156" i="7"/>
  <c r="BD156" i="7"/>
  <c r="BE156" i="7" s="1"/>
  <c r="BF156" i="7" s="1"/>
  <c r="BM156" i="7"/>
  <c r="BU156" i="7" s="1"/>
  <c r="BN156" i="7"/>
  <c r="BO156" i="7" s="1"/>
  <c r="BP156" i="7" s="1"/>
  <c r="BQ156" i="7" s="1"/>
  <c r="BT156" i="7"/>
  <c r="BX156" i="7"/>
  <c r="CF156" i="7" s="1"/>
  <c r="BY156" i="7"/>
  <c r="BZ156" i="7"/>
  <c r="CA156" i="7" s="1"/>
  <c r="CI156" i="7"/>
  <c r="CP156" i="7" s="1"/>
  <c r="CJ156" i="7"/>
  <c r="CK156" i="7" s="1"/>
  <c r="CL156" i="7" s="1"/>
  <c r="CQ156" i="7"/>
  <c r="J157" i="7"/>
  <c r="L157" i="7"/>
  <c r="M157" i="7"/>
  <c r="N157" i="7" s="1"/>
  <c r="U157" i="7"/>
  <c r="V157" i="7"/>
  <c r="W157" i="7" s="1"/>
  <c r="AB157" i="7"/>
  <c r="AC157" i="7"/>
  <c r="AF157" i="7"/>
  <c r="AM157" i="7" s="1"/>
  <c r="AG157" i="7"/>
  <c r="AH157" i="7" s="1"/>
  <c r="AN157" i="7"/>
  <c r="AQ157" i="7"/>
  <c r="AX157" i="7" s="1"/>
  <c r="AR157" i="7"/>
  <c r="AS157" i="7"/>
  <c r="AT157" i="7"/>
  <c r="BB157" i="7"/>
  <c r="BJ157" i="7" s="1"/>
  <c r="BC157" i="7"/>
  <c r="BD157" i="7" s="1"/>
  <c r="BE157" i="7" s="1"/>
  <c r="BF157" i="7" s="1"/>
  <c r="BM157" i="7"/>
  <c r="BT157" i="7" s="1"/>
  <c r="BN157" i="7"/>
  <c r="BO157" i="7"/>
  <c r="BP157" i="7" s="1"/>
  <c r="BX157" i="7"/>
  <c r="BY157" i="7"/>
  <c r="BZ157" i="7"/>
  <c r="CA157" i="7"/>
  <c r="CI157" i="7"/>
  <c r="CJ157" i="7"/>
  <c r="CK157" i="7" s="1"/>
  <c r="CL157" i="7" s="1"/>
  <c r="J158" i="7"/>
  <c r="Q158" i="7" s="1"/>
  <c r="L158" i="7"/>
  <c r="U158" i="7"/>
  <c r="AC158" i="7" s="1"/>
  <c r="V158" i="7"/>
  <c r="W158" i="7" s="1"/>
  <c r="X158" i="7" s="1"/>
  <c r="Y158" i="7" s="1"/>
  <c r="AB158" i="7"/>
  <c r="AF158" i="7"/>
  <c r="AM158" i="7" s="1"/>
  <c r="AG158" i="7"/>
  <c r="AH158" i="7" s="1"/>
  <c r="AI158" i="7" s="1"/>
  <c r="AJ158" i="7" s="1"/>
  <c r="AQ158" i="7"/>
  <c r="AY158" i="7" s="1"/>
  <c r="AR158" i="7"/>
  <c r="AS158" i="7" s="1"/>
  <c r="AT158" i="7" s="1"/>
  <c r="AX158" i="7"/>
  <c r="BB158" i="7"/>
  <c r="BC158" i="7"/>
  <c r="BD158" i="7" s="1"/>
  <c r="BE158" i="7" s="1"/>
  <c r="BM158" i="7"/>
  <c r="BT158" i="7" s="1"/>
  <c r="BN158" i="7"/>
  <c r="BO158" i="7"/>
  <c r="BP158" i="7" s="1"/>
  <c r="BX158" i="7"/>
  <c r="BY158" i="7"/>
  <c r="BZ158" i="7" s="1"/>
  <c r="CA158" i="7" s="1"/>
  <c r="CI158" i="7"/>
  <c r="CQ158" i="7" s="1"/>
  <c r="CJ158" i="7"/>
  <c r="CK158" i="7" s="1"/>
  <c r="CL158" i="7" s="1"/>
  <c r="CP158" i="7"/>
  <c r="J159" i="7"/>
  <c r="Q159" i="7" s="1"/>
  <c r="L159" i="7"/>
  <c r="M159" i="7" s="1"/>
  <c r="U159" i="7"/>
  <c r="V159" i="7"/>
  <c r="W159" i="7" s="1"/>
  <c r="X159" i="7"/>
  <c r="Y159" i="7" s="1"/>
  <c r="AF159" i="7"/>
  <c r="AG159" i="7"/>
  <c r="AH159" i="7"/>
  <c r="AI159" i="7" s="1"/>
  <c r="AQ159" i="7"/>
  <c r="AX159" i="7" s="1"/>
  <c r="AR159" i="7"/>
  <c r="AS159" i="7"/>
  <c r="BB159" i="7"/>
  <c r="BI159" i="7" s="1"/>
  <c r="BC159" i="7"/>
  <c r="BD159" i="7"/>
  <c r="BE159" i="7"/>
  <c r="BM159" i="7"/>
  <c r="BU159" i="7" s="1"/>
  <c r="BN159" i="7"/>
  <c r="BO159" i="7"/>
  <c r="BX159" i="7"/>
  <c r="CF159" i="7" s="1"/>
  <c r="BY159" i="7"/>
  <c r="BZ159" i="7" s="1"/>
  <c r="CA159" i="7" s="1"/>
  <c r="CI159" i="7"/>
  <c r="CP159" i="7" s="1"/>
  <c r="CJ159" i="7"/>
  <c r="CK159" i="7" s="1"/>
  <c r="CL159" i="7" s="1"/>
  <c r="S160" i="7"/>
  <c r="S163" i="7" s="1"/>
  <c r="AD160" i="7"/>
  <c r="AO160" i="7"/>
  <c r="AZ160" i="7"/>
  <c r="AZ163" i="7" s="1"/>
  <c r="AZ164" i="7" s="1"/>
  <c r="BK160" i="7"/>
  <c r="BV160" i="7"/>
  <c r="BV163" i="7" s="1"/>
  <c r="BV164" i="7" s="1"/>
  <c r="CG160" i="7"/>
  <c r="CG163" i="7" s="1"/>
  <c r="CR160" i="7"/>
  <c r="CR164" i="7" s="1"/>
  <c r="AD163" i="7"/>
  <c r="AD164" i="7" s="1"/>
  <c r="AO163" i="7"/>
  <c r="AO164" i="7" s="1"/>
  <c r="BK163" i="7"/>
  <c r="BK164" i="7" s="1"/>
  <c r="CR163" i="7"/>
  <c r="L164" i="7"/>
  <c r="W164" i="7"/>
  <c r="AH164" i="7"/>
  <c r="AS164" i="7"/>
  <c r="BD164" i="7"/>
  <c r="BO164" i="7"/>
  <c r="BZ164" i="7"/>
  <c r="CG164" i="7"/>
  <c r="CK164" i="7"/>
  <c r="O165" i="7"/>
  <c r="Z165" i="7"/>
  <c r="AK165" i="7"/>
  <c r="AV165" i="7"/>
  <c r="BG165" i="7"/>
  <c r="BR165" i="7"/>
  <c r="CC165" i="7"/>
  <c r="CN165" i="7"/>
  <c r="J174" i="7"/>
  <c r="Q174" i="7" s="1"/>
  <c r="L174" i="7"/>
  <c r="M174" i="7" s="1"/>
  <c r="N174" i="7" s="1"/>
  <c r="U174" i="7"/>
  <c r="AB174" i="7" s="1"/>
  <c r="W174" i="7"/>
  <c r="X174" i="7" s="1"/>
  <c r="Y174" i="7" s="1"/>
  <c r="AF174" i="7"/>
  <c r="AM174" i="7" s="1"/>
  <c r="AH174" i="7"/>
  <c r="AI174" i="7" s="1"/>
  <c r="AJ174" i="7" s="1"/>
  <c r="AQ174" i="7"/>
  <c r="AS174" i="7"/>
  <c r="AT174" i="7" s="1"/>
  <c r="AU174" i="7"/>
  <c r="BB174" i="7"/>
  <c r="BI174" i="7" s="1"/>
  <c r="BD174" i="7"/>
  <c r="BE174" i="7" s="1"/>
  <c r="BF174" i="7" s="1"/>
  <c r="BM174" i="7"/>
  <c r="BO174" i="7"/>
  <c r="BP174" i="7" s="1"/>
  <c r="BQ174" i="7" s="1"/>
  <c r="BT174" i="7"/>
  <c r="BU174" i="7"/>
  <c r="BX174" i="7"/>
  <c r="CE174" i="7" s="1"/>
  <c r="BZ174" i="7"/>
  <c r="CA174" i="7" s="1"/>
  <c r="CB174" i="7" s="1"/>
  <c r="CI174" i="7"/>
  <c r="CK174" i="7"/>
  <c r="CL174" i="7" s="1"/>
  <c r="CM174" i="7"/>
  <c r="CP174" i="7"/>
  <c r="CQ174" i="7"/>
  <c r="J175" i="7"/>
  <c r="Q175" i="7" s="1"/>
  <c r="L175" i="7"/>
  <c r="M175" i="7" s="1"/>
  <c r="N175" i="7" s="1"/>
  <c r="U175" i="7"/>
  <c r="V175" i="7"/>
  <c r="W175" i="7" s="1"/>
  <c r="X175" i="7"/>
  <c r="AB175" i="7"/>
  <c r="AC175" i="7"/>
  <c r="AF175" i="7"/>
  <c r="AM175" i="7" s="1"/>
  <c r="AG175" i="7"/>
  <c r="AH175" i="7"/>
  <c r="AI175" i="7" s="1"/>
  <c r="AN175" i="7"/>
  <c r="AQ175" i="7"/>
  <c r="AY175" i="7" s="1"/>
  <c r="AR175" i="7"/>
  <c r="AS175" i="7" s="1"/>
  <c r="BB175" i="7"/>
  <c r="BI175" i="7" s="1"/>
  <c r="BC175" i="7"/>
  <c r="BD175" i="7"/>
  <c r="BE175" i="7" s="1"/>
  <c r="BF175" i="7" s="1"/>
  <c r="BJ175" i="7"/>
  <c r="BM175" i="7"/>
  <c r="BN175" i="7"/>
  <c r="BO175" i="7" s="1"/>
  <c r="BP175" i="7" s="1"/>
  <c r="BX175" i="7"/>
  <c r="CE175" i="7" s="1"/>
  <c r="BY175" i="7"/>
  <c r="BZ175" i="7"/>
  <c r="CA175" i="7" s="1"/>
  <c r="CB175" i="7" s="1"/>
  <c r="CI175" i="7"/>
  <c r="CP175" i="7" s="1"/>
  <c r="CJ175" i="7"/>
  <c r="CK175" i="7" s="1"/>
  <c r="J176" i="7"/>
  <c r="Q176" i="7" s="1"/>
  <c r="L176" i="7"/>
  <c r="M176" i="7" s="1"/>
  <c r="N176" i="7" s="1"/>
  <c r="U176" i="7"/>
  <c r="AB176" i="7" s="1"/>
  <c r="V176" i="7"/>
  <c r="W176" i="7" s="1"/>
  <c r="X176" i="7" s="1"/>
  <c r="AF176" i="7"/>
  <c r="AN176" i="7" s="1"/>
  <c r="AG176" i="7"/>
  <c r="AH176" i="7" s="1"/>
  <c r="AQ176" i="7"/>
  <c r="AX176" i="7" s="1"/>
  <c r="AR176" i="7"/>
  <c r="AS176" i="7"/>
  <c r="AT176" i="7" s="1"/>
  <c r="AU176" i="7" s="1"/>
  <c r="BB176" i="7"/>
  <c r="BC176" i="7"/>
  <c r="BD176" i="7"/>
  <c r="BE176" i="7" s="1"/>
  <c r="BM176" i="7"/>
  <c r="BN176" i="7"/>
  <c r="BO176" i="7"/>
  <c r="BP176" i="7" s="1"/>
  <c r="BQ176" i="7" s="1"/>
  <c r="BT176" i="7"/>
  <c r="BU176" i="7"/>
  <c r="BX176" i="7"/>
  <c r="CE176" i="7" s="1"/>
  <c r="BY176" i="7"/>
  <c r="BZ176" i="7" s="1"/>
  <c r="CI176" i="7"/>
  <c r="CP176" i="7" s="1"/>
  <c r="CJ176" i="7"/>
  <c r="CK176" i="7"/>
  <c r="CL176" i="7" s="1"/>
  <c r="J177" i="7"/>
  <c r="Q177" i="7" s="1"/>
  <c r="L177" i="7"/>
  <c r="M177" i="7" s="1"/>
  <c r="U177" i="7"/>
  <c r="AC177" i="7" s="1"/>
  <c r="V177" i="7"/>
  <c r="W177" i="7" s="1"/>
  <c r="AF177" i="7"/>
  <c r="AM177" i="7" s="1"/>
  <c r="AG177" i="7"/>
  <c r="AH177" i="7"/>
  <c r="AI177" i="7" s="1"/>
  <c r="AJ177" i="7" s="1"/>
  <c r="AN177" i="7"/>
  <c r="AQ177" i="7"/>
  <c r="AR177" i="7"/>
  <c r="AS177" i="7"/>
  <c r="AT177" i="7" s="1"/>
  <c r="BB177" i="7"/>
  <c r="BJ177" i="7" s="1"/>
  <c r="BC177" i="7"/>
  <c r="BD177" i="7"/>
  <c r="BE177" i="7" s="1"/>
  <c r="BF177" i="7" s="1"/>
  <c r="BM177" i="7"/>
  <c r="BT177" i="7" s="1"/>
  <c r="BN177" i="7"/>
  <c r="BO177" i="7" s="1"/>
  <c r="BX177" i="7"/>
  <c r="CE177" i="7" s="1"/>
  <c r="BY177" i="7"/>
  <c r="BZ177" i="7"/>
  <c r="CA177" i="7" s="1"/>
  <c r="CI177" i="7"/>
  <c r="CP177" i="7" s="1"/>
  <c r="CJ177" i="7"/>
  <c r="CK177" i="7" s="1"/>
  <c r="CQ177" i="7"/>
  <c r="J178" i="7"/>
  <c r="L178" i="7"/>
  <c r="U178" i="7"/>
  <c r="AB178" i="7" s="1"/>
  <c r="V178" i="7"/>
  <c r="W178" i="7"/>
  <c r="X178" i="7" s="1"/>
  <c r="Y178" i="7" s="1"/>
  <c r="AC178" i="7"/>
  <c r="AF178" i="7"/>
  <c r="AG178" i="7"/>
  <c r="AH178" i="7" s="1"/>
  <c r="AI178" i="7" s="1"/>
  <c r="AQ178" i="7"/>
  <c r="AR178" i="7"/>
  <c r="AS178" i="7" s="1"/>
  <c r="AT178" i="7" s="1"/>
  <c r="AU178" i="7" s="1"/>
  <c r="AX178" i="7"/>
  <c r="AY178" i="7"/>
  <c r="BB178" i="7"/>
  <c r="BI178" i="7" s="1"/>
  <c r="BC178" i="7"/>
  <c r="BD178" i="7" s="1"/>
  <c r="BM178" i="7"/>
  <c r="BT178" i="7" s="1"/>
  <c r="BN178" i="7"/>
  <c r="BO178" i="7"/>
  <c r="BP178" i="7" s="1"/>
  <c r="BX178" i="7"/>
  <c r="CF178" i="7" s="1"/>
  <c r="BY178" i="7"/>
  <c r="BZ178" i="7" s="1"/>
  <c r="CE178" i="7"/>
  <c r="CI178" i="7"/>
  <c r="CJ178" i="7"/>
  <c r="CK178" i="7" s="1"/>
  <c r="J179" i="7"/>
  <c r="R179" i="7" s="1"/>
  <c r="L179" i="7"/>
  <c r="M179" i="7" s="1"/>
  <c r="N179" i="7" s="1"/>
  <c r="Q179" i="7"/>
  <c r="U179" i="7"/>
  <c r="V179" i="7"/>
  <c r="W179" i="7"/>
  <c r="X179" i="7" s="1"/>
  <c r="AF179" i="7"/>
  <c r="AN179" i="7" s="1"/>
  <c r="AG179" i="7"/>
  <c r="AH179" i="7"/>
  <c r="AI179" i="7" s="1"/>
  <c r="AJ179" i="7"/>
  <c r="AM179" i="7"/>
  <c r="AQ179" i="7"/>
  <c r="AX179" i="7" s="1"/>
  <c r="AR179" i="7"/>
  <c r="AS179" i="7" s="1"/>
  <c r="BB179" i="7"/>
  <c r="BI179" i="7" s="1"/>
  <c r="BC179" i="7"/>
  <c r="BD179" i="7" s="1"/>
  <c r="BE179" i="7" s="1"/>
  <c r="BM179" i="7"/>
  <c r="BU179" i="7" s="1"/>
  <c r="BN179" i="7"/>
  <c r="BO179" i="7" s="1"/>
  <c r="BT179" i="7"/>
  <c r="BX179" i="7"/>
  <c r="BY179" i="7"/>
  <c r="BZ179" i="7" s="1"/>
  <c r="CI179" i="7"/>
  <c r="CJ179" i="7"/>
  <c r="CK179" i="7" s="1"/>
  <c r="CP179" i="7"/>
  <c r="CQ179" i="7"/>
  <c r="J180" i="7"/>
  <c r="L180" i="7"/>
  <c r="M180" i="7" s="1"/>
  <c r="U180" i="7"/>
  <c r="AC180" i="7" s="1"/>
  <c r="V180" i="7"/>
  <c r="W180" i="7" s="1"/>
  <c r="AB180" i="7"/>
  <c r="AF180" i="7"/>
  <c r="AM180" i="7" s="1"/>
  <c r="AG180" i="7"/>
  <c r="AH180" i="7" s="1"/>
  <c r="AQ180" i="7"/>
  <c r="AX180" i="7" s="1"/>
  <c r="AR180" i="7"/>
  <c r="AS180" i="7" s="1"/>
  <c r="BB180" i="7"/>
  <c r="BJ180" i="7" s="1"/>
  <c r="BC180" i="7"/>
  <c r="BD180" i="7" s="1"/>
  <c r="BI180" i="7"/>
  <c r="BM180" i="7"/>
  <c r="BN180" i="7"/>
  <c r="BO180" i="7" s="1"/>
  <c r="BX180" i="7"/>
  <c r="CF180" i="7" s="1"/>
  <c r="BY180" i="7"/>
  <c r="BZ180" i="7" s="1"/>
  <c r="CE180" i="7"/>
  <c r="CI180" i="7"/>
  <c r="CJ180" i="7"/>
  <c r="CK180" i="7" s="1"/>
  <c r="J181" i="7"/>
  <c r="R181" i="7" s="1"/>
  <c r="L181" i="7"/>
  <c r="M181" i="7" s="1"/>
  <c r="Q181" i="7"/>
  <c r="U181" i="7"/>
  <c r="AB181" i="7" s="1"/>
  <c r="V181" i="7"/>
  <c r="W181" i="7" s="1"/>
  <c r="AF181" i="7"/>
  <c r="AM181" i="7" s="1"/>
  <c r="AG181" i="7"/>
  <c r="AH181" i="7"/>
  <c r="AQ181" i="7"/>
  <c r="AX181" i="7" s="1"/>
  <c r="AR181" i="7"/>
  <c r="AS181" i="7" s="1"/>
  <c r="BB181" i="7"/>
  <c r="BC181" i="7"/>
  <c r="BD181" i="7" s="1"/>
  <c r="BM181" i="7"/>
  <c r="BT181" i="7" s="1"/>
  <c r="BN181" i="7"/>
  <c r="BO181" i="7" s="1"/>
  <c r="BX181" i="7"/>
  <c r="BY181" i="7"/>
  <c r="BZ181" i="7" s="1"/>
  <c r="CI181" i="7"/>
  <c r="CP181" i="7" s="1"/>
  <c r="CJ181" i="7"/>
  <c r="CK181" i="7" s="1"/>
  <c r="CL181" i="7" s="1"/>
  <c r="CM181" i="7" s="1"/>
  <c r="J182" i="7"/>
  <c r="Q182" i="7" s="1"/>
  <c r="L182" i="7"/>
  <c r="M182" i="7"/>
  <c r="N182" i="7" s="1"/>
  <c r="U182" i="7"/>
  <c r="AB182" i="7" s="1"/>
  <c r="V182" i="7"/>
  <c r="W182" i="7" s="1"/>
  <c r="X182" i="7" s="1"/>
  <c r="AF182" i="7"/>
  <c r="AM182" i="7" s="1"/>
  <c r="AG182" i="7"/>
  <c r="AH182" i="7" s="1"/>
  <c r="AN182" i="7"/>
  <c r="AQ182" i="7"/>
  <c r="AR182" i="7"/>
  <c r="AS182" i="7" s="1"/>
  <c r="BB182" i="7"/>
  <c r="BI182" i="7" s="1"/>
  <c r="BC182" i="7"/>
  <c r="BD182" i="7" s="1"/>
  <c r="BJ182" i="7"/>
  <c r="BM182" i="7"/>
  <c r="BN182" i="7"/>
  <c r="BO182" i="7" s="1"/>
  <c r="BX182" i="7"/>
  <c r="BY182" i="7"/>
  <c r="BZ182" i="7" s="1"/>
  <c r="CA182" i="7" s="1"/>
  <c r="CB182" i="7" s="1"/>
  <c r="CE182" i="7"/>
  <c r="CF182" i="7"/>
  <c r="CI182" i="7"/>
  <c r="CP182" i="7" s="1"/>
  <c r="CJ182" i="7"/>
  <c r="CK182" i="7"/>
  <c r="CL182" i="7" s="1"/>
  <c r="CQ182" i="7"/>
  <c r="J183" i="7"/>
  <c r="L183" i="7"/>
  <c r="M183" i="7" s="1"/>
  <c r="U183" i="7"/>
  <c r="AB183" i="7" s="1"/>
  <c r="V183" i="7"/>
  <c r="W183" i="7" s="1"/>
  <c r="AF183" i="7"/>
  <c r="AG183" i="7"/>
  <c r="AH183" i="7" s="1"/>
  <c r="AQ183" i="7"/>
  <c r="AR183" i="7"/>
  <c r="AS183" i="7" s="1"/>
  <c r="BB183" i="7"/>
  <c r="BI183" i="7" s="1"/>
  <c r="BC183" i="7"/>
  <c r="BD183" i="7" s="1"/>
  <c r="BM183" i="7"/>
  <c r="BT183" i="7" s="1"/>
  <c r="BN183" i="7"/>
  <c r="BO183" i="7" s="1"/>
  <c r="BP183" i="7" s="1"/>
  <c r="BQ183" i="7" s="1"/>
  <c r="BU183" i="7"/>
  <c r="BX183" i="7"/>
  <c r="BY183" i="7"/>
  <c r="BZ183" i="7" s="1"/>
  <c r="CA183" i="7" s="1"/>
  <c r="CI183" i="7"/>
  <c r="CQ183" i="7" s="1"/>
  <c r="CJ183" i="7"/>
  <c r="CK183" i="7" s="1"/>
  <c r="J184" i="7"/>
  <c r="R184" i="7" s="1"/>
  <c r="L184" i="7"/>
  <c r="M184" i="7" s="1"/>
  <c r="N184" i="7" s="1"/>
  <c r="U184" i="7"/>
  <c r="V184" i="7"/>
  <c r="W184" i="7" s="1"/>
  <c r="AF184" i="7"/>
  <c r="AM184" i="7" s="1"/>
  <c r="AG184" i="7"/>
  <c r="AH184" i="7" s="1"/>
  <c r="AQ184" i="7"/>
  <c r="AX184" i="7" s="1"/>
  <c r="AR184" i="7"/>
  <c r="AS184" i="7" s="1"/>
  <c r="AY184" i="7"/>
  <c r="BB184" i="7"/>
  <c r="BJ184" i="7" s="1"/>
  <c r="BC184" i="7"/>
  <c r="BD184" i="7" s="1"/>
  <c r="BE184" i="7"/>
  <c r="BF184" i="7" s="1"/>
  <c r="BM184" i="7"/>
  <c r="BT184" i="7" s="1"/>
  <c r="BN184" i="7"/>
  <c r="BO184" i="7" s="1"/>
  <c r="BP184" i="7" s="1"/>
  <c r="BU184" i="7"/>
  <c r="BX184" i="7"/>
  <c r="CF184" i="7" s="1"/>
  <c r="BY184" i="7"/>
  <c r="BZ184" i="7" s="1"/>
  <c r="CI184" i="7"/>
  <c r="CP184" i="7" s="1"/>
  <c r="CJ184" i="7"/>
  <c r="CK184" i="7"/>
  <c r="CL184" i="7" s="1"/>
  <c r="CM184" i="7" s="1"/>
  <c r="CQ184" i="7"/>
  <c r="J185" i="7"/>
  <c r="L185" i="7"/>
  <c r="M185" i="7"/>
  <c r="N185" i="7" s="1"/>
  <c r="U185" i="7"/>
  <c r="AC185" i="7" s="1"/>
  <c r="V185" i="7"/>
  <c r="W185" i="7" s="1"/>
  <c r="AB185" i="7"/>
  <c r="AF185" i="7"/>
  <c r="AM185" i="7" s="1"/>
  <c r="AG185" i="7"/>
  <c r="AH185" i="7" s="1"/>
  <c r="AQ185" i="7"/>
  <c r="AR185" i="7"/>
  <c r="AS185" i="7" s="1"/>
  <c r="AT185" i="7" s="1"/>
  <c r="BB185" i="7"/>
  <c r="BI185" i="7" s="1"/>
  <c r="BC185" i="7"/>
  <c r="BD185" i="7"/>
  <c r="BE185" i="7" s="1"/>
  <c r="BM185" i="7"/>
  <c r="BU185" i="7" s="1"/>
  <c r="BN185" i="7"/>
  <c r="BO185" i="7" s="1"/>
  <c r="BX185" i="7"/>
  <c r="BY185" i="7"/>
  <c r="BZ185" i="7"/>
  <c r="CA185" i="7" s="1"/>
  <c r="CB185" i="7" s="1"/>
  <c r="CI185" i="7"/>
  <c r="CJ185" i="7"/>
  <c r="CK185" i="7" s="1"/>
  <c r="CL185" i="7" s="1"/>
  <c r="J186" i="7"/>
  <c r="Q186" i="7" s="1"/>
  <c r="L186" i="7"/>
  <c r="M186" i="7" s="1"/>
  <c r="U186" i="7"/>
  <c r="AB186" i="7" s="1"/>
  <c r="V186" i="7"/>
  <c r="W186" i="7" s="1"/>
  <c r="AF186" i="7"/>
  <c r="AM186" i="7" s="1"/>
  <c r="AG186" i="7"/>
  <c r="AH186" i="7" s="1"/>
  <c r="AI186" i="7" s="1"/>
  <c r="AJ186" i="7" s="1"/>
  <c r="AQ186" i="7"/>
  <c r="AX186" i="7" s="1"/>
  <c r="AR186" i="7"/>
  <c r="AS186" i="7" s="1"/>
  <c r="AT186" i="7" s="1"/>
  <c r="BB186" i="7"/>
  <c r="BC186" i="7"/>
  <c r="BD186" i="7" s="1"/>
  <c r="BM186" i="7"/>
  <c r="BT186" i="7" s="1"/>
  <c r="BN186" i="7"/>
  <c r="BO186" i="7" s="1"/>
  <c r="BP186" i="7" s="1"/>
  <c r="BQ186" i="7" s="1"/>
  <c r="BU186" i="7"/>
  <c r="BX186" i="7"/>
  <c r="BY186" i="7"/>
  <c r="BZ186" i="7"/>
  <c r="CA186" i="7" s="1"/>
  <c r="CI186" i="7"/>
  <c r="CQ186" i="7" s="1"/>
  <c r="CJ186" i="7"/>
  <c r="CK186" i="7"/>
  <c r="CL186" i="7" s="1"/>
  <c r="CM186" i="7"/>
  <c r="J187" i="7"/>
  <c r="Q187" i="7" s="1"/>
  <c r="L187" i="7"/>
  <c r="M187" i="7" s="1"/>
  <c r="U187" i="7"/>
  <c r="AB187" i="7" s="1"/>
  <c r="V187" i="7"/>
  <c r="W187" i="7" s="1"/>
  <c r="X187" i="7"/>
  <c r="AF187" i="7"/>
  <c r="AM187" i="7" s="1"/>
  <c r="AG187" i="7"/>
  <c r="AH187" i="7"/>
  <c r="AI187" i="7" s="1"/>
  <c r="AQ187" i="7"/>
  <c r="AY187" i="7" s="1"/>
  <c r="AR187" i="7"/>
  <c r="AS187" i="7" s="1"/>
  <c r="AX187" i="7"/>
  <c r="BB187" i="7"/>
  <c r="BI187" i="7" s="1"/>
  <c r="BC187" i="7"/>
  <c r="BD187" i="7"/>
  <c r="BE187" i="7" s="1"/>
  <c r="BF187" i="7" s="1"/>
  <c r="BM187" i="7"/>
  <c r="BN187" i="7"/>
  <c r="BO187" i="7"/>
  <c r="BP187" i="7" s="1"/>
  <c r="BX187" i="7"/>
  <c r="BY187" i="7"/>
  <c r="BZ187" i="7" s="1"/>
  <c r="CA187" i="7" s="1"/>
  <c r="CB187" i="7" s="1"/>
  <c r="CI187" i="7"/>
  <c r="CP187" i="7" s="1"/>
  <c r="CJ187" i="7"/>
  <c r="CK187" i="7" s="1"/>
  <c r="J188" i="7"/>
  <c r="Q188" i="7" s="1"/>
  <c r="L188" i="7"/>
  <c r="M188" i="7" s="1"/>
  <c r="N188" i="7" s="1"/>
  <c r="U188" i="7"/>
  <c r="AB188" i="7" s="1"/>
  <c r="V188" i="7"/>
  <c r="W188" i="7"/>
  <c r="X188" i="7" s="1"/>
  <c r="AF188" i="7"/>
  <c r="AG188" i="7"/>
  <c r="AH188" i="7"/>
  <c r="AQ188" i="7"/>
  <c r="AX188" i="7" s="1"/>
  <c r="AR188" i="7"/>
  <c r="AS188" i="7"/>
  <c r="AT188" i="7" s="1"/>
  <c r="AU188" i="7" s="1"/>
  <c r="BB188" i="7"/>
  <c r="BC188" i="7"/>
  <c r="BD188" i="7"/>
  <c r="BE188" i="7" s="1"/>
  <c r="BM188" i="7"/>
  <c r="BN188" i="7"/>
  <c r="BO188" i="7" s="1"/>
  <c r="BX188" i="7"/>
  <c r="CE188" i="7" s="1"/>
  <c r="BY188" i="7"/>
  <c r="BZ188" i="7" s="1"/>
  <c r="CI188" i="7"/>
  <c r="CP188" i="7" s="1"/>
  <c r="CJ188" i="7"/>
  <c r="CK188" i="7"/>
  <c r="CL188" i="7" s="1"/>
  <c r="J189" i="7"/>
  <c r="Q189" i="7" s="1"/>
  <c r="L189" i="7"/>
  <c r="M189" i="7" s="1"/>
  <c r="R189" i="7"/>
  <c r="U189" i="7"/>
  <c r="AC189" i="7" s="1"/>
  <c r="V189" i="7"/>
  <c r="W189" i="7" s="1"/>
  <c r="AF189" i="7"/>
  <c r="AM189" i="7" s="1"/>
  <c r="AG189" i="7"/>
  <c r="AH189" i="7" s="1"/>
  <c r="AI189" i="7" s="1"/>
  <c r="AJ189" i="7" s="1"/>
  <c r="AQ189" i="7"/>
  <c r="AR189" i="7"/>
  <c r="AS189" i="7"/>
  <c r="AT189" i="7" s="1"/>
  <c r="BB189" i="7"/>
  <c r="BC189" i="7"/>
  <c r="BD189" i="7"/>
  <c r="BE189" i="7" s="1"/>
  <c r="BM189" i="7"/>
  <c r="BT189" i="7" s="1"/>
  <c r="BN189" i="7"/>
  <c r="BO189" i="7" s="1"/>
  <c r="BX189" i="7"/>
  <c r="CE189" i="7" s="1"/>
  <c r="BY189" i="7"/>
  <c r="BZ189" i="7" s="1"/>
  <c r="CA189" i="7"/>
  <c r="CI189" i="7"/>
  <c r="CJ189" i="7"/>
  <c r="CK189" i="7" s="1"/>
  <c r="J190" i="7"/>
  <c r="L190" i="7"/>
  <c r="U190" i="7"/>
  <c r="AB190" i="7" s="1"/>
  <c r="V190" i="7"/>
  <c r="W190" i="7" s="1"/>
  <c r="X190" i="7" s="1"/>
  <c r="Y190" i="7" s="1"/>
  <c r="AF190" i="7"/>
  <c r="AG190" i="7"/>
  <c r="AH190" i="7"/>
  <c r="AI190" i="7" s="1"/>
  <c r="AQ190" i="7"/>
  <c r="AR190" i="7"/>
  <c r="AS190" i="7"/>
  <c r="AT190" i="7" s="1"/>
  <c r="BB190" i="7"/>
  <c r="BI190" i="7" s="1"/>
  <c r="BC190" i="7"/>
  <c r="BD190" i="7" s="1"/>
  <c r="BM190" i="7"/>
  <c r="BT190" i="7" s="1"/>
  <c r="BN190" i="7"/>
  <c r="BO190" i="7"/>
  <c r="BP190" i="7"/>
  <c r="BX190" i="7"/>
  <c r="BY190" i="7"/>
  <c r="BZ190" i="7" s="1"/>
  <c r="CI190" i="7"/>
  <c r="CJ190" i="7"/>
  <c r="CK190" i="7" s="1"/>
  <c r="J191" i="7"/>
  <c r="Q191" i="7" s="1"/>
  <c r="L191" i="7"/>
  <c r="M191" i="7" s="1"/>
  <c r="N191" i="7" s="1"/>
  <c r="U191" i="7"/>
  <c r="V191" i="7"/>
  <c r="W191" i="7"/>
  <c r="X191" i="7" s="1"/>
  <c r="AF191" i="7"/>
  <c r="AG191" i="7"/>
  <c r="AH191" i="7" s="1"/>
  <c r="AI191" i="7" s="1"/>
  <c r="AJ191" i="7" s="1"/>
  <c r="AQ191" i="7"/>
  <c r="AX191" i="7" s="1"/>
  <c r="AR191" i="7"/>
  <c r="AS191" i="7" s="1"/>
  <c r="BB191" i="7"/>
  <c r="BI191" i="7" s="1"/>
  <c r="BC191" i="7"/>
  <c r="BD191" i="7" s="1"/>
  <c r="BE191" i="7" s="1"/>
  <c r="BM191" i="7"/>
  <c r="BN191" i="7"/>
  <c r="BO191" i="7" s="1"/>
  <c r="BT191" i="7"/>
  <c r="BU191" i="7"/>
  <c r="BX191" i="7"/>
  <c r="BY191" i="7"/>
  <c r="BZ191" i="7" s="1"/>
  <c r="CI191" i="7"/>
  <c r="CJ191" i="7"/>
  <c r="CK191" i="7" s="1"/>
  <c r="CP191" i="7"/>
  <c r="CQ191" i="7"/>
  <c r="J192" i="7"/>
  <c r="R192" i="7" s="1"/>
  <c r="L192" i="7"/>
  <c r="M192" i="7" s="1"/>
  <c r="U192" i="7"/>
  <c r="V192" i="7"/>
  <c r="W192" i="7" s="1"/>
  <c r="X192" i="7" s="1"/>
  <c r="Y192" i="7" s="1"/>
  <c r="AF192" i="7"/>
  <c r="AM192" i="7" s="1"/>
  <c r="AG192" i="7"/>
  <c r="AH192" i="7" s="1"/>
  <c r="AQ192" i="7"/>
  <c r="AX192" i="7" s="1"/>
  <c r="AR192" i="7"/>
  <c r="AS192" i="7"/>
  <c r="AT192" i="7" s="1"/>
  <c r="BB192" i="7"/>
  <c r="BJ192" i="7" s="1"/>
  <c r="BC192" i="7"/>
  <c r="BD192" i="7" s="1"/>
  <c r="BI192" i="7"/>
  <c r="BM192" i="7"/>
  <c r="BN192" i="7"/>
  <c r="BO192" i="7" s="1"/>
  <c r="BX192" i="7"/>
  <c r="BY192" i="7"/>
  <c r="BZ192" i="7" s="1"/>
  <c r="CE192" i="7"/>
  <c r="CF192" i="7"/>
  <c r="CI192" i="7"/>
  <c r="CP192" i="7" s="1"/>
  <c r="CJ192" i="7"/>
  <c r="CK192" i="7" s="1"/>
  <c r="J193" i="7"/>
  <c r="R193" i="7" s="1"/>
  <c r="L193" i="7"/>
  <c r="M193" i="7" s="1"/>
  <c r="N193" i="7"/>
  <c r="U193" i="7"/>
  <c r="AB193" i="7" s="1"/>
  <c r="V193" i="7"/>
  <c r="W193" i="7" s="1"/>
  <c r="AF193" i="7"/>
  <c r="AM193" i="7" s="1"/>
  <c r="AG193" i="7"/>
  <c r="AH193" i="7"/>
  <c r="AI193" i="7" s="1"/>
  <c r="AQ193" i="7"/>
  <c r="AX193" i="7" s="1"/>
  <c r="AR193" i="7"/>
  <c r="AS193" i="7" s="1"/>
  <c r="AY193" i="7"/>
  <c r="BB193" i="7"/>
  <c r="BC193" i="7"/>
  <c r="BD193" i="7" s="1"/>
  <c r="BM193" i="7"/>
  <c r="BT193" i="7" s="1"/>
  <c r="BN193" i="7"/>
  <c r="BO193" i="7" s="1"/>
  <c r="BP193" i="7" s="1"/>
  <c r="BU193" i="7"/>
  <c r="BX193" i="7"/>
  <c r="CE193" i="7" s="1"/>
  <c r="BY193" i="7"/>
  <c r="BZ193" i="7" s="1"/>
  <c r="CI193" i="7"/>
  <c r="CP193" i="7" s="1"/>
  <c r="CJ193" i="7"/>
  <c r="CK193" i="7" s="1"/>
  <c r="CL193" i="7" s="1"/>
  <c r="CM193" i="7" s="1"/>
  <c r="CQ193" i="7"/>
  <c r="J194" i="7"/>
  <c r="Q194" i="7" s="1"/>
  <c r="L194" i="7"/>
  <c r="M194" i="7"/>
  <c r="N194" i="7" s="1"/>
  <c r="U194" i="7"/>
  <c r="V194" i="7"/>
  <c r="W194" i="7"/>
  <c r="X194" i="7" s="1"/>
  <c r="AF194" i="7"/>
  <c r="AM194" i="7" s="1"/>
  <c r="AG194" i="7"/>
  <c r="AH194" i="7" s="1"/>
  <c r="AQ194" i="7"/>
  <c r="AR194" i="7"/>
  <c r="AS194" i="7" s="1"/>
  <c r="BB194" i="7"/>
  <c r="BI194" i="7" s="1"/>
  <c r="BC194" i="7"/>
  <c r="BD194" i="7" s="1"/>
  <c r="BE194" i="7" s="1"/>
  <c r="BJ194" i="7"/>
  <c r="BM194" i="7"/>
  <c r="BT194" i="7" s="1"/>
  <c r="BN194" i="7"/>
  <c r="BO194" i="7" s="1"/>
  <c r="BX194" i="7"/>
  <c r="BY194" i="7"/>
  <c r="BZ194" i="7" s="1"/>
  <c r="CA194" i="7"/>
  <c r="CB194" i="7" s="1"/>
  <c r="CI194" i="7"/>
  <c r="CP194" i="7" s="1"/>
  <c r="CJ194" i="7"/>
  <c r="CK194" i="7"/>
  <c r="CL194" i="7" s="1"/>
  <c r="CQ194" i="7"/>
  <c r="J195" i="7"/>
  <c r="Q195" i="7" s="1"/>
  <c r="L195" i="7"/>
  <c r="M195" i="7" s="1"/>
  <c r="U195" i="7"/>
  <c r="V195" i="7"/>
  <c r="W195" i="7" s="1"/>
  <c r="AF195" i="7"/>
  <c r="AG195" i="7"/>
  <c r="AH195" i="7" s="1"/>
  <c r="AI195" i="7" s="1"/>
  <c r="AQ195" i="7"/>
  <c r="AX195" i="7" s="1"/>
  <c r="AR195" i="7"/>
  <c r="AS195" i="7" s="1"/>
  <c r="AT195" i="7" s="1"/>
  <c r="AY195" i="7"/>
  <c r="BB195" i="7"/>
  <c r="BC195" i="7"/>
  <c r="BD195" i="7" s="1"/>
  <c r="BM195" i="7"/>
  <c r="BT195" i="7" s="1"/>
  <c r="BN195" i="7"/>
  <c r="BO195" i="7" s="1"/>
  <c r="BX195" i="7"/>
  <c r="CE195" i="7" s="1"/>
  <c r="BY195" i="7"/>
  <c r="BZ195" i="7" s="1"/>
  <c r="CA195" i="7" s="1"/>
  <c r="CF195" i="7"/>
  <c r="CI195" i="7"/>
  <c r="CJ195" i="7"/>
  <c r="CK195" i="7" s="1"/>
  <c r="J196" i="7"/>
  <c r="R196" i="7" s="1"/>
  <c r="L196" i="7"/>
  <c r="M196" i="7" s="1"/>
  <c r="N196" i="7" s="1"/>
  <c r="Q196" i="7"/>
  <c r="U196" i="7"/>
  <c r="V196" i="7"/>
  <c r="W196" i="7" s="1"/>
  <c r="X196" i="7" s="1"/>
  <c r="AF196" i="7"/>
  <c r="AG196" i="7"/>
  <c r="AH196" i="7" s="1"/>
  <c r="AI196" i="7" s="1"/>
  <c r="AQ196" i="7"/>
  <c r="AX196" i="7" s="1"/>
  <c r="AR196" i="7"/>
  <c r="AS196" i="7" s="1"/>
  <c r="BB196" i="7"/>
  <c r="BI196" i="7" s="1"/>
  <c r="BC196" i="7"/>
  <c r="BD196" i="7" s="1"/>
  <c r="BE196" i="7" s="1"/>
  <c r="BF196" i="7" s="1"/>
  <c r="BM196" i="7"/>
  <c r="BN196" i="7"/>
  <c r="BO196" i="7" s="1"/>
  <c r="BP196" i="7" s="1"/>
  <c r="BX196" i="7"/>
  <c r="CF196" i="7" s="1"/>
  <c r="BY196" i="7"/>
  <c r="BZ196" i="7" s="1"/>
  <c r="CA196" i="7" s="1"/>
  <c r="CI196" i="7"/>
  <c r="CP196" i="7" s="1"/>
  <c r="CJ196" i="7"/>
  <c r="CK196" i="7"/>
  <c r="CL196" i="7" s="1"/>
  <c r="CM196" i="7"/>
  <c r="CQ196" i="7"/>
  <c r="J197" i="7"/>
  <c r="L197" i="7"/>
  <c r="M197" i="7"/>
  <c r="N197" i="7" s="1"/>
  <c r="U197" i="7"/>
  <c r="AB197" i="7" s="1"/>
  <c r="V197" i="7"/>
  <c r="W197" i="7" s="1"/>
  <c r="X197" i="7" s="1"/>
  <c r="AF197" i="7"/>
  <c r="AM197" i="7" s="1"/>
  <c r="AG197" i="7"/>
  <c r="AH197" i="7" s="1"/>
  <c r="AQ197" i="7"/>
  <c r="AR197" i="7"/>
  <c r="AS197" i="7" s="1"/>
  <c r="AT197" i="7"/>
  <c r="BB197" i="7"/>
  <c r="BI197" i="7" s="1"/>
  <c r="BC197" i="7"/>
  <c r="BD197" i="7" s="1"/>
  <c r="BE197" i="7" s="1"/>
  <c r="BM197" i="7"/>
  <c r="BU197" i="7" s="1"/>
  <c r="BN197" i="7"/>
  <c r="BO197" i="7"/>
  <c r="BT197" i="7"/>
  <c r="BX197" i="7"/>
  <c r="BY197" i="7"/>
  <c r="BZ197" i="7" s="1"/>
  <c r="CA197" i="7" s="1"/>
  <c r="CB197" i="7" s="1"/>
  <c r="CI197" i="7"/>
  <c r="CJ197" i="7"/>
  <c r="CK197" i="7"/>
  <c r="J198" i="7"/>
  <c r="R198" i="7" s="1"/>
  <c r="L198" i="7"/>
  <c r="N198" i="7" s="1"/>
  <c r="M198" i="7"/>
  <c r="Q198" i="7"/>
  <c r="U198" i="7"/>
  <c r="V198" i="7"/>
  <c r="W198" i="7" s="1"/>
  <c r="AF198" i="7"/>
  <c r="AN198" i="7" s="1"/>
  <c r="AG198" i="7"/>
  <c r="AH198" i="7" s="1"/>
  <c r="AJ198" i="7" s="1"/>
  <c r="AI198" i="7"/>
  <c r="AM198" i="7"/>
  <c r="AQ198" i="7"/>
  <c r="AX198" i="7" s="1"/>
  <c r="AR198" i="7"/>
  <c r="AS198" i="7"/>
  <c r="AT198" i="7" s="1"/>
  <c r="AY198" i="7"/>
  <c r="BB198" i="7"/>
  <c r="BC198" i="7"/>
  <c r="BD198" i="7"/>
  <c r="BE198" i="7" s="1"/>
  <c r="BM198" i="7"/>
  <c r="BT198" i="7" s="1"/>
  <c r="BN198" i="7"/>
  <c r="BO198" i="7"/>
  <c r="BP198" i="7" s="1"/>
  <c r="BQ198" i="7" s="1"/>
  <c r="BX198" i="7"/>
  <c r="CF198" i="7" s="1"/>
  <c r="BY198" i="7"/>
  <c r="BZ198" i="7"/>
  <c r="CA198" i="7" s="1"/>
  <c r="CI198" i="7"/>
  <c r="CJ198" i="7"/>
  <c r="CK198" i="7"/>
  <c r="CL198" i="7" s="1"/>
  <c r="CM198" i="7"/>
  <c r="S199" i="7"/>
  <c r="AD199" i="7"/>
  <c r="AO199" i="7"/>
  <c r="AZ199" i="7"/>
  <c r="BK199" i="7"/>
  <c r="BV199" i="7"/>
  <c r="CG199" i="7"/>
  <c r="CR199" i="7"/>
  <c r="S202" i="7"/>
  <c r="AD202" i="7"/>
  <c r="AD203" i="7" s="1"/>
  <c r="AO202" i="7"/>
  <c r="AZ202" i="7"/>
  <c r="BK202" i="7"/>
  <c r="BK203" i="7" s="1"/>
  <c r="BV202" i="7"/>
  <c r="CG202" i="7"/>
  <c r="CR202" i="7"/>
  <c r="CR203" i="7" s="1"/>
  <c r="L203" i="7"/>
  <c r="S203" i="7"/>
  <c r="W203" i="7"/>
  <c r="AH203" i="7"/>
  <c r="AO203" i="7"/>
  <c r="AS203" i="7"/>
  <c r="AZ203" i="7"/>
  <c r="BD203" i="7"/>
  <c r="BO203" i="7"/>
  <c r="BV203" i="7"/>
  <c r="BZ203" i="7"/>
  <c r="CG203" i="7"/>
  <c r="CK203" i="7"/>
  <c r="O204" i="7"/>
  <c r="Z204" i="7"/>
  <c r="AK204" i="7"/>
  <c r="AV204" i="7"/>
  <c r="BG204" i="7"/>
  <c r="BR204" i="7"/>
  <c r="CC204" i="7"/>
  <c r="CN204" i="7"/>
  <c r="J213" i="7"/>
  <c r="L213" i="7"/>
  <c r="U213" i="7"/>
  <c r="AB213" i="7" s="1"/>
  <c r="W213" i="7"/>
  <c r="X213" i="7" s="1"/>
  <c r="AF213" i="7"/>
  <c r="AH213" i="7"/>
  <c r="AI213" i="7" s="1"/>
  <c r="AJ213" i="7"/>
  <c r="AQ213" i="7"/>
  <c r="AX213" i="7" s="1"/>
  <c r="AS213" i="7"/>
  <c r="AT213" i="7" s="1"/>
  <c r="AU213" i="7"/>
  <c r="BB213" i="7"/>
  <c r="BD213" i="7"/>
  <c r="BE213" i="7" s="1"/>
  <c r="BF213" i="7"/>
  <c r="BM213" i="7"/>
  <c r="BO213" i="7"/>
  <c r="BP213" i="7" s="1"/>
  <c r="BX213" i="7"/>
  <c r="BZ213" i="7"/>
  <c r="CI213" i="7"/>
  <c r="CP213" i="7" s="1"/>
  <c r="CK213" i="7"/>
  <c r="CL213" i="7" s="1"/>
  <c r="CQ213" i="7"/>
  <c r="J214" i="7"/>
  <c r="L214" i="7"/>
  <c r="M214" i="7" s="1"/>
  <c r="U214" i="7"/>
  <c r="V214" i="7"/>
  <c r="W214" i="7" s="1"/>
  <c r="X214" i="7" s="1"/>
  <c r="AF214" i="7"/>
  <c r="AM214" i="7" s="1"/>
  <c r="AG214" i="7"/>
  <c r="AH214" i="7" s="1"/>
  <c r="AQ214" i="7"/>
  <c r="AR214" i="7"/>
  <c r="AS214" i="7" s="1"/>
  <c r="AX214" i="7"/>
  <c r="AY214" i="7"/>
  <c r="BB214" i="7"/>
  <c r="BI214" i="7" s="1"/>
  <c r="BC214" i="7"/>
  <c r="BD214" i="7" s="1"/>
  <c r="BM214" i="7"/>
  <c r="BU214" i="7" s="1"/>
  <c r="BN214" i="7"/>
  <c r="BO214" i="7" s="1"/>
  <c r="BP214" i="7" s="1"/>
  <c r="BT214" i="7"/>
  <c r="BX214" i="7"/>
  <c r="CE214" i="7" s="1"/>
  <c r="BY214" i="7"/>
  <c r="BZ214" i="7"/>
  <c r="CA214" i="7" s="1"/>
  <c r="CB214" i="7"/>
  <c r="CI214" i="7"/>
  <c r="CJ214" i="7"/>
  <c r="CK214" i="7" s="1"/>
  <c r="CL214" i="7" s="1"/>
  <c r="J215" i="7"/>
  <c r="Q215" i="7" s="1"/>
  <c r="L215" i="7"/>
  <c r="M215" i="7" s="1"/>
  <c r="U215" i="7"/>
  <c r="AB215" i="7" s="1"/>
  <c r="V215" i="7"/>
  <c r="W215" i="7"/>
  <c r="AF215" i="7"/>
  <c r="AG215" i="7"/>
  <c r="AH215" i="7" s="1"/>
  <c r="AI215" i="7" s="1"/>
  <c r="AJ215" i="7" s="1"/>
  <c r="AQ215" i="7"/>
  <c r="AX215" i="7" s="1"/>
  <c r="AR215" i="7"/>
  <c r="AS215" i="7" s="1"/>
  <c r="AT215" i="7" s="1"/>
  <c r="AU215" i="7" s="1"/>
  <c r="BB215" i="7"/>
  <c r="BJ215" i="7" s="1"/>
  <c r="BC215" i="7"/>
  <c r="BD215" i="7" s="1"/>
  <c r="BM215" i="7"/>
  <c r="BN215" i="7"/>
  <c r="BO215" i="7" s="1"/>
  <c r="BX215" i="7"/>
  <c r="BY215" i="7"/>
  <c r="BZ215" i="7" s="1"/>
  <c r="CA215" i="7"/>
  <c r="CI215" i="7"/>
  <c r="CP215" i="7" s="1"/>
  <c r="CJ215" i="7"/>
  <c r="CK215" i="7" s="1"/>
  <c r="CL215" i="7"/>
  <c r="CM215" i="7" s="1"/>
  <c r="J216" i="7"/>
  <c r="Q216" i="7" s="1"/>
  <c r="L216" i="7"/>
  <c r="M216" i="7" s="1"/>
  <c r="N216" i="7"/>
  <c r="U216" i="7"/>
  <c r="AB216" i="7" s="1"/>
  <c r="V216" i="7"/>
  <c r="W216" i="7" s="1"/>
  <c r="X216" i="7"/>
  <c r="Y216" i="7" s="1"/>
  <c r="AC216" i="7"/>
  <c r="AF216" i="7"/>
  <c r="AM216" i="7" s="1"/>
  <c r="AG216" i="7"/>
  <c r="AH216" i="7" s="1"/>
  <c r="AI216" i="7" s="1"/>
  <c r="AQ216" i="7"/>
  <c r="AY216" i="7" s="1"/>
  <c r="AR216" i="7"/>
  <c r="AS216" i="7" s="1"/>
  <c r="AT216" i="7" s="1"/>
  <c r="AX216" i="7"/>
  <c r="BB216" i="7"/>
  <c r="BJ216" i="7" s="1"/>
  <c r="BC216" i="7"/>
  <c r="BD216" i="7"/>
  <c r="BE216" i="7" s="1"/>
  <c r="BM216" i="7"/>
  <c r="BU216" i="7" s="1"/>
  <c r="BN216" i="7"/>
  <c r="BO216" i="7" s="1"/>
  <c r="BP216" i="7"/>
  <c r="BX216" i="7"/>
  <c r="BY216" i="7"/>
  <c r="BZ216" i="7"/>
  <c r="CA216" i="7" s="1"/>
  <c r="CI216" i="7"/>
  <c r="CQ216" i="7" s="1"/>
  <c r="CJ216" i="7"/>
  <c r="CK216" i="7" s="1"/>
  <c r="CL216" i="7" s="1"/>
  <c r="CP216" i="7"/>
  <c r="J217" i="7"/>
  <c r="R217" i="7" s="1"/>
  <c r="L217" i="7"/>
  <c r="M217" i="7" s="1"/>
  <c r="U217" i="7"/>
  <c r="AB217" i="7" s="1"/>
  <c r="V217" i="7"/>
  <c r="W217" i="7"/>
  <c r="X217" i="7" s="1"/>
  <c r="AF217" i="7"/>
  <c r="AN217" i="7" s="1"/>
  <c r="AG217" i="7"/>
  <c r="AH217" i="7" s="1"/>
  <c r="AQ217" i="7"/>
  <c r="AY217" i="7" s="1"/>
  <c r="AR217" i="7"/>
  <c r="AS217" i="7"/>
  <c r="AT217" i="7" s="1"/>
  <c r="BB217" i="7"/>
  <c r="BJ217" i="7" s="1"/>
  <c r="BC217" i="7"/>
  <c r="BD217" i="7" s="1"/>
  <c r="BE217" i="7" s="1"/>
  <c r="BM217" i="7"/>
  <c r="BN217" i="7"/>
  <c r="BO217" i="7"/>
  <c r="BP217" i="7" s="1"/>
  <c r="BX217" i="7"/>
  <c r="CF217" i="7" s="1"/>
  <c r="BY217" i="7"/>
  <c r="BZ217" i="7" s="1"/>
  <c r="CA217" i="7" s="1"/>
  <c r="CE217" i="7"/>
  <c r="CI217" i="7"/>
  <c r="CP217" i="7" s="1"/>
  <c r="CJ217" i="7"/>
  <c r="CK217" i="7" s="1"/>
  <c r="CQ217" i="7"/>
  <c r="J218" i="7"/>
  <c r="L218" i="7"/>
  <c r="M218" i="7" s="1"/>
  <c r="U218" i="7"/>
  <c r="AC218" i="7" s="1"/>
  <c r="V218" i="7"/>
  <c r="W218" i="7"/>
  <c r="X218" i="7" s="1"/>
  <c r="AF218" i="7"/>
  <c r="AM218" i="7" s="1"/>
  <c r="AG218" i="7"/>
  <c r="AH218" i="7"/>
  <c r="AI218" i="7" s="1"/>
  <c r="AJ218" i="7"/>
  <c r="AQ218" i="7"/>
  <c r="AR218" i="7"/>
  <c r="AS218" i="7" s="1"/>
  <c r="AT218" i="7" s="1"/>
  <c r="BB218" i="7"/>
  <c r="BC218" i="7"/>
  <c r="BD218" i="7" s="1"/>
  <c r="BM218" i="7"/>
  <c r="BT218" i="7" s="1"/>
  <c r="BN218" i="7"/>
  <c r="BO218" i="7" s="1"/>
  <c r="BP218" i="7" s="1"/>
  <c r="BX218" i="7"/>
  <c r="BY218" i="7"/>
  <c r="BZ218" i="7" s="1"/>
  <c r="CI218" i="7"/>
  <c r="CP218" i="7" s="1"/>
  <c r="CJ218" i="7"/>
  <c r="CK218" i="7" s="1"/>
  <c r="CL218" i="7" s="1"/>
  <c r="J219" i="7"/>
  <c r="L219" i="7"/>
  <c r="U219" i="7"/>
  <c r="AB219" i="7" s="1"/>
  <c r="V219" i="7"/>
  <c r="W219" i="7"/>
  <c r="X219" i="7" s="1"/>
  <c r="AF219" i="7"/>
  <c r="AN219" i="7" s="1"/>
  <c r="AG219" i="7"/>
  <c r="AH219" i="7" s="1"/>
  <c r="AI219" i="7"/>
  <c r="AQ219" i="7"/>
  <c r="AX219" i="7" s="1"/>
  <c r="AR219" i="7"/>
  <c r="AS219" i="7" s="1"/>
  <c r="AT219" i="7" s="1"/>
  <c r="AU219" i="7" s="1"/>
  <c r="BB219" i="7"/>
  <c r="BC219" i="7"/>
  <c r="BD219" i="7" s="1"/>
  <c r="BE219" i="7" s="1"/>
  <c r="BI219" i="7"/>
  <c r="BJ219" i="7"/>
  <c r="BM219" i="7"/>
  <c r="BT219" i="7" s="1"/>
  <c r="BN219" i="7"/>
  <c r="BO219" i="7"/>
  <c r="BP219" i="7" s="1"/>
  <c r="BQ219" i="7" s="1"/>
  <c r="BX219" i="7"/>
  <c r="CE219" i="7" s="1"/>
  <c r="BY219" i="7"/>
  <c r="BZ219" i="7" s="1"/>
  <c r="CA219" i="7" s="1"/>
  <c r="CF219" i="7"/>
  <c r="CI219" i="7"/>
  <c r="CJ219" i="7"/>
  <c r="CK219" i="7"/>
  <c r="CL219" i="7" s="1"/>
  <c r="CM219" i="7"/>
  <c r="J220" i="7"/>
  <c r="Q220" i="7" s="1"/>
  <c r="L220" i="7"/>
  <c r="M220" i="7" s="1"/>
  <c r="N220" i="7"/>
  <c r="U220" i="7"/>
  <c r="AC220" i="7" s="1"/>
  <c r="V220" i="7"/>
  <c r="W220" i="7" s="1"/>
  <c r="X220" i="7" s="1"/>
  <c r="AF220" i="7"/>
  <c r="AM220" i="7" s="1"/>
  <c r="AG220" i="7"/>
  <c r="AH220" i="7"/>
  <c r="AI220" i="7" s="1"/>
  <c r="AJ220" i="7" s="1"/>
  <c r="AQ220" i="7"/>
  <c r="AX220" i="7" s="1"/>
  <c r="AR220" i="7"/>
  <c r="AS220" i="7" s="1"/>
  <c r="AT220" i="7"/>
  <c r="AY220" i="7"/>
  <c r="BB220" i="7"/>
  <c r="BI220" i="7" s="1"/>
  <c r="BC220" i="7"/>
  <c r="BD220" i="7" s="1"/>
  <c r="BM220" i="7"/>
  <c r="BT220" i="7" s="1"/>
  <c r="BN220" i="7"/>
  <c r="BO220" i="7" s="1"/>
  <c r="BP220" i="7" s="1"/>
  <c r="BU220" i="7"/>
  <c r="BX220" i="7"/>
  <c r="BY220" i="7"/>
  <c r="BZ220" i="7" s="1"/>
  <c r="CA220" i="7" s="1"/>
  <c r="CI220" i="7"/>
  <c r="CP220" i="7" s="1"/>
  <c r="CJ220" i="7"/>
  <c r="CK220" i="7" s="1"/>
  <c r="CL220" i="7" s="1"/>
  <c r="CM220" i="7" s="1"/>
  <c r="CQ220" i="7"/>
  <c r="J221" i="7"/>
  <c r="L221" i="7"/>
  <c r="M221" i="7"/>
  <c r="U221" i="7"/>
  <c r="V221" i="7"/>
  <c r="W221" i="7" s="1"/>
  <c r="X221" i="7" s="1"/>
  <c r="Y221" i="7" s="1"/>
  <c r="AF221" i="7"/>
  <c r="AN221" i="7" s="1"/>
  <c r="AG221" i="7"/>
  <c r="AH221" i="7" s="1"/>
  <c r="AQ221" i="7"/>
  <c r="AX221" i="7" s="1"/>
  <c r="AR221" i="7"/>
  <c r="AS221" i="7"/>
  <c r="AT221" i="7" s="1"/>
  <c r="BB221" i="7"/>
  <c r="BC221" i="7"/>
  <c r="BD221" i="7" s="1"/>
  <c r="BE221" i="7" s="1"/>
  <c r="BM221" i="7"/>
  <c r="BT221" i="7" s="1"/>
  <c r="BN221" i="7"/>
  <c r="BO221" i="7" s="1"/>
  <c r="BX221" i="7"/>
  <c r="CE221" i="7" s="1"/>
  <c r="BY221" i="7"/>
  <c r="BZ221" i="7" s="1"/>
  <c r="CA221" i="7" s="1"/>
  <c r="CF221" i="7"/>
  <c r="CI221" i="7"/>
  <c r="CJ221" i="7"/>
  <c r="CK221" i="7" s="1"/>
  <c r="CL221" i="7" s="1"/>
  <c r="J222" i="7"/>
  <c r="R222" i="7" s="1"/>
  <c r="L222" i="7"/>
  <c r="M222" i="7" s="1"/>
  <c r="N222" i="7" s="1"/>
  <c r="Q222" i="7"/>
  <c r="U222" i="7"/>
  <c r="AB222" i="7" s="1"/>
  <c r="V222" i="7"/>
  <c r="W222" i="7" s="1"/>
  <c r="X222" i="7"/>
  <c r="AF222" i="7"/>
  <c r="AM222" i="7" s="1"/>
  <c r="AG222" i="7"/>
  <c r="AH222" i="7"/>
  <c r="AI222" i="7" s="1"/>
  <c r="AJ222" i="7" s="1"/>
  <c r="AQ222" i="7"/>
  <c r="AY222" i="7" s="1"/>
  <c r="AR222" i="7"/>
  <c r="AS222" i="7" s="1"/>
  <c r="AX222" i="7"/>
  <c r="BB222" i="7"/>
  <c r="BI222" i="7" s="1"/>
  <c r="BC222" i="7"/>
  <c r="BD222" i="7" s="1"/>
  <c r="BM222" i="7"/>
  <c r="BN222" i="7"/>
  <c r="BO222" i="7" s="1"/>
  <c r="BP222" i="7" s="1"/>
  <c r="BX222" i="7"/>
  <c r="CE222" i="7" s="1"/>
  <c r="BY222" i="7"/>
  <c r="BZ222" i="7" s="1"/>
  <c r="CA222" i="7" s="1"/>
  <c r="CI222" i="7"/>
  <c r="CP222" i="7" s="1"/>
  <c r="CJ222" i="7"/>
  <c r="CK222" i="7" s="1"/>
  <c r="CL222" i="7" s="1"/>
  <c r="CM222" i="7" s="1"/>
  <c r="CQ222" i="7"/>
  <c r="J223" i="7"/>
  <c r="R223" i="7" s="1"/>
  <c r="L223" i="7"/>
  <c r="M223" i="7" s="1"/>
  <c r="N223" i="7" s="1"/>
  <c r="U223" i="7"/>
  <c r="AB223" i="7" s="1"/>
  <c r="V223" i="7"/>
  <c r="W223" i="7" s="1"/>
  <c r="X223" i="7" s="1"/>
  <c r="Y223" i="7" s="1"/>
  <c r="AC223" i="7"/>
  <c r="AF223" i="7"/>
  <c r="AM223" i="7" s="1"/>
  <c r="AG223" i="7"/>
  <c r="AH223" i="7" s="1"/>
  <c r="AI223" i="7"/>
  <c r="AN223" i="7"/>
  <c r="AQ223" i="7"/>
  <c r="AR223" i="7"/>
  <c r="AS223" i="7" s="1"/>
  <c r="BB223" i="7"/>
  <c r="BI223" i="7" s="1"/>
  <c r="BC223" i="7"/>
  <c r="BD223" i="7" s="1"/>
  <c r="BJ223" i="7"/>
  <c r="BM223" i="7"/>
  <c r="BT223" i="7" s="1"/>
  <c r="BN223" i="7"/>
  <c r="BO223" i="7"/>
  <c r="BP223" i="7" s="1"/>
  <c r="BX223" i="7"/>
  <c r="BY223" i="7"/>
  <c r="BZ223" i="7" s="1"/>
  <c r="CE223" i="7"/>
  <c r="CF223" i="7"/>
  <c r="CI223" i="7"/>
  <c r="CP223" i="7" s="1"/>
  <c r="CJ223" i="7"/>
  <c r="CK223" i="7"/>
  <c r="CL223" i="7" s="1"/>
  <c r="J224" i="7"/>
  <c r="Q224" i="7" s="1"/>
  <c r="L224" i="7"/>
  <c r="M224" i="7"/>
  <c r="U224" i="7"/>
  <c r="AB224" i="7" s="1"/>
  <c r="V224" i="7"/>
  <c r="W224" i="7" s="1"/>
  <c r="X224" i="7"/>
  <c r="AF224" i="7"/>
  <c r="AM224" i="7" s="1"/>
  <c r="AG224" i="7"/>
  <c r="AH224" i="7" s="1"/>
  <c r="AI224" i="7" s="1"/>
  <c r="AN224" i="7"/>
  <c r="AQ224" i="7"/>
  <c r="AX224" i="7" s="1"/>
  <c r="AR224" i="7"/>
  <c r="AS224" i="7" s="1"/>
  <c r="AT224" i="7"/>
  <c r="AY224" i="7"/>
  <c r="BB224" i="7"/>
  <c r="BI224" i="7" s="1"/>
  <c r="BC224" i="7"/>
  <c r="BD224" i="7"/>
  <c r="BE224" i="7" s="1"/>
  <c r="BJ224" i="7"/>
  <c r="BM224" i="7"/>
  <c r="BU224" i="7" s="1"/>
  <c r="BN224" i="7"/>
  <c r="BO224" i="7"/>
  <c r="BP224" i="7" s="1"/>
  <c r="BX224" i="7"/>
  <c r="CE224" i="7" s="1"/>
  <c r="BY224" i="7"/>
  <c r="BZ224" i="7" s="1"/>
  <c r="CI224" i="7"/>
  <c r="CJ224" i="7"/>
  <c r="CK224" i="7"/>
  <c r="CL224" i="7" s="1"/>
  <c r="J225" i="7"/>
  <c r="R225" i="7" s="1"/>
  <c r="L225" i="7"/>
  <c r="M225" i="7" s="1"/>
  <c r="N225" i="7" s="1"/>
  <c r="Q225" i="7"/>
  <c r="U225" i="7"/>
  <c r="V225" i="7"/>
  <c r="W225" i="7" s="1"/>
  <c r="AF225" i="7"/>
  <c r="AN225" i="7" s="1"/>
  <c r="AG225" i="7"/>
  <c r="AH225" i="7"/>
  <c r="AI225" i="7" s="1"/>
  <c r="AJ225" i="7" s="1"/>
  <c r="AQ225" i="7"/>
  <c r="AX225" i="7" s="1"/>
  <c r="AR225" i="7"/>
  <c r="AS225" i="7" s="1"/>
  <c r="BB225" i="7"/>
  <c r="BI225" i="7" s="1"/>
  <c r="BC225" i="7"/>
  <c r="BD225" i="7"/>
  <c r="BE225" i="7"/>
  <c r="BM225" i="7"/>
  <c r="BN225" i="7"/>
  <c r="BO225" i="7" s="1"/>
  <c r="BT225" i="7"/>
  <c r="BU225" i="7"/>
  <c r="BX225" i="7"/>
  <c r="BY225" i="7"/>
  <c r="BZ225" i="7" s="1"/>
  <c r="CI225" i="7"/>
  <c r="CP225" i="7" s="1"/>
  <c r="CJ225" i="7"/>
  <c r="CK225" i="7" s="1"/>
  <c r="J226" i="7"/>
  <c r="R226" i="7" s="1"/>
  <c r="L226" i="7"/>
  <c r="M226" i="7" s="1"/>
  <c r="U226" i="7"/>
  <c r="V226" i="7"/>
  <c r="W226" i="7" s="1"/>
  <c r="X226" i="7" s="1"/>
  <c r="Y226" i="7" s="1"/>
  <c r="AF226" i="7"/>
  <c r="AM226" i="7" s="1"/>
  <c r="AG226" i="7"/>
  <c r="AH226" i="7" s="1"/>
  <c r="AQ226" i="7"/>
  <c r="AX226" i="7" s="1"/>
  <c r="AR226" i="7"/>
  <c r="AS226" i="7"/>
  <c r="AY226" i="7"/>
  <c r="BB226" i="7"/>
  <c r="BC226" i="7"/>
  <c r="BD226" i="7" s="1"/>
  <c r="BI226" i="7"/>
  <c r="BJ226" i="7"/>
  <c r="BM226" i="7"/>
  <c r="BN226" i="7"/>
  <c r="BO226" i="7" s="1"/>
  <c r="BX226" i="7"/>
  <c r="CE226" i="7" s="1"/>
  <c r="BY226" i="7"/>
  <c r="BZ226" i="7" s="1"/>
  <c r="CI226" i="7"/>
  <c r="CP226" i="7" s="1"/>
  <c r="CJ226" i="7"/>
  <c r="CK226" i="7" s="1"/>
  <c r="CL226" i="7" s="1"/>
  <c r="CM226" i="7" s="1"/>
  <c r="J227" i="7"/>
  <c r="L227" i="7"/>
  <c r="M227" i="7" s="1"/>
  <c r="N227" i="7"/>
  <c r="U227" i="7"/>
  <c r="AB227" i="7" s="1"/>
  <c r="V227" i="7"/>
  <c r="W227" i="7" s="1"/>
  <c r="AF227" i="7"/>
  <c r="AM227" i="7" s="1"/>
  <c r="AG227" i="7"/>
  <c r="AH227" i="7" s="1"/>
  <c r="AI227" i="7" s="1"/>
  <c r="AQ227" i="7"/>
  <c r="AY227" i="7" s="1"/>
  <c r="AR227" i="7"/>
  <c r="AS227" i="7" s="1"/>
  <c r="AX227" i="7"/>
  <c r="BB227" i="7"/>
  <c r="BC227" i="7"/>
  <c r="BD227" i="7" s="1"/>
  <c r="BM227" i="7"/>
  <c r="BU227" i="7" s="1"/>
  <c r="BN227" i="7"/>
  <c r="BO227" i="7" s="1"/>
  <c r="BT227" i="7"/>
  <c r="BX227" i="7"/>
  <c r="CE227" i="7" s="1"/>
  <c r="BY227" i="7"/>
  <c r="BZ227" i="7"/>
  <c r="CA227" i="7" s="1"/>
  <c r="CB227" i="7" s="1"/>
  <c r="CI227" i="7"/>
  <c r="CJ227" i="7"/>
  <c r="CK227" i="7" s="1"/>
  <c r="CL227" i="7"/>
  <c r="J228" i="7"/>
  <c r="Q228" i="7" s="1"/>
  <c r="L228" i="7"/>
  <c r="M228" i="7" s="1"/>
  <c r="N228" i="7" s="1"/>
  <c r="U228" i="7"/>
  <c r="AB228" i="7" s="1"/>
  <c r="V228" i="7"/>
  <c r="W228" i="7"/>
  <c r="X228" i="7" s="1"/>
  <c r="AC228" i="7"/>
  <c r="AF228" i="7"/>
  <c r="AN228" i="7" s="1"/>
  <c r="AG228" i="7"/>
  <c r="AH228" i="7" s="1"/>
  <c r="AM228" i="7"/>
  <c r="AQ228" i="7"/>
  <c r="AR228" i="7"/>
  <c r="AS228" i="7" s="1"/>
  <c r="BB228" i="7"/>
  <c r="BI228" i="7" s="1"/>
  <c r="BC228" i="7"/>
  <c r="BD228" i="7" s="1"/>
  <c r="BM228" i="7"/>
  <c r="BT228" i="7" s="1"/>
  <c r="BN228" i="7"/>
  <c r="BO228" i="7" s="1"/>
  <c r="BP228" i="7" s="1"/>
  <c r="BQ228" i="7" s="1"/>
  <c r="BX228" i="7"/>
  <c r="CE228" i="7" s="1"/>
  <c r="BY228" i="7"/>
  <c r="BZ228" i="7" s="1"/>
  <c r="CA228" i="7" s="1"/>
  <c r="CF228" i="7"/>
  <c r="CI228" i="7"/>
  <c r="CP228" i="7" s="1"/>
  <c r="CJ228" i="7"/>
  <c r="CK228" i="7"/>
  <c r="CL228" i="7" s="1"/>
  <c r="J229" i="7"/>
  <c r="L229" i="7"/>
  <c r="M229" i="7"/>
  <c r="Q229" i="7"/>
  <c r="R229" i="7"/>
  <c r="U229" i="7"/>
  <c r="V229" i="7"/>
  <c r="W229" i="7" s="1"/>
  <c r="AB229" i="7"/>
  <c r="AC229" i="7"/>
  <c r="AF229" i="7"/>
  <c r="AG229" i="7"/>
  <c r="AH229" i="7" s="1"/>
  <c r="AQ229" i="7"/>
  <c r="AR229" i="7"/>
  <c r="AS229" i="7" s="1"/>
  <c r="AX229" i="7"/>
  <c r="AY229" i="7"/>
  <c r="BB229" i="7"/>
  <c r="BI229" i="7" s="1"/>
  <c r="BC229" i="7"/>
  <c r="BD229" i="7" s="1"/>
  <c r="BE229" i="7" s="1"/>
  <c r="BM229" i="7"/>
  <c r="BU229" i="7" s="1"/>
  <c r="BN229" i="7"/>
  <c r="BO229" i="7" s="1"/>
  <c r="BP229" i="7"/>
  <c r="BT229" i="7"/>
  <c r="BX229" i="7"/>
  <c r="CE229" i="7" s="1"/>
  <c r="BY229" i="7"/>
  <c r="BZ229" i="7"/>
  <c r="CA229" i="7" s="1"/>
  <c r="CI229" i="7"/>
  <c r="CJ229" i="7"/>
  <c r="CK229" i="7" s="1"/>
  <c r="J230" i="7"/>
  <c r="Q230" i="7" s="1"/>
  <c r="L230" i="7"/>
  <c r="M230" i="7"/>
  <c r="N230" i="7" s="1"/>
  <c r="U230" i="7"/>
  <c r="V230" i="7"/>
  <c r="W230" i="7" s="1"/>
  <c r="AF230" i="7"/>
  <c r="AM230" i="7" s="1"/>
  <c r="AG230" i="7"/>
  <c r="AH230" i="7" s="1"/>
  <c r="AQ230" i="7"/>
  <c r="AX230" i="7" s="1"/>
  <c r="AR230" i="7"/>
  <c r="AS230" i="7" s="1"/>
  <c r="AT230" i="7" s="1"/>
  <c r="BB230" i="7"/>
  <c r="BI230" i="7" s="1"/>
  <c r="BC230" i="7"/>
  <c r="BD230" i="7" s="1"/>
  <c r="BE230" i="7" s="1"/>
  <c r="BF230" i="7" s="1"/>
  <c r="BM230" i="7"/>
  <c r="BT230" i="7" s="1"/>
  <c r="BN230" i="7"/>
  <c r="BO230" i="7"/>
  <c r="BP230" i="7" s="1"/>
  <c r="BX230" i="7"/>
  <c r="CF230" i="7" s="1"/>
  <c r="BY230" i="7"/>
  <c r="BZ230" i="7" s="1"/>
  <c r="CE230" i="7"/>
  <c r="CI230" i="7"/>
  <c r="CJ230" i="7"/>
  <c r="CK230" i="7"/>
  <c r="CL230" i="7" s="1"/>
  <c r="CM230" i="7" s="1"/>
  <c r="J231" i="7"/>
  <c r="L231" i="7"/>
  <c r="N231" i="7" s="1"/>
  <c r="M231" i="7"/>
  <c r="U231" i="7"/>
  <c r="AB231" i="7" s="1"/>
  <c r="V231" i="7"/>
  <c r="W231" i="7" s="1"/>
  <c r="AC231" i="7"/>
  <c r="AF231" i="7"/>
  <c r="AM231" i="7" s="1"/>
  <c r="AG231" i="7"/>
  <c r="AH231" i="7"/>
  <c r="AI231" i="7" s="1"/>
  <c r="AQ231" i="7"/>
  <c r="AR231" i="7"/>
  <c r="AS231" i="7" s="1"/>
  <c r="AT231" i="7" s="1"/>
  <c r="AU231" i="7" s="1"/>
  <c r="AX231" i="7"/>
  <c r="AY231" i="7"/>
  <c r="BB231" i="7"/>
  <c r="BI231" i="7" s="1"/>
  <c r="BC231" i="7"/>
  <c r="BD231" i="7" s="1"/>
  <c r="BE231" i="7" s="1"/>
  <c r="BM231" i="7"/>
  <c r="BN231" i="7"/>
  <c r="BO231" i="7" s="1"/>
  <c r="BX231" i="7"/>
  <c r="CE231" i="7" s="1"/>
  <c r="BY231" i="7"/>
  <c r="BZ231" i="7"/>
  <c r="CA231" i="7" s="1"/>
  <c r="CB231" i="7" s="1"/>
  <c r="CI231" i="7"/>
  <c r="CJ231" i="7"/>
  <c r="CK231" i="7"/>
  <c r="CL231" i="7" s="1"/>
  <c r="J232" i="7"/>
  <c r="L232" i="7"/>
  <c r="U232" i="7"/>
  <c r="AB232" i="7" s="1"/>
  <c r="V232" i="7"/>
  <c r="W232" i="7" s="1"/>
  <c r="X232" i="7" s="1"/>
  <c r="AF232" i="7"/>
  <c r="AG232" i="7"/>
  <c r="AH232" i="7" s="1"/>
  <c r="AM232" i="7"/>
  <c r="AN232" i="7"/>
  <c r="AQ232" i="7"/>
  <c r="AX232" i="7" s="1"/>
  <c r="AR232" i="7"/>
  <c r="AS232" i="7"/>
  <c r="AT232" i="7" s="1"/>
  <c r="BB232" i="7"/>
  <c r="BJ232" i="7" s="1"/>
  <c r="BC232" i="7"/>
  <c r="BD232" i="7" s="1"/>
  <c r="BI232" i="7"/>
  <c r="BM232" i="7"/>
  <c r="BT232" i="7" s="1"/>
  <c r="BN232" i="7"/>
  <c r="BO232" i="7"/>
  <c r="BP232" i="7" s="1"/>
  <c r="BQ232" i="7" s="1"/>
  <c r="BU232" i="7"/>
  <c r="BX232" i="7"/>
  <c r="BY232" i="7"/>
  <c r="BZ232" i="7"/>
  <c r="CA232" i="7"/>
  <c r="CI232" i="7"/>
  <c r="CJ232" i="7"/>
  <c r="CK232" i="7"/>
  <c r="CL232" i="7" s="1"/>
  <c r="J233" i="7"/>
  <c r="Q233" i="7" s="1"/>
  <c r="L233" i="7"/>
  <c r="M233" i="7" s="1"/>
  <c r="U233" i="7"/>
  <c r="V233" i="7"/>
  <c r="W233" i="7" s="1"/>
  <c r="X233" i="7" s="1"/>
  <c r="AB233" i="7"/>
  <c r="AC233" i="7"/>
  <c r="AF233" i="7"/>
  <c r="AM233" i="7" s="1"/>
  <c r="AG233" i="7"/>
  <c r="AH233" i="7"/>
  <c r="AI233" i="7" s="1"/>
  <c r="AQ233" i="7"/>
  <c r="AY233" i="7" s="1"/>
  <c r="AR233" i="7"/>
  <c r="AS233" i="7"/>
  <c r="AX233" i="7"/>
  <c r="BB233" i="7"/>
  <c r="BI233" i="7" s="1"/>
  <c r="BC233" i="7"/>
  <c r="BD233" i="7" s="1"/>
  <c r="BE233" i="7" s="1"/>
  <c r="BF233" i="7" s="1"/>
  <c r="BJ233" i="7"/>
  <c r="BM233" i="7"/>
  <c r="BN233" i="7"/>
  <c r="BO233" i="7" s="1"/>
  <c r="BX233" i="7"/>
  <c r="CE233" i="7" s="1"/>
  <c r="BY233" i="7"/>
  <c r="BZ233" i="7"/>
  <c r="CA233" i="7" s="1"/>
  <c r="CB233" i="7" s="1"/>
  <c r="CI233" i="7"/>
  <c r="CP233" i="7" s="1"/>
  <c r="CJ233" i="7"/>
  <c r="CK233" i="7" s="1"/>
  <c r="J234" i="7"/>
  <c r="Q234" i="7" s="1"/>
  <c r="L234" i="7"/>
  <c r="M234" i="7"/>
  <c r="N234" i="7"/>
  <c r="U234" i="7"/>
  <c r="AB234" i="7" s="1"/>
  <c r="V234" i="7"/>
  <c r="W234" i="7"/>
  <c r="X234" i="7" s="1"/>
  <c r="AF234" i="7"/>
  <c r="AN234" i="7" s="1"/>
  <c r="AG234" i="7"/>
  <c r="AH234" i="7" s="1"/>
  <c r="AM234" i="7"/>
  <c r="AQ234" i="7"/>
  <c r="AX234" i="7" s="1"/>
  <c r="AR234" i="7"/>
  <c r="AS234" i="7"/>
  <c r="AT234" i="7" s="1"/>
  <c r="AU234" i="7" s="1"/>
  <c r="BB234" i="7"/>
  <c r="BC234" i="7"/>
  <c r="BD234" i="7"/>
  <c r="BF234" i="7" s="1"/>
  <c r="BE234" i="7"/>
  <c r="BM234" i="7"/>
  <c r="BN234" i="7"/>
  <c r="BO234" i="7"/>
  <c r="BP234" i="7" s="1"/>
  <c r="BQ234" i="7"/>
  <c r="BT234" i="7"/>
  <c r="BU234" i="7"/>
  <c r="BX234" i="7"/>
  <c r="CE234" i="7" s="1"/>
  <c r="BY234" i="7"/>
  <c r="BZ234" i="7" s="1"/>
  <c r="CI234" i="7"/>
  <c r="CJ234" i="7"/>
  <c r="CK234" i="7"/>
  <c r="CL234" i="7"/>
  <c r="S235" i="7"/>
  <c r="AD235" i="7"/>
  <c r="AO235" i="7"/>
  <c r="AZ235" i="7"/>
  <c r="AZ239" i="7" s="1"/>
  <c r="BK235" i="7"/>
  <c r="BV235" i="7"/>
  <c r="BV238" i="7" s="1"/>
  <c r="BV239" i="7" s="1"/>
  <c r="CG235" i="7"/>
  <c r="CR235" i="7"/>
  <c r="S238" i="7"/>
  <c r="S239" i="7" s="1"/>
  <c r="AD238" i="7"/>
  <c r="AD239" i="7" s="1"/>
  <c r="AZ238" i="7"/>
  <c r="BK238" i="7"/>
  <c r="BK239" i="7" s="1"/>
  <c r="CR238" i="7"/>
  <c r="CR239" i="7" s="1"/>
  <c r="L239" i="7"/>
  <c r="W239" i="7"/>
  <c r="AH239" i="7"/>
  <c r="AS239" i="7"/>
  <c r="BD239" i="7"/>
  <c r="BO239" i="7"/>
  <c r="BZ239" i="7"/>
  <c r="CK239" i="7"/>
  <c r="O240" i="7"/>
  <c r="Z240" i="7"/>
  <c r="AK240" i="7"/>
  <c r="AV240" i="7"/>
  <c r="BG240" i="7"/>
  <c r="BR240" i="7"/>
  <c r="CC240" i="7"/>
  <c r="CN240" i="7"/>
  <c r="J249" i="7"/>
  <c r="R249" i="7" s="1"/>
  <c r="L249" i="7"/>
  <c r="M249" i="7" s="1"/>
  <c r="U249" i="7"/>
  <c r="AB249" i="7" s="1"/>
  <c r="W249" i="7"/>
  <c r="X249" i="7"/>
  <c r="AF249" i="7"/>
  <c r="AM249" i="7" s="1"/>
  <c r="AH249" i="7"/>
  <c r="AI249" i="7" s="1"/>
  <c r="AQ249" i="7"/>
  <c r="AS249" i="7"/>
  <c r="AT249" i="7"/>
  <c r="BB249" i="7"/>
  <c r="BJ249" i="7" s="1"/>
  <c r="BD249" i="7"/>
  <c r="BE249" i="7" s="1"/>
  <c r="BI249" i="7"/>
  <c r="BM249" i="7"/>
  <c r="BO249" i="7"/>
  <c r="BP249" i="7"/>
  <c r="BT249" i="7"/>
  <c r="BU249" i="7"/>
  <c r="BX249" i="7"/>
  <c r="CE249" i="7" s="1"/>
  <c r="BZ249" i="7"/>
  <c r="CA249" i="7" s="1"/>
  <c r="CF249" i="7"/>
  <c r="CI249" i="7"/>
  <c r="CK249" i="7"/>
  <c r="CL249" i="7" s="1"/>
  <c r="CP249" i="7"/>
  <c r="CQ249" i="7"/>
  <c r="J250" i="7"/>
  <c r="Q250" i="7" s="1"/>
  <c r="L250" i="7"/>
  <c r="M250" i="7" s="1"/>
  <c r="R250" i="7"/>
  <c r="U250" i="7"/>
  <c r="AC250" i="7" s="1"/>
  <c r="V250" i="7"/>
  <c r="W250" i="7"/>
  <c r="AB250" i="7"/>
  <c r="AF250" i="7"/>
  <c r="AM250" i="7" s="1"/>
  <c r="AG250" i="7"/>
  <c r="AH250" i="7"/>
  <c r="AI250" i="7" s="1"/>
  <c r="AJ250" i="7" s="1"/>
  <c r="AN250" i="7"/>
  <c r="AQ250" i="7"/>
  <c r="AR250" i="7"/>
  <c r="AS250" i="7" s="1"/>
  <c r="BB250" i="7"/>
  <c r="BC250" i="7"/>
  <c r="BD250" i="7"/>
  <c r="BE250" i="7" s="1"/>
  <c r="BF250" i="7" s="1"/>
  <c r="BI250" i="7"/>
  <c r="BJ250" i="7"/>
  <c r="BM250" i="7"/>
  <c r="BT250" i="7" s="1"/>
  <c r="BN250" i="7"/>
  <c r="BO250" i="7" s="1"/>
  <c r="BX250" i="7"/>
  <c r="CE250" i="7" s="1"/>
  <c r="BY250" i="7"/>
  <c r="BZ250" i="7"/>
  <c r="CA250" i="7"/>
  <c r="CF250" i="7"/>
  <c r="CI250" i="7"/>
  <c r="CJ250" i="7"/>
  <c r="CK250" i="7" s="1"/>
  <c r="CP250" i="7"/>
  <c r="CQ250" i="7"/>
  <c r="J251" i="7"/>
  <c r="L251" i="7"/>
  <c r="U251" i="7"/>
  <c r="AB251" i="7" s="1"/>
  <c r="V251" i="7"/>
  <c r="W251" i="7" s="1"/>
  <c r="X251" i="7" s="1"/>
  <c r="Y251" i="7" s="1"/>
  <c r="AC251" i="7"/>
  <c r="AF251" i="7"/>
  <c r="AG251" i="7"/>
  <c r="AH251" i="7" s="1"/>
  <c r="AQ251" i="7"/>
  <c r="AY251" i="7" s="1"/>
  <c r="AR251" i="7"/>
  <c r="AS251" i="7"/>
  <c r="AT251" i="7" s="1"/>
  <c r="BB251" i="7"/>
  <c r="BI251" i="7" s="1"/>
  <c r="BC251" i="7"/>
  <c r="BD251" i="7" s="1"/>
  <c r="BM251" i="7"/>
  <c r="BN251" i="7"/>
  <c r="BO251" i="7"/>
  <c r="BP251" i="7" s="1"/>
  <c r="BX251" i="7"/>
  <c r="CE251" i="7" s="1"/>
  <c r="BY251" i="7"/>
  <c r="BZ251" i="7" s="1"/>
  <c r="CF251" i="7"/>
  <c r="CI251" i="7"/>
  <c r="CJ251" i="7"/>
  <c r="CK251" i="7" s="1"/>
  <c r="J252" i="7"/>
  <c r="Q252" i="7" s="1"/>
  <c r="L252" i="7"/>
  <c r="M252" i="7" s="1"/>
  <c r="N252" i="7" s="1"/>
  <c r="R252" i="7"/>
  <c r="U252" i="7"/>
  <c r="V252" i="7"/>
  <c r="W252" i="7" s="1"/>
  <c r="AF252" i="7"/>
  <c r="AN252" i="7" s="1"/>
  <c r="AG252" i="7"/>
  <c r="AH252" i="7" s="1"/>
  <c r="AQ252" i="7"/>
  <c r="AX252" i="7" s="1"/>
  <c r="AR252" i="7"/>
  <c r="AS252" i="7" s="1"/>
  <c r="BB252" i="7"/>
  <c r="BC252" i="7"/>
  <c r="BD252" i="7" s="1"/>
  <c r="BE252" i="7" s="1"/>
  <c r="BM252" i="7"/>
  <c r="BT252" i="7" s="1"/>
  <c r="BN252" i="7"/>
  <c r="BO252" i="7" s="1"/>
  <c r="BX252" i="7"/>
  <c r="BY252" i="7"/>
  <c r="BZ252" i="7" s="1"/>
  <c r="CI252" i="7"/>
  <c r="CJ252" i="7"/>
  <c r="CK252" i="7" s="1"/>
  <c r="CP252" i="7"/>
  <c r="CQ252" i="7"/>
  <c r="J253" i="7"/>
  <c r="R253" i="7" s="1"/>
  <c r="L253" i="7"/>
  <c r="M253" i="7"/>
  <c r="U253" i="7"/>
  <c r="AC253" i="7" s="1"/>
  <c r="V253" i="7"/>
  <c r="W253" i="7"/>
  <c r="X253" i="7" s="1"/>
  <c r="Y253" i="7" s="1"/>
  <c r="AF253" i="7"/>
  <c r="AM253" i="7" s="1"/>
  <c r="AG253" i="7"/>
  <c r="AH253" i="7" s="1"/>
  <c r="AQ253" i="7"/>
  <c r="AR253" i="7"/>
  <c r="AS253" i="7" s="1"/>
  <c r="AT253" i="7" s="1"/>
  <c r="BB253" i="7"/>
  <c r="BI253" i="7" s="1"/>
  <c r="BC253" i="7"/>
  <c r="BD253" i="7" s="1"/>
  <c r="BM253" i="7"/>
  <c r="BN253" i="7"/>
  <c r="BO253" i="7" s="1"/>
  <c r="BX253" i="7"/>
  <c r="BY253" i="7"/>
  <c r="BZ253" i="7" s="1"/>
  <c r="CE253" i="7"/>
  <c r="CF253" i="7"/>
  <c r="CI253" i="7"/>
  <c r="CP253" i="7" s="1"/>
  <c r="CJ253" i="7"/>
  <c r="CK253" i="7"/>
  <c r="CL253" i="7" s="1"/>
  <c r="J254" i="7"/>
  <c r="Q254" i="7" s="1"/>
  <c r="L254" i="7"/>
  <c r="M254" i="7" s="1"/>
  <c r="N254" i="7" s="1"/>
  <c r="U254" i="7"/>
  <c r="AB254" i="7" s="1"/>
  <c r="V254" i="7"/>
  <c r="W254" i="7" s="1"/>
  <c r="AF254" i="7"/>
  <c r="AG254" i="7"/>
  <c r="AH254" i="7" s="1"/>
  <c r="AI254" i="7" s="1"/>
  <c r="AQ254" i="7"/>
  <c r="AX254" i="7" s="1"/>
  <c r="AR254" i="7"/>
  <c r="AS254" i="7" s="1"/>
  <c r="BB254" i="7"/>
  <c r="BC254" i="7"/>
  <c r="BD254" i="7" s="1"/>
  <c r="BM254" i="7"/>
  <c r="BU254" i="7" s="1"/>
  <c r="BN254" i="7"/>
  <c r="BO254" i="7" s="1"/>
  <c r="BT254" i="7"/>
  <c r="BX254" i="7"/>
  <c r="CE254" i="7" s="1"/>
  <c r="BY254" i="7"/>
  <c r="BZ254" i="7" s="1"/>
  <c r="CA254" i="7" s="1"/>
  <c r="CI254" i="7"/>
  <c r="CQ254" i="7" s="1"/>
  <c r="CJ254" i="7"/>
  <c r="CK254" i="7" s="1"/>
  <c r="CL254" i="7" s="1"/>
  <c r="J255" i="7"/>
  <c r="Q255" i="7" s="1"/>
  <c r="L255" i="7"/>
  <c r="M255" i="7"/>
  <c r="N255" i="7" s="1"/>
  <c r="U255" i="7"/>
  <c r="AB255" i="7" s="1"/>
  <c r="V255" i="7"/>
  <c r="W255" i="7" s="1"/>
  <c r="AF255" i="7"/>
  <c r="AM255" i="7" s="1"/>
  <c r="AG255" i="7"/>
  <c r="AH255" i="7" s="1"/>
  <c r="AN255" i="7"/>
  <c r="AQ255" i="7"/>
  <c r="AR255" i="7"/>
  <c r="AS255" i="7" s="1"/>
  <c r="BB255" i="7"/>
  <c r="BC255" i="7"/>
  <c r="BD255" i="7" s="1"/>
  <c r="BM255" i="7"/>
  <c r="BT255" i="7" s="1"/>
  <c r="BN255" i="7"/>
  <c r="BO255" i="7"/>
  <c r="BP255" i="7" s="1"/>
  <c r="BX255" i="7"/>
  <c r="CF255" i="7" s="1"/>
  <c r="BY255" i="7"/>
  <c r="BZ255" i="7" s="1"/>
  <c r="CA255" i="7" s="1"/>
  <c r="CI255" i="7"/>
  <c r="CP255" i="7" s="1"/>
  <c r="CJ255" i="7"/>
  <c r="CK255" i="7"/>
  <c r="CL255" i="7" s="1"/>
  <c r="J256" i="7"/>
  <c r="Q256" i="7" s="1"/>
  <c r="L256" i="7"/>
  <c r="M256" i="7"/>
  <c r="U256" i="7"/>
  <c r="AC256" i="7" s="1"/>
  <c r="V256" i="7"/>
  <c r="W256" i="7" s="1"/>
  <c r="AB256" i="7"/>
  <c r="AF256" i="7"/>
  <c r="AG256" i="7"/>
  <c r="AH256" i="7" s="1"/>
  <c r="AQ256" i="7"/>
  <c r="AR256" i="7"/>
  <c r="AS256" i="7" s="1"/>
  <c r="BB256" i="7"/>
  <c r="BI256" i="7" s="1"/>
  <c r="BC256" i="7"/>
  <c r="BD256" i="7"/>
  <c r="BE256" i="7" s="1"/>
  <c r="BM256" i="7"/>
  <c r="BU256" i="7" s="1"/>
  <c r="BN256" i="7"/>
  <c r="BO256" i="7" s="1"/>
  <c r="BP256" i="7" s="1"/>
  <c r="BQ256" i="7" s="1"/>
  <c r="BT256" i="7"/>
  <c r="BX256" i="7"/>
  <c r="CE256" i="7" s="1"/>
  <c r="BY256" i="7"/>
  <c r="BZ256" i="7"/>
  <c r="CA256" i="7" s="1"/>
  <c r="CI256" i="7"/>
  <c r="CQ256" i="7" s="1"/>
  <c r="CJ256" i="7"/>
  <c r="CK256" i="7" s="1"/>
  <c r="J257" i="7"/>
  <c r="Q257" i="7" s="1"/>
  <c r="L257" i="7"/>
  <c r="M257" i="7"/>
  <c r="N257" i="7" s="1"/>
  <c r="U257" i="7"/>
  <c r="V257" i="7"/>
  <c r="W257" i="7" s="1"/>
  <c r="AF257" i="7"/>
  <c r="AG257" i="7"/>
  <c r="AH257" i="7" s="1"/>
  <c r="AQ257" i="7"/>
  <c r="AX257" i="7" s="1"/>
  <c r="AR257" i="7"/>
  <c r="AS257" i="7"/>
  <c r="AT257" i="7" s="1"/>
  <c r="BB257" i="7"/>
  <c r="BC257" i="7"/>
  <c r="BD257" i="7" s="1"/>
  <c r="BE257" i="7" s="1"/>
  <c r="BF257" i="7" s="1"/>
  <c r="BI257" i="7"/>
  <c r="BJ257" i="7"/>
  <c r="BM257" i="7"/>
  <c r="BT257" i="7" s="1"/>
  <c r="BN257" i="7"/>
  <c r="BO257" i="7"/>
  <c r="BP257" i="7" s="1"/>
  <c r="BX257" i="7"/>
  <c r="CF257" i="7" s="1"/>
  <c r="BY257" i="7"/>
  <c r="BZ257" i="7" s="1"/>
  <c r="CE257" i="7"/>
  <c r="CI257" i="7"/>
  <c r="CJ257" i="7"/>
  <c r="CK257" i="7"/>
  <c r="CL257" i="7" s="1"/>
  <c r="CM257" i="7" s="1"/>
  <c r="J258" i="7"/>
  <c r="L258" i="7"/>
  <c r="M258" i="7"/>
  <c r="U258" i="7"/>
  <c r="AB258" i="7" s="1"/>
  <c r="V258" i="7"/>
  <c r="W258" i="7" s="1"/>
  <c r="AF258" i="7"/>
  <c r="AM258" i="7" s="1"/>
  <c r="AG258" i="7"/>
  <c r="AH258" i="7"/>
  <c r="AI258" i="7" s="1"/>
  <c r="AQ258" i="7"/>
  <c r="AX258" i="7" s="1"/>
  <c r="AR258" i="7"/>
  <c r="AS258" i="7" s="1"/>
  <c r="AT258" i="7" s="1"/>
  <c r="BB258" i="7"/>
  <c r="BI258" i="7" s="1"/>
  <c r="BC258" i="7"/>
  <c r="BD258" i="7"/>
  <c r="BE258" i="7" s="1"/>
  <c r="BM258" i="7"/>
  <c r="BT258" i="7" s="1"/>
  <c r="BN258" i="7"/>
  <c r="BO258" i="7" s="1"/>
  <c r="BU258" i="7"/>
  <c r="BX258" i="7"/>
  <c r="CE258" i="7" s="1"/>
  <c r="BY258" i="7"/>
  <c r="BZ258" i="7"/>
  <c r="CA258" i="7" s="1"/>
  <c r="CB258" i="7" s="1"/>
  <c r="CI258" i="7"/>
  <c r="CJ258" i="7"/>
  <c r="CK258" i="7" s="1"/>
  <c r="J259" i="7"/>
  <c r="L259" i="7"/>
  <c r="M259" i="7" s="1"/>
  <c r="Q259" i="7"/>
  <c r="R259" i="7"/>
  <c r="U259" i="7"/>
  <c r="AB259" i="7" s="1"/>
  <c r="V259" i="7"/>
  <c r="W259" i="7" s="1"/>
  <c r="X259" i="7" s="1"/>
  <c r="AF259" i="7"/>
  <c r="AN259" i="7" s="1"/>
  <c r="AG259" i="7"/>
  <c r="AH259" i="7" s="1"/>
  <c r="AI259" i="7" s="1"/>
  <c r="AM259" i="7"/>
  <c r="AQ259" i="7"/>
  <c r="AX259" i="7" s="1"/>
  <c r="AR259" i="7"/>
  <c r="AS259" i="7"/>
  <c r="AT259" i="7" s="1"/>
  <c r="BB259" i="7"/>
  <c r="BJ259" i="7" s="1"/>
  <c r="BC259" i="7"/>
  <c r="BD259" i="7"/>
  <c r="BM259" i="7"/>
  <c r="BT259" i="7" s="1"/>
  <c r="BN259" i="7"/>
  <c r="BO259" i="7" s="1"/>
  <c r="BP259" i="7" s="1"/>
  <c r="BQ259" i="7" s="1"/>
  <c r="BX259" i="7"/>
  <c r="BY259" i="7"/>
  <c r="BZ259" i="7" s="1"/>
  <c r="CI259" i="7"/>
  <c r="CP259" i="7" s="1"/>
  <c r="CJ259" i="7"/>
  <c r="CK259" i="7"/>
  <c r="CL259" i="7" s="1"/>
  <c r="CM259" i="7" s="1"/>
  <c r="J260" i="7"/>
  <c r="Q260" i="7" s="1"/>
  <c r="L260" i="7"/>
  <c r="M260" i="7" s="1"/>
  <c r="U260" i="7"/>
  <c r="AB260" i="7" s="1"/>
  <c r="V260" i="7"/>
  <c r="W260" i="7" s="1"/>
  <c r="X260" i="7"/>
  <c r="AF260" i="7"/>
  <c r="AM260" i="7" s="1"/>
  <c r="AG260" i="7"/>
  <c r="AH260" i="7"/>
  <c r="AI260" i="7" s="1"/>
  <c r="AQ260" i="7"/>
  <c r="AY260" i="7" s="1"/>
  <c r="AR260" i="7"/>
  <c r="AS260" i="7" s="1"/>
  <c r="BB260" i="7"/>
  <c r="BI260" i="7" s="1"/>
  <c r="BC260" i="7"/>
  <c r="BD260" i="7" s="1"/>
  <c r="BE260" i="7" s="1"/>
  <c r="BF260" i="7" s="1"/>
  <c r="BJ260" i="7"/>
  <c r="BM260" i="7"/>
  <c r="BN260" i="7"/>
  <c r="BO260" i="7"/>
  <c r="BP260" i="7"/>
  <c r="BX260" i="7"/>
  <c r="CE260" i="7" s="1"/>
  <c r="BY260" i="7"/>
  <c r="BZ260" i="7"/>
  <c r="CA260" i="7" s="1"/>
  <c r="CB260" i="7" s="1"/>
  <c r="CI260" i="7"/>
  <c r="CP260" i="7" s="1"/>
  <c r="CJ260" i="7"/>
  <c r="CK260" i="7" s="1"/>
  <c r="J261" i="7"/>
  <c r="Q261" i="7" s="1"/>
  <c r="L261" i="7"/>
  <c r="M261" i="7"/>
  <c r="N261" i="7"/>
  <c r="U261" i="7"/>
  <c r="AB261" i="7" s="1"/>
  <c r="V261" i="7"/>
  <c r="W261" i="7"/>
  <c r="X261" i="7" s="1"/>
  <c r="AF261" i="7"/>
  <c r="AN261" i="7" s="1"/>
  <c r="AG261" i="7"/>
  <c r="AH261" i="7" s="1"/>
  <c r="AQ261" i="7"/>
  <c r="AX261" i="7" s="1"/>
  <c r="AR261" i="7"/>
  <c r="AS261" i="7" s="1"/>
  <c r="AT261" i="7" s="1"/>
  <c r="AU261" i="7" s="1"/>
  <c r="AY261" i="7"/>
  <c r="BB261" i="7"/>
  <c r="BC261" i="7"/>
  <c r="BD261" i="7"/>
  <c r="BM261" i="7"/>
  <c r="BT261" i="7" s="1"/>
  <c r="BN261" i="7"/>
  <c r="BO261" i="7" s="1"/>
  <c r="BU261" i="7"/>
  <c r="BX261" i="7"/>
  <c r="CE261" i="7" s="1"/>
  <c r="BY261" i="7"/>
  <c r="BZ261" i="7" s="1"/>
  <c r="CI261" i="7"/>
  <c r="CP261" i="7" s="1"/>
  <c r="CJ261" i="7"/>
  <c r="CK261" i="7"/>
  <c r="J262" i="7"/>
  <c r="Q262" i="7" s="1"/>
  <c r="L262" i="7"/>
  <c r="M262" i="7" s="1"/>
  <c r="U262" i="7"/>
  <c r="V262" i="7"/>
  <c r="W262" i="7" s="1"/>
  <c r="AB262" i="7"/>
  <c r="AC262" i="7"/>
  <c r="AF262" i="7"/>
  <c r="AM262" i="7" s="1"/>
  <c r="AG262" i="7"/>
  <c r="AH262" i="7" s="1"/>
  <c r="AI262" i="7" s="1"/>
  <c r="AJ262" i="7" s="1"/>
  <c r="AQ262" i="7"/>
  <c r="AR262" i="7"/>
  <c r="AS262" i="7"/>
  <c r="AT262" i="7" s="1"/>
  <c r="BB262" i="7"/>
  <c r="BC262" i="7"/>
  <c r="BD262" i="7"/>
  <c r="BE262" i="7" s="1"/>
  <c r="BF262" i="7" s="1"/>
  <c r="BI262" i="7"/>
  <c r="BJ262" i="7"/>
  <c r="BM262" i="7"/>
  <c r="BT262" i="7" s="1"/>
  <c r="BN262" i="7"/>
  <c r="BO262" i="7" s="1"/>
  <c r="BX262" i="7"/>
  <c r="CE262" i="7" s="1"/>
  <c r="BY262" i="7"/>
  <c r="BZ262" i="7" s="1"/>
  <c r="CA262" i="7" s="1"/>
  <c r="CI262" i="7"/>
  <c r="CP262" i="7" s="1"/>
  <c r="CJ262" i="7"/>
  <c r="CK262" i="7" s="1"/>
  <c r="J263" i="7"/>
  <c r="L263" i="7"/>
  <c r="U263" i="7"/>
  <c r="AB263" i="7" s="1"/>
  <c r="V263" i="7"/>
  <c r="W263" i="7"/>
  <c r="X263" i="7" s="1"/>
  <c r="Y263" i="7" s="1"/>
  <c r="AF263" i="7"/>
  <c r="AG263" i="7"/>
  <c r="AH263" i="7" s="1"/>
  <c r="AQ263" i="7"/>
  <c r="AY263" i="7" s="1"/>
  <c r="AR263" i="7"/>
  <c r="AS263" i="7"/>
  <c r="AT263" i="7" s="1"/>
  <c r="AU263" i="7"/>
  <c r="AX263" i="7"/>
  <c r="BB263" i="7"/>
  <c r="BI263" i="7" s="1"/>
  <c r="BC263" i="7"/>
  <c r="BD263" i="7" s="1"/>
  <c r="BM263" i="7"/>
  <c r="BT263" i="7" s="1"/>
  <c r="BN263" i="7"/>
  <c r="BO263" i="7"/>
  <c r="BP263" i="7" s="1"/>
  <c r="BX263" i="7"/>
  <c r="CE263" i="7" s="1"/>
  <c r="BY263" i="7"/>
  <c r="BZ263" i="7" s="1"/>
  <c r="CI263" i="7"/>
  <c r="CJ263" i="7"/>
  <c r="CK263" i="7" s="1"/>
  <c r="J264" i="7"/>
  <c r="Q264" i="7" s="1"/>
  <c r="L264" i="7"/>
  <c r="M264" i="7" s="1"/>
  <c r="N264" i="7" s="1"/>
  <c r="R264" i="7"/>
  <c r="U264" i="7"/>
  <c r="V264" i="7"/>
  <c r="W264" i="7"/>
  <c r="X264" i="7" s="1"/>
  <c r="AF264" i="7"/>
  <c r="AN264" i="7" s="1"/>
  <c r="AG264" i="7"/>
  <c r="AH264" i="7"/>
  <c r="AI264" i="7" s="1"/>
  <c r="AJ264" i="7"/>
  <c r="AQ264" i="7"/>
  <c r="AX264" i="7" s="1"/>
  <c r="AR264" i="7"/>
  <c r="AS264" i="7" s="1"/>
  <c r="BB264" i="7"/>
  <c r="BI264" i="7" s="1"/>
  <c r="BC264" i="7"/>
  <c r="BD264" i="7" s="1"/>
  <c r="BE264" i="7" s="1"/>
  <c r="BM264" i="7"/>
  <c r="BT264" i="7" s="1"/>
  <c r="BN264" i="7"/>
  <c r="BO264" i="7" s="1"/>
  <c r="BU264" i="7"/>
  <c r="BX264" i="7"/>
  <c r="BY264" i="7"/>
  <c r="BZ264" i="7" s="1"/>
  <c r="CI264" i="7"/>
  <c r="CP264" i="7" s="1"/>
  <c r="CJ264" i="7"/>
  <c r="CK264" i="7" s="1"/>
  <c r="CQ264" i="7"/>
  <c r="J265" i="7"/>
  <c r="R265" i="7" s="1"/>
  <c r="L265" i="7"/>
  <c r="M265" i="7" s="1"/>
  <c r="U265" i="7"/>
  <c r="AC265" i="7" s="1"/>
  <c r="V265" i="7"/>
  <c r="W265" i="7"/>
  <c r="X265" i="7" s="1"/>
  <c r="AF265" i="7"/>
  <c r="AM265" i="7" s="1"/>
  <c r="AG265" i="7"/>
  <c r="AH265" i="7" s="1"/>
  <c r="AQ265" i="7"/>
  <c r="AX265" i="7" s="1"/>
  <c r="AR265" i="7"/>
  <c r="AS265" i="7"/>
  <c r="AT265" i="7" s="1"/>
  <c r="AY265" i="7"/>
  <c r="BB265" i="7"/>
  <c r="BJ265" i="7" s="1"/>
  <c r="BC265" i="7"/>
  <c r="BD265" i="7" s="1"/>
  <c r="BM265" i="7"/>
  <c r="BN265" i="7"/>
  <c r="BO265" i="7" s="1"/>
  <c r="BX265" i="7"/>
  <c r="CE265" i="7" s="1"/>
  <c r="BY265" i="7"/>
  <c r="BZ265" i="7" s="1"/>
  <c r="CF265" i="7"/>
  <c r="CI265" i="7"/>
  <c r="CP265" i="7" s="1"/>
  <c r="CJ265" i="7"/>
  <c r="CK265" i="7"/>
  <c r="CL265" i="7" s="1"/>
  <c r="CQ265" i="7"/>
  <c r="J266" i="7"/>
  <c r="Q266" i="7" s="1"/>
  <c r="L266" i="7"/>
  <c r="M266" i="7" s="1"/>
  <c r="N266" i="7" s="1"/>
  <c r="U266" i="7"/>
  <c r="AB266" i="7" s="1"/>
  <c r="V266" i="7"/>
  <c r="W266" i="7" s="1"/>
  <c r="AF266" i="7"/>
  <c r="AM266" i="7" s="1"/>
  <c r="AG266" i="7"/>
  <c r="AH266" i="7" s="1"/>
  <c r="AI266" i="7" s="1"/>
  <c r="AN266" i="7"/>
  <c r="AQ266" i="7"/>
  <c r="AY266" i="7" s="1"/>
  <c r="AR266" i="7"/>
  <c r="AS266" i="7" s="1"/>
  <c r="BB266" i="7"/>
  <c r="BC266" i="7"/>
  <c r="BD266" i="7" s="1"/>
  <c r="BM266" i="7"/>
  <c r="BU266" i="7" s="1"/>
  <c r="BN266" i="7"/>
  <c r="BO266" i="7" s="1"/>
  <c r="BT266" i="7"/>
  <c r="BX266" i="7"/>
  <c r="CE266" i="7" s="1"/>
  <c r="BY266" i="7"/>
  <c r="BZ266" i="7"/>
  <c r="CA266" i="7" s="1"/>
  <c r="CF266" i="7"/>
  <c r="CI266" i="7"/>
  <c r="CP266" i="7" s="1"/>
  <c r="CJ266" i="7"/>
  <c r="CK266" i="7" s="1"/>
  <c r="CL266" i="7" s="1"/>
  <c r="CM266" i="7" s="1"/>
  <c r="J267" i="7"/>
  <c r="Q267" i="7" s="1"/>
  <c r="L267" i="7"/>
  <c r="M267" i="7" s="1"/>
  <c r="U267" i="7"/>
  <c r="AB267" i="7" s="1"/>
  <c r="V267" i="7"/>
  <c r="W267" i="7"/>
  <c r="X267" i="7" s="1"/>
  <c r="AC267" i="7"/>
  <c r="AF267" i="7"/>
  <c r="AM267" i="7" s="1"/>
  <c r="AG267" i="7"/>
  <c r="AH267" i="7" s="1"/>
  <c r="AQ267" i="7"/>
  <c r="AR267" i="7"/>
  <c r="AS267" i="7" s="1"/>
  <c r="AT267" i="7" s="1"/>
  <c r="BB267" i="7"/>
  <c r="BC267" i="7"/>
  <c r="BD267" i="7" s="1"/>
  <c r="BI267" i="7"/>
  <c r="BJ267" i="7"/>
  <c r="BM267" i="7"/>
  <c r="BT267" i="7" s="1"/>
  <c r="BN267" i="7"/>
  <c r="BO267" i="7" s="1"/>
  <c r="BX267" i="7"/>
  <c r="CF267" i="7" s="1"/>
  <c r="BY267" i="7"/>
  <c r="BZ267" i="7" s="1"/>
  <c r="CA267" i="7" s="1"/>
  <c r="CE267" i="7"/>
  <c r="CI267" i="7"/>
  <c r="CJ267" i="7"/>
  <c r="CK267" i="7"/>
  <c r="CL267" i="7" s="1"/>
  <c r="J268" i="7"/>
  <c r="R268" i="7" s="1"/>
  <c r="L268" i="7"/>
  <c r="Q268" i="7"/>
  <c r="U268" i="7"/>
  <c r="AB268" i="7" s="1"/>
  <c r="V268" i="7"/>
  <c r="W268" i="7" s="1"/>
  <c r="AC268" i="7"/>
  <c r="AF268" i="7"/>
  <c r="AG268" i="7"/>
  <c r="AH268" i="7" s="1"/>
  <c r="AI268" i="7" s="1"/>
  <c r="AQ268" i="7"/>
  <c r="AR268" i="7"/>
  <c r="AS268" i="7" s="1"/>
  <c r="AX268" i="7"/>
  <c r="AY268" i="7"/>
  <c r="BB268" i="7"/>
  <c r="BI268" i="7" s="1"/>
  <c r="BC268" i="7"/>
  <c r="BD268" i="7" s="1"/>
  <c r="BM268" i="7"/>
  <c r="BN268" i="7"/>
  <c r="BO268" i="7" s="1"/>
  <c r="BP268" i="7" s="1"/>
  <c r="BQ268" i="7" s="1"/>
  <c r="BT268" i="7"/>
  <c r="BU268" i="7"/>
  <c r="BX268" i="7"/>
  <c r="BY268" i="7"/>
  <c r="BZ268" i="7"/>
  <c r="CA268" i="7" s="1"/>
  <c r="CI268" i="7"/>
  <c r="CP268" i="7" s="1"/>
  <c r="CJ268" i="7"/>
  <c r="CK268" i="7" s="1"/>
  <c r="J269" i="7"/>
  <c r="Q269" i="7" s="1"/>
  <c r="L269" i="7"/>
  <c r="N269" i="7" s="1"/>
  <c r="M269" i="7"/>
  <c r="U269" i="7"/>
  <c r="V269" i="7"/>
  <c r="W269" i="7" s="1"/>
  <c r="X269" i="7" s="1"/>
  <c r="Y269" i="7"/>
  <c r="AF269" i="7"/>
  <c r="AN269" i="7" s="1"/>
  <c r="AG269" i="7"/>
  <c r="AH269" i="7" s="1"/>
  <c r="AQ269" i="7"/>
  <c r="AX269" i="7" s="1"/>
  <c r="AR269" i="7"/>
  <c r="AS269" i="7"/>
  <c r="AY269" i="7"/>
  <c r="BB269" i="7"/>
  <c r="BJ269" i="7" s="1"/>
  <c r="BC269" i="7"/>
  <c r="BD269" i="7" s="1"/>
  <c r="BI269" i="7"/>
  <c r="BM269" i="7"/>
  <c r="BN269" i="7"/>
  <c r="BO269" i="7"/>
  <c r="BP269" i="7" s="1"/>
  <c r="BX269" i="7"/>
  <c r="BY269" i="7"/>
  <c r="BZ269" i="7" s="1"/>
  <c r="CE269" i="7"/>
  <c r="CF269" i="7"/>
  <c r="CI269" i="7"/>
  <c r="CP269" i="7" s="1"/>
  <c r="CJ269" i="7"/>
  <c r="CK269" i="7"/>
  <c r="CL269" i="7" s="1"/>
  <c r="CM269" i="7" s="1"/>
  <c r="S270" i="7"/>
  <c r="AD270" i="7"/>
  <c r="AD273" i="7" s="1"/>
  <c r="AO270" i="7"/>
  <c r="AZ270" i="7"/>
  <c r="BK270" i="7"/>
  <c r="BK273" i="7" s="1"/>
  <c r="BV270" i="7"/>
  <c r="CG270" i="7"/>
  <c r="CR270" i="7"/>
  <c r="CR273" i="7" s="1"/>
  <c r="S273" i="7"/>
  <c r="AO273" i="7"/>
  <c r="AO274" i="7" s="1"/>
  <c r="AZ273" i="7"/>
  <c r="AZ274" i="7" s="1"/>
  <c r="BV273" i="7"/>
  <c r="CG273" i="7"/>
  <c r="CG274" i="7" s="1"/>
  <c r="L274" i="7"/>
  <c r="W274" i="7"/>
  <c r="AD274" i="7"/>
  <c r="AH274" i="7"/>
  <c r="AS274" i="7"/>
  <c r="BD274" i="7"/>
  <c r="BK274" i="7"/>
  <c r="BO274" i="7"/>
  <c r="BZ274" i="7"/>
  <c r="CK274" i="7"/>
  <c r="CR274" i="7"/>
  <c r="O275" i="7"/>
  <c r="Z275" i="7"/>
  <c r="AK275" i="7"/>
  <c r="AV275" i="7"/>
  <c r="BG275" i="7"/>
  <c r="BR275" i="7"/>
  <c r="CC275" i="7"/>
  <c r="CN275" i="7"/>
  <c r="J284" i="7"/>
  <c r="Q284" i="7" s="1"/>
  <c r="L284" i="7"/>
  <c r="M284" i="7"/>
  <c r="N284" i="7" s="1"/>
  <c r="U284" i="7"/>
  <c r="AB284" i="7" s="1"/>
  <c r="W284" i="7"/>
  <c r="X284" i="7" s="1"/>
  <c r="Y284" i="7" s="1"/>
  <c r="AF284" i="7"/>
  <c r="AH284" i="7"/>
  <c r="AI284" i="7"/>
  <c r="AJ284" i="7"/>
  <c r="AQ284" i="7"/>
  <c r="AX284" i="7" s="1"/>
  <c r="AS284" i="7"/>
  <c r="AT284" i="7" s="1"/>
  <c r="AU284" i="7" s="1"/>
  <c r="AY284" i="7"/>
  <c r="BB284" i="7"/>
  <c r="BI284" i="7" s="1"/>
  <c r="BD284" i="7"/>
  <c r="BE284" i="7"/>
  <c r="BF284" i="7" s="1"/>
  <c r="BJ284" i="7"/>
  <c r="BM284" i="7"/>
  <c r="BT284" i="7" s="1"/>
  <c r="BO284" i="7"/>
  <c r="BP284" i="7" s="1"/>
  <c r="BQ284" i="7"/>
  <c r="BX284" i="7"/>
  <c r="CE284" i="7" s="1"/>
  <c r="BZ284" i="7"/>
  <c r="CA284" i="7"/>
  <c r="CB284" i="7" s="1"/>
  <c r="CI284" i="7"/>
  <c r="CP284" i="7" s="1"/>
  <c r="CK284" i="7"/>
  <c r="CL284" i="7" s="1"/>
  <c r="CM284" i="7" s="1"/>
  <c r="CQ284" i="7"/>
  <c r="J285" i="7"/>
  <c r="Q285" i="7" s="1"/>
  <c r="L285" i="7"/>
  <c r="M285" i="7"/>
  <c r="N285" i="7" s="1"/>
  <c r="U285" i="7"/>
  <c r="AC285" i="7" s="1"/>
  <c r="V285" i="7"/>
  <c r="W285" i="7" s="1"/>
  <c r="X285" i="7" s="1"/>
  <c r="AF285" i="7"/>
  <c r="AM285" i="7" s="1"/>
  <c r="AG285" i="7"/>
  <c r="AH285" i="7" s="1"/>
  <c r="AI285" i="7" s="1"/>
  <c r="AQ285" i="7"/>
  <c r="AR285" i="7"/>
  <c r="AS285" i="7" s="1"/>
  <c r="AX285" i="7"/>
  <c r="AY285" i="7"/>
  <c r="BB285" i="7"/>
  <c r="BC285" i="7"/>
  <c r="BD285" i="7"/>
  <c r="BM285" i="7"/>
  <c r="BT285" i="7" s="1"/>
  <c r="BN285" i="7"/>
  <c r="BO285" i="7" s="1"/>
  <c r="BU285" i="7"/>
  <c r="BX285" i="7"/>
  <c r="CE285" i="7" s="1"/>
  <c r="BY285" i="7"/>
  <c r="BZ285" i="7"/>
  <c r="CA285" i="7" s="1"/>
  <c r="CB285" i="7" s="1"/>
  <c r="CF285" i="7"/>
  <c r="CI285" i="7"/>
  <c r="CQ285" i="7" s="1"/>
  <c r="CJ285" i="7"/>
  <c r="CK285" i="7"/>
  <c r="CL285" i="7" s="1"/>
  <c r="J286" i="7"/>
  <c r="Q286" i="7" s="1"/>
  <c r="L286" i="7"/>
  <c r="M286" i="7"/>
  <c r="U286" i="7"/>
  <c r="AB286" i="7" s="1"/>
  <c r="V286" i="7"/>
  <c r="W286" i="7"/>
  <c r="X286" i="7" s="1"/>
  <c r="AF286" i="7"/>
  <c r="AM286" i="7" s="1"/>
  <c r="AG286" i="7"/>
  <c r="AH286" i="7" s="1"/>
  <c r="AI286" i="7" s="1"/>
  <c r="AJ286" i="7" s="1"/>
  <c r="AQ286" i="7"/>
  <c r="AR286" i="7"/>
  <c r="AS286" i="7" s="1"/>
  <c r="BB286" i="7"/>
  <c r="BI286" i="7" s="1"/>
  <c r="BC286" i="7"/>
  <c r="BD286" i="7" s="1"/>
  <c r="BM286" i="7"/>
  <c r="BT286" i="7" s="1"/>
  <c r="BN286" i="7"/>
  <c r="BO286" i="7" s="1"/>
  <c r="BP286" i="7" s="1"/>
  <c r="BQ286" i="7" s="1"/>
  <c r="BX286" i="7"/>
  <c r="CF286" i="7" s="1"/>
  <c r="BY286" i="7"/>
  <c r="BZ286" i="7"/>
  <c r="CA286" i="7" s="1"/>
  <c r="CI286" i="7"/>
  <c r="CQ286" i="7" s="1"/>
  <c r="CJ286" i="7"/>
  <c r="CK286" i="7" s="1"/>
  <c r="CP286" i="7"/>
  <c r="J287" i="7"/>
  <c r="L287" i="7"/>
  <c r="M287" i="7" s="1"/>
  <c r="U287" i="7"/>
  <c r="AB287" i="7" s="1"/>
  <c r="V287" i="7"/>
  <c r="W287" i="7" s="1"/>
  <c r="X287" i="7" s="1"/>
  <c r="AF287" i="7"/>
  <c r="AM287" i="7" s="1"/>
  <c r="AG287" i="7"/>
  <c r="AH287" i="7"/>
  <c r="AN287" i="7"/>
  <c r="AQ287" i="7"/>
  <c r="AY287" i="7" s="1"/>
  <c r="AR287" i="7"/>
  <c r="AS287" i="7" s="1"/>
  <c r="AX287" i="7"/>
  <c r="BB287" i="7"/>
  <c r="BI287" i="7" s="1"/>
  <c r="BC287" i="7"/>
  <c r="BD287" i="7" s="1"/>
  <c r="BM287" i="7"/>
  <c r="BU287" i="7" s="1"/>
  <c r="BN287" i="7"/>
  <c r="BO287" i="7"/>
  <c r="BP287" i="7" s="1"/>
  <c r="BT287" i="7"/>
  <c r="BX287" i="7"/>
  <c r="CF287" i="7" s="1"/>
  <c r="BY287" i="7"/>
  <c r="BZ287" i="7" s="1"/>
  <c r="CI287" i="7"/>
  <c r="CJ287" i="7"/>
  <c r="CK287" i="7" s="1"/>
  <c r="J288" i="7"/>
  <c r="Q288" i="7" s="1"/>
  <c r="L288" i="7"/>
  <c r="M288" i="7" s="1"/>
  <c r="N288" i="7" s="1"/>
  <c r="U288" i="7"/>
  <c r="AB288" i="7" s="1"/>
  <c r="V288" i="7"/>
  <c r="W288" i="7"/>
  <c r="AF288" i="7"/>
  <c r="AN288" i="7" s="1"/>
  <c r="AG288" i="7"/>
  <c r="AH288" i="7" s="1"/>
  <c r="AM288" i="7"/>
  <c r="AQ288" i="7"/>
  <c r="AX288" i="7" s="1"/>
  <c r="AR288" i="7"/>
  <c r="AS288" i="7" s="1"/>
  <c r="AT288" i="7" s="1"/>
  <c r="AU288" i="7" s="1"/>
  <c r="BB288" i="7"/>
  <c r="BJ288" i="7" s="1"/>
  <c r="BC288" i="7"/>
  <c r="BD288" i="7"/>
  <c r="BI288" i="7"/>
  <c r="BM288" i="7"/>
  <c r="BT288" i="7" s="1"/>
  <c r="BN288" i="7"/>
  <c r="BO288" i="7" s="1"/>
  <c r="BP288" i="7" s="1"/>
  <c r="BX288" i="7"/>
  <c r="BY288" i="7"/>
  <c r="BZ288" i="7" s="1"/>
  <c r="CA288" i="7"/>
  <c r="CI288" i="7"/>
  <c r="CJ288" i="7"/>
  <c r="CK288" i="7"/>
  <c r="CL288" i="7"/>
  <c r="J289" i="7"/>
  <c r="Q289" i="7" s="1"/>
  <c r="L289" i="7"/>
  <c r="U289" i="7"/>
  <c r="AB289" i="7" s="1"/>
  <c r="V289" i="7"/>
  <c r="W289" i="7" s="1"/>
  <c r="AF289" i="7"/>
  <c r="AM289" i="7" s="1"/>
  <c r="AG289" i="7"/>
  <c r="AH289" i="7"/>
  <c r="AI289" i="7" s="1"/>
  <c r="AJ289" i="7"/>
  <c r="AQ289" i="7"/>
  <c r="AY289" i="7" s="1"/>
  <c r="AR289" i="7"/>
  <c r="AS289" i="7" s="1"/>
  <c r="AT289" i="7" s="1"/>
  <c r="BB289" i="7"/>
  <c r="BC289" i="7"/>
  <c r="BD289" i="7" s="1"/>
  <c r="BI289" i="7"/>
  <c r="BJ289" i="7"/>
  <c r="BM289" i="7"/>
  <c r="BN289" i="7"/>
  <c r="BO289" i="7" s="1"/>
  <c r="BP289" i="7" s="1"/>
  <c r="BX289" i="7"/>
  <c r="BY289" i="7"/>
  <c r="BZ289" i="7" s="1"/>
  <c r="CI289" i="7"/>
  <c r="CJ289" i="7"/>
  <c r="CK289" i="7" s="1"/>
  <c r="CL289" i="7" s="1"/>
  <c r="CP289" i="7"/>
  <c r="CQ289" i="7"/>
  <c r="J290" i="7"/>
  <c r="L290" i="7"/>
  <c r="L299" i="7" s="1"/>
  <c r="U290" i="7"/>
  <c r="AB290" i="7" s="1"/>
  <c r="V290" i="7"/>
  <c r="W290" i="7"/>
  <c r="X290" i="7" s="1"/>
  <c r="AF290" i="7"/>
  <c r="AN290" i="7" s="1"/>
  <c r="AG290" i="7"/>
  <c r="AH290" i="7"/>
  <c r="AI290" i="7" s="1"/>
  <c r="AQ290" i="7"/>
  <c r="AX290" i="7" s="1"/>
  <c r="AR290" i="7"/>
  <c r="AS290" i="7"/>
  <c r="AT290" i="7" s="1"/>
  <c r="AU290" i="7"/>
  <c r="BB290" i="7"/>
  <c r="BI290" i="7" s="1"/>
  <c r="BC290" i="7"/>
  <c r="BD290" i="7" s="1"/>
  <c r="BE290" i="7" s="1"/>
  <c r="BF290" i="7" s="1"/>
  <c r="BM290" i="7"/>
  <c r="BT290" i="7" s="1"/>
  <c r="BN290" i="7"/>
  <c r="BO290" i="7" s="1"/>
  <c r="BX290" i="7"/>
  <c r="CE290" i="7" s="1"/>
  <c r="BY290" i="7"/>
  <c r="BZ290" i="7"/>
  <c r="CA290" i="7"/>
  <c r="CF290" i="7"/>
  <c r="CI290" i="7"/>
  <c r="CP290" i="7" s="1"/>
  <c r="CJ290" i="7"/>
  <c r="CK290" i="7" s="1"/>
  <c r="J291" i="7"/>
  <c r="L291" i="7"/>
  <c r="U291" i="7"/>
  <c r="AB291" i="7" s="1"/>
  <c r="V291" i="7"/>
  <c r="W291" i="7"/>
  <c r="X291" i="7" s="1"/>
  <c r="Y291" i="7" s="1"/>
  <c r="AC291" i="7"/>
  <c r="AF291" i="7"/>
  <c r="AG291" i="7"/>
  <c r="AH291" i="7"/>
  <c r="AQ291" i="7"/>
  <c r="AY291" i="7" s="1"/>
  <c r="AR291" i="7"/>
  <c r="AS291" i="7" s="1"/>
  <c r="AT291" i="7" s="1"/>
  <c r="AU291" i="7" s="1"/>
  <c r="BB291" i="7"/>
  <c r="BI291" i="7" s="1"/>
  <c r="BC291" i="7"/>
  <c r="BD291" i="7" s="1"/>
  <c r="BM291" i="7"/>
  <c r="BT291" i="7" s="1"/>
  <c r="BN291" i="7"/>
  <c r="BO291" i="7"/>
  <c r="BU291" i="7"/>
  <c r="BX291" i="7"/>
  <c r="CE291" i="7" s="1"/>
  <c r="BY291" i="7"/>
  <c r="BZ291" i="7" s="1"/>
  <c r="CI291" i="7"/>
  <c r="CJ291" i="7"/>
  <c r="CK291" i="7" s="1"/>
  <c r="J292" i="7"/>
  <c r="Q292" i="7" s="1"/>
  <c r="L292" i="7"/>
  <c r="M292" i="7" s="1"/>
  <c r="N292" i="7" s="1"/>
  <c r="R292" i="7"/>
  <c r="U292" i="7"/>
  <c r="V292" i="7"/>
  <c r="W292" i="7"/>
  <c r="AF292" i="7"/>
  <c r="AN292" i="7" s="1"/>
  <c r="AG292" i="7"/>
  <c r="AH292" i="7"/>
  <c r="AI292" i="7" s="1"/>
  <c r="AJ292" i="7" s="1"/>
  <c r="AQ292" i="7"/>
  <c r="AX292" i="7" s="1"/>
  <c r="AR292" i="7"/>
  <c r="AS292" i="7" s="1"/>
  <c r="BB292" i="7"/>
  <c r="BI292" i="7" s="1"/>
  <c r="BC292" i="7"/>
  <c r="BD292" i="7"/>
  <c r="BE292" i="7" s="1"/>
  <c r="BM292" i="7"/>
  <c r="BT292" i="7" s="1"/>
  <c r="BN292" i="7"/>
  <c r="BO292" i="7" s="1"/>
  <c r="BX292" i="7"/>
  <c r="BY292" i="7"/>
  <c r="BZ292" i="7" s="1"/>
  <c r="CI292" i="7"/>
  <c r="CJ292" i="7"/>
  <c r="CK292" i="7" s="1"/>
  <c r="CP292" i="7"/>
  <c r="CQ292" i="7"/>
  <c r="J293" i="7"/>
  <c r="R293" i="7" s="1"/>
  <c r="L293" i="7"/>
  <c r="M293" i="7"/>
  <c r="U293" i="7"/>
  <c r="AC293" i="7" s="1"/>
  <c r="V293" i="7"/>
  <c r="W293" i="7" s="1"/>
  <c r="X293" i="7" s="1"/>
  <c r="Y293" i="7" s="1"/>
  <c r="AF293" i="7"/>
  <c r="AM293" i="7" s="1"/>
  <c r="AG293" i="7"/>
  <c r="AH293" i="7" s="1"/>
  <c r="AQ293" i="7"/>
  <c r="AX293" i="7" s="1"/>
  <c r="AR293" i="7"/>
  <c r="AS293" i="7"/>
  <c r="AT293" i="7"/>
  <c r="AY293" i="7"/>
  <c r="BB293" i="7"/>
  <c r="BC293" i="7"/>
  <c r="BD293" i="7" s="1"/>
  <c r="BI293" i="7"/>
  <c r="BJ293" i="7"/>
  <c r="BM293" i="7"/>
  <c r="BN293" i="7"/>
  <c r="BO293" i="7" s="1"/>
  <c r="BX293" i="7"/>
  <c r="BY293" i="7"/>
  <c r="BZ293" i="7" s="1"/>
  <c r="CE293" i="7"/>
  <c r="CF293" i="7"/>
  <c r="CI293" i="7"/>
  <c r="CP293" i="7" s="1"/>
  <c r="CJ293" i="7"/>
  <c r="CK293" i="7" s="1"/>
  <c r="CL293" i="7" s="1"/>
  <c r="J294" i="7"/>
  <c r="R294" i="7" s="1"/>
  <c r="L294" i="7"/>
  <c r="M294" i="7" s="1"/>
  <c r="N294" i="7"/>
  <c r="Q294" i="7"/>
  <c r="U294" i="7"/>
  <c r="AB294" i="7" s="1"/>
  <c r="V294" i="7"/>
  <c r="W294" i="7" s="1"/>
  <c r="AF294" i="7"/>
  <c r="AM294" i="7" s="1"/>
  <c r="AG294" i="7"/>
  <c r="AH294" i="7"/>
  <c r="AI294" i="7" s="1"/>
  <c r="AQ294" i="7"/>
  <c r="AX294" i="7" s="1"/>
  <c r="AR294" i="7"/>
  <c r="AS294" i="7" s="1"/>
  <c r="BB294" i="7"/>
  <c r="BC294" i="7"/>
  <c r="BD294" i="7" s="1"/>
  <c r="BM294" i="7"/>
  <c r="BN294" i="7"/>
  <c r="BO294" i="7" s="1"/>
  <c r="BT294" i="7"/>
  <c r="BU294" i="7"/>
  <c r="BX294" i="7"/>
  <c r="CE294" i="7" s="1"/>
  <c r="BY294" i="7"/>
  <c r="BZ294" i="7"/>
  <c r="CA294" i="7" s="1"/>
  <c r="CF294" i="7"/>
  <c r="CI294" i="7"/>
  <c r="CP294" i="7" s="1"/>
  <c r="CJ294" i="7"/>
  <c r="CK294" i="7" s="1"/>
  <c r="J295" i="7"/>
  <c r="Q295" i="7" s="1"/>
  <c r="L295" i="7"/>
  <c r="M295" i="7"/>
  <c r="U295" i="7"/>
  <c r="AB295" i="7" s="1"/>
  <c r="V295" i="7"/>
  <c r="W295" i="7" s="1"/>
  <c r="X295" i="7" s="1"/>
  <c r="AF295" i="7"/>
  <c r="AM295" i="7" s="1"/>
  <c r="AG295" i="7"/>
  <c r="AH295" i="7" s="1"/>
  <c r="AQ295" i="7"/>
  <c r="AR295" i="7"/>
  <c r="AS295" i="7" s="1"/>
  <c r="BB295" i="7"/>
  <c r="BI295" i="7" s="1"/>
  <c r="BC295" i="7"/>
  <c r="BD295" i="7" s="1"/>
  <c r="BM295" i="7"/>
  <c r="BT295" i="7" s="1"/>
  <c r="BN295" i="7"/>
  <c r="BO295" i="7"/>
  <c r="BP295" i="7" s="1"/>
  <c r="BX295" i="7"/>
  <c r="BY295" i="7"/>
  <c r="BZ295" i="7" s="1"/>
  <c r="CA295" i="7"/>
  <c r="CB295" i="7" s="1"/>
  <c r="CE295" i="7"/>
  <c r="CF295" i="7"/>
  <c r="CI295" i="7"/>
  <c r="CP295" i="7" s="1"/>
  <c r="CJ295" i="7"/>
  <c r="CK295" i="7"/>
  <c r="CL295" i="7" s="1"/>
  <c r="J296" i="7"/>
  <c r="Q296" i="7" s="1"/>
  <c r="L296" i="7"/>
  <c r="M296" i="7"/>
  <c r="U296" i="7"/>
  <c r="AC296" i="7" s="1"/>
  <c r="V296" i="7"/>
  <c r="W296" i="7" s="1"/>
  <c r="AB296" i="7"/>
  <c r="AF296" i="7"/>
  <c r="AG296" i="7"/>
  <c r="AH296" i="7" s="1"/>
  <c r="AQ296" i="7"/>
  <c r="AX296" i="7" s="1"/>
  <c r="AR296" i="7"/>
  <c r="AS296" i="7" s="1"/>
  <c r="AY296" i="7"/>
  <c r="BB296" i="7"/>
  <c r="BI296" i="7" s="1"/>
  <c r="BC296" i="7"/>
  <c r="BD296" i="7"/>
  <c r="BE296" i="7" s="1"/>
  <c r="BM296" i="7"/>
  <c r="BU296" i="7" s="1"/>
  <c r="BN296" i="7"/>
  <c r="BO296" i="7" s="1"/>
  <c r="BP296" i="7" s="1"/>
  <c r="BT296" i="7"/>
  <c r="BX296" i="7"/>
  <c r="CE296" i="7" s="1"/>
  <c r="BY296" i="7"/>
  <c r="BZ296" i="7" s="1"/>
  <c r="CA296" i="7" s="1"/>
  <c r="CI296" i="7"/>
  <c r="CQ296" i="7" s="1"/>
  <c r="CJ296" i="7"/>
  <c r="CK296" i="7" s="1"/>
  <c r="J297" i="7"/>
  <c r="Q297" i="7" s="1"/>
  <c r="L297" i="7"/>
  <c r="N297" i="7" s="1"/>
  <c r="M297" i="7"/>
  <c r="U297" i="7"/>
  <c r="V297" i="7"/>
  <c r="W297" i="7" s="1"/>
  <c r="AF297" i="7"/>
  <c r="AN297" i="7" s="1"/>
  <c r="AG297" i="7"/>
  <c r="AH297" i="7" s="1"/>
  <c r="AM297" i="7"/>
  <c r="AQ297" i="7"/>
  <c r="AX297" i="7" s="1"/>
  <c r="AR297" i="7"/>
  <c r="AS297" i="7"/>
  <c r="AT297" i="7" s="1"/>
  <c r="BB297" i="7"/>
  <c r="BI297" i="7" s="1"/>
  <c r="BC297" i="7"/>
  <c r="BD297" i="7" s="1"/>
  <c r="BE297" i="7"/>
  <c r="BF297" i="7"/>
  <c r="BM297" i="7"/>
  <c r="BT297" i="7" s="1"/>
  <c r="BN297" i="7"/>
  <c r="BO297" i="7"/>
  <c r="BP297" i="7" s="1"/>
  <c r="BX297" i="7"/>
  <c r="CF297" i="7" s="1"/>
  <c r="BY297" i="7"/>
  <c r="BZ297" i="7" s="1"/>
  <c r="CI297" i="7"/>
  <c r="CP297" i="7" s="1"/>
  <c r="CJ297" i="7"/>
  <c r="CK297" i="7"/>
  <c r="CL297" i="7" s="1"/>
  <c r="CM297" i="7" s="1"/>
  <c r="CQ297" i="7"/>
  <c r="S298" i="7"/>
  <c r="AD298" i="7"/>
  <c r="AD301" i="7" s="1"/>
  <c r="AO298" i="7"/>
  <c r="AZ298" i="7"/>
  <c r="BK298" i="7"/>
  <c r="BK301" i="7" s="1"/>
  <c r="BK302" i="7" s="1"/>
  <c r="BV298" i="7"/>
  <c r="BV302" i="7" s="1"/>
  <c r="CG298" i="7"/>
  <c r="CR298" i="7"/>
  <c r="S301" i="7"/>
  <c r="S302" i="7" s="1"/>
  <c r="AO301" i="7"/>
  <c r="AO302" i="7" s="1"/>
  <c r="AZ301" i="7"/>
  <c r="BV301" i="7"/>
  <c r="CG301" i="7"/>
  <c r="CG302" i="7" s="1"/>
  <c r="L302" i="7"/>
  <c r="W302" i="7"/>
  <c r="AD302" i="7"/>
  <c r="AH302" i="7"/>
  <c r="AS302" i="7"/>
  <c r="BD302" i="7"/>
  <c r="BO302" i="7"/>
  <c r="BZ302" i="7"/>
  <c r="CK302" i="7"/>
  <c r="O303" i="7"/>
  <c r="Z303" i="7"/>
  <c r="AK303" i="7"/>
  <c r="AV303" i="7"/>
  <c r="BG303" i="7"/>
  <c r="BR303" i="7"/>
  <c r="CC303" i="7"/>
  <c r="CN303" i="7"/>
  <c r="J312" i="7"/>
  <c r="L312" i="7"/>
  <c r="M312" i="7"/>
  <c r="N312" i="7"/>
  <c r="U312" i="7"/>
  <c r="AB312" i="7" s="1"/>
  <c r="W312" i="7"/>
  <c r="X312" i="7" s="1"/>
  <c r="Y312" i="7" s="1"/>
  <c r="AF312" i="7"/>
  <c r="AH312" i="7"/>
  <c r="AI312" i="7"/>
  <c r="AJ312" i="7"/>
  <c r="AQ312" i="7"/>
  <c r="AX312" i="7" s="1"/>
  <c r="AS312" i="7"/>
  <c r="AT312" i="7" s="1"/>
  <c r="AU312" i="7" s="1"/>
  <c r="BB312" i="7"/>
  <c r="BD312" i="7"/>
  <c r="BE312" i="7"/>
  <c r="BF312" i="7"/>
  <c r="BM312" i="7"/>
  <c r="BT312" i="7" s="1"/>
  <c r="BO312" i="7"/>
  <c r="BP312" i="7" s="1"/>
  <c r="BQ312" i="7" s="1"/>
  <c r="BX312" i="7"/>
  <c r="BZ312" i="7"/>
  <c r="CA312" i="7"/>
  <c r="CB312" i="7"/>
  <c r="CI312" i="7"/>
  <c r="CP312" i="7" s="1"/>
  <c r="CK312" i="7"/>
  <c r="CL312" i="7" s="1"/>
  <c r="CM312" i="7" s="1"/>
  <c r="CQ312" i="7"/>
  <c r="J313" i="7"/>
  <c r="L313" i="7"/>
  <c r="M313" i="7" s="1"/>
  <c r="U313" i="7"/>
  <c r="AB313" i="7" s="1"/>
  <c r="V313" i="7"/>
  <c r="W313" i="7" s="1"/>
  <c r="AF313" i="7"/>
  <c r="AM313" i="7" s="1"/>
  <c r="AG313" i="7"/>
  <c r="AH313" i="7"/>
  <c r="AI313" i="7" s="1"/>
  <c r="AJ313" i="7" s="1"/>
  <c r="AN313" i="7"/>
  <c r="AQ313" i="7"/>
  <c r="AX313" i="7" s="1"/>
  <c r="AR313" i="7"/>
  <c r="AS313" i="7" s="1"/>
  <c r="AT313" i="7" s="1"/>
  <c r="BB313" i="7"/>
  <c r="BI313" i="7" s="1"/>
  <c r="BC313" i="7"/>
  <c r="BD313" i="7" s="1"/>
  <c r="BE313" i="7" s="1"/>
  <c r="BM313" i="7"/>
  <c r="BT313" i="7" s="1"/>
  <c r="BN313" i="7"/>
  <c r="BO313" i="7" s="1"/>
  <c r="BU313" i="7"/>
  <c r="BX313" i="7"/>
  <c r="CE313" i="7" s="1"/>
  <c r="BY313" i="7"/>
  <c r="BZ313" i="7"/>
  <c r="CA313" i="7" s="1"/>
  <c r="CB313" i="7" s="1"/>
  <c r="CI313" i="7"/>
  <c r="CJ313" i="7"/>
  <c r="CK313" i="7" s="1"/>
  <c r="J314" i="7"/>
  <c r="Q314" i="7" s="1"/>
  <c r="L314" i="7"/>
  <c r="M314" i="7" s="1"/>
  <c r="U314" i="7"/>
  <c r="AB314" i="7" s="1"/>
  <c r="V314" i="7"/>
  <c r="W314" i="7" s="1"/>
  <c r="X314" i="7" s="1"/>
  <c r="Y314" i="7" s="1"/>
  <c r="AF314" i="7"/>
  <c r="AN314" i="7" s="1"/>
  <c r="AG314" i="7"/>
  <c r="AH314" i="7" s="1"/>
  <c r="AI314" i="7" s="1"/>
  <c r="AQ314" i="7"/>
  <c r="AX314" i="7" s="1"/>
  <c r="AR314" i="7"/>
  <c r="AS314" i="7"/>
  <c r="AT314" i="7" s="1"/>
  <c r="BB314" i="7"/>
  <c r="BI314" i="7" s="1"/>
  <c r="BC314" i="7"/>
  <c r="BD314" i="7" s="1"/>
  <c r="BM314" i="7"/>
  <c r="BT314" i="7" s="1"/>
  <c r="BN314" i="7"/>
  <c r="BO314" i="7" s="1"/>
  <c r="BP314" i="7" s="1"/>
  <c r="BQ314" i="7" s="1"/>
  <c r="BX314" i="7"/>
  <c r="BY314" i="7"/>
  <c r="BZ314" i="7"/>
  <c r="CA314" i="7"/>
  <c r="CI314" i="7"/>
  <c r="CP314" i="7" s="1"/>
  <c r="CJ314" i="7"/>
  <c r="CK314" i="7"/>
  <c r="CL314" i="7" s="1"/>
  <c r="CM314" i="7" s="1"/>
  <c r="J315" i="7"/>
  <c r="Q315" i="7" s="1"/>
  <c r="L315" i="7"/>
  <c r="M315" i="7" s="1"/>
  <c r="U315" i="7"/>
  <c r="V315" i="7"/>
  <c r="W315" i="7" s="1"/>
  <c r="X315" i="7"/>
  <c r="Y315" i="7"/>
  <c r="AB315" i="7"/>
  <c r="AC315" i="7"/>
  <c r="AF315" i="7"/>
  <c r="AM315" i="7" s="1"/>
  <c r="AG315" i="7"/>
  <c r="AH315" i="7" s="1"/>
  <c r="AI315" i="7" s="1"/>
  <c r="AQ315" i="7"/>
  <c r="AY315" i="7" s="1"/>
  <c r="AR315" i="7"/>
  <c r="AS315" i="7" s="1"/>
  <c r="AX315" i="7"/>
  <c r="BB315" i="7"/>
  <c r="BI315" i="7" s="1"/>
  <c r="BC315" i="7"/>
  <c r="BD315" i="7"/>
  <c r="BE315" i="7" s="1"/>
  <c r="BF315" i="7" s="1"/>
  <c r="BM315" i="7"/>
  <c r="BN315" i="7"/>
  <c r="BO315" i="7"/>
  <c r="BP315" i="7"/>
  <c r="BX315" i="7"/>
  <c r="BY315" i="7"/>
  <c r="BZ315" i="7" s="1"/>
  <c r="CA315" i="7" s="1"/>
  <c r="CB315" i="7" s="1"/>
  <c r="CE315" i="7"/>
  <c r="CF315" i="7"/>
  <c r="CI315" i="7"/>
  <c r="CP315" i="7" s="1"/>
  <c r="CJ315" i="7"/>
  <c r="CK315" i="7" s="1"/>
  <c r="J316" i="7"/>
  <c r="Q316" i="7" s="1"/>
  <c r="L316" i="7"/>
  <c r="M316" i="7" s="1"/>
  <c r="U316" i="7"/>
  <c r="AB316" i="7" s="1"/>
  <c r="V316" i="7"/>
  <c r="W316" i="7"/>
  <c r="X316" i="7" s="1"/>
  <c r="AF316" i="7"/>
  <c r="AG316" i="7"/>
  <c r="AH316" i="7" s="1"/>
  <c r="AM316" i="7"/>
  <c r="AN316" i="7"/>
  <c r="AQ316" i="7"/>
  <c r="AX316" i="7" s="1"/>
  <c r="AR316" i="7"/>
  <c r="AS316" i="7" s="1"/>
  <c r="AT316" i="7" s="1"/>
  <c r="AU316" i="7" s="1"/>
  <c r="BB316" i="7"/>
  <c r="BC316" i="7"/>
  <c r="BD316" i="7"/>
  <c r="BE316" i="7" s="1"/>
  <c r="BM316" i="7"/>
  <c r="BT316" i="7" s="1"/>
  <c r="BN316" i="7"/>
  <c r="BO316" i="7"/>
  <c r="BP316" i="7" s="1"/>
  <c r="BQ316" i="7"/>
  <c r="BX316" i="7"/>
  <c r="CE316" i="7" s="1"/>
  <c r="BY316" i="7"/>
  <c r="BZ316" i="7" s="1"/>
  <c r="CI316" i="7"/>
  <c r="CP316" i="7" s="1"/>
  <c r="CJ316" i="7"/>
  <c r="CK316" i="7"/>
  <c r="CL316" i="7" s="1"/>
  <c r="J317" i="7"/>
  <c r="Q317" i="7" s="1"/>
  <c r="L317" i="7"/>
  <c r="M317" i="7" s="1"/>
  <c r="R317" i="7"/>
  <c r="U317" i="7"/>
  <c r="AB317" i="7" s="1"/>
  <c r="V317" i="7"/>
  <c r="W317" i="7" s="1"/>
  <c r="AF317" i="7"/>
  <c r="AM317" i="7" s="1"/>
  <c r="AG317" i="7"/>
  <c r="AH317" i="7" s="1"/>
  <c r="AI317" i="7" s="1"/>
  <c r="AJ317" i="7" s="1"/>
  <c r="AQ317" i="7"/>
  <c r="AR317" i="7"/>
  <c r="AS317" i="7"/>
  <c r="AT317" i="7"/>
  <c r="BB317" i="7"/>
  <c r="BI317" i="7" s="1"/>
  <c r="BC317" i="7"/>
  <c r="BD317" i="7"/>
  <c r="BE317" i="7" s="1"/>
  <c r="BF317" i="7" s="1"/>
  <c r="BM317" i="7"/>
  <c r="BT317" i="7" s="1"/>
  <c r="BN317" i="7"/>
  <c r="BO317" i="7" s="1"/>
  <c r="BX317" i="7"/>
  <c r="CE317" i="7" s="1"/>
  <c r="BY317" i="7"/>
  <c r="BZ317" i="7"/>
  <c r="CA317" i="7" s="1"/>
  <c r="CF317" i="7"/>
  <c r="CI317" i="7"/>
  <c r="CQ317" i="7" s="1"/>
  <c r="CJ317" i="7"/>
  <c r="CK317" i="7" s="1"/>
  <c r="J318" i="7"/>
  <c r="L318" i="7"/>
  <c r="U318" i="7"/>
  <c r="AB318" i="7" s="1"/>
  <c r="V318" i="7"/>
  <c r="W318" i="7" s="1"/>
  <c r="X318" i="7" s="1"/>
  <c r="Y318" i="7" s="1"/>
  <c r="AC318" i="7"/>
  <c r="AF318" i="7"/>
  <c r="AG318" i="7"/>
  <c r="AH318" i="7"/>
  <c r="AI318" i="7"/>
  <c r="AQ318" i="7"/>
  <c r="AX318" i="7" s="1"/>
  <c r="AR318" i="7"/>
  <c r="AS318" i="7" s="1"/>
  <c r="AT318" i="7" s="1"/>
  <c r="AU318" i="7" s="1"/>
  <c r="BB318" i="7"/>
  <c r="BI318" i="7" s="1"/>
  <c r="BC318" i="7"/>
  <c r="BD318" i="7" s="1"/>
  <c r="BM318" i="7"/>
  <c r="BT318" i="7" s="1"/>
  <c r="BN318" i="7"/>
  <c r="BO318" i="7"/>
  <c r="BP318" i="7"/>
  <c r="BX318" i="7"/>
  <c r="CE318" i="7" s="1"/>
  <c r="BY318" i="7"/>
  <c r="BZ318" i="7" s="1"/>
  <c r="CI318" i="7"/>
  <c r="CJ318" i="7"/>
  <c r="CK318" i="7" s="1"/>
  <c r="J319" i="7"/>
  <c r="Q319" i="7" s="1"/>
  <c r="L319" i="7"/>
  <c r="M319" i="7" s="1"/>
  <c r="N319" i="7" s="1"/>
  <c r="U319" i="7"/>
  <c r="V319" i="7"/>
  <c r="W319" i="7"/>
  <c r="AF319" i="7"/>
  <c r="AM319" i="7" s="1"/>
  <c r="AG319" i="7"/>
  <c r="AH319" i="7" s="1"/>
  <c r="AI319" i="7" s="1"/>
  <c r="AJ319" i="7" s="1"/>
  <c r="AQ319" i="7"/>
  <c r="AX319" i="7" s="1"/>
  <c r="AR319" i="7"/>
  <c r="AS319" i="7" s="1"/>
  <c r="BB319" i="7"/>
  <c r="BI319" i="7" s="1"/>
  <c r="BC319" i="7"/>
  <c r="BD319" i="7"/>
  <c r="BE319" i="7"/>
  <c r="BM319" i="7"/>
  <c r="BT319" i="7" s="1"/>
  <c r="BN319" i="7"/>
  <c r="BO319" i="7" s="1"/>
  <c r="BX319" i="7"/>
  <c r="BY319" i="7"/>
  <c r="BZ319" i="7" s="1"/>
  <c r="CI319" i="7"/>
  <c r="CJ319" i="7"/>
  <c r="CK319" i="7" s="1"/>
  <c r="CP319" i="7"/>
  <c r="CQ319" i="7"/>
  <c r="J320" i="7"/>
  <c r="R320" i="7" s="1"/>
  <c r="L320" i="7"/>
  <c r="M320" i="7"/>
  <c r="U320" i="7"/>
  <c r="AB320" i="7" s="1"/>
  <c r="V320" i="7"/>
  <c r="W320" i="7" s="1"/>
  <c r="X320" i="7" s="1"/>
  <c r="Y320" i="7" s="1"/>
  <c r="AF320" i="7"/>
  <c r="AM320" i="7" s="1"/>
  <c r="AG320" i="7"/>
  <c r="AH320" i="7" s="1"/>
  <c r="AQ320" i="7"/>
  <c r="AX320" i="7" s="1"/>
  <c r="AR320" i="7"/>
  <c r="AS320" i="7" s="1"/>
  <c r="AT320" i="7" s="1"/>
  <c r="BB320" i="7"/>
  <c r="BC320" i="7"/>
  <c r="BD320" i="7" s="1"/>
  <c r="BI320" i="7"/>
  <c r="BJ320" i="7"/>
  <c r="BM320" i="7"/>
  <c r="BN320" i="7"/>
  <c r="BO320" i="7" s="1"/>
  <c r="BX320" i="7"/>
  <c r="CF320" i="7" s="1"/>
  <c r="BY320" i="7"/>
  <c r="BZ320" i="7" s="1"/>
  <c r="CE320" i="7"/>
  <c r="CI320" i="7"/>
  <c r="CP320" i="7" s="1"/>
  <c r="CJ320" i="7"/>
  <c r="CK320" i="7" s="1"/>
  <c r="CL320" i="7" s="1"/>
  <c r="J321" i="7"/>
  <c r="L321" i="7"/>
  <c r="M321" i="7" s="1"/>
  <c r="Q321" i="7"/>
  <c r="R321" i="7"/>
  <c r="U321" i="7"/>
  <c r="AB321" i="7" s="1"/>
  <c r="V321" i="7"/>
  <c r="W321" i="7" s="1"/>
  <c r="AF321" i="7"/>
  <c r="AM321" i="7" s="1"/>
  <c r="AG321" i="7"/>
  <c r="AH321" i="7" s="1"/>
  <c r="AI321" i="7" s="1"/>
  <c r="AN321" i="7"/>
  <c r="AQ321" i="7"/>
  <c r="AY321" i="7" s="1"/>
  <c r="AR321" i="7"/>
  <c r="AS321" i="7" s="1"/>
  <c r="AX321" i="7"/>
  <c r="BB321" i="7"/>
  <c r="BC321" i="7"/>
  <c r="BD321" i="7" s="1"/>
  <c r="BM321" i="7"/>
  <c r="BT321" i="7" s="1"/>
  <c r="BN321" i="7"/>
  <c r="BO321" i="7" s="1"/>
  <c r="BX321" i="7"/>
  <c r="CE321" i="7" s="1"/>
  <c r="BY321" i="7"/>
  <c r="BZ321" i="7" s="1"/>
  <c r="CA321" i="7" s="1"/>
  <c r="CB321" i="7" s="1"/>
  <c r="CI321" i="7"/>
  <c r="CP321" i="7" s="1"/>
  <c r="CJ321" i="7"/>
  <c r="CK321" i="7" s="1"/>
  <c r="CQ321" i="7"/>
  <c r="J322" i="7"/>
  <c r="Q322" i="7" s="1"/>
  <c r="L322" i="7"/>
  <c r="M322" i="7"/>
  <c r="N322" i="7" s="1"/>
  <c r="U322" i="7"/>
  <c r="AB322" i="7" s="1"/>
  <c r="V322" i="7"/>
  <c r="W322" i="7" s="1"/>
  <c r="X322" i="7" s="1"/>
  <c r="AC322" i="7"/>
  <c r="AF322" i="7"/>
  <c r="AG322" i="7"/>
  <c r="AH322" i="7" s="1"/>
  <c r="AM322" i="7"/>
  <c r="AN322" i="7"/>
  <c r="AQ322" i="7"/>
  <c r="AR322" i="7"/>
  <c r="AS322" i="7" s="1"/>
  <c r="BB322" i="7"/>
  <c r="BI322" i="7" s="1"/>
  <c r="BC322" i="7"/>
  <c r="BD322" i="7" s="1"/>
  <c r="BM322" i="7"/>
  <c r="BT322" i="7" s="1"/>
  <c r="BN322" i="7"/>
  <c r="BO322" i="7" s="1"/>
  <c r="BP322" i="7" s="1"/>
  <c r="BQ322" i="7" s="1"/>
  <c r="BU322" i="7"/>
  <c r="BX322" i="7"/>
  <c r="CE322" i="7" s="1"/>
  <c r="BY322" i="7"/>
  <c r="BZ322" i="7" s="1"/>
  <c r="CA322" i="7"/>
  <c r="CB322" i="7" s="1"/>
  <c r="CI322" i="7"/>
  <c r="CP322" i="7" s="1"/>
  <c r="CJ322" i="7"/>
  <c r="CK322" i="7"/>
  <c r="CL322" i="7" s="1"/>
  <c r="J323" i="7"/>
  <c r="Q323" i="7" s="1"/>
  <c r="L323" i="7"/>
  <c r="M323" i="7" s="1"/>
  <c r="U323" i="7"/>
  <c r="AB323" i="7" s="1"/>
  <c r="V323" i="7"/>
  <c r="W323" i="7" s="1"/>
  <c r="AF323" i="7"/>
  <c r="AG323" i="7"/>
  <c r="AH323" i="7" s="1"/>
  <c r="AQ323" i="7"/>
  <c r="AX323" i="7" s="1"/>
  <c r="AR323" i="7"/>
  <c r="AS323" i="7" s="1"/>
  <c r="BB323" i="7"/>
  <c r="BI323" i="7" s="1"/>
  <c r="BC323" i="7"/>
  <c r="BD323" i="7"/>
  <c r="BE323" i="7" s="1"/>
  <c r="BF323" i="7" s="1"/>
  <c r="BJ323" i="7"/>
  <c r="BM323" i="7"/>
  <c r="BN323" i="7"/>
  <c r="BO323" i="7" s="1"/>
  <c r="BP323" i="7" s="1"/>
  <c r="BT323" i="7"/>
  <c r="BU323" i="7"/>
  <c r="BX323" i="7"/>
  <c r="CE323" i="7" s="1"/>
  <c r="BY323" i="7"/>
  <c r="BZ323" i="7"/>
  <c r="CA323" i="7" s="1"/>
  <c r="CI323" i="7"/>
  <c r="CQ323" i="7" s="1"/>
  <c r="CJ323" i="7"/>
  <c r="CK323" i="7" s="1"/>
  <c r="CP323" i="7"/>
  <c r="J324" i="7"/>
  <c r="Q324" i="7" s="1"/>
  <c r="L324" i="7"/>
  <c r="N324" i="7" s="1"/>
  <c r="M324" i="7"/>
  <c r="U324" i="7"/>
  <c r="V324" i="7"/>
  <c r="W324" i="7" s="1"/>
  <c r="AF324" i="7"/>
  <c r="AM324" i="7" s="1"/>
  <c r="AG324" i="7"/>
  <c r="AH324" i="7" s="1"/>
  <c r="AQ324" i="7"/>
  <c r="AX324" i="7" s="1"/>
  <c r="AR324" i="7"/>
  <c r="AS324" i="7"/>
  <c r="AT324" i="7" s="1"/>
  <c r="AU324" i="7" s="1"/>
  <c r="AY324" i="7"/>
  <c r="BB324" i="7"/>
  <c r="BI324" i="7" s="1"/>
  <c r="BC324" i="7"/>
  <c r="BD324" i="7" s="1"/>
  <c r="BE324" i="7"/>
  <c r="BF324" i="7"/>
  <c r="BM324" i="7"/>
  <c r="BT324" i="7" s="1"/>
  <c r="BN324" i="7"/>
  <c r="BO324" i="7"/>
  <c r="BP324" i="7" s="1"/>
  <c r="BX324" i="7"/>
  <c r="CF324" i="7" s="1"/>
  <c r="BY324" i="7"/>
  <c r="BZ324" i="7" s="1"/>
  <c r="CI324" i="7"/>
  <c r="CP324" i="7" s="1"/>
  <c r="CJ324" i="7"/>
  <c r="CK324" i="7"/>
  <c r="CL324" i="7" s="1"/>
  <c r="CM324" i="7" s="1"/>
  <c r="S325" i="7"/>
  <c r="AD325" i="7"/>
  <c r="AD328" i="7" s="1"/>
  <c r="AO325" i="7"/>
  <c r="AZ325" i="7"/>
  <c r="BK325" i="7"/>
  <c r="BK328" i="7" s="1"/>
  <c r="BK329" i="7" s="1"/>
  <c r="BV325" i="7"/>
  <c r="BV329" i="7" s="1"/>
  <c r="CG325" i="7"/>
  <c r="CR325" i="7"/>
  <c r="L326" i="7"/>
  <c r="S328" i="7"/>
  <c r="S329" i="7" s="1"/>
  <c r="AO328" i="7"/>
  <c r="AO329" i="7" s="1"/>
  <c r="AZ328" i="7"/>
  <c r="BV328" i="7"/>
  <c r="CG328" i="7"/>
  <c r="CG329" i="7" s="1"/>
  <c r="L329" i="7"/>
  <c r="W329" i="7"/>
  <c r="AD329" i="7"/>
  <c r="AH329" i="7"/>
  <c r="AS329" i="7"/>
  <c r="BD329" i="7"/>
  <c r="BO329" i="7"/>
  <c r="BZ329" i="7"/>
  <c r="CK329" i="7"/>
  <c r="O330" i="7"/>
  <c r="Z330" i="7"/>
  <c r="AK330" i="7"/>
  <c r="AV330" i="7"/>
  <c r="BG330" i="7"/>
  <c r="BR330" i="7"/>
  <c r="CC330" i="7"/>
  <c r="CN330" i="7"/>
  <c r="J339" i="7"/>
  <c r="L339" i="7"/>
  <c r="M339" i="7"/>
  <c r="N339" i="7"/>
  <c r="U339" i="7"/>
  <c r="AB339" i="7" s="1"/>
  <c r="W339" i="7"/>
  <c r="X339" i="7" s="1"/>
  <c r="Y339" i="7" s="1"/>
  <c r="AC339" i="7"/>
  <c r="AF339" i="7"/>
  <c r="AH339" i="7"/>
  <c r="AI339" i="7"/>
  <c r="AJ339" i="7"/>
  <c r="AQ339" i="7"/>
  <c r="AX339" i="7" s="1"/>
  <c r="AS339" i="7"/>
  <c r="AT339" i="7" s="1"/>
  <c r="AU339" i="7" s="1"/>
  <c r="BB339" i="7"/>
  <c r="BD339" i="7"/>
  <c r="BE339" i="7"/>
  <c r="BF339" i="7"/>
  <c r="BM339" i="7"/>
  <c r="BT339" i="7" s="1"/>
  <c r="BO339" i="7"/>
  <c r="BP339" i="7" s="1"/>
  <c r="BQ339" i="7" s="1"/>
  <c r="BX339" i="7"/>
  <c r="BZ339" i="7"/>
  <c r="CA339" i="7"/>
  <c r="CB339" i="7"/>
  <c r="CI339" i="7"/>
  <c r="CP339" i="7" s="1"/>
  <c r="CK339" i="7"/>
  <c r="CL339" i="7" s="1"/>
  <c r="CM339" i="7" s="1"/>
  <c r="J340" i="7"/>
  <c r="L340" i="7"/>
  <c r="N340" i="7" s="1"/>
  <c r="M340" i="7"/>
  <c r="U340" i="7"/>
  <c r="AB340" i="7" s="1"/>
  <c r="V340" i="7"/>
  <c r="W340" i="7" s="1"/>
  <c r="AF340" i="7"/>
  <c r="AM340" i="7" s="1"/>
  <c r="AG340" i="7"/>
  <c r="AH340" i="7" s="1"/>
  <c r="AI340" i="7" s="1"/>
  <c r="AJ340" i="7" s="1"/>
  <c r="AQ340" i="7"/>
  <c r="AR340" i="7"/>
  <c r="AS340" i="7" s="1"/>
  <c r="AT340" i="7" s="1"/>
  <c r="AX340" i="7"/>
  <c r="AY340" i="7"/>
  <c r="BB340" i="7"/>
  <c r="BI340" i="7" s="1"/>
  <c r="BC340" i="7"/>
  <c r="BD340" i="7"/>
  <c r="BE340" i="7" s="1"/>
  <c r="BM340" i="7"/>
  <c r="BU340" i="7" s="1"/>
  <c r="BN340" i="7"/>
  <c r="BO340" i="7"/>
  <c r="BX340" i="7"/>
  <c r="CE340" i="7" s="1"/>
  <c r="BY340" i="7"/>
  <c r="BZ340" i="7" s="1"/>
  <c r="CA340" i="7" s="1"/>
  <c r="CB340" i="7" s="1"/>
  <c r="CF340" i="7"/>
  <c r="CI340" i="7"/>
  <c r="CJ340" i="7"/>
  <c r="CK340" i="7" s="1"/>
  <c r="J341" i="7"/>
  <c r="Q341" i="7" s="1"/>
  <c r="L341" i="7"/>
  <c r="L350" i="7" s="1"/>
  <c r="M341" i="7"/>
  <c r="U341" i="7"/>
  <c r="AB341" i="7" s="1"/>
  <c r="V341" i="7"/>
  <c r="W341" i="7"/>
  <c r="X341" i="7" s="1"/>
  <c r="Y341" i="7" s="1"/>
  <c r="AF341" i="7"/>
  <c r="AM341" i="7" s="1"/>
  <c r="AG341" i="7"/>
  <c r="AH341" i="7" s="1"/>
  <c r="AI341" i="7" s="1"/>
  <c r="AN341" i="7"/>
  <c r="AQ341" i="7"/>
  <c r="AX341" i="7" s="1"/>
  <c r="AR341" i="7"/>
  <c r="AS341" i="7" s="1"/>
  <c r="AT341" i="7" s="1"/>
  <c r="BB341" i="7"/>
  <c r="BJ341" i="7" s="1"/>
  <c r="BC341" i="7"/>
  <c r="BD341" i="7" s="1"/>
  <c r="BI341" i="7"/>
  <c r="BM341" i="7"/>
  <c r="BT341" i="7" s="1"/>
  <c r="BN341" i="7"/>
  <c r="BO341" i="7" s="1"/>
  <c r="BP341" i="7" s="1"/>
  <c r="BQ341" i="7" s="1"/>
  <c r="BX341" i="7"/>
  <c r="BY341" i="7"/>
  <c r="BZ341" i="7"/>
  <c r="CI341" i="7"/>
  <c r="CP341" i="7" s="1"/>
  <c r="CJ341" i="7"/>
  <c r="CK341" i="7" s="1"/>
  <c r="CQ341" i="7"/>
  <c r="J342" i="7"/>
  <c r="Q342" i="7" s="1"/>
  <c r="L342" i="7"/>
  <c r="M342" i="7" s="1"/>
  <c r="N342" i="7" s="1"/>
  <c r="U342" i="7"/>
  <c r="AB342" i="7" s="1"/>
  <c r="V342" i="7"/>
  <c r="W342" i="7" s="1"/>
  <c r="X342" i="7"/>
  <c r="AF342" i="7"/>
  <c r="AN342" i="7" s="1"/>
  <c r="AG342" i="7"/>
  <c r="AH342" i="7" s="1"/>
  <c r="AI342" i="7" s="1"/>
  <c r="AM342" i="7"/>
  <c r="AQ342" i="7"/>
  <c r="AY342" i="7" s="1"/>
  <c r="AR342" i="7"/>
  <c r="AS342" i="7" s="1"/>
  <c r="BB342" i="7"/>
  <c r="BI342" i="7" s="1"/>
  <c r="BC342" i="7"/>
  <c r="BD342" i="7"/>
  <c r="BE342" i="7"/>
  <c r="BF342" i="7" s="1"/>
  <c r="BJ342" i="7"/>
  <c r="BM342" i="7"/>
  <c r="BN342" i="7"/>
  <c r="BO342" i="7" s="1"/>
  <c r="BX342" i="7"/>
  <c r="CE342" i="7" s="1"/>
  <c r="BY342" i="7"/>
  <c r="BZ342" i="7" s="1"/>
  <c r="CA342" i="7" s="1"/>
  <c r="CI342" i="7"/>
  <c r="CP342" i="7" s="1"/>
  <c r="CJ342" i="7"/>
  <c r="CK342" i="7" s="1"/>
  <c r="CQ342" i="7"/>
  <c r="J343" i="7"/>
  <c r="Q343" i="7" s="1"/>
  <c r="L343" i="7"/>
  <c r="M343" i="7" s="1"/>
  <c r="N343" i="7" s="1"/>
  <c r="U343" i="7"/>
  <c r="AC343" i="7" s="1"/>
  <c r="V343" i="7"/>
  <c r="W343" i="7" s="1"/>
  <c r="X343" i="7" s="1"/>
  <c r="AF343" i="7"/>
  <c r="AG343" i="7"/>
  <c r="AH343" i="7"/>
  <c r="AM343" i="7"/>
  <c r="AN343" i="7"/>
  <c r="AQ343" i="7"/>
  <c r="AX343" i="7" s="1"/>
  <c r="AR343" i="7"/>
  <c r="AS343" i="7" s="1"/>
  <c r="AT343" i="7" s="1"/>
  <c r="AU343" i="7" s="1"/>
  <c r="AY343" i="7"/>
  <c r="BB343" i="7"/>
  <c r="BC343" i="7"/>
  <c r="BD343" i="7"/>
  <c r="BE343" i="7"/>
  <c r="BM343" i="7"/>
  <c r="BT343" i="7" s="1"/>
  <c r="BN343" i="7"/>
  <c r="BO343" i="7" s="1"/>
  <c r="BP343" i="7" s="1"/>
  <c r="BQ343" i="7"/>
  <c r="BX343" i="7"/>
  <c r="CE343" i="7" s="1"/>
  <c r="BY343" i="7"/>
  <c r="BZ343" i="7" s="1"/>
  <c r="CF343" i="7"/>
  <c r="CI343" i="7"/>
  <c r="CJ343" i="7"/>
  <c r="CK343" i="7"/>
  <c r="CP343" i="7"/>
  <c r="CQ343" i="7"/>
  <c r="J344" i="7"/>
  <c r="Q344" i="7" s="1"/>
  <c r="L344" i="7"/>
  <c r="M344" i="7" s="1"/>
  <c r="U344" i="7"/>
  <c r="AC344" i="7" s="1"/>
  <c r="V344" i="7"/>
  <c r="W344" i="7" s="1"/>
  <c r="AB344" i="7"/>
  <c r="AF344" i="7"/>
  <c r="AM344" i="7" s="1"/>
  <c r="AG344" i="7"/>
  <c r="AH344" i="7"/>
  <c r="AI344" i="7"/>
  <c r="AJ344" i="7" s="1"/>
  <c r="AN344" i="7"/>
  <c r="AQ344" i="7"/>
  <c r="AR344" i="7"/>
  <c r="AS344" i="7" s="1"/>
  <c r="BB344" i="7"/>
  <c r="BJ344" i="7" s="1"/>
  <c r="BC344" i="7"/>
  <c r="BD344" i="7" s="1"/>
  <c r="BE344" i="7" s="1"/>
  <c r="BI344" i="7"/>
  <c r="BM344" i="7"/>
  <c r="BT344" i="7" s="1"/>
  <c r="BN344" i="7"/>
  <c r="BO344" i="7" s="1"/>
  <c r="BU344" i="7"/>
  <c r="BX344" i="7"/>
  <c r="CE344" i="7" s="1"/>
  <c r="BY344" i="7"/>
  <c r="BZ344" i="7" s="1"/>
  <c r="CA344" i="7" s="1"/>
  <c r="CI344" i="7"/>
  <c r="CP344" i="7" s="1"/>
  <c r="CJ344" i="7"/>
  <c r="CK344" i="7" s="1"/>
  <c r="J345" i="7"/>
  <c r="L345" i="7"/>
  <c r="U345" i="7"/>
  <c r="AB345" i="7" s="1"/>
  <c r="V345" i="7"/>
  <c r="W345" i="7"/>
  <c r="X345" i="7" s="1"/>
  <c r="Y345" i="7" s="1"/>
  <c r="AF345" i="7"/>
  <c r="AG345" i="7"/>
  <c r="AH345" i="7" s="1"/>
  <c r="AQ345" i="7"/>
  <c r="AX345" i="7" s="1"/>
  <c r="AR345" i="7"/>
  <c r="AS345" i="7" s="1"/>
  <c r="AT345" i="7" s="1"/>
  <c r="AU345" i="7"/>
  <c r="BB345" i="7"/>
  <c r="BI345" i="7" s="1"/>
  <c r="BC345" i="7"/>
  <c r="BD345" i="7" s="1"/>
  <c r="BM345" i="7"/>
  <c r="BU345" i="7" s="1"/>
  <c r="BN345" i="7"/>
  <c r="BO345" i="7" s="1"/>
  <c r="BX345" i="7"/>
  <c r="BY345" i="7"/>
  <c r="BZ345" i="7" s="1"/>
  <c r="CE345" i="7"/>
  <c r="CF345" i="7"/>
  <c r="CI345" i="7"/>
  <c r="CJ345" i="7"/>
  <c r="CK345" i="7" s="1"/>
  <c r="J346" i="7"/>
  <c r="Q346" i="7" s="1"/>
  <c r="L346" i="7"/>
  <c r="M346" i="7"/>
  <c r="N346" i="7" s="1"/>
  <c r="R346" i="7"/>
  <c r="U346" i="7"/>
  <c r="V346" i="7"/>
  <c r="W346" i="7"/>
  <c r="X346" i="7"/>
  <c r="AF346" i="7"/>
  <c r="AN346" i="7" s="1"/>
  <c r="AG346" i="7"/>
  <c r="AH346" i="7" s="1"/>
  <c r="AI346" i="7" s="1"/>
  <c r="AM346" i="7"/>
  <c r="AQ346" i="7"/>
  <c r="AX346" i="7" s="1"/>
  <c r="AR346" i="7"/>
  <c r="AS346" i="7" s="1"/>
  <c r="AY346" i="7"/>
  <c r="BB346" i="7"/>
  <c r="BC346" i="7"/>
  <c r="BD346" i="7" s="1"/>
  <c r="BE346" i="7" s="1"/>
  <c r="BI346" i="7"/>
  <c r="BJ346" i="7"/>
  <c r="BM346" i="7"/>
  <c r="BU346" i="7" s="1"/>
  <c r="BN346" i="7"/>
  <c r="BO346" i="7" s="1"/>
  <c r="BX346" i="7"/>
  <c r="BY346" i="7"/>
  <c r="BZ346" i="7" s="1"/>
  <c r="CI346" i="7"/>
  <c r="CP346" i="7" s="1"/>
  <c r="CJ346" i="7"/>
  <c r="CK346" i="7" s="1"/>
  <c r="CL346" i="7" s="1"/>
  <c r="J347" i="7"/>
  <c r="R347" i="7" s="1"/>
  <c r="L347" i="7"/>
  <c r="M347" i="7"/>
  <c r="Q347" i="7"/>
  <c r="U347" i="7"/>
  <c r="AC347" i="7" s="1"/>
  <c r="V347" i="7"/>
  <c r="W347" i="7" s="1"/>
  <c r="AF347" i="7"/>
  <c r="AM347" i="7" s="1"/>
  <c r="AG347" i="7"/>
  <c r="AH347" i="7" s="1"/>
  <c r="AQ347" i="7"/>
  <c r="AR347" i="7"/>
  <c r="AS347" i="7"/>
  <c r="AT347" i="7" s="1"/>
  <c r="AX347" i="7"/>
  <c r="AY347" i="7"/>
  <c r="BB347" i="7"/>
  <c r="BJ347" i="7" s="1"/>
  <c r="BC347" i="7"/>
  <c r="BD347" i="7" s="1"/>
  <c r="BI347" i="7"/>
  <c r="BM347" i="7"/>
  <c r="BN347" i="7"/>
  <c r="BO347" i="7" s="1"/>
  <c r="BX347" i="7"/>
  <c r="CE347" i="7" s="1"/>
  <c r="BY347" i="7"/>
  <c r="BZ347" i="7" s="1"/>
  <c r="CA347" i="7" s="1"/>
  <c r="CI347" i="7"/>
  <c r="CP347" i="7" s="1"/>
  <c r="CJ347" i="7"/>
  <c r="CK347" i="7" s="1"/>
  <c r="CL347" i="7" s="1"/>
  <c r="CM347" i="7" s="1"/>
  <c r="J348" i="7"/>
  <c r="R348" i="7" s="1"/>
  <c r="L348" i="7"/>
  <c r="M348" i="7" s="1"/>
  <c r="N348" i="7"/>
  <c r="U348" i="7"/>
  <c r="AB348" i="7" s="1"/>
  <c r="V348" i="7"/>
  <c r="W348" i="7" s="1"/>
  <c r="AF348" i="7"/>
  <c r="AM348" i="7" s="1"/>
  <c r="AG348" i="7"/>
  <c r="AH348" i="7"/>
  <c r="AQ348" i="7"/>
  <c r="AY348" i="7" s="1"/>
  <c r="AR348" i="7"/>
  <c r="AS348" i="7" s="1"/>
  <c r="AX348" i="7"/>
  <c r="BB348" i="7"/>
  <c r="BC348" i="7"/>
  <c r="BD348" i="7" s="1"/>
  <c r="BM348" i="7"/>
  <c r="BT348" i="7" s="1"/>
  <c r="BN348" i="7"/>
  <c r="BO348" i="7"/>
  <c r="BP348" i="7" s="1"/>
  <c r="BX348" i="7"/>
  <c r="CE348" i="7" s="1"/>
  <c r="BY348" i="7"/>
  <c r="BZ348" i="7"/>
  <c r="CA348" i="7" s="1"/>
  <c r="CI348" i="7"/>
  <c r="CP348" i="7" s="1"/>
  <c r="CJ348" i="7"/>
  <c r="CK348" i="7" s="1"/>
  <c r="CL348" i="7" s="1"/>
  <c r="CM348" i="7"/>
  <c r="S349" i="7"/>
  <c r="AD349" i="7"/>
  <c r="AO349" i="7"/>
  <c r="AO352" i="7" s="1"/>
  <c r="AZ349" i="7"/>
  <c r="AZ353" i="7" s="1"/>
  <c r="BK349" i="7"/>
  <c r="BK352" i="7" s="1"/>
  <c r="BK353" i="7" s="1"/>
  <c r="BV349" i="7"/>
  <c r="BV352" i="7" s="1"/>
  <c r="CG349" i="7"/>
  <c r="CG352" i="7" s="1"/>
  <c r="CR349" i="7"/>
  <c r="CR352" i="7" s="1"/>
  <c r="CR353" i="7" s="1"/>
  <c r="S352" i="7"/>
  <c r="AZ352" i="7"/>
  <c r="L353" i="7"/>
  <c r="S353" i="7"/>
  <c r="W353" i="7"/>
  <c r="AH353" i="7"/>
  <c r="AS353" i="7"/>
  <c r="BD353" i="7"/>
  <c r="BO353" i="7"/>
  <c r="BZ353" i="7"/>
  <c r="CK353" i="7"/>
  <c r="O354" i="7"/>
  <c r="Z354" i="7"/>
  <c r="AK354" i="7"/>
  <c r="AV354" i="7"/>
  <c r="BG354" i="7"/>
  <c r="BR354" i="7"/>
  <c r="CC354" i="7"/>
  <c r="CN354" i="7"/>
  <c r="J363" i="7"/>
  <c r="L363" i="7"/>
  <c r="N363" i="7" s="1"/>
  <c r="M363" i="7"/>
  <c r="U363" i="7"/>
  <c r="AB363" i="7" s="1"/>
  <c r="W363" i="7"/>
  <c r="X363" i="7"/>
  <c r="Y363" i="7"/>
  <c r="AC363" i="7"/>
  <c r="AF363" i="7"/>
  <c r="AH363" i="7"/>
  <c r="AJ363" i="7" s="1"/>
  <c r="AI363" i="7"/>
  <c r="AQ363" i="7"/>
  <c r="AX363" i="7" s="1"/>
  <c r="AS363" i="7"/>
  <c r="AT363" i="7"/>
  <c r="AU363" i="7" s="1"/>
  <c r="AY363" i="7"/>
  <c r="BB363" i="7"/>
  <c r="BD363" i="7"/>
  <c r="BF363" i="7" s="1"/>
  <c r="BE363" i="7"/>
  <c r="BM363" i="7"/>
  <c r="BT363" i="7" s="1"/>
  <c r="BO363" i="7"/>
  <c r="BP363" i="7"/>
  <c r="BQ363" i="7" s="1"/>
  <c r="BX363" i="7"/>
  <c r="BZ363" i="7"/>
  <c r="CB363" i="7" s="1"/>
  <c r="CA363" i="7"/>
  <c r="CI363" i="7"/>
  <c r="CP363" i="7" s="1"/>
  <c r="CK363" i="7"/>
  <c r="CL363" i="7"/>
  <c r="CM363" i="7"/>
  <c r="J364" i="7"/>
  <c r="L364" i="7"/>
  <c r="M364" i="7"/>
  <c r="U364" i="7"/>
  <c r="AB364" i="7" s="1"/>
  <c r="V364" i="7"/>
  <c r="W364" i="7" s="1"/>
  <c r="AF364" i="7"/>
  <c r="AN364" i="7" s="1"/>
  <c r="AG364" i="7"/>
  <c r="AH364" i="7" s="1"/>
  <c r="AQ364" i="7"/>
  <c r="AR364" i="7"/>
  <c r="AS364" i="7" s="1"/>
  <c r="AT364" i="7" s="1"/>
  <c r="BB364" i="7"/>
  <c r="BI364" i="7" s="1"/>
  <c r="BC364" i="7"/>
  <c r="BD364" i="7" s="1"/>
  <c r="BE364" i="7" s="1"/>
  <c r="BM364" i="7"/>
  <c r="BN364" i="7"/>
  <c r="BO364" i="7" s="1"/>
  <c r="BT364" i="7"/>
  <c r="BU364" i="7"/>
  <c r="BX364" i="7"/>
  <c r="CE364" i="7" s="1"/>
  <c r="BY364" i="7"/>
  <c r="BZ364" i="7" s="1"/>
  <c r="CA364" i="7" s="1"/>
  <c r="CB364" i="7"/>
  <c r="CI364" i="7"/>
  <c r="CJ364" i="7"/>
  <c r="CK364" i="7"/>
  <c r="CL364" i="7" s="1"/>
  <c r="J365" i="7"/>
  <c r="R365" i="7" s="1"/>
  <c r="L365" i="7"/>
  <c r="M365" i="7"/>
  <c r="U365" i="7"/>
  <c r="AB365" i="7" s="1"/>
  <c r="V365" i="7"/>
  <c r="W365" i="7" s="1"/>
  <c r="AF365" i="7"/>
  <c r="AG365" i="7"/>
  <c r="AH365" i="7" s="1"/>
  <c r="AI365" i="7" s="1"/>
  <c r="AJ365" i="7"/>
  <c r="AQ365" i="7"/>
  <c r="AY365" i="7" s="1"/>
  <c r="AR365" i="7"/>
  <c r="AS365" i="7"/>
  <c r="AT365" i="7" s="1"/>
  <c r="BB365" i="7"/>
  <c r="BC365" i="7"/>
  <c r="BD365" i="7"/>
  <c r="BI365" i="7"/>
  <c r="BJ365" i="7"/>
  <c r="BM365" i="7"/>
  <c r="BT365" i="7" s="1"/>
  <c r="BN365" i="7"/>
  <c r="BO365" i="7" s="1"/>
  <c r="BP365" i="7" s="1"/>
  <c r="BX365" i="7"/>
  <c r="BY365" i="7"/>
  <c r="BZ365" i="7"/>
  <c r="CA365" i="7" s="1"/>
  <c r="CI365" i="7"/>
  <c r="CP365" i="7" s="1"/>
  <c r="CJ365" i="7"/>
  <c r="CK365" i="7" s="1"/>
  <c r="CQ365" i="7"/>
  <c r="J366" i="7"/>
  <c r="Q366" i="7" s="1"/>
  <c r="L366" i="7"/>
  <c r="M366" i="7" s="1"/>
  <c r="N366" i="7" s="1"/>
  <c r="U366" i="7"/>
  <c r="V366" i="7"/>
  <c r="W366" i="7" s="1"/>
  <c r="X366" i="7" s="1"/>
  <c r="Y366" i="7" s="1"/>
  <c r="AF366" i="7"/>
  <c r="AG366" i="7"/>
  <c r="AH366" i="7"/>
  <c r="AI366" i="7" s="1"/>
  <c r="AM366" i="7"/>
  <c r="AN366" i="7"/>
  <c r="AQ366" i="7"/>
  <c r="AX366" i="7" s="1"/>
  <c r="AR366" i="7"/>
  <c r="AS366" i="7"/>
  <c r="AY366" i="7"/>
  <c r="BB366" i="7"/>
  <c r="BI366" i="7" s="1"/>
  <c r="BC366" i="7"/>
  <c r="BD366" i="7" s="1"/>
  <c r="BE366" i="7" s="1"/>
  <c r="BM366" i="7"/>
  <c r="BN366" i="7"/>
  <c r="BO366" i="7"/>
  <c r="BP366" i="7" s="1"/>
  <c r="BX366" i="7"/>
  <c r="CE366" i="7" s="1"/>
  <c r="BY366" i="7"/>
  <c r="BZ366" i="7" s="1"/>
  <c r="CF366" i="7"/>
  <c r="CI366" i="7"/>
  <c r="CP366" i="7" s="1"/>
  <c r="CJ366" i="7"/>
  <c r="CK366" i="7" s="1"/>
  <c r="CQ366" i="7"/>
  <c r="J367" i="7"/>
  <c r="L367" i="7"/>
  <c r="M367" i="7" s="1"/>
  <c r="U367" i="7"/>
  <c r="AB367" i="7" s="1"/>
  <c r="V367" i="7"/>
  <c r="W367" i="7" s="1"/>
  <c r="X367" i="7" s="1"/>
  <c r="AF367" i="7"/>
  <c r="AM367" i="7" s="1"/>
  <c r="AG367" i="7"/>
  <c r="AH367" i="7"/>
  <c r="AQ367" i="7"/>
  <c r="AX367" i="7" s="1"/>
  <c r="AR367" i="7"/>
  <c r="AS367" i="7" s="1"/>
  <c r="AT367" i="7"/>
  <c r="AU367" i="7" s="1"/>
  <c r="BB367" i="7"/>
  <c r="BC367" i="7"/>
  <c r="BD367" i="7"/>
  <c r="BE367" i="7" s="1"/>
  <c r="BM367" i="7"/>
  <c r="BU367" i="7" s="1"/>
  <c r="BN367" i="7"/>
  <c r="BO367" i="7" s="1"/>
  <c r="BX367" i="7"/>
  <c r="CE367" i="7" s="1"/>
  <c r="BY367" i="7"/>
  <c r="BZ367" i="7" s="1"/>
  <c r="CI367" i="7"/>
  <c r="CJ367" i="7"/>
  <c r="CK367" i="7"/>
  <c r="CL367" i="7" s="1"/>
  <c r="J368" i="7"/>
  <c r="L368" i="7"/>
  <c r="Q368" i="7"/>
  <c r="R368" i="7"/>
  <c r="U368" i="7"/>
  <c r="AB368" i="7" s="1"/>
  <c r="V368" i="7"/>
  <c r="W368" i="7" s="1"/>
  <c r="AF368" i="7"/>
  <c r="AG368" i="7"/>
  <c r="AH368" i="7" s="1"/>
  <c r="AI368" i="7" s="1"/>
  <c r="AQ368" i="7"/>
  <c r="AY368" i="7" s="1"/>
  <c r="AR368" i="7"/>
  <c r="AS368" i="7"/>
  <c r="AT368" i="7" s="1"/>
  <c r="AX368" i="7"/>
  <c r="BB368" i="7"/>
  <c r="BI368" i="7" s="1"/>
  <c r="BC368" i="7"/>
  <c r="BD368" i="7" s="1"/>
  <c r="BM368" i="7"/>
  <c r="BT368" i="7" s="1"/>
  <c r="BN368" i="7"/>
  <c r="BO368" i="7" s="1"/>
  <c r="BP368" i="7" s="1"/>
  <c r="BX368" i="7"/>
  <c r="BY368" i="7"/>
  <c r="BZ368" i="7" s="1"/>
  <c r="CA368" i="7" s="1"/>
  <c r="CB368" i="7" s="1"/>
  <c r="CI368" i="7"/>
  <c r="CQ368" i="7" s="1"/>
  <c r="CJ368" i="7"/>
  <c r="CK368" i="7" s="1"/>
  <c r="CL368" i="7" s="1"/>
  <c r="CM368" i="7"/>
  <c r="J369" i="7"/>
  <c r="Q369" i="7" s="1"/>
  <c r="L369" i="7"/>
  <c r="R369" i="7"/>
  <c r="U369" i="7"/>
  <c r="V369" i="7"/>
  <c r="W369" i="7" s="1"/>
  <c r="X369" i="7" s="1"/>
  <c r="Y369" i="7" s="1"/>
  <c r="AF369" i="7"/>
  <c r="AN369" i="7" s="1"/>
  <c r="AG369" i="7"/>
  <c r="AH369" i="7"/>
  <c r="AI369" i="7"/>
  <c r="AQ369" i="7"/>
  <c r="AX369" i="7" s="1"/>
  <c r="AR369" i="7"/>
  <c r="AS369" i="7" s="1"/>
  <c r="BB369" i="7"/>
  <c r="BI369" i="7" s="1"/>
  <c r="BC369" i="7"/>
  <c r="BD369" i="7" s="1"/>
  <c r="BE369" i="7" s="1"/>
  <c r="BM369" i="7"/>
  <c r="BN369" i="7"/>
  <c r="BO369" i="7" s="1"/>
  <c r="BX369" i="7"/>
  <c r="CE369" i="7" s="1"/>
  <c r="BY369" i="7"/>
  <c r="BZ369" i="7" s="1"/>
  <c r="CA369" i="7" s="1"/>
  <c r="CI369" i="7"/>
  <c r="CJ369" i="7"/>
  <c r="CK369" i="7" s="1"/>
  <c r="CL369" i="7" s="1"/>
  <c r="CP369" i="7"/>
  <c r="CQ369" i="7"/>
  <c r="J370" i="7"/>
  <c r="R370" i="7" s="1"/>
  <c r="L370" i="7"/>
  <c r="M370" i="7" s="1"/>
  <c r="U370" i="7"/>
  <c r="AB370" i="7" s="1"/>
  <c r="V370" i="7"/>
  <c r="W370" i="7" s="1"/>
  <c r="AC370" i="7"/>
  <c r="AF370" i="7"/>
  <c r="AM370" i="7" s="1"/>
  <c r="AG370" i="7"/>
  <c r="AH370" i="7"/>
  <c r="AI370" i="7" s="1"/>
  <c r="AN370" i="7"/>
  <c r="AQ370" i="7"/>
  <c r="AR370" i="7"/>
  <c r="AS370" i="7"/>
  <c r="AT370" i="7" s="1"/>
  <c r="BB370" i="7"/>
  <c r="BI370" i="7" s="1"/>
  <c r="BC370" i="7"/>
  <c r="BD370" i="7" s="1"/>
  <c r="BE370" i="7" s="1"/>
  <c r="BM370" i="7"/>
  <c r="BT370" i="7" s="1"/>
  <c r="BN370" i="7"/>
  <c r="BO370" i="7"/>
  <c r="BP370" i="7"/>
  <c r="BQ370" i="7" s="1"/>
  <c r="BX370" i="7"/>
  <c r="CF370" i="7" s="1"/>
  <c r="BY370" i="7"/>
  <c r="BZ370" i="7"/>
  <c r="CA370" i="7" s="1"/>
  <c r="CI370" i="7"/>
  <c r="CP370" i="7" s="1"/>
  <c r="CJ370" i="7"/>
  <c r="CK370" i="7" s="1"/>
  <c r="J371" i="7"/>
  <c r="L371" i="7"/>
  <c r="U371" i="7"/>
  <c r="AB371" i="7" s="1"/>
  <c r="V371" i="7"/>
  <c r="W371" i="7"/>
  <c r="X371" i="7" s="1"/>
  <c r="AF371" i="7"/>
  <c r="AG371" i="7"/>
  <c r="AH371" i="7" s="1"/>
  <c r="AI371" i="7" s="1"/>
  <c r="AQ371" i="7"/>
  <c r="AX371" i="7" s="1"/>
  <c r="AR371" i="7"/>
  <c r="AS371" i="7" s="1"/>
  <c r="AT371" i="7" s="1"/>
  <c r="BB371" i="7"/>
  <c r="BI371" i="7" s="1"/>
  <c r="BC371" i="7"/>
  <c r="BD371" i="7"/>
  <c r="BE371" i="7"/>
  <c r="BF371" i="7" s="1"/>
  <c r="BM371" i="7"/>
  <c r="BU371" i="7" s="1"/>
  <c r="BN371" i="7"/>
  <c r="BO371" i="7" s="1"/>
  <c r="BP371" i="7" s="1"/>
  <c r="BX371" i="7"/>
  <c r="CE371" i="7" s="1"/>
  <c r="BY371" i="7"/>
  <c r="BZ371" i="7" s="1"/>
  <c r="CI371" i="7"/>
  <c r="CJ371" i="7"/>
  <c r="CK371" i="7" s="1"/>
  <c r="J372" i="7"/>
  <c r="Q372" i="7" s="1"/>
  <c r="L372" i="7"/>
  <c r="M372" i="7" s="1"/>
  <c r="R372" i="7"/>
  <c r="U372" i="7"/>
  <c r="V372" i="7"/>
  <c r="W372" i="7"/>
  <c r="X372" i="7" s="1"/>
  <c r="AF372" i="7"/>
  <c r="AM372" i="7" s="1"/>
  <c r="AG372" i="7"/>
  <c r="AH372" i="7" s="1"/>
  <c r="AI372" i="7" s="1"/>
  <c r="AJ372" i="7" s="1"/>
  <c r="AQ372" i="7"/>
  <c r="AX372" i="7" s="1"/>
  <c r="AR372" i="7"/>
  <c r="AS372" i="7" s="1"/>
  <c r="AT372" i="7" s="1"/>
  <c r="AU372" i="7" s="1"/>
  <c r="BB372" i="7"/>
  <c r="BJ372" i="7" s="1"/>
  <c r="BC372" i="7"/>
  <c r="BD372" i="7"/>
  <c r="BE372" i="7" s="1"/>
  <c r="BM372" i="7"/>
  <c r="BT372" i="7" s="1"/>
  <c r="BN372" i="7"/>
  <c r="BO372" i="7" s="1"/>
  <c r="BX372" i="7"/>
  <c r="BY372" i="7"/>
  <c r="BZ372" i="7" s="1"/>
  <c r="CI372" i="7"/>
  <c r="CP372" i="7" s="1"/>
  <c r="CJ372" i="7"/>
  <c r="CK372" i="7" s="1"/>
  <c r="J373" i="7"/>
  <c r="R373" i="7" s="1"/>
  <c r="L373" i="7"/>
  <c r="M373" i="7" s="1"/>
  <c r="Q373" i="7"/>
  <c r="U373" i="7"/>
  <c r="V373" i="7"/>
  <c r="W373" i="7" s="1"/>
  <c r="X373" i="7" s="1"/>
  <c r="AB373" i="7"/>
  <c r="AC373" i="7"/>
  <c r="AF373" i="7"/>
  <c r="AM373" i="7" s="1"/>
  <c r="AG373" i="7"/>
  <c r="AH373" i="7" s="1"/>
  <c r="AI373" i="7" s="1"/>
  <c r="AJ373" i="7" s="1"/>
  <c r="AQ373" i="7"/>
  <c r="AY373" i="7" s="1"/>
  <c r="AR373" i="7"/>
  <c r="AS373" i="7"/>
  <c r="AT373" i="7"/>
  <c r="BB373" i="7"/>
  <c r="BJ373" i="7" s="1"/>
  <c r="BC373" i="7"/>
  <c r="BD373" i="7" s="1"/>
  <c r="BM373" i="7"/>
  <c r="BN373" i="7"/>
  <c r="BO373" i="7" s="1"/>
  <c r="BX373" i="7"/>
  <c r="CE373" i="7" s="1"/>
  <c r="BY373" i="7"/>
  <c r="BZ373" i="7" s="1"/>
  <c r="CI373" i="7"/>
  <c r="CP373" i="7" s="1"/>
  <c r="CJ373" i="7"/>
  <c r="CK373" i="7" s="1"/>
  <c r="J374" i="7"/>
  <c r="L374" i="7"/>
  <c r="M374" i="7" s="1"/>
  <c r="Q374" i="7"/>
  <c r="R374" i="7"/>
  <c r="U374" i="7"/>
  <c r="AB374" i="7" s="1"/>
  <c r="V374" i="7"/>
  <c r="W374" i="7"/>
  <c r="X374" i="7"/>
  <c r="Y374" i="7" s="1"/>
  <c r="AF374" i="7"/>
  <c r="AN374" i="7" s="1"/>
  <c r="AG374" i="7"/>
  <c r="AH374" i="7"/>
  <c r="AI374" i="7" s="1"/>
  <c r="AQ374" i="7"/>
  <c r="AY374" i="7" s="1"/>
  <c r="AR374" i="7"/>
  <c r="AS374" i="7" s="1"/>
  <c r="BB374" i="7"/>
  <c r="BC374" i="7"/>
  <c r="BD374" i="7" s="1"/>
  <c r="BM374" i="7"/>
  <c r="BT374" i="7" s="1"/>
  <c r="BN374" i="7"/>
  <c r="BO374" i="7" s="1"/>
  <c r="BX374" i="7"/>
  <c r="CE374" i="7" s="1"/>
  <c r="BY374" i="7"/>
  <c r="BZ374" i="7" s="1"/>
  <c r="CI374" i="7"/>
  <c r="CP374" i="7" s="1"/>
  <c r="CJ374" i="7"/>
  <c r="CK374" i="7" s="1"/>
  <c r="CL374" i="7" s="1"/>
  <c r="J375" i="7"/>
  <c r="Q375" i="7" s="1"/>
  <c r="L375" i="7"/>
  <c r="M375" i="7"/>
  <c r="N375" i="7" s="1"/>
  <c r="R375" i="7"/>
  <c r="U375" i="7"/>
  <c r="AC375" i="7" s="1"/>
  <c r="V375" i="7"/>
  <c r="W375" i="7"/>
  <c r="X375" i="7"/>
  <c r="AF375" i="7"/>
  <c r="AN375" i="7" s="1"/>
  <c r="AG375" i="7"/>
  <c r="AH375" i="7" s="1"/>
  <c r="AQ375" i="7"/>
  <c r="AR375" i="7"/>
  <c r="AS375" i="7" s="1"/>
  <c r="BB375" i="7"/>
  <c r="BI375" i="7" s="1"/>
  <c r="BC375" i="7"/>
  <c r="BD375" i="7" s="1"/>
  <c r="BM375" i="7"/>
  <c r="BT375" i="7" s="1"/>
  <c r="BN375" i="7"/>
  <c r="BO375" i="7" s="1"/>
  <c r="BX375" i="7"/>
  <c r="CF375" i="7" s="1"/>
  <c r="BY375" i="7"/>
  <c r="BZ375" i="7" s="1"/>
  <c r="CA375" i="7"/>
  <c r="CB375" i="7"/>
  <c r="CE375" i="7"/>
  <c r="CI375" i="7"/>
  <c r="CP375" i="7" s="1"/>
  <c r="CJ375" i="7"/>
  <c r="CK375" i="7"/>
  <c r="CL375" i="7" s="1"/>
  <c r="S376" i="7"/>
  <c r="AD376" i="7"/>
  <c r="AO376" i="7"/>
  <c r="AZ376" i="7"/>
  <c r="BK376" i="7"/>
  <c r="BK379" i="7" s="1"/>
  <c r="BV376" i="7"/>
  <c r="CG376" i="7"/>
  <c r="CG379" i="7" s="1"/>
  <c r="CG380" i="7" s="1"/>
  <c r="CR376" i="7"/>
  <c r="AD379" i="7"/>
  <c r="AD380" i="7" s="1"/>
  <c r="AO379" i="7"/>
  <c r="AZ379" i="7"/>
  <c r="BV379" i="7"/>
  <c r="CR379" i="7"/>
  <c r="CR380" i="7" s="1"/>
  <c r="L380" i="7"/>
  <c r="W380" i="7"/>
  <c r="AH380" i="7"/>
  <c r="AO380" i="7"/>
  <c r="AS380" i="7"/>
  <c r="AZ380" i="7"/>
  <c r="BD380" i="7"/>
  <c r="BO380" i="7"/>
  <c r="BV380" i="7"/>
  <c r="BZ380" i="7"/>
  <c r="CK380" i="7"/>
  <c r="O381" i="7"/>
  <c r="Z381" i="7"/>
  <c r="AK381" i="7"/>
  <c r="AV381" i="7"/>
  <c r="BG381" i="7"/>
  <c r="BR381" i="7"/>
  <c r="CC381" i="7"/>
  <c r="CN381" i="7"/>
  <c r="J390" i="7"/>
  <c r="R390" i="7" s="1"/>
  <c r="L390" i="7"/>
  <c r="M390" i="7"/>
  <c r="U390" i="7"/>
  <c r="AC390" i="7" s="1"/>
  <c r="W390" i="7"/>
  <c r="AF390" i="7"/>
  <c r="AN390" i="7" s="1"/>
  <c r="AH390" i="7"/>
  <c r="AI390" i="7"/>
  <c r="AJ390" i="7"/>
  <c r="AQ390" i="7"/>
  <c r="AS390" i="7"/>
  <c r="AT390" i="7" s="1"/>
  <c r="AX390" i="7"/>
  <c r="AY390" i="7"/>
  <c r="BB390" i="7"/>
  <c r="BJ390" i="7" s="1"/>
  <c r="BD390" i="7"/>
  <c r="BE390" i="7" s="1"/>
  <c r="BF390" i="7" s="1"/>
  <c r="BI390" i="7"/>
  <c r="BM390" i="7"/>
  <c r="BU390" i="7" s="1"/>
  <c r="BO390" i="7"/>
  <c r="BP390" i="7" s="1"/>
  <c r="BQ390" i="7"/>
  <c r="BX390" i="7"/>
  <c r="CF390" i="7" s="1"/>
  <c r="BZ390" i="7"/>
  <c r="CA390" i="7"/>
  <c r="CB390" i="7"/>
  <c r="CE390" i="7"/>
  <c r="CI390" i="7"/>
  <c r="CK390" i="7"/>
  <c r="CL390" i="7" s="1"/>
  <c r="CM390" i="7"/>
  <c r="CP390" i="7"/>
  <c r="CQ390" i="7"/>
  <c r="J391" i="7"/>
  <c r="R391" i="7" s="1"/>
  <c r="L391" i="7"/>
  <c r="M391" i="7" s="1"/>
  <c r="N391" i="7" s="1"/>
  <c r="U391" i="7"/>
  <c r="AC391" i="7" s="1"/>
  <c r="V391" i="7"/>
  <c r="W391" i="7" s="1"/>
  <c r="X391" i="7"/>
  <c r="Y391" i="7"/>
  <c r="AB391" i="7"/>
  <c r="AF391" i="7"/>
  <c r="AM391" i="7" s="1"/>
  <c r="AG391" i="7"/>
  <c r="AH391" i="7"/>
  <c r="AI391" i="7" s="1"/>
  <c r="AN391" i="7"/>
  <c r="AQ391" i="7"/>
  <c r="AX391" i="7" s="1"/>
  <c r="AR391" i="7"/>
  <c r="AS391" i="7" s="1"/>
  <c r="BB391" i="7"/>
  <c r="BI391" i="7" s="1"/>
  <c r="BC391" i="7"/>
  <c r="BD391" i="7" s="1"/>
  <c r="BE391" i="7" s="1"/>
  <c r="BM391" i="7"/>
  <c r="BN391" i="7"/>
  <c r="BO391" i="7" s="1"/>
  <c r="BP391" i="7"/>
  <c r="BQ391" i="7" s="1"/>
  <c r="BT391" i="7"/>
  <c r="BU391" i="7"/>
  <c r="BX391" i="7"/>
  <c r="BY391" i="7"/>
  <c r="BZ391" i="7" s="1"/>
  <c r="CE391" i="7"/>
  <c r="CF391" i="7"/>
  <c r="CI391" i="7"/>
  <c r="CP391" i="7" s="1"/>
  <c r="CJ391" i="7"/>
  <c r="CK391" i="7"/>
  <c r="CL391" i="7" s="1"/>
  <c r="J392" i="7"/>
  <c r="L392" i="7"/>
  <c r="M392" i="7" s="1"/>
  <c r="U392" i="7"/>
  <c r="AB392" i="7" s="1"/>
  <c r="V392" i="7"/>
  <c r="W392" i="7"/>
  <c r="X392" i="7" s="1"/>
  <c r="AC392" i="7"/>
  <c r="AF392" i="7"/>
  <c r="AM392" i="7" s="1"/>
  <c r="AG392" i="7"/>
  <c r="AH392" i="7"/>
  <c r="AQ392" i="7"/>
  <c r="AX392" i="7" s="1"/>
  <c r="AR392" i="7"/>
  <c r="AS392" i="7" s="1"/>
  <c r="AT392" i="7" s="1"/>
  <c r="BB392" i="7"/>
  <c r="BI392" i="7" s="1"/>
  <c r="BC392" i="7"/>
  <c r="BD392" i="7" s="1"/>
  <c r="BE392" i="7"/>
  <c r="BF392" i="7" s="1"/>
  <c r="BM392" i="7"/>
  <c r="BT392" i="7" s="1"/>
  <c r="BN392" i="7"/>
  <c r="BO392" i="7"/>
  <c r="BP392" i="7" s="1"/>
  <c r="BQ392" i="7"/>
  <c r="BX392" i="7"/>
  <c r="CE392" i="7" s="1"/>
  <c r="BY392" i="7"/>
  <c r="BZ392" i="7" s="1"/>
  <c r="CA392" i="7" s="1"/>
  <c r="CF392" i="7"/>
  <c r="CI392" i="7"/>
  <c r="CP392" i="7" s="1"/>
  <c r="CJ392" i="7"/>
  <c r="CK392" i="7"/>
  <c r="CL392" i="7" s="1"/>
  <c r="J393" i="7"/>
  <c r="Q393" i="7" s="1"/>
  <c r="L393" i="7"/>
  <c r="M393" i="7" s="1"/>
  <c r="U393" i="7"/>
  <c r="AB393" i="7" s="1"/>
  <c r="V393" i="7"/>
  <c r="W393" i="7"/>
  <c r="AF393" i="7"/>
  <c r="AM393" i="7" s="1"/>
  <c r="AG393" i="7"/>
  <c r="AH393" i="7" s="1"/>
  <c r="AI393" i="7" s="1"/>
  <c r="AQ393" i="7"/>
  <c r="AR393" i="7"/>
  <c r="AS393" i="7" s="1"/>
  <c r="AT393" i="7"/>
  <c r="AU393" i="7" s="1"/>
  <c r="AX393" i="7"/>
  <c r="AY393" i="7"/>
  <c r="BB393" i="7"/>
  <c r="BI393" i="7" s="1"/>
  <c r="BC393" i="7"/>
  <c r="BD393" i="7"/>
  <c r="BE393" i="7" s="1"/>
  <c r="BM393" i="7"/>
  <c r="BT393" i="7" s="1"/>
  <c r="BN393" i="7"/>
  <c r="BO393" i="7" s="1"/>
  <c r="BP393" i="7" s="1"/>
  <c r="BU393" i="7"/>
  <c r="BX393" i="7"/>
  <c r="CE393" i="7" s="1"/>
  <c r="BY393" i="7"/>
  <c r="BZ393" i="7"/>
  <c r="CA393" i="7" s="1"/>
  <c r="CI393" i="7"/>
  <c r="CQ393" i="7" s="1"/>
  <c r="CJ393" i="7"/>
  <c r="CK393" i="7" s="1"/>
  <c r="CP393" i="7"/>
  <c r="J394" i="7"/>
  <c r="R394" i="7" s="1"/>
  <c r="L394" i="7"/>
  <c r="U394" i="7"/>
  <c r="AB394" i="7" s="1"/>
  <c r="V394" i="7"/>
  <c r="W394" i="7" s="1"/>
  <c r="X394" i="7" s="1"/>
  <c r="Y394" i="7"/>
  <c r="AF394" i="7"/>
  <c r="AM394" i="7" s="1"/>
  <c r="AG394" i="7"/>
  <c r="AH394" i="7" s="1"/>
  <c r="AI394" i="7" s="1"/>
  <c r="AJ394" i="7" s="1"/>
  <c r="AQ394" i="7"/>
  <c r="AR394" i="7"/>
  <c r="AS394" i="7"/>
  <c r="AT394" i="7" s="1"/>
  <c r="AX394" i="7"/>
  <c r="AY394" i="7"/>
  <c r="BB394" i="7"/>
  <c r="BC394" i="7"/>
  <c r="BD394" i="7" s="1"/>
  <c r="BI394" i="7"/>
  <c r="BJ394" i="7"/>
  <c r="BM394" i="7"/>
  <c r="BT394" i="7" s="1"/>
  <c r="BN394" i="7"/>
  <c r="BO394" i="7"/>
  <c r="BP394" i="7" s="1"/>
  <c r="BX394" i="7"/>
  <c r="CF394" i="7" s="1"/>
  <c r="BY394" i="7"/>
  <c r="BZ394" i="7" s="1"/>
  <c r="CI394" i="7"/>
  <c r="CP394" i="7" s="1"/>
  <c r="CJ394" i="7"/>
  <c r="CK394" i="7" s="1"/>
  <c r="CL394" i="7" s="1"/>
  <c r="CM394" i="7" s="1"/>
  <c r="J395" i="7"/>
  <c r="Q395" i="7" s="1"/>
  <c r="L395" i="7"/>
  <c r="M395" i="7" s="1"/>
  <c r="U395" i="7"/>
  <c r="AB395" i="7" s="1"/>
  <c r="V395" i="7"/>
  <c r="W395" i="7" s="1"/>
  <c r="X395" i="7" s="1"/>
  <c r="AF395" i="7"/>
  <c r="AN395" i="7" s="1"/>
  <c r="AG395" i="7"/>
  <c r="AH395" i="7"/>
  <c r="AI395" i="7" s="1"/>
  <c r="AM395" i="7"/>
  <c r="AQ395" i="7"/>
  <c r="AR395" i="7"/>
  <c r="AS395" i="7" s="1"/>
  <c r="AX395" i="7"/>
  <c r="AY395" i="7"/>
  <c r="BB395" i="7"/>
  <c r="BI395" i="7" s="1"/>
  <c r="BC395" i="7"/>
  <c r="BD395" i="7"/>
  <c r="BE395" i="7" s="1"/>
  <c r="BM395" i="7"/>
  <c r="BT395" i="7" s="1"/>
  <c r="BN395" i="7"/>
  <c r="BO395" i="7" s="1"/>
  <c r="BU395" i="7"/>
  <c r="BX395" i="7"/>
  <c r="CF395" i="7" s="1"/>
  <c r="BY395" i="7"/>
  <c r="BZ395" i="7" s="1"/>
  <c r="CA395" i="7" s="1"/>
  <c r="CB395" i="7" s="1"/>
  <c r="CI395" i="7"/>
  <c r="CQ395" i="7" s="1"/>
  <c r="CJ395" i="7"/>
  <c r="CK395" i="7"/>
  <c r="CL395" i="7" s="1"/>
  <c r="CM395" i="7" s="1"/>
  <c r="CP395" i="7"/>
  <c r="J396" i="7"/>
  <c r="Q396" i="7" s="1"/>
  <c r="L396" i="7"/>
  <c r="M396" i="7" s="1"/>
  <c r="U396" i="7"/>
  <c r="AB396" i="7" s="1"/>
  <c r="V396" i="7"/>
  <c r="W396" i="7" s="1"/>
  <c r="X396" i="7" s="1"/>
  <c r="AF396" i="7"/>
  <c r="AM396" i="7" s="1"/>
  <c r="AG396" i="7"/>
  <c r="AH396" i="7"/>
  <c r="AI396" i="7" s="1"/>
  <c r="AN396" i="7"/>
  <c r="AQ396" i="7"/>
  <c r="AX396" i="7" s="1"/>
  <c r="AR396" i="7"/>
  <c r="AS396" i="7" s="1"/>
  <c r="BB396" i="7"/>
  <c r="BI396" i="7" s="1"/>
  <c r="BC396" i="7"/>
  <c r="BD396" i="7" s="1"/>
  <c r="BE396" i="7" s="1"/>
  <c r="BM396" i="7"/>
  <c r="BT396" i="7" s="1"/>
  <c r="BN396" i="7"/>
  <c r="BO396" i="7" s="1"/>
  <c r="BX396" i="7"/>
  <c r="CE396" i="7" s="1"/>
  <c r="BY396" i="7"/>
  <c r="BZ396" i="7" s="1"/>
  <c r="CA396" i="7" s="1"/>
  <c r="CI396" i="7"/>
  <c r="CQ396" i="7" s="1"/>
  <c r="CJ396" i="7"/>
  <c r="CK396" i="7"/>
  <c r="CL396" i="7" s="1"/>
  <c r="J397" i="7"/>
  <c r="Q397" i="7" s="1"/>
  <c r="L397" i="7"/>
  <c r="M397" i="7" s="1"/>
  <c r="U397" i="7"/>
  <c r="AB397" i="7" s="1"/>
  <c r="V397" i="7"/>
  <c r="W397" i="7"/>
  <c r="X397" i="7" s="1"/>
  <c r="AF397" i="7"/>
  <c r="AM397" i="7" s="1"/>
  <c r="AG397" i="7"/>
  <c r="AH397" i="7" s="1"/>
  <c r="AQ397" i="7"/>
  <c r="AX397" i="7" s="1"/>
  <c r="AR397" i="7"/>
  <c r="AS397" i="7"/>
  <c r="AT397" i="7" s="1"/>
  <c r="BB397" i="7"/>
  <c r="BI397" i="7" s="1"/>
  <c r="BC397" i="7"/>
  <c r="BD397" i="7" s="1"/>
  <c r="BM397" i="7"/>
  <c r="BN397" i="7"/>
  <c r="BO397" i="7"/>
  <c r="BP397" i="7" s="1"/>
  <c r="BT397" i="7"/>
  <c r="BU397" i="7"/>
  <c r="BX397" i="7"/>
  <c r="CF397" i="7" s="1"/>
  <c r="BY397" i="7"/>
  <c r="BZ397" i="7"/>
  <c r="CA397" i="7" s="1"/>
  <c r="CI397" i="7"/>
  <c r="CQ397" i="7" s="1"/>
  <c r="CJ397" i="7"/>
  <c r="CK397" i="7" s="1"/>
  <c r="J398" i="7"/>
  <c r="Q398" i="7" s="1"/>
  <c r="L398" i="7"/>
  <c r="M398" i="7" s="1"/>
  <c r="N398" i="7" s="1"/>
  <c r="U398" i="7"/>
  <c r="AB398" i="7" s="1"/>
  <c r="V398" i="7"/>
  <c r="W398" i="7"/>
  <c r="X398" i="7" s="1"/>
  <c r="AF398" i="7"/>
  <c r="AM398" i="7" s="1"/>
  <c r="AG398" i="7"/>
  <c r="AH398" i="7" s="1"/>
  <c r="AQ398" i="7"/>
  <c r="AX398" i="7" s="1"/>
  <c r="AR398" i="7"/>
  <c r="AS398" i="7"/>
  <c r="AT398" i="7" s="1"/>
  <c r="AY398" i="7"/>
  <c r="BB398" i="7"/>
  <c r="BI398" i="7" s="1"/>
  <c r="BC398" i="7"/>
  <c r="BD398" i="7"/>
  <c r="BE398" i="7"/>
  <c r="BF398" i="7" s="1"/>
  <c r="BM398" i="7"/>
  <c r="BU398" i="7" s="1"/>
  <c r="BN398" i="7"/>
  <c r="BO398" i="7" s="1"/>
  <c r="BP398" i="7" s="1"/>
  <c r="BQ398" i="7" s="1"/>
  <c r="BX398" i="7"/>
  <c r="CF398" i="7" s="1"/>
  <c r="BY398" i="7"/>
  <c r="BZ398" i="7"/>
  <c r="CA398" i="7" s="1"/>
  <c r="CI398" i="7"/>
  <c r="CP398" i="7" s="1"/>
  <c r="CJ398" i="7"/>
  <c r="CK398" i="7" s="1"/>
  <c r="CQ398" i="7"/>
  <c r="J399" i="7"/>
  <c r="Q399" i="7" s="1"/>
  <c r="L399" i="7"/>
  <c r="M399" i="7" s="1"/>
  <c r="N399" i="7" s="1"/>
  <c r="U399" i="7"/>
  <c r="AB399" i="7" s="1"/>
  <c r="V399" i="7"/>
  <c r="W399" i="7"/>
  <c r="X399" i="7" s="1"/>
  <c r="AC399" i="7"/>
  <c r="AF399" i="7"/>
  <c r="AM399" i="7" s="1"/>
  <c r="AG399" i="7"/>
  <c r="AH399" i="7" s="1"/>
  <c r="AQ399" i="7"/>
  <c r="AR399" i="7"/>
  <c r="AS399" i="7"/>
  <c r="AT399" i="7" s="1"/>
  <c r="AX399" i="7"/>
  <c r="AY399" i="7"/>
  <c r="BB399" i="7"/>
  <c r="BJ399" i="7" s="1"/>
  <c r="BC399" i="7"/>
  <c r="BD399" i="7" s="1"/>
  <c r="BE399" i="7" s="1"/>
  <c r="BM399" i="7"/>
  <c r="BU399" i="7" s="1"/>
  <c r="BN399" i="7"/>
  <c r="BO399" i="7" s="1"/>
  <c r="BX399" i="7"/>
  <c r="CE399" i="7" s="1"/>
  <c r="BY399" i="7"/>
  <c r="BZ399" i="7"/>
  <c r="CA399" i="7" s="1"/>
  <c r="CI399" i="7"/>
  <c r="CQ399" i="7" s="1"/>
  <c r="CJ399" i="7"/>
  <c r="CK399" i="7" s="1"/>
  <c r="J400" i="7"/>
  <c r="R400" i="7" s="1"/>
  <c r="L400" i="7"/>
  <c r="M400" i="7" s="1"/>
  <c r="Q400" i="7"/>
  <c r="U400" i="7"/>
  <c r="AC400" i="7" s="1"/>
  <c r="V400" i="7"/>
  <c r="W400" i="7" s="1"/>
  <c r="AF400" i="7"/>
  <c r="AM400" i="7" s="1"/>
  <c r="AG400" i="7"/>
  <c r="AH400" i="7" s="1"/>
  <c r="AQ400" i="7"/>
  <c r="AR400" i="7"/>
  <c r="AS400" i="7"/>
  <c r="AU400" i="7" s="1"/>
  <c r="AT400" i="7"/>
  <c r="AX400" i="7"/>
  <c r="AY400" i="7"/>
  <c r="BB400" i="7"/>
  <c r="BC400" i="7"/>
  <c r="BD400" i="7" s="1"/>
  <c r="BI400" i="7"/>
  <c r="BJ400" i="7"/>
  <c r="BM400" i="7"/>
  <c r="BT400" i="7" s="1"/>
  <c r="BN400" i="7"/>
  <c r="BO400" i="7" s="1"/>
  <c r="BX400" i="7"/>
  <c r="CE400" i="7" s="1"/>
  <c r="BY400" i="7"/>
  <c r="BZ400" i="7" s="1"/>
  <c r="CI400" i="7"/>
  <c r="CP400" i="7" s="1"/>
  <c r="CJ400" i="7"/>
  <c r="CK400" i="7" s="1"/>
  <c r="S401" i="7"/>
  <c r="S404" i="7" s="1"/>
  <c r="AD401" i="7"/>
  <c r="AO401" i="7"/>
  <c r="AZ401" i="7"/>
  <c r="BK401" i="7"/>
  <c r="BV401" i="7"/>
  <c r="CG401" i="7"/>
  <c r="CR401" i="7"/>
  <c r="CR404" i="7" s="1"/>
  <c r="CR405" i="7" s="1"/>
  <c r="AD404" i="7"/>
  <c r="AO404" i="7"/>
  <c r="AO405" i="7" s="1"/>
  <c r="AZ404" i="7"/>
  <c r="BV404" i="7"/>
  <c r="BV405" i="7" s="1"/>
  <c r="CG404" i="7"/>
  <c r="L405" i="7"/>
  <c r="W405" i="7"/>
  <c r="AD405" i="7"/>
  <c r="AH405" i="7"/>
  <c r="AS405" i="7"/>
  <c r="AZ405" i="7"/>
  <c r="BD405" i="7"/>
  <c r="BO405" i="7"/>
  <c r="BZ405" i="7"/>
  <c r="CG405" i="7"/>
  <c r="CK405" i="7"/>
  <c r="O406" i="7"/>
  <c r="Z406" i="7"/>
  <c r="AK406" i="7"/>
  <c r="AV406" i="7"/>
  <c r="BG406" i="7"/>
  <c r="BR406" i="7"/>
  <c r="CC406" i="7"/>
  <c r="CN406" i="7"/>
  <c r="J415" i="7"/>
  <c r="R415" i="7" s="1"/>
  <c r="L415" i="7"/>
  <c r="M415" i="7"/>
  <c r="N415" i="7"/>
  <c r="U415" i="7"/>
  <c r="AB415" i="7" s="1"/>
  <c r="W415" i="7"/>
  <c r="X415" i="7" s="1"/>
  <c r="Y415" i="7" s="1"/>
  <c r="AC415" i="7"/>
  <c r="AF415" i="7"/>
  <c r="AN415" i="7" s="1"/>
  <c r="AH415" i="7"/>
  <c r="AI415" i="7"/>
  <c r="AJ415" i="7"/>
  <c r="AQ415" i="7"/>
  <c r="AX415" i="7" s="1"/>
  <c r="AS415" i="7"/>
  <c r="AT415" i="7" s="1"/>
  <c r="AU415" i="7" s="1"/>
  <c r="BB415" i="7"/>
  <c r="BJ415" i="7" s="1"/>
  <c r="BD415" i="7"/>
  <c r="BE415" i="7"/>
  <c r="BF415" i="7"/>
  <c r="BM415" i="7"/>
  <c r="BT415" i="7" s="1"/>
  <c r="BO415" i="7"/>
  <c r="BP415" i="7" s="1"/>
  <c r="BQ415" i="7" s="1"/>
  <c r="BX415" i="7"/>
  <c r="CF415" i="7" s="1"/>
  <c r="BZ415" i="7"/>
  <c r="CA415" i="7"/>
  <c r="CB415" i="7"/>
  <c r="CI415" i="7"/>
  <c r="CP415" i="7" s="1"/>
  <c r="CK415" i="7"/>
  <c r="CL415" i="7" s="1"/>
  <c r="CM415" i="7" s="1"/>
  <c r="J416" i="7"/>
  <c r="R416" i="7" s="1"/>
  <c r="L416" i="7"/>
  <c r="M416" i="7" s="1"/>
  <c r="Q416" i="7"/>
  <c r="U416" i="7"/>
  <c r="AC416" i="7" s="1"/>
  <c r="V416" i="7"/>
  <c r="W416" i="7" s="1"/>
  <c r="AF416" i="7"/>
  <c r="AN416" i="7" s="1"/>
  <c r="AG416" i="7"/>
  <c r="AH416" i="7"/>
  <c r="AI416" i="7"/>
  <c r="AM416" i="7"/>
  <c r="AQ416" i="7"/>
  <c r="AR416" i="7"/>
  <c r="AS416" i="7" s="1"/>
  <c r="AX416" i="7"/>
  <c r="AY416" i="7"/>
  <c r="BB416" i="7"/>
  <c r="BI416" i="7" s="1"/>
  <c r="BC416" i="7"/>
  <c r="BD416" i="7" s="1"/>
  <c r="BM416" i="7"/>
  <c r="BT416" i="7" s="1"/>
  <c r="BN416" i="7"/>
  <c r="BO416" i="7" s="1"/>
  <c r="BX416" i="7"/>
  <c r="CE416" i="7" s="1"/>
  <c r="BY416" i="7"/>
  <c r="BZ416" i="7" s="1"/>
  <c r="CI416" i="7"/>
  <c r="CP416" i="7" s="1"/>
  <c r="CJ416" i="7"/>
  <c r="CK416" i="7" s="1"/>
  <c r="J417" i="7"/>
  <c r="Q417" i="7" s="1"/>
  <c r="L417" i="7"/>
  <c r="U417" i="7"/>
  <c r="AB417" i="7" s="1"/>
  <c r="V417" i="7"/>
  <c r="W417" i="7" s="1"/>
  <c r="AF417" i="7"/>
  <c r="AN417" i="7" s="1"/>
  <c r="AG417" i="7"/>
  <c r="AH417" i="7" s="1"/>
  <c r="AM417" i="7"/>
  <c r="AQ417" i="7"/>
  <c r="AX417" i="7" s="1"/>
  <c r="AR417" i="7"/>
  <c r="AS417" i="7" s="1"/>
  <c r="BB417" i="7"/>
  <c r="BI417" i="7" s="1"/>
  <c r="BC417" i="7"/>
  <c r="BD417" i="7" s="1"/>
  <c r="BM417" i="7"/>
  <c r="BN417" i="7"/>
  <c r="BO417" i="7" s="1"/>
  <c r="BT417" i="7"/>
  <c r="BU417" i="7"/>
  <c r="BX417" i="7"/>
  <c r="CE417" i="7" s="1"/>
  <c r="BY417" i="7"/>
  <c r="BZ417" i="7"/>
  <c r="CA417" i="7" s="1"/>
  <c r="CI417" i="7"/>
  <c r="CQ417" i="7" s="1"/>
  <c r="CJ417" i="7"/>
  <c r="CK417" i="7"/>
  <c r="CL417" i="7" s="1"/>
  <c r="CP417" i="7"/>
  <c r="J418" i="7"/>
  <c r="Q418" i="7" s="1"/>
  <c r="L418" i="7"/>
  <c r="M418" i="7"/>
  <c r="U418" i="7"/>
  <c r="AB418" i="7" s="1"/>
  <c r="V418" i="7"/>
  <c r="W418" i="7" s="1"/>
  <c r="AF418" i="7"/>
  <c r="AM418" i="7" s="1"/>
  <c r="AG418" i="7"/>
  <c r="AH418" i="7" s="1"/>
  <c r="AQ418" i="7"/>
  <c r="AX418" i="7" s="1"/>
  <c r="AR418" i="7"/>
  <c r="AS418" i="7" s="1"/>
  <c r="BB418" i="7"/>
  <c r="BI418" i="7" s="1"/>
  <c r="BC418" i="7"/>
  <c r="BD418" i="7" s="1"/>
  <c r="BM418" i="7"/>
  <c r="BT418" i="7" s="1"/>
  <c r="BN418" i="7"/>
  <c r="BO418" i="7" s="1"/>
  <c r="BX418" i="7"/>
  <c r="CF418" i="7" s="1"/>
  <c r="BY418" i="7"/>
  <c r="BZ418" i="7"/>
  <c r="CA418" i="7" s="1"/>
  <c r="CI418" i="7"/>
  <c r="CP418" i="7" s="1"/>
  <c r="CJ418" i="7"/>
  <c r="CK418" i="7"/>
  <c r="CL418" i="7" s="1"/>
  <c r="J419" i="7"/>
  <c r="Q419" i="7" s="1"/>
  <c r="L419" i="7"/>
  <c r="M419" i="7"/>
  <c r="N419" i="7" s="1"/>
  <c r="U419" i="7"/>
  <c r="AB419" i="7" s="1"/>
  <c r="V419" i="7"/>
  <c r="W419" i="7" s="1"/>
  <c r="AF419" i="7"/>
  <c r="AM419" i="7" s="1"/>
  <c r="AG419" i="7"/>
  <c r="AH419" i="7" s="1"/>
  <c r="AQ419" i="7"/>
  <c r="AX419" i="7" s="1"/>
  <c r="AR419" i="7"/>
  <c r="AS419" i="7" s="1"/>
  <c r="BB419" i="7"/>
  <c r="BI419" i="7" s="1"/>
  <c r="BC419" i="7"/>
  <c r="BD419" i="7"/>
  <c r="BE419" i="7" s="1"/>
  <c r="BM419" i="7"/>
  <c r="BU419" i="7" s="1"/>
  <c r="BN419" i="7"/>
  <c r="BO419" i="7" s="1"/>
  <c r="BP419" i="7" s="1"/>
  <c r="BQ419" i="7" s="1"/>
  <c r="BX419" i="7"/>
  <c r="CE419" i="7" s="1"/>
  <c r="BY419" i="7"/>
  <c r="BZ419" i="7"/>
  <c r="CA419" i="7" s="1"/>
  <c r="CI419" i="7"/>
  <c r="CP419" i="7" s="1"/>
  <c r="CJ419" i="7"/>
  <c r="CK419" i="7" s="1"/>
  <c r="CL419" i="7" s="1"/>
  <c r="CQ419" i="7"/>
  <c r="J420" i="7"/>
  <c r="Q420" i="7" s="1"/>
  <c r="L420" i="7"/>
  <c r="M420" i="7" s="1"/>
  <c r="N420" i="7" s="1"/>
  <c r="U420" i="7"/>
  <c r="AB420" i="7" s="1"/>
  <c r="V420" i="7"/>
  <c r="W420" i="7" s="1"/>
  <c r="AC420" i="7"/>
  <c r="AF420" i="7"/>
  <c r="AM420" i="7" s="1"/>
  <c r="AG420" i="7"/>
  <c r="AH420" i="7" s="1"/>
  <c r="AN420" i="7"/>
  <c r="AQ420" i="7"/>
  <c r="AX420" i="7" s="1"/>
  <c r="AR420" i="7"/>
  <c r="AS420" i="7"/>
  <c r="AU420" i="7" s="1"/>
  <c r="AT420" i="7"/>
  <c r="BB420" i="7"/>
  <c r="BJ420" i="7" s="1"/>
  <c r="BC420" i="7"/>
  <c r="BD420" i="7"/>
  <c r="BE420" i="7" s="1"/>
  <c r="BF420" i="7" s="1"/>
  <c r="BM420" i="7"/>
  <c r="BT420" i="7" s="1"/>
  <c r="BN420" i="7"/>
  <c r="BO420" i="7"/>
  <c r="BP420" i="7" s="1"/>
  <c r="BX420" i="7"/>
  <c r="CE420" i="7" s="1"/>
  <c r="BY420" i="7"/>
  <c r="BZ420" i="7"/>
  <c r="CA420" i="7" s="1"/>
  <c r="CI420" i="7"/>
  <c r="CP420" i="7" s="1"/>
  <c r="CJ420" i="7"/>
  <c r="CK420" i="7"/>
  <c r="CL420" i="7" s="1"/>
  <c r="J421" i="7"/>
  <c r="Q421" i="7" s="1"/>
  <c r="L421" i="7"/>
  <c r="M421" i="7" s="1"/>
  <c r="N421" i="7" s="1"/>
  <c r="U421" i="7"/>
  <c r="AB421" i="7" s="1"/>
  <c r="V421" i="7"/>
  <c r="W421" i="7" s="1"/>
  <c r="AF421" i="7"/>
  <c r="AM421" i="7" s="1"/>
  <c r="AG421" i="7"/>
  <c r="AH421" i="7"/>
  <c r="AI421" i="7" s="1"/>
  <c r="AJ421" i="7" s="1"/>
  <c r="AQ421" i="7"/>
  <c r="AY421" i="7" s="1"/>
  <c r="AR421" i="7"/>
  <c r="AS421" i="7"/>
  <c r="AT421" i="7" s="1"/>
  <c r="AU421" i="7" s="1"/>
  <c r="AX421" i="7"/>
  <c r="BB421" i="7"/>
  <c r="BI421" i="7" s="1"/>
  <c r="BC421" i="7"/>
  <c r="BD421" i="7" s="1"/>
  <c r="BE421" i="7" s="1"/>
  <c r="BM421" i="7"/>
  <c r="BU421" i="7" s="1"/>
  <c r="BN421" i="7"/>
  <c r="BO421" i="7" s="1"/>
  <c r="BP421" i="7" s="1"/>
  <c r="BT421" i="7"/>
  <c r="BX421" i="7"/>
  <c r="CE421" i="7" s="1"/>
  <c r="BY421" i="7"/>
  <c r="BZ421" i="7"/>
  <c r="CA421" i="7" s="1"/>
  <c r="CI421" i="7"/>
  <c r="CQ421" i="7" s="1"/>
  <c r="CJ421" i="7"/>
  <c r="CK421" i="7" s="1"/>
  <c r="CP421" i="7"/>
  <c r="J422" i="7"/>
  <c r="Q422" i="7" s="1"/>
  <c r="L422" i="7"/>
  <c r="M422" i="7" s="1"/>
  <c r="N422" i="7" s="1"/>
  <c r="U422" i="7"/>
  <c r="AB422" i="7" s="1"/>
  <c r="V422" i="7"/>
  <c r="W422" i="7"/>
  <c r="X422" i="7" s="1"/>
  <c r="AF422" i="7"/>
  <c r="AN422" i="7" s="1"/>
  <c r="AG422" i="7"/>
  <c r="AH422" i="7"/>
  <c r="AI422" i="7" s="1"/>
  <c r="AJ422" i="7" s="1"/>
  <c r="AQ422" i="7"/>
  <c r="AX422" i="7" s="1"/>
  <c r="AR422" i="7"/>
  <c r="AS422" i="7" s="1"/>
  <c r="AT422" i="7" s="1"/>
  <c r="BB422" i="7"/>
  <c r="BJ422" i="7" s="1"/>
  <c r="BC422" i="7"/>
  <c r="BD422" i="7" s="1"/>
  <c r="BE422" i="7" s="1"/>
  <c r="BI422" i="7"/>
  <c r="BM422" i="7"/>
  <c r="BT422" i="7" s="1"/>
  <c r="BN422" i="7"/>
  <c r="BO422" i="7"/>
  <c r="BP422" i="7" s="1"/>
  <c r="BX422" i="7"/>
  <c r="CF422" i="7" s="1"/>
  <c r="BY422" i="7"/>
  <c r="BZ422" i="7" s="1"/>
  <c r="CI422" i="7"/>
  <c r="CP422" i="7" s="1"/>
  <c r="CJ422" i="7"/>
  <c r="CK422" i="7" s="1"/>
  <c r="J423" i="7"/>
  <c r="Q423" i="7" s="1"/>
  <c r="L423" i="7"/>
  <c r="N423" i="7" s="1"/>
  <c r="M423" i="7"/>
  <c r="R423" i="7"/>
  <c r="U423" i="7"/>
  <c r="AC423" i="7" s="1"/>
  <c r="V423" i="7"/>
  <c r="W423" i="7"/>
  <c r="X423" i="7" s="1"/>
  <c r="Y423" i="7" s="1"/>
  <c r="AF423" i="7"/>
  <c r="AM423" i="7" s="1"/>
  <c r="AG423" i="7"/>
  <c r="AH423" i="7" s="1"/>
  <c r="AI423" i="7" s="1"/>
  <c r="AQ423" i="7"/>
  <c r="AX423" i="7" s="1"/>
  <c r="AR423" i="7"/>
  <c r="AS423" i="7"/>
  <c r="AT423" i="7" s="1"/>
  <c r="BB423" i="7"/>
  <c r="BI423" i="7" s="1"/>
  <c r="BC423" i="7"/>
  <c r="BD423" i="7"/>
  <c r="BE423" i="7" s="1"/>
  <c r="BM423" i="7"/>
  <c r="BU423" i="7" s="1"/>
  <c r="BN423" i="7"/>
  <c r="BO423" i="7" s="1"/>
  <c r="BX423" i="7"/>
  <c r="CE423" i="7" s="1"/>
  <c r="BY423" i="7"/>
  <c r="BZ423" i="7" s="1"/>
  <c r="CI423" i="7"/>
  <c r="CP423" i="7" s="1"/>
  <c r="CJ423" i="7"/>
  <c r="CK423" i="7" s="1"/>
  <c r="J424" i="7"/>
  <c r="Q424" i="7" s="1"/>
  <c r="L424" i="7"/>
  <c r="M424" i="7" s="1"/>
  <c r="N424" i="7" s="1"/>
  <c r="U424" i="7"/>
  <c r="AB424" i="7" s="1"/>
  <c r="V424" i="7"/>
  <c r="W424" i="7" s="1"/>
  <c r="X424" i="7" s="1"/>
  <c r="AF424" i="7"/>
  <c r="AM424" i="7" s="1"/>
  <c r="AG424" i="7"/>
  <c r="AH424" i="7" s="1"/>
  <c r="AI424" i="7" s="1"/>
  <c r="AQ424" i="7"/>
  <c r="AX424" i="7" s="1"/>
  <c r="AR424" i="7"/>
  <c r="AS424" i="7" s="1"/>
  <c r="AT424" i="7" s="1"/>
  <c r="BB424" i="7"/>
  <c r="BJ424" i="7" s="1"/>
  <c r="BC424" i="7"/>
  <c r="BD424" i="7" s="1"/>
  <c r="BM424" i="7"/>
  <c r="BT424" i="7" s="1"/>
  <c r="BN424" i="7"/>
  <c r="BO424" i="7" s="1"/>
  <c r="BX424" i="7"/>
  <c r="BY424" i="7"/>
  <c r="BZ424" i="7"/>
  <c r="CA424" i="7"/>
  <c r="CE424" i="7"/>
  <c r="CF424" i="7"/>
  <c r="CI424" i="7"/>
  <c r="CJ424" i="7"/>
  <c r="CK424" i="7" s="1"/>
  <c r="CP424" i="7"/>
  <c r="CQ424" i="7"/>
  <c r="J425" i="7"/>
  <c r="Q425" i="7" s="1"/>
  <c r="L425" i="7"/>
  <c r="M425" i="7" s="1"/>
  <c r="U425" i="7"/>
  <c r="V425" i="7"/>
  <c r="W425" i="7"/>
  <c r="X425" i="7" s="1"/>
  <c r="AB425" i="7"/>
  <c r="AC425" i="7"/>
  <c r="AF425" i="7"/>
  <c r="AM425" i="7" s="1"/>
  <c r="AG425" i="7"/>
  <c r="AH425" i="7"/>
  <c r="AI425" i="7" s="1"/>
  <c r="AQ425" i="7"/>
  <c r="AY425" i="7" s="1"/>
  <c r="AR425" i="7"/>
  <c r="AS425" i="7" s="1"/>
  <c r="AX425" i="7"/>
  <c r="BB425" i="7"/>
  <c r="BI425" i="7" s="1"/>
  <c r="BC425" i="7"/>
  <c r="BD425" i="7" s="1"/>
  <c r="BM425" i="7"/>
  <c r="BU425" i="7" s="1"/>
  <c r="BN425" i="7"/>
  <c r="BO425" i="7"/>
  <c r="BP425" i="7"/>
  <c r="BT425" i="7"/>
  <c r="BX425" i="7"/>
  <c r="CF425" i="7" s="1"/>
  <c r="BY425" i="7"/>
  <c r="BZ425" i="7" s="1"/>
  <c r="CI425" i="7"/>
  <c r="CP425" i="7" s="1"/>
  <c r="CJ425" i="7"/>
  <c r="CK425" i="7" s="1"/>
  <c r="J426" i="7"/>
  <c r="Q426" i="7" s="1"/>
  <c r="L426" i="7"/>
  <c r="M426" i="7" s="1"/>
  <c r="R426" i="7"/>
  <c r="U426" i="7"/>
  <c r="AB426" i="7" s="1"/>
  <c r="V426" i="7"/>
  <c r="W426" i="7"/>
  <c r="X426" i="7" s="1"/>
  <c r="AF426" i="7"/>
  <c r="AN426" i="7" s="1"/>
  <c r="AG426" i="7"/>
  <c r="AH426" i="7" s="1"/>
  <c r="AQ426" i="7"/>
  <c r="AX426" i="7" s="1"/>
  <c r="AR426" i="7"/>
  <c r="AS426" i="7" s="1"/>
  <c r="BB426" i="7"/>
  <c r="BC426" i="7"/>
  <c r="BD426" i="7"/>
  <c r="BF426" i="7" s="1"/>
  <c r="BE426" i="7"/>
  <c r="BI426" i="7"/>
  <c r="BJ426" i="7"/>
  <c r="BM426" i="7"/>
  <c r="BN426" i="7"/>
  <c r="BO426" i="7" s="1"/>
  <c r="BT426" i="7"/>
  <c r="BU426" i="7"/>
  <c r="BX426" i="7"/>
  <c r="CE426" i="7" s="1"/>
  <c r="BY426" i="7"/>
  <c r="BZ426" i="7" s="1"/>
  <c r="CI426" i="7"/>
  <c r="CJ426" i="7"/>
  <c r="CK426" i="7" s="1"/>
  <c r="CP426" i="7"/>
  <c r="CQ426" i="7"/>
  <c r="S427" i="7"/>
  <c r="S430" i="7" s="1"/>
  <c r="S431" i="7" s="1"/>
  <c r="AD427" i="7"/>
  <c r="AO427" i="7"/>
  <c r="AZ427" i="7"/>
  <c r="BK427" i="7"/>
  <c r="BV427" i="7"/>
  <c r="CG427" i="7"/>
  <c r="CR427" i="7"/>
  <c r="CR430" i="7" s="1"/>
  <c r="CR431" i="7" s="1"/>
  <c r="AD430" i="7"/>
  <c r="AO430" i="7"/>
  <c r="AO431" i="7" s="1"/>
  <c r="BK430" i="7"/>
  <c r="BK431" i="7" s="1"/>
  <c r="BV430" i="7"/>
  <c r="CG430" i="7"/>
  <c r="L431" i="7"/>
  <c r="W431" i="7"/>
  <c r="AD431" i="7"/>
  <c r="AH431" i="7"/>
  <c r="AS431" i="7"/>
  <c r="BD431" i="7"/>
  <c r="BO431" i="7"/>
  <c r="BV431" i="7"/>
  <c r="BZ431" i="7"/>
  <c r="CG431" i="7"/>
  <c r="CK431" i="7"/>
  <c r="O432" i="7"/>
  <c r="Z432" i="7"/>
  <c r="AK432" i="7"/>
  <c r="AV432" i="7"/>
  <c r="BG432" i="7"/>
  <c r="BR432" i="7"/>
  <c r="CC432" i="7"/>
  <c r="CN432" i="7"/>
  <c r="AN424" i="7" l="1"/>
  <c r="AC422" i="7"/>
  <c r="AN419" i="7"/>
  <c r="CE418" i="7"/>
  <c r="BU416" i="7"/>
  <c r="CF400" i="7"/>
  <c r="CF373" i="7"/>
  <c r="BJ370" i="7"/>
  <c r="BJ369" i="7"/>
  <c r="AY345" i="7"/>
  <c r="AN319" i="7"/>
  <c r="AN317" i="7"/>
  <c r="AB293" i="7"/>
  <c r="CQ262" i="7"/>
  <c r="CP186" i="7"/>
  <c r="AN185" i="7"/>
  <c r="AB148" i="7"/>
  <c r="CF123" i="7"/>
  <c r="AX114" i="7"/>
  <c r="AB113" i="7"/>
  <c r="Q94" i="7"/>
  <c r="Q93" i="7"/>
  <c r="AX59" i="7"/>
  <c r="BJ53" i="7"/>
  <c r="AC9" i="7"/>
  <c r="BU8" i="7"/>
  <c r="AC6" i="7"/>
  <c r="AC421" i="7"/>
  <c r="BU392" i="7"/>
  <c r="CQ391" i="7"/>
  <c r="Q370" i="7"/>
  <c r="Q365" i="7"/>
  <c r="AY339" i="7"/>
  <c r="CE324" i="7"/>
  <c r="BJ296" i="7"/>
  <c r="AX266" i="7"/>
  <c r="CF233" i="7"/>
  <c r="AC224" i="7"/>
  <c r="AC183" i="7"/>
  <c r="AB125" i="7"/>
  <c r="BJ37" i="7"/>
  <c r="CQ19" i="7"/>
  <c r="BJ19" i="7"/>
  <c r="AC418" i="7"/>
  <c r="AM415" i="7"/>
  <c r="CP399" i="7"/>
  <c r="AN392" i="7"/>
  <c r="AX365" i="7"/>
  <c r="CF347" i="7"/>
  <c r="AC320" i="7"/>
  <c r="BU316" i="7"/>
  <c r="BJ292" i="7"/>
  <c r="AX260" i="7"/>
  <c r="Q253" i="7"/>
  <c r="AX251" i="7"/>
  <c r="AN249" i="7"/>
  <c r="AN230" i="7"/>
  <c r="CF227" i="7"/>
  <c r="AC222" i="7"/>
  <c r="BU218" i="7"/>
  <c r="Q217" i="7"/>
  <c r="R216" i="7"/>
  <c r="BJ196" i="7"/>
  <c r="AN187" i="7"/>
  <c r="CE184" i="7"/>
  <c r="BU181" i="7"/>
  <c r="BJ156" i="7"/>
  <c r="BJ154" i="7"/>
  <c r="BJ125" i="7"/>
  <c r="R122" i="7"/>
  <c r="AY120" i="7"/>
  <c r="BT118" i="7"/>
  <c r="CQ115" i="7"/>
  <c r="CF114" i="7"/>
  <c r="AC97" i="7"/>
  <c r="BI90" i="7"/>
  <c r="BI86" i="7"/>
  <c r="BT85" i="7"/>
  <c r="CE80" i="7"/>
  <c r="AN78" i="7"/>
  <c r="R58" i="7"/>
  <c r="CP56" i="7"/>
  <c r="AB55" i="7"/>
  <c r="BU49" i="7"/>
  <c r="BU48" i="7"/>
  <c r="AM47" i="7"/>
  <c r="BJ43" i="7"/>
  <c r="AN40" i="7"/>
  <c r="BJ13" i="7"/>
  <c r="CE395" i="7"/>
  <c r="CQ394" i="7"/>
  <c r="Q394" i="7"/>
  <c r="BU374" i="7"/>
  <c r="AY369" i="7"/>
  <c r="CQ363" i="7"/>
  <c r="AN324" i="7"/>
  <c r="CF321" i="7"/>
  <c r="BU319" i="7"/>
  <c r="BU318" i="7"/>
  <c r="AM314" i="7"/>
  <c r="BU312" i="7"/>
  <c r="AY294" i="7"/>
  <c r="CF263" i="7"/>
  <c r="CE255" i="7"/>
  <c r="R254" i="7"/>
  <c r="R220" i="7"/>
  <c r="AN194" i="7"/>
  <c r="AN186" i="7"/>
  <c r="BT185" i="7"/>
  <c r="AN184" i="7"/>
  <c r="AB177" i="7"/>
  <c r="BI150" i="7"/>
  <c r="CQ126" i="7"/>
  <c r="BU123" i="7"/>
  <c r="BJ122" i="7"/>
  <c r="AB118" i="7"/>
  <c r="AC96" i="7"/>
  <c r="AN95" i="7"/>
  <c r="BU83" i="7"/>
  <c r="BU79" i="7"/>
  <c r="AX76" i="7"/>
  <c r="BI58" i="7"/>
  <c r="Q50" i="7"/>
  <c r="BT45" i="7"/>
  <c r="AY38" i="7"/>
  <c r="AN35" i="7"/>
  <c r="BJ18" i="7"/>
  <c r="AB16" i="7"/>
  <c r="R421" i="7"/>
  <c r="BJ419" i="7"/>
  <c r="BU415" i="7"/>
  <c r="AN400" i="7"/>
  <c r="BU396" i="7"/>
  <c r="AC396" i="7"/>
  <c r="R393" i="7"/>
  <c r="AY391" i="7"/>
  <c r="BT390" i="7"/>
  <c r="AX291" i="7"/>
  <c r="AC286" i="7"/>
  <c r="CF262" i="7"/>
  <c r="AN258" i="7"/>
  <c r="BI177" i="7"/>
  <c r="CE129" i="7"/>
  <c r="BI117" i="7"/>
  <c r="AC98" i="7"/>
  <c r="AY93" i="7"/>
  <c r="CQ91" i="7"/>
  <c r="CQ90" i="7"/>
  <c r="AB83" i="7"/>
  <c r="BU82" i="7"/>
  <c r="AX53" i="7"/>
  <c r="Q8" i="7"/>
  <c r="BJ5" i="7"/>
  <c r="AC397" i="7"/>
  <c r="AC348" i="7"/>
  <c r="AM269" i="7"/>
  <c r="CF11" i="7"/>
  <c r="AY8" i="7"/>
  <c r="BJ7" i="7"/>
  <c r="AY4" i="7"/>
  <c r="AB347" i="7"/>
  <c r="AC340" i="7"/>
  <c r="AM252" i="7"/>
  <c r="R224" i="7"/>
  <c r="CF214" i="7"/>
  <c r="AC187" i="7"/>
  <c r="BJ185" i="7"/>
  <c r="R177" i="7"/>
  <c r="BU158" i="7"/>
  <c r="BU157" i="7"/>
  <c r="AY156" i="7"/>
  <c r="CF152" i="7"/>
  <c r="AM88" i="7"/>
  <c r="CF55" i="7"/>
  <c r="AN52" i="7"/>
  <c r="BJ47" i="7"/>
  <c r="AC40" i="7"/>
  <c r="AY18" i="7"/>
  <c r="R16" i="7"/>
  <c r="BJ15" i="7"/>
  <c r="CQ14" i="7"/>
  <c r="AN10" i="7"/>
  <c r="AY6" i="7"/>
  <c r="CF4" i="7"/>
  <c r="AM426" i="7"/>
  <c r="CE425" i="7"/>
  <c r="BI424" i="7"/>
  <c r="AY420" i="7"/>
  <c r="CQ416" i="7"/>
  <c r="BI415" i="7"/>
  <c r="CE394" i="7"/>
  <c r="BJ392" i="7"/>
  <c r="AB390" i="7"/>
  <c r="BT367" i="7"/>
  <c r="AC367" i="7"/>
  <c r="BT345" i="7"/>
  <c r="BU341" i="7"/>
  <c r="R319" i="7"/>
  <c r="AC287" i="7"/>
  <c r="AB285" i="7"/>
  <c r="BU259" i="7"/>
  <c r="AY254" i="7"/>
  <c r="AM225" i="7"/>
  <c r="CQ215" i="7"/>
  <c r="AC188" i="7"/>
  <c r="CE156" i="7"/>
  <c r="Q119" i="7"/>
  <c r="BU113" i="7"/>
  <c r="AC95" i="7"/>
  <c r="R83" i="7"/>
  <c r="R78" i="7"/>
  <c r="BT59" i="7"/>
  <c r="CQ49" i="7"/>
  <c r="AC41" i="7"/>
  <c r="BU35" i="7"/>
  <c r="AB35" i="7"/>
  <c r="CP13" i="7"/>
  <c r="AN11" i="7"/>
  <c r="AY9" i="7"/>
  <c r="CF8" i="7"/>
  <c r="CQ423" i="7"/>
  <c r="AM422" i="7"/>
  <c r="AY419" i="7"/>
  <c r="AY418" i="7"/>
  <c r="AB400" i="7"/>
  <c r="Q348" i="7"/>
  <c r="R323" i="7"/>
  <c r="BJ315" i="7"/>
  <c r="R314" i="7"/>
  <c r="AM292" i="7"/>
  <c r="BJ286" i="7"/>
  <c r="AC260" i="7"/>
  <c r="AC258" i="7"/>
  <c r="R256" i="7"/>
  <c r="CQ218" i="7"/>
  <c r="AC213" i="7"/>
  <c r="R195" i="7"/>
  <c r="AB189" i="7"/>
  <c r="BI184" i="7"/>
  <c r="CQ181" i="7"/>
  <c r="AY181" i="7"/>
  <c r="AX175" i="7"/>
  <c r="BJ159" i="7"/>
  <c r="R158" i="7"/>
  <c r="CF149" i="7"/>
  <c r="CP128" i="7"/>
  <c r="AC121" i="7"/>
  <c r="BU120" i="7"/>
  <c r="AY97" i="7"/>
  <c r="AC94" i="7"/>
  <c r="CE86" i="7"/>
  <c r="CP83" i="7"/>
  <c r="CQ54" i="7"/>
  <c r="R47" i="7"/>
  <c r="AM37" i="7"/>
  <c r="AC36" i="7"/>
  <c r="AM19" i="7"/>
  <c r="CF5" i="7"/>
  <c r="AN421" i="7"/>
  <c r="CQ415" i="7"/>
  <c r="AY396" i="7"/>
  <c r="CQ372" i="7"/>
  <c r="AN372" i="7"/>
  <c r="AC371" i="7"/>
  <c r="BU368" i="7"/>
  <c r="AC365" i="7"/>
  <c r="AC364" i="7"/>
  <c r="AB343" i="7"/>
  <c r="CE297" i="7"/>
  <c r="BJ287" i="7"/>
  <c r="AC284" i="7"/>
  <c r="BI265" i="7"/>
  <c r="Q265" i="7"/>
  <c r="BJ264" i="7"/>
  <c r="R261" i="7"/>
  <c r="CP254" i="7"/>
  <c r="Q249" i="7"/>
  <c r="AY234" i="7"/>
  <c r="BJ228" i="7"/>
  <c r="BT224" i="7"/>
  <c r="AN214" i="7"/>
  <c r="Q192" i="7"/>
  <c r="Q184" i="7"/>
  <c r="AN152" i="7"/>
  <c r="AM148" i="7"/>
  <c r="AC126" i="7"/>
  <c r="BU125" i="7"/>
  <c r="R120" i="7"/>
  <c r="Q115" i="7"/>
  <c r="AN113" i="7"/>
  <c r="AB93" i="7"/>
  <c r="BU91" i="7"/>
  <c r="BU81" i="7"/>
  <c r="BU56" i="7"/>
  <c r="CQ50" i="7"/>
  <c r="CQ47" i="7"/>
  <c r="CF43" i="7"/>
  <c r="BJ42" i="7"/>
  <c r="BI41" i="7"/>
  <c r="BU37" i="7"/>
  <c r="AY16" i="7"/>
  <c r="AY7" i="7"/>
  <c r="R7" i="7"/>
  <c r="AC395" i="7"/>
  <c r="AY312" i="7"/>
  <c r="AC290" i="7"/>
  <c r="AB253" i="7"/>
  <c r="Q193" i="7"/>
  <c r="AY176" i="7"/>
  <c r="CF175" i="7"/>
  <c r="R159" i="7"/>
  <c r="AC131" i="7"/>
  <c r="BU127" i="7"/>
  <c r="BU116" i="7"/>
  <c r="CQ95" i="7"/>
  <c r="BU90" i="7"/>
  <c r="AN55" i="7"/>
  <c r="AM44" i="7"/>
  <c r="Q35" i="7"/>
  <c r="BI34" i="7"/>
  <c r="AB10" i="7"/>
  <c r="AN8" i="7"/>
  <c r="AM3" i="7"/>
  <c r="AU344" i="7"/>
  <c r="AT344" i="7"/>
  <c r="CL313" i="7"/>
  <c r="CM313" i="7" s="1"/>
  <c r="BE287" i="7"/>
  <c r="BF287" i="7"/>
  <c r="CL340" i="7"/>
  <c r="CM340" i="7" s="1"/>
  <c r="CL286" i="7"/>
  <c r="CM286" i="7"/>
  <c r="AI118" i="7"/>
  <c r="AJ118" i="7" s="1"/>
  <c r="CL341" i="7"/>
  <c r="CM341" i="7" s="1"/>
  <c r="BE289" i="7"/>
  <c r="BF289" i="7"/>
  <c r="CL258" i="7"/>
  <c r="CM258" i="7" s="1"/>
  <c r="Y417" i="7"/>
  <c r="X417" i="7"/>
  <c r="CA287" i="7"/>
  <c r="CB287" i="7"/>
  <c r="BP215" i="7"/>
  <c r="BQ215" i="7"/>
  <c r="CL416" i="7"/>
  <c r="CM416" i="7" s="1"/>
  <c r="BP261" i="7"/>
  <c r="BQ261" i="7"/>
  <c r="BP418" i="7"/>
  <c r="BQ418" i="7"/>
  <c r="AI345" i="7"/>
  <c r="AJ345" i="7" s="1"/>
  <c r="AI263" i="7"/>
  <c r="AJ263" i="7" s="1"/>
  <c r="CA259" i="7"/>
  <c r="CB259" i="7" s="1"/>
  <c r="AU250" i="7"/>
  <c r="AT250" i="7"/>
  <c r="CL423" i="7"/>
  <c r="CM423" i="7" s="1"/>
  <c r="W377" i="7"/>
  <c r="CA289" i="7"/>
  <c r="CB289" i="7" s="1"/>
  <c r="BP88" i="7"/>
  <c r="BQ88" i="7"/>
  <c r="CA391" i="7"/>
  <c r="CB391" i="7" s="1"/>
  <c r="BQ342" i="7"/>
  <c r="BP342" i="7"/>
  <c r="AN159" i="7"/>
  <c r="AM159" i="7"/>
  <c r="AJ369" i="7"/>
  <c r="N293" i="7"/>
  <c r="Q218" i="7"/>
  <c r="R218" i="7"/>
  <c r="BT153" i="7"/>
  <c r="BU153" i="7"/>
  <c r="CE126" i="7"/>
  <c r="CF126" i="7"/>
  <c r="BP53" i="7"/>
  <c r="BQ53" i="7" s="1"/>
  <c r="AJ318" i="7"/>
  <c r="R131" i="7"/>
  <c r="Q131" i="7"/>
  <c r="BE87" i="7"/>
  <c r="BF87" i="7"/>
  <c r="AY423" i="7"/>
  <c r="BF419" i="7"/>
  <c r="AC417" i="7"/>
  <c r="CE415" i="7"/>
  <c r="Q415" i="7"/>
  <c r="Y225" i="7"/>
  <c r="X225" i="7"/>
  <c r="CQ195" i="7"/>
  <c r="CP195" i="7"/>
  <c r="AN191" i="7"/>
  <c r="AM191" i="7"/>
  <c r="N148" i="7"/>
  <c r="BJ130" i="7"/>
  <c r="BI130" i="7"/>
  <c r="CL94" i="7"/>
  <c r="CM94" i="7"/>
  <c r="X18" i="7"/>
  <c r="Y18" i="7" s="1"/>
  <c r="AM9" i="7"/>
  <c r="AN9" i="7"/>
  <c r="AI8" i="7"/>
  <c r="AJ8" i="7" s="1"/>
  <c r="AM5" i="7"/>
  <c r="AN5" i="7"/>
  <c r="N418" i="7"/>
  <c r="CL195" i="7"/>
  <c r="CM195" i="7" s="1"/>
  <c r="AB416" i="7"/>
  <c r="AY415" i="7"/>
  <c r="CQ400" i="7"/>
  <c r="AM375" i="7"/>
  <c r="AM364" i="7"/>
  <c r="BD350" i="7"/>
  <c r="CQ346" i="7"/>
  <c r="Y346" i="7"/>
  <c r="BF343" i="7"/>
  <c r="CF342" i="7"/>
  <c r="AY323" i="7"/>
  <c r="N321" i="7"/>
  <c r="AY297" i="7"/>
  <c r="AN295" i="7"/>
  <c r="CQ294" i="7"/>
  <c r="AC289" i="7"/>
  <c r="AN285" i="7"/>
  <c r="CQ269" i="7"/>
  <c r="AJ251" i="7"/>
  <c r="AI251" i="7"/>
  <c r="CB232" i="7"/>
  <c r="CP227" i="7"/>
  <c r="CQ227" i="7"/>
  <c r="AY218" i="7"/>
  <c r="AX218" i="7"/>
  <c r="CP198" i="7"/>
  <c r="CQ198" i="7"/>
  <c r="CF187" i="7"/>
  <c r="CE187" i="7"/>
  <c r="CE185" i="7"/>
  <c r="CF185" i="7"/>
  <c r="CP155" i="7"/>
  <c r="CQ155" i="7"/>
  <c r="N154" i="7"/>
  <c r="Q148" i="7"/>
  <c r="R148" i="7"/>
  <c r="AT131" i="7"/>
  <c r="AU131" i="7" s="1"/>
  <c r="CF128" i="7"/>
  <c r="CE128" i="7"/>
  <c r="N127" i="7"/>
  <c r="AU123" i="7"/>
  <c r="BT97" i="7"/>
  <c r="BU97" i="7"/>
  <c r="AM83" i="7"/>
  <c r="AN83" i="7"/>
  <c r="CE77" i="7"/>
  <c r="CF77" i="7"/>
  <c r="AX256" i="7"/>
  <c r="AY256" i="7"/>
  <c r="BQ425" i="7"/>
  <c r="CB424" i="7"/>
  <c r="N347" i="7"/>
  <c r="CB314" i="7"/>
  <c r="CP232" i="7"/>
  <c r="CQ232" i="7"/>
  <c r="Y422" i="7"/>
  <c r="BU418" i="7"/>
  <c r="BJ417" i="7"/>
  <c r="CQ374" i="7"/>
  <c r="CF348" i="7"/>
  <c r="AN347" i="7"/>
  <c r="CQ344" i="7"/>
  <c r="AX342" i="7"/>
  <c r="AJ341" i="7"/>
  <c r="BU339" i="7"/>
  <c r="BU314" i="7"/>
  <c r="N314" i="7"/>
  <c r="CP296" i="7"/>
  <c r="R296" i="7"/>
  <c r="R286" i="7"/>
  <c r="N265" i="7"/>
  <c r="Y264" i="7"/>
  <c r="N259" i="7"/>
  <c r="AM257" i="7"/>
  <c r="AN257" i="7"/>
  <c r="AX253" i="7"/>
  <c r="AY253" i="7"/>
  <c r="AI252" i="7"/>
  <c r="AJ252" i="7" s="1"/>
  <c r="CP230" i="7"/>
  <c r="CQ230" i="7"/>
  <c r="AX223" i="7"/>
  <c r="AY223" i="7"/>
  <c r="CE220" i="7"/>
  <c r="CF220" i="7"/>
  <c r="CE194" i="7"/>
  <c r="CF194" i="7"/>
  <c r="CE181" i="7"/>
  <c r="CF181" i="7"/>
  <c r="Q154" i="7"/>
  <c r="R154" i="7"/>
  <c r="AY150" i="7"/>
  <c r="AX150" i="7"/>
  <c r="AY131" i="7"/>
  <c r="AX131" i="7"/>
  <c r="AM129" i="7"/>
  <c r="AN129" i="7"/>
  <c r="CL123" i="7"/>
  <c r="CM123" i="7"/>
  <c r="CE113" i="7"/>
  <c r="CF113" i="7"/>
  <c r="AX81" i="7"/>
  <c r="AY81" i="7"/>
  <c r="Q43" i="7"/>
  <c r="R43" i="7"/>
  <c r="BE12" i="7"/>
  <c r="BF12" i="7" s="1"/>
  <c r="CE190" i="7"/>
  <c r="CF190" i="7"/>
  <c r="BT124" i="7"/>
  <c r="BU124" i="7"/>
  <c r="BQ57" i="7"/>
  <c r="BP57" i="7"/>
  <c r="BJ16" i="7"/>
  <c r="BI16" i="7"/>
  <c r="BI221" i="7"/>
  <c r="BJ221" i="7"/>
  <c r="BF218" i="7"/>
  <c r="BE218" i="7"/>
  <c r="BT215" i="7"/>
  <c r="BU215" i="7"/>
  <c r="BJ198" i="7"/>
  <c r="BI198" i="7"/>
  <c r="BJ186" i="7"/>
  <c r="BI186" i="7"/>
  <c r="AX183" i="7"/>
  <c r="AY183" i="7"/>
  <c r="CP180" i="7"/>
  <c r="CQ180" i="7"/>
  <c r="CA95" i="7"/>
  <c r="CB95" i="7" s="1"/>
  <c r="AB34" i="7"/>
  <c r="AC34" i="7"/>
  <c r="CQ229" i="7"/>
  <c r="CP229" i="7"/>
  <c r="BI420" i="7"/>
  <c r="R419" i="7"/>
  <c r="BT399" i="7"/>
  <c r="CP397" i="7"/>
  <c r="AU394" i="7"/>
  <c r="AY371" i="7"/>
  <c r="CQ316" i="7"/>
  <c r="AC313" i="7"/>
  <c r="BU295" i="7"/>
  <c r="AU267" i="7"/>
  <c r="BU263" i="7"/>
  <c r="R262" i="7"/>
  <c r="Y260" i="7"/>
  <c r="BP233" i="7"/>
  <c r="BQ233" i="7" s="1"/>
  <c r="AC226" i="7"/>
  <c r="AB226" i="7"/>
  <c r="CP221" i="7"/>
  <c r="CQ221" i="7"/>
  <c r="AU197" i="7"/>
  <c r="AB195" i="7"/>
  <c r="AC195" i="7"/>
  <c r="CP189" i="7"/>
  <c r="CQ189" i="7"/>
  <c r="AN188" i="7"/>
  <c r="AM188" i="7"/>
  <c r="CE183" i="7"/>
  <c r="CF183" i="7"/>
  <c r="X180" i="7"/>
  <c r="Y180" i="7" s="1"/>
  <c r="CA155" i="7"/>
  <c r="CB155" i="7" s="1"/>
  <c r="Q128" i="7"/>
  <c r="R128" i="7"/>
  <c r="CP124" i="7"/>
  <c r="CQ124" i="7"/>
  <c r="CQ123" i="7"/>
  <c r="CP123" i="7"/>
  <c r="AX39" i="7"/>
  <c r="AY39" i="7"/>
  <c r="Y15" i="7"/>
  <c r="X15" i="7"/>
  <c r="CF417" i="7"/>
  <c r="AY397" i="7"/>
  <c r="CP396" i="7"/>
  <c r="BJ393" i="7"/>
  <c r="AB375" i="7"/>
  <c r="CM374" i="7"/>
  <c r="AX374" i="7"/>
  <c r="AJ368" i="7"/>
  <c r="BF344" i="7"/>
  <c r="BJ324" i="7"/>
  <c r="BJ322" i="7"/>
  <c r="CQ320" i="7"/>
  <c r="BF316" i="7"/>
  <c r="AJ314" i="7"/>
  <c r="N267" i="7"/>
  <c r="AU262" i="7"/>
  <c r="AM261" i="7"/>
  <c r="X252" i="7"/>
  <c r="Y252" i="7" s="1"/>
  <c r="CA218" i="7"/>
  <c r="CB218" i="7" s="1"/>
  <c r="AN215" i="7"/>
  <c r="AM215" i="7"/>
  <c r="AX197" i="7"/>
  <c r="AY197" i="7"/>
  <c r="AC186" i="7"/>
  <c r="BT182" i="7"/>
  <c r="BU182" i="7"/>
  <c r="AX174" i="7"/>
  <c r="AY174" i="7"/>
  <c r="BI158" i="7"/>
  <c r="BJ158" i="7"/>
  <c r="CE150" i="7"/>
  <c r="CF150" i="7"/>
  <c r="AB147" i="7"/>
  <c r="AC147" i="7"/>
  <c r="CA122" i="7"/>
  <c r="CB122" i="7" s="1"/>
  <c r="AC45" i="7"/>
  <c r="AB45" i="7"/>
  <c r="CL42" i="7"/>
  <c r="CM42" i="7" s="1"/>
  <c r="CB40" i="7"/>
  <c r="CA40" i="7"/>
  <c r="AB198" i="7"/>
  <c r="AC198" i="7"/>
  <c r="AJ416" i="7"/>
  <c r="BI252" i="7"/>
  <c r="BJ252" i="7"/>
  <c r="BQ260" i="7"/>
  <c r="CP257" i="7"/>
  <c r="CQ257" i="7"/>
  <c r="BJ189" i="7"/>
  <c r="BI189" i="7"/>
  <c r="BI132" i="7"/>
  <c r="BJ132" i="7"/>
  <c r="BI123" i="7"/>
  <c r="BJ123" i="7"/>
  <c r="CB417" i="7"/>
  <c r="CF416" i="7"/>
  <c r="N416" i="7"/>
  <c r="AC393" i="7"/>
  <c r="Q390" i="7"/>
  <c r="BI373" i="7"/>
  <c r="AU371" i="7"/>
  <c r="N367" i="7"/>
  <c r="AY318" i="7"/>
  <c r="BJ317" i="7"/>
  <c r="CQ314" i="7"/>
  <c r="AC295" i="7"/>
  <c r="BJ290" i="7"/>
  <c r="Y290" i="7"/>
  <c r="BU288" i="7"/>
  <c r="N286" i="7"/>
  <c r="CF260" i="7"/>
  <c r="AJ259" i="7"/>
  <c r="BI255" i="7"/>
  <c r="BJ255" i="7"/>
  <c r="CP234" i="7"/>
  <c r="CQ234" i="7"/>
  <c r="AB221" i="7"/>
  <c r="AC221" i="7"/>
  <c r="BT213" i="7"/>
  <c r="BU213" i="7"/>
  <c r="AM196" i="7"/>
  <c r="AN196" i="7"/>
  <c r="AC192" i="7"/>
  <c r="AB192" i="7"/>
  <c r="BP188" i="7"/>
  <c r="BQ188" i="7"/>
  <c r="CE154" i="7"/>
  <c r="CF154" i="7"/>
  <c r="AM153" i="7"/>
  <c r="AN153" i="7"/>
  <c r="CM127" i="7"/>
  <c r="CE116" i="7"/>
  <c r="CF116" i="7"/>
  <c r="CE90" i="7"/>
  <c r="CF90" i="7"/>
  <c r="N341" i="7"/>
  <c r="N295" i="7"/>
  <c r="R424" i="7"/>
  <c r="BT423" i="7"/>
  <c r="R417" i="7"/>
  <c r="BT398" i="7"/>
  <c r="BT401" i="7" s="1"/>
  <c r="R396" i="7"/>
  <c r="N395" i="7"/>
  <c r="BF393" i="7"/>
  <c r="Q391" i="7"/>
  <c r="CQ375" i="7"/>
  <c r="N374" i="7"/>
  <c r="BF370" i="7"/>
  <c r="CF369" i="7"/>
  <c r="AC368" i="7"/>
  <c r="BJ364" i="7"/>
  <c r="AN348" i="7"/>
  <c r="CQ347" i="7"/>
  <c r="CF344" i="7"/>
  <c r="R343" i="7"/>
  <c r="AU340" i="7"/>
  <c r="CQ324" i="7"/>
  <c r="BU321" i="7"/>
  <c r="AY320" i="7"/>
  <c r="Q320" i="7"/>
  <c r="CF318" i="7"/>
  <c r="AC317" i="7"/>
  <c r="BJ314" i="7"/>
  <c r="BU292" i="7"/>
  <c r="CF291" i="7"/>
  <c r="CQ290" i="7"/>
  <c r="R289" i="7"/>
  <c r="CE287" i="7"/>
  <c r="AN286" i="7"/>
  <c r="CQ268" i="7"/>
  <c r="BJ268" i="7"/>
  <c r="AN267" i="7"/>
  <c r="CQ266" i="7"/>
  <c r="R266" i="7"/>
  <c r="AC263" i="7"/>
  <c r="BT251" i="7"/>
  <c r="BU251" i="7"/>
  <c r="BQ222" i="7"/>
  <c r="AY190" i="7"/>
  <c r="AX190" i="7"/>
  <c r="BU188" i="7"/>
  <c r="BT188" i="7"/>
  <c r="Q183" i="7"/>
  <c r="R183" i="7"/>
  <c r="R180" i="7"/>
  <c r="Q180" i="7"/>
  <c r="AB155" i="7"/>
  <c r="AC155" i="7"/>
  <c r="BZ161" i="7"/>
  <c r="BQ115" i="7"/>
  <c r="BP115" i="7"/>
  <c r="BU15" i="7"/>
  <c r="BT15" i="7"/>
  <c r="BE214" i="7"/>
  <c r="BF214" i="7" s="1"/>
  <c r="AC149" i="7"/>
  <c r="AB149" i="7"/>
  <c r="AM126" i="7"/>
  <c r="AN126" i="7"/>
  <c r="AX249" i="7"/>
  <c r="AY249" i="7"/>
  <c r="Q232" i="7"/>
  <c r="R232" i="7"/>
  <c r="AX185" i="7"/>
  <c r="AY185" i="7"/>
  <c r="AB123" i="7"/>
  <c r="AC123" i="7"/>
  <c r="AB132" i="7"/>
  <c r="AC132" i="7"/>
  <c r="CA128" i="7"/>
  <c r="CB128" i="7"/>
  <c r="CE422" i="7"/>
  <c r="CE427" i="7" s="1"/>
  <c r="CF420" i="7"/>
  <c r="BT419" i="7"/>
  <c r="BT427" i="7" s="1"/>
  <c r="AX427" i="7"/>
  <c r="AB401" i="7"/>
  <c r="N396" i="7"/>
  <c r="AN394" i="7"/>
  <c r="N392" i="7"/>
  <c r="BJ375" i="7"/>
  <c r="AM374" i="7"/>
  <c r="BT371" i="7"/>
  <c r="CE370" i="7"/>
  <c r="BJ368" i="7"/>
  <c r="CF367" i="7"/>
  <c r="AN367" i="7"/>
  <c r="BU348" i="7"/>
  <c r="BJ345" i="7"/>
  <c r="AC345" i="7"/>
  <c r="R344" i="7"/>
  <c r="BU343" i="7"/>
  <c r="R341" i="7"/>
  <c r="CQ339" i="7"/>
  <c r="AC323" i="7"/>
  <c r="CF322" i="7"/>
  <c r="AY316" i="7"/>
  <c r="N316" i="7"/>
  <c r="BQ315" i="7"/>
  <c r="AC314" i="7"/>
  <c r="AY313" i="7"/>
  <c r="N313" i="7"/>
  <c r="BJ297" i="7"/>
  <c r="BJ295" i="7"/>
  <c r="AN294" i="7"/>
  <c r="CQ293" i="7"/>
  <c r="BU286" i="7"/>
  <c r="BU284" i="7"/>
  <c r="BU267" i="7"/>
  <c r="AB265" i="7"/>
  <c r="AN262" i="7"/>
  <c r="CQ261" i="7"/>
  <c r="CQ259" i="7"/>
  <c r="AY258" i="7"/>
  <c r="N258" i="7"/>
  <c r="AM254" i="7"/>
  <c r="AN254" i="7"/>
  <c r="BU231" i="7"/>
  <c r="BT231" i="7"/>
  <c r="BT222" i="7"/>
  <c r="BU222" i="7"/>
  <c r="AB214" i="7"/>
  <c r="AC214" i="7"/>
  <c r="CE197" i="7"/>
  <c r="CF197" i="7"/>
  <c r="BI195" i="7"/>
  <c r="BJ195" i="7"/>
  <c r="AU157" i="7"/>
  <c r="BT155" i="7"/>
  <c r="BU155" i="7"/>
  <c r="BT151" i="7"/>
  <c r="BU151" i="7"/>
  <c r="CF148" i="7"/>
  <c r="CE148" i="7"/>
  <c r="CE147" i="7"/>
  <c r="CF147" i="7"/>
  <c r="AB130" i="7"/>
  <c r="AC130" i="7"/>
  <c r="BU129" i="7"/>
  <c r="BT129" i="7"/>
  <c r="CQ125" i="7"/>
  <c r="CP125" i="7"/>
  <c r="AT13" i="7"/>
  <c r="AU13" i="7" s="1"/>
  <c r="BF261" i="7"/>
  <c r="X148" i="7"/>
  <c r="Y148" i="7"/>
  <c r="CP120" i="7"/>
  <c r="CQ120" i="7"/>
  <c r="BJ94" i="7"/>
  <c r="BI94" i="7"/>
  <c r="CP74" i="7"/>
  <c r="CQ74" i="7"/>
  <c r="N364" i="7"/>
  <c r="CE157" i="7"/>
  <c r="CF157" i="7"/>
  <c r="AX54" i="7"/>
  <c r="AY54" i="7"/>
  <c r="AU317" i="7"/>
  <c r="AB423" i="7"/>
  <c r="AB427" i="7" s="1"/>
  <c r="BJ418" i="7"/>
  <c r="M417" i="7"/>
  <c r="N417" i="7" s="1"/>
  <c r="N428" i="7" s="1"/>
  <c r="AC398" i="7"/>
  <c r="AM390" i="7"/>
  <c r="AX373" i="7"/>
  <c r="BI372" i="7"/>
  <c r="AM369" i="7"/>
  <c r="CP368" i="7"/>
  <c r="BU363" i="7"/>
  <c r="BT346" i="7"/>
  <c r="CA341" i="7"/>
  <c r="CB341" i="7" s="1"/>
  <c r="BT340" i="7"/>
  <c r="N320" i="7"/>
  <c r="BJ319" i="7"/>
  <c r="X319" i="7"/>
  <c r="Y319" i="7" s="1"/>
  <c r="CP317" i="7"/>
  <c r="CF313" i="7"/>
  <c r="AC312" i="7"/>
  <c r="Q293" i="7"/>
  <c r="X292" i="7"/>
  <c r="Y292" i="7" s="1"/>
  <c r="AI291" i="7"/>
  <c r="AJ291" i="7" s="1"/>
  <c r="AN289" i="7"/>
  <c r="N287" i="7"/>
  <c r="Y265" i="7"/>
  <c r="AM264" i="7"/>
  <c r="BE261" i="7"/>
  <c r="BI259" i="7"/>
  <c r="CF258" i="7"/>
  <c r="M232" i="7"/>
  <c r="N232" i="7" s="1"/>
  <c r="Q227" i="7"/>
  <c r="R227" i="7"/>
  <c r="N214" i="7"/>
  <c r="BT196" i="7"/>
  <c r="BU196" i="7"/>
  <c r="AX128" i="7"/>
  <c r="AY128" i="7"/>
  <c r="AM124" i="7"/>
  <c r="AN124" i="7"/>
  <c r="AX119" i="7"/>
  <c r="AY119" i="7"/>
  <c r="CB52" i="7"/>
  <c r="CL51" i="7"/>
  <c r="CM51" i="7" s="1"/>
  <c r="AN227" i="7"/>
  <c r="CQ226" i="7"/>
  <c r="Q226" i="7"/>
  <c r="BJ222" i="7"/>
  <c r="AX217" i="7"/>
  <c r="BI216" i="7"/>
  <c r="BI215" i="7"/>
  <c r="AN197" i="7"/>
  <c r="BU194" i="7"/>
  <c r="AY186" i="7"/>
  <c r="R186" i="7"/>
  <c r="AC174" i="7"/>
  <c r="CQ159" i="7"/>
  <c r="BQ157" i="7"/>
  <c r="AY153" i="7"/>
  <c r="CQ147" i="7"/>
  <c r="R147" i="7"/>
  <c r="R132" i="7"/>
  <c r="AY130" i="7"/>
  <c r="BQ128" i="7"/>
  <c r="AX127" i="7"/>
  <c r="Q123" i="7"/>
  <c r="AM121" i="7"/>
  <c r="AN121" i="7"/>
  <c r="X119" i="7"/>
  <c r="Y119" i="7"/>
  <c r="BF96" i="7"/>
  <c r="BT93" i="7"/>
  <c r="BU93" i="7"/>
  <c r="AX86" i="7"/>
  <c r="AY86" i="7"/>
  <c r="BI84" i="7"/>
  <c r="BI76" i="7"/>
  <c r="BJ76" i="7"/>
  <c r="BT53" i="7"/>
  <c r="BU53" i="7"/>
  <c r="CE51" i="7"/>
  <c r="CF51" i="7"/>
  <c r="AX48" i="7"/>
  <c r="CE40" i="7"/>
  <c r="CF40" i="7"/>
  <c r="Q37" i="7"/>
  <c r="R37" i="7"/>
  <c r="Q13" i="7"/>
  <c r="R13" i="7"/>
  <c r="N10" i="7"/>
  <c r="M10" i="7"/>
  <c r="X9" i="7"/>
  <c r="Y9" i="7" s="1"/>
  <c r="CE7" i="7"/>
  <c r="CF7" i="7"/>
  <c r="CM231" i="7"/>
  <c r="CF224" i="7"/>
  <c r="AB220" i="7"/>
  <c r="AY219" i="7"/>
  <c r="BD236" i="7"/>
  <c r="CF193" i="7"/>
  <c r="CQ192" i="7"/>
  <c r="AC190" i="7"/>
  <c r="AN189" i="7"/>
  <c r="Q153" i="7"/>
  <c r="BI131" i="7"/>
  <c r="CQ129" i="7"/>
  <c r="BF129" i="7"/>
  <c r="CF121" i="7"/>
  <c r="CE121" i="7"/>
  <c r="N116" i="7"/>
  <c r="BI92" i="7"/>
  <c r="BJ92" i="7"/>
  <c r="AM79" i="7"/>
  <c r="AN79" i="7"/>
  <c r="AN75" i="7"/>
  <c r="AM75" i="7"/>
  <c r="Q10" i="7"/>
  <c r="R10" i="7"/>
  <c r="BQ5" i="7"/>
  <c r="N226" i="7"/>
  <c r="BJ225" i="7"/>
  <c r="CB221" i="7"/>
  <c r="AM221" i="7"/>
  <c r="N215" i="7"/>
  <c r="AY213" i="7"/>
  <c r="BU198" i="7"/>
  <c r="BJ197" i="7"/>
  <c r="R191" i="7"/>
  <c r="AY188" i="7"/>
  <c r="BJ187" i="7"/>
  <c r="L200" i="7"/>
  <c r="AM176" i="7"/>
  <c r="N153" i="7"/>
  <c r="AN147" i="7"/>
  <c r="AM132" i="7"/>
  <c r="AC120" i="7"/>
  <c r="AB120" i="7"/>
  <c r="Q98" i="7"/>
  <c r="R98" i="7"/>
  <c r="BF93" i="7"/>
  <c r="BQ80" i="7"/>
  <c r="BJ46" i="7"/>
  <c r="BI46" i="7"/>
  <c r="AY14" i="7"/>
  <c r="AX14" i="7"/>
  <c r="AY257" i="7"/>
  <c r="CM254" i="7"/>
  <c r="BJ253" i="7"/>
  <c r="BU252" i="7"/>
  <c r="AU251" i="7"/>
  <c r="AC249" i="7"/>
  <c r="AY215" i="7"/>
  <c r="AC197" i="7"/>
  <c r="CE196" i="7"/>
  <c r="BU195" i="7"/>
  <c r="N186" i="7"/>
  <c r="CP183" i="7"/>
  <c r="AY159" i="7"/>
  <c r="BJ152" i="7"/>
  <c r="CP131" i="7"/>
  <c r="CB127" i="7"/>
  <c r="Q116" i="7"/>
  <c r="R116" i="7"/>
  <c r="BI114" i="7"/>
  <c r="BJ114" i="7"/>
  <c r="CP98" i="7"/>
  <c r="CQ98" i="7"/>
  <c r="CP96" i="7"/>
  <c r="CQ96" i="7"/>
  <c r="BI82" i="7"/>
  <c r="BJ82" i="7"/>
  <c r="BT80" i="7"/>
  <c r="BU80" i="7"/>
  <c r="AN49" i="7"/>
  <c r="AM49" i="7"/>
  <c r="CQ43" i="7"/>
  <c r="CP43" i="7"/>
  <c r="AX43" i="7"/>
  <c r="AY43" i="7"/>
  <c r="AX10" i="7"/>
  <c r="AY10" i="7"/>
  <c r="BI8" i="7"/>
  <c r="BJ8" i="7"/>
  <c r="N6" i="7"/>
  <c r="CP256" i="7"/>
  <c r="CF231" i="7"/>
  <c r="BJ230" i="7"/>
  <c r="CF226" i="7"/>
  <c r="CQ225" i="7"/>
  <c r="AU224" i="7"/>
  <c r="BQ217" i="7"/>
  <c r="AM217" i="7"/>
  <c r="CB216" i="7"/>
  <c r="AY196" i="7"/>
  <c r="Y187" i="7"/>
  <c r="BJ183" i="7"/>
  <c r="N181" i="7"/>
  <c r="CE159" i="7"/>
  <c r="BI157" i="7"/>
  <c r="BE95" i="7"/>
  <c r="BF95" i="7"/>
  <c r="CP92" i="7"/>
  <c r="CQ92" i="7"/>
  <c r="X86" i="7"/>
  <c r="Y86" i="7"/>
  <c r="AT84" i="7"/>
  <c r="AU84" i="7"/>
  <c r="CE81" i="7"/>
  <c r="CF81" i="7"/>
  <c r="CM55" i="7"/>
  <c r="CL55" i="7"/>
  <c r="M54" i="7"/>
  <c r="N54" i="7" s="1"/>
  <c r="BT42" i="7"/>
  <c r="BU42" i="7"/>
  <c r="AJ14" i="7"/>
  <c r="BJ4" i="7"/>
  <c r="BI4" i="7"/>
  <c r="AC255" i="7"/>
  <c r="CQ253" i="7"/>
  <c r="BQ229" i="7"/>
  <c r="AM219" i="7"/>
  <c r="AC176" i="7"/>
  <c r="AY148" i="7"/>
  <c r="CP114" i="7"/>
  <c r="CQ114" i="7"/>
  <c r="BI95" i="7"/>
  <c r="BJ95" i="7"/>
  <c r="Q88" i="7"/>
  <c r="R88" i="7"/>
  <c r="CE59" i="7"/>
  <c r="CF59" i="7"/>
  <c r="AT56" i="7"/>
  <c r="AU56" i="7" s="1"/>
  <c r="Q54" i="7"/>
  <c r="R54" i="7"/>
  <c r="AC50" i="7"/>
  <c r="AB50" i="7"/>
  <c r="Y49" i="7"/>
  <c r="CQ46" i="7"/>
  <c r="CP46" i="7"/>
  <c r="AX37" i="7"/>
  <c r="AY37" i="7"/>
  <c r="AY17" i="7"/>
  <c r="AX17" i="7"/>
  <c r="CP4" i="7"/>
  <c r="CQ4" i="7"/>
  <c r="CM232" i="7"/>
  <c r="BQ224" i="7"/>
  <c r="AU190" i="7"/>
  <c r="BF189" i="7"/>
  <c r="CQ152" i="7"/>
  <c r="Y152" i="7"/>
  <c r="AT117" i="7"/>
  <c r="AU117" i="7"/>
  <c r="BI113" i="7"/>
  <c r="BJ113" i="7"/>
  <c r="Q81" i="7"/>
  <c r="R81" i="7"/>
  <c r="CP79" i="7"/>
  <c r="CQ79" i="7"/>
  <c r="AI57" i="7"/>
  <c r="AJ57" i="7"/>
  <c r="R52" i="7"/>
  <c r="Q52" i="7"/>
  <c r="CF44" i="7"/>
  <c r="CE44" i="7"/>
  <c r="BE42" i="7"/>
  <c r="BF42" i="7" s="1"/>
  <c r="CF35" i="7"/>
  <c r="CE35" i="7"/>
  <c r="Q19" i="7"/>
  <c r="R19" i="7"/>
  <c r="BP11" i="7"/>
  <c r="BQ11" i="7" s="1"/>
  <c r="CE6" i="7"/>
  <c r="CF6" i="7"/>
  <c r="N253" i="7"/>
  <c r="CA91" i="7"/>
  <c r="CB91" i="7"/>
  <c r="CP89" i="7"/>
  <c r="CQ89" i="7"/>
  <c r="AX88" i="7"/>
  <c r="AY88" i="7"/>
  <c r="BI78" i="7"/>
  <c r="BJ78" i="7"/>
  <c r="BT75" i="7"/>
  <c r="BU75" i="7"/>
  <c r="BE54" i="7"/>
  <c r="BF54" i="7" s="1"/>
  <c r="AJ47" i="7"/>
  <c r="BI40" i="7"/>
  <c r="BJ40" i="7"/>
  <c r="AC38" i="7"/>
  <c r="AB38" i="7"/>
  <c r="BT36" i="7"/>
  <c r="BU36" i="7"/>
  <c r="Y11" i="7"/>
  <c r="AC7" i="7"/>
  <c r="AB7" i="7"/>
  <c r="CM227" i="7"/>
  <c r="BP96" i="7"/>
  <c r="BQ96" i="7"/>
  <c r="AM93" i="7"/>
  <c r="AN93" i="7"/>
  <c r="CE91" i="7"/>
  <c r="CF91" i="7"/>
  <c r="AX77" i="7"/>
  <c r="AY77" i="7"/>
  <c r="AX74" i="7"/>
  <c r="AY74" i="7"/>
  <c r="AM56" i="7"/>
  <c r="AN56" i="7"/>
  <c r="BI50" i="7"/>
  <c r="BJ50" i="7"/>
  <c r="Q42" i="7"/>
  <c r="R42" i="7"/>
  <c r="R39" i="7"/>
  <c r="Q39" i="7"/>
  <c r="AX19" i="7"/>
  <c r="AY19" i="7"/>
  <c r="AB12" i="7"/>
  <c r="AC12" i="7"/>
  <c r="AN119" i="7"/>
  <c r="CF117" i="7"/>
  <c r="BU98" i="7"/>
  <c r="CP97" i="7"/>
  <c r="AJ91" i="7"/>
  <c r="CQ88" i="7"/>
  <c r="AN86" i="7"/>
  <c r="N84" i="7"/>
  <c r="BJ80" i="7"/>
  <c r="Y80" i="7"/>
  <c r="BI75" i="7"/>
  <c r="BJ57" i="7"/>
  <c r="AC57" i="7"/>
  <c r="AN54" i="7"/>
  <c r="BQ51" i="7"/>
  <c r="N50" i="7"/>
  <c r="BF47" i="7"/>
  <c r="CQ39" i="7"/>
  <c r="N16" i="7"/>
  <c r="BU7" i="7"/>
  <c r="AU7" i="7"/>
  <c r="CB4" i="7"/>
  <c r="BF121" i="7"/>
  <c r="CB120" i="7"/>
  <c r="N120" i="7"/>
  <c r="CQ118" i="7"/>
  <c r="AN116" i="7"/>
  <c r="N115" i="7"/>
  <c r="CQ113" i="7"/>
  <c r="R97" i="7"/>
  <c r="CE87" i="7"/>
  <c r="AU87" i="7"/>
  <c r="CE84" i="7"/>
  <c r="CQ81" i="7"/>
  <c r="AB77" i="7"/>
  <c r="AB59" i="7"/>
  <c r="BU52" i="7"/>
  <c r="CF50" i="7"/>
  <c r="BJ49" i="7"/>
  <c r="AJ48" i="7"/>
  <c r="CF36" i="7"/>
  <c r="CF34" i="7"/>
  <c r="BU17" i="7"/>
  <c r="CF16" i="7"/>
  <c r="R15" i="7"/>
  <c r="BJ9" i="7"/>
  <c r="N7" i="7"/>
  <c r="AM6" i="7"/>
  <c r="AC3" i="7"/>
  <c r="Q121" i="7"/>
  <c r="N96" i="7"/>
  <c r="BU92" i="7"/>
  <c r="AY79" i="7"/>
  <c r="BU76" i="7"/>
  <c r="R56" i="7"/>
  <c r="AJ54" i="7"/>
  <c r="AC43" i="7"/>
  <c r="AU41" i="7"/>
  <c r="AB37" i="7"/>
  <c r="BI35" i="7"/>
  <c r="CQ15" i="7"/>
  <c r="Q5" i="7"/>
  <c r="AN4" i="7"/>
  <c r="CQ116" i="7"/>
  <c r="BU96" i="7"/>
  <c r="AN82" i="7"/>
  <c r="CM81" i="7"/>
  <c r="CF75" i="7"/>
  <c r="AM50" i="7"/>
  <c r="CQ17" i="7"/>
  <c r="AN120" i="7"/>
  <c r="BU117" i="7"/>
  <c r="AJ95" i="7"/>
  <c r="N95" i="7"/>
  <c r="BI91" i="7"/>
  <c r="AB91" i="7"/>
  <c r="CP86" i="7"/>
  <c r="AY80" i="7"/>
  <c r="Q80" i="7"/>
  <c r="BU78" i="7"/>
  <c r="BI74" i="7"/>
  <c r="AJ58" i="7"/>
  <c r="AN45" i="7"/>
  <c r="AM18" i="7"/>
  <c r="BJ17" i="7"/>
  <c r="BU16" i="7"/>
  <c r="AB116" i="7"/>
  <c r="AN96" i="7"/>
  <c r="N94" i="7"/>
  <c r="AN84" i="7"/>
  <c r="BF81" i="7"/>
  <c r="BF40" i="7"/>
  <c r="CF39" i="7"/>
  <c r="CM17" i="7"/>
  <c r="Q17" i="7"/>
  <c r="N9" i="7"/>
  <c r="AX5" i="7"/>
  <c r="AB4" i="7"/>
  <c r="CE3" i="7"/>
  <c r="AY3" i="7"/>
  <c r="Q3" i="7"/>
  <c r="AM115" i="7"/>
  <c r="CM96" i="7"/>
  <c r="CM95" i="7"/>
  <c r="AU88" i="7"/>
  <c r="CB85" i="7"/>
  <c r="Q74" i="7"/>
  <c r="N57" i="7"/>
  <c r="N42" i="7"/>
  <c r="N39" i="7"/>
  <c r="BF6" i="7"/>
  <c r="CB77" i="7"/>
  <c r="AC18" i="7"/>
  <c r="BU5" i="7"/>
  <c r="AI397" i="7"/>
  <c r="AJ397" i="7" s="1"/>
  <c r="AH402" i="7"/>
  <c r="BE418" i="7"/>
  <c r="BF418" i="7"/>
  <c r="BP400" i="7"/>
  <c r="BQ400" i="7"/>
  <c r="AX401" i="7"/>
  <c r="AT419" i="7"/>
  <c r="AU419" i="7"/>
  <c r="AT396" i="7"/>
  <c r="AU396" i="7" s="1"/>
  <c r="AT395" i="7"/>
  <c r="AU395" i="7"/>
  <c r="CM421" i="7"/>
  <c r="CL421" i="7"/>
  <c r="X421" i="7"/>
  <c r="Y421" i="7" s="1"/>
  <c r="AI417" i="7"/>
  <c r="AJ417" i="7" s="1"/>
  <c r="CL399" i="7"/>
  <c r="CM399" i="7" s="1"/>
  <c r="CL426" i="7"/>
  <c r="CM426" i="7" s="1"/>
  <c r="AI419" i="7"/>
  <c r="AJ419" i="7"/>
  <c r="BO428" i="7"/>
  <c r="BP416" i="7"/>
  <c r="BQ416" i="7" s="1"/>
  <c r="AI400" i="7"/>
  <c r="AJ400" i="7" s="1"/>
  <c r="BP395" i="7"/>
  <c r="BQ395" i="7"/>
  <c r="BE394" i="7"/>
  <c r="BF394" i="7"/>
  <c r="BP417" i="7"/>
  <c r="BQ417" i="7" s="1"/>
  <c r="CA426" i="7"/>
  <c r="CB426" i="7"/>
  <c r="AT426" i="7"/>
  <c r="AU426" i="7"/>
  <c r="CL425" i="7"/>
  <c r="CM425" i="7" s="1"/>
  <c r="BE425" i="7"/>
  <c r="BF425" i="7" s="1"/>
  <c r="X419" i="7"/>
  <c r="Y419" i="7" s="1"/>
  <c r="AT418" i="7"/>
  <c r="AU418" i="7" s="1"/>
  <c r="BE416" i="7"/>
  <c r="BF416" i="7" s="1"/>
  <c r="BD428" i="7"/>
  <c r="BE400" i="7"/>
  <c r="BF400" i="7"/>
  <c r="CL398" i="7"/>
  <c r="CM398" i="7" s="1"/>
  <c r="BP396" i="7"/>
  <c r="BQ396" i="7" s="1"/>
  <c r="BP424" i="7"/>
  <c r="BQ424" i="7" s="1"/>
  <c r="AI420" i="7"/>
  <c r="AJ420" i="7" s="1"/>
  <c r="CK428" i="7"/>
  <c r="BI427" i="7"/>
  <c r="W428" i="7"/>
  <c r="X416" i="7"/>
  <c r="Y416" i="7" s="1"/>
  <c r="X400" i="7"/>
  <c r="Y400" i="7" s="1"/>
  <c r="AI399" i="7"/>
  <c r="AJ399" i="7" s="1"/>
  <c r="BE397" i="7"/>
  <c r="BF397" i="7"/>
  <c r="CK402" i="7"/>
  <c r="BP313" i="7"/>
  <c r="BQ313" i="7"/>
  <c r="BO326" i="7"/>
  <c r="AI418" i="7"/>
  <c r="AJ418" i="7" s="1"/>
  <c r="CL400" i="7"/>
  <c r="CM400" i="7" s="1"/>
  <c r="CA394" i="7"/>
  <c r="CB394" i="7"/>
  <c r="BP423" i="7"/>
  <c r="BQ423" i="7" s="1"/>
  <c r="X418" i="7"/>
  <c r="Y418" i="7" s="1"/>
  <c r="BZ428" i="7"/>
  <c r="CA416" i="7"/>
  <c r="CB416" i="7" s="1"/>
  <c r="CA400" i="7"/>
  <c r="CB400" i="7" s="1"/>
  <c r="CA422" i="7"/>
  <c r="CB422" i="7" s="1"/>
  <c r="AJ426" i="7"/>
  <c r="AI426" i="7"/>
  <c r="AU425" i="7"/>
  <c r="AT425" i="7"/>
  <c r="CA423" i="7"/>
  <c r="CB423" i="7" s="1"/>
  <c r="AM427" i="7"/>
  <c r="BE417" i="7"/>
  <c r="BF417" i="7"/>
  <c r="CP427" i="7"/>
  <c r="Q427" i="7"/>
  <c r="BP399" i="7"/>
  <c r="BQ399" i="7" s="1"/>
  <c r="CL397" i="7"/>
  <c r="CM397" i="7"/>
  <c r="AM401" i="7"/>
  <c r="BP426" i="7"/>
  <c r="BQ426" i="7"/>
  <c r="CA425" i="7"/>
  <c r="CB425" i="7" s="1"/>
  <c r="BF424" i="7"/>
  <c r="BE424" i="7"/>
  <c r="CL422" i="7"/>
  <c r="CM422" i="7" s="1"/>
  <c r="AT416" i="7"/>
  <c r="AU416" i="7" s="1"/>
  <c r="AS428" i="7"/>
  <c r="CL424" i="7"/>
  <c r="CM424" i="7" s="1"/>
  <c r="X420" i="7"/>
  <c r="Y420" i="7" s="1"/>
  <c r="AT417" i="7"/>
  <c r="AU417" i="7" s="1"/>
  <c r="AI398" i="7"/>
  <c r="AJ398" i="7" s="1"/>
  <c r="CL393" i="7"/>
  <c r="CM393" i="7" s="1"/>
  <c r="W402" i="7"/>
  <c r="Y375" i="7"/>
  <c r="BE373" i="7"/>
  <c r="BF373" i="7" s="1"/>
  <c r="CE372" i="7"/>
  <c r="CF372" i="7"/>
  <c r="CP371" i="7"/>
  <c r="CQ371" i="7"/>
  <c r="M371" i="7"/>
  <c r="N371" i="7" s="1"/>
  <c r="CM369" i="7"/>
  <c r="CA366" i="7"/>
  <c r="CB366" i="7" s="1"/>
  <c r="BZ377" i="7"/>
  <c r="CL365" i="7"/>
  <c r="CM365" i="7" s="1"/>
  <c r="CM343" i="7"/>
  <c r="CL343" i="7"/>
  <c r="BT320" i="7"/>
  <c r="BU320" i="7"/>
  <c r="BI312" i="7"/>
  <c r="BJ312" i="7"/>
  <c r="BP291" i="7"/>
  <c r="BQ291" i="7" s="1"/>
  <c r="AM291" i="7"/>
  <c r="AN291" i="7"/>
  <c r="CA234" i="7"/>
  <c r="CB234" i="7" s="1"/>
  <c r="CB393" i="7"/>
  <c r="BV102" i="7"/>
  <c r="BV103" i="7" s="1"/>
  <c r="N426" i="7"/>
  <c r="Y425" i="7"/>
  <c r="AJ424" i="7"/>
  <c r="AU423" i="7"/>
  <c r="BF422" i="7"/>
  <c r="BQ421" i="7"/>
  <c r="CB420" i="7"/>
  <c r="CM419" i="7"/>
  <c r="BK404" i="7"/>
  <c r="BK405" i="7" s="1"/>
  <c r="AU399" i="7"/>
  <c r="Y398" i="7"/>
  <c r="BQ397" i="7"/>
  <c r="Y397" i="7"/>
  <c r="CM396" i="7"/>
  <c r="Q392" i="7"/>
  <c r="Q401" i="7" s="1"/>
  <c r="R392" i="7"/>
  <c r="Y373" i="7"/>
  <c r="BP372" i="7"/>
  <c r="BQ372" i="7" s="1"/>
  <c r="CA371" i="7"/>
  <c r="CB371" i="7"/>
  <c r="Q371" i="7"/>
  <c r="R371" i="7"/>
  <c r="AB257" i="7"/>
  <c r="AC257" i="7"/>
  <c r="BE251" i="7"/>
  <c r="BF251" i="7" s="1"/>
  <c r="BD271" i="7"/>
  <c r="AX250" i="7"/>
  <c r="AY250" i="7"/>
  <c r="CA230" i="7"/>
  <c r="CB230" i="7"/>
  <c r="CA372" i="7"/>
  <c r="CB372" i="7" s="1"/>
  <c r="CL323" i="7"/>
  <c r="CM323" i="7" s="1"/>
  <c r="AY426" i="7"/>
  <c r="BJ425" i="7"/>
  <c r="BU424" i="7"/>
  <c r="CF423" i="7"/>
  <c r="CQ422" i="7"/>
  <c r="BZ402" i="7"/>
  <c r="L402" i="7"/>
  <c r="Y399" i="7"/>
  <c r="AU398" i="7"/>
  <c r="AU397" i="7"/>
  <c r="X393" i="7"/>
  <c r="Y393" i="7" s="1"/>
  <c r="AI392" i="7"/>
  <c r="AJ392" i="7"/>
  <c r="AT391" i="7"/>
  <c r="AU391" i="7"/>
  <c r="CA374" i="7"/>
  <c r="CB374" i="7"/>
  <c r="CL370" i="7"/>
  <c r="CM370" i="7"/>
  <c r="X370" i="7"/>
  <c r="Y370" i="7" s="1"/>
  <c r="AM368" i="7"/>
  <c r="AN368" i="7"/>
  <c r="AT342" i="7"/>
  <c r="AU342" i="7" s="1"/>
  <c r="AT323" i="7"/>
  <c r="AU323" i="7" s="1"/>
  <c r="CR301" i="7"/>
  <c r="CR302" i="7"/>
  <c r="AZ430" i="7"/>
  <c r="AZ431" i="7" s="1"/>
  <c r="X297" i="7"/>
  <c r="Y297" i="7" s="1"/>
  <c r="CL371" i="7"/>
  <c r="CM371" i="7" s="1"/>
  <c r="CL229" i="7"/>
  <c r="CM229" i="7"/>
  <c r="R422" i="7"/>
  <c r="CB418" i="7"/>
  <c r="CM417" i="7"/>
  <c r="Y396" i="7"/>
  <c r="Y395" i="7"/>
  <c r="M394" i="7"/>
  <c r="N394" i="7"/>
  <c r="BQ393" i="7"/>
  <c r="CB392" i="7"/>
  <c r="CM391" i="7"/>
  <c r="BE375" i="7"/>
  <c r="BF375" i="7" s="1"/>
  <c r="AJ374" i="7"/>
  <c r="CL373" i="7"/>
  <c r="CM373" i="7" s="1"/>
  <c r="L377" i="7"/>
  <c r="CP367" i="7"/>
  <c r="CQ367" i="7"/>
  <c r="Q363" i="7"/>
  <c r="R363" i="7"/>
  <c r="BP345" i="7"/>
  <c r="BQ345" i="7" s="1"/>
  <c r="CL344" i="7"/>
  <c r="CM344" i="7" s="1"/>
  <c r="AT315" i="7"/>
  <c r="AU315" i="7" s="1"/>
  <c r="CA297" i="7"/>
  <c r="CB297" i="7"/>
  <c r="BZ299" i="7"/>
  <c r="CL292" i="7"/>
  <c r="CM292" i="7" s="1"/>
  <c r="AT292" i="7"/>
  <c r="AU292" i="7"/>
  <c r="X262" i="7"/>
  <c r="Y262" i="7"/>
  <c r="AC426" i="7"/>
  <c r="AN425" i="7"/>
  <c r="AY424" i="7"/>
  <c r="BJ423" i="7"/>
  <c r="BU422" i="7"/>
  <c r="CF421" i="7"/>
  <c r="CQ420" i="7"/>
  <c r="BO402" i="7"/>
  <c r="CF399" i="7"/>
  <c r="X390" i="7"/>
  <c r="Y390" i="7" s="1"/>
  <c r="AU373" i="7"/>
  <c r="X364" i="7"/>
  <c r="Y364" i="7" s="1"/>
  <c r="X344" i="7"/>
  <c r="Y344" i="7"/>
  <c r="CL296" i="7"/>
  <c r="CM296" i="7" s="1"/>
  <c r="CL294" i="7"/>
  <c r="CM294" i="7" s="1"/>
  <c r="BP293" i="7"/>
  <c r="BQ293" i="7"/>
  <c r="CL262" i="7"/>
  <c r="CM262" i="7"/>
  <c r="M290" i="7"/>
  <c r="N290" i="7"/>
  <c r="AX98" i="7"/>
  <c r="AY98" i="7"/>
  <c r="CA54" i="7"/>
  <c r="CB54" i="7" s="1"/>
  <c r="BP375" i="7"/>
  <c r="BQ375" i="7" s="1"/>
  <c r="CL319" i="7"/>
  <c r="CM319" i="7" s="1"/>
  <c r="CE54" i="7"/>
  <c r="CF54" i="7"/>
  <c r="AH428" i="7"/>
  <c r="CF426" i="7"/>
  <c r="CQ425" i="7"/>
  <c r="R420" i="7"/>
  <c r="AC419" i="7"/>
  <c r="AN418" i="7"/>
  <c r="AY417" i="7"/>
  <c r="BJ416" i="7"/>
  <c r="S405" i="7"/>
  <c r="BU400" i="7"/>
  <c r="BI399" i="7"/>
  <c r="BI401" i="7" s="1"/>
  <c r="CE398" i="7"/>
  <c r="BJ398" i="7"/>
  <c r="CE397" i="7"/>
  <c r="BK380" i="7"/>
  <c r="AT375" i="7"/>
  <c r="AU375" i="7" s="1"/>
  <c r="BF372" i="7"/>
  <c r="BQ371" i="7"/>
  <c r="CE363" i="7"/>
  <c r="CF363" i="7"/>
  <c r="X347" i="7"/>
  <c r="Y347" i="7" s="1"/>
  <c r="CA346" i="7"/>
  <c r="CB346" i="7" s="1"/>
  <c r="BZ350" i="7"/>
  <c r="AT346" i="7"/>
  <c r="AU346" i="7" s="1"/>
  <c r="X324" i="7"/>
  <c r="Y324" i="7" s="1"/>
  <c r="BI316" i="7"/>
  <c r="BJ316" i="7"/>
  <c r="BT293" i="7"/>
  <c r="BU293" i="7"/>
  <c r="X266" i="7"/>
  <c r="Y266" i="7"/>
  <c r="CA265" i="7"/>
  <c r="CB265" i="7" s="1"/>
  <c r="BF264" i="7"/>
  <c r="BQ394" i="7"/>
  <c r="X96" i="7"/>
  <c r="Y96" i="7"/>
  <c r="X55" i="7"/>
  <c r="Y55" i="7"/>
  <c r="Y426" i="7"/>
  <c r="AJ425" i="7"/>
  <c r="R425" i="7"/>
  <c r="AU424" i="7"/>
  <c r="AC424" i="7"/>
  <c r="BF423" i="7"/>
  <c r="AN423" i="7"/>
  <c r="BQ422" i="7"/>
  <c r="AY422" i="7"/>
  <c r="CB421" i="7"/>
  <c r="BJ421" i="7"/>
  <c r="CM420" i="7"/>
  <c r="BU420" i="7"/>
  <c r="CF419" i="7"/>
  <c r="CQ418" i="7"/>
  <c r="BD402" i="7"/>
  <c r="N400" i="7"/>
  <c r="CB399" i="7"/>
  <c r="BF399" i="7"/>
  <c r="AN399" i="7"/>
  <c r="R399" i="7"/>
  <c r="CB398" i="7"/>
  <c r="AN398" i="7"/>
  <c r="R398" i="7"/>
  <c r="CB397" i="7"/>
  <c r="BJ397" i="7"/>
  <c r="AN397" i="7"/>
  <c r="R397" i="7"/>
  <c r="CF396" i="7"/>
  <c r="AU390" i="7"/>
  <c r="CK377" i="7"/>
  <c r="AX375" i="7"/>
  <c r="AY375" i="7"/>
  <c r="BP374" i="7"/>
  <c r="BQ374" i="7" s="1"/>
  <c r="CB370" i="7"/>
  <c r="BE368" i="7"/>
  <c r="BF368" i="7" s="1"/>
  <c r="BD377" i="7"/>
  <c r="CE346" i="7"/>
  <c r="CF346" i="7"/>
  <c r="AB324" i="7"/>
  <c r="AC324" i="7"/>
  <c r="CA316" i="7"/>
  <c r="CB316" i="7" s="1"/>
  <c r="BZ326" i="7"/>
  <c r="CA324" i="7"/>
  <c r="CB324" i="7" s="1"/>
  <c r="AB319" i="7"/>
  <c r="AB325" i="7" s="1"/>
  <c r="AC319" i="7"/>
  <c r="CL321" i="7"/>
  <c r="CM321" i="7" s="1"/>
  <c r="R418" i="7"/>
  <c r="BJ396" i="7"/>
  <c r="BJ395" i="7"/>
  <c r="R395" i="7"/>
  <c r="N393" i="7"/>
  <c r="Y392" i="7"/>
  <c r="AJ391" i="7"/>
  <c r="CA373" i="7"/>
  <c r="CB373" i="7"/>
  <c r="AB372" i="7"/>
  <c r="AC372" i="7"/>
  <c r="AM371" i="7"/>
  <c r="AN371" i="7"/>
  <c r="BP369" i="7"/>
  <c r="BQ369" i="7" s="1"/>
  <c r="AM365" i="7"/>
  <c r="AN365" i="7"/>
  <c r="CP364" i="7"/>
  <c r="CQ364" i="7"/>
  <c r="AI348" i="7"/>
  <c r="AJ348" i="7" s="1"/>
  <c r="BI339" i="7"/>
  <c r="BJ339" i="7"/>
  <c r="X317" i="7"/>
  <c r="Y317" i="7" s="1"/>
  <c r="AT296" i="7"/>
  <c r="AU296" i="7" s="1"/>
  <c r="S379" i="7"/>
  <c r="S380" i="7" s="1"/>
  <c r="AT374" i="7"/>
  <c r="AU374" i="7"/>
  <c r="N425" i="7"/>
  <c r="Y424" i="7"/>
  <c r="AJ423" i="7"/>
  <c r="AU422" i="7"/>
  <c r="BF421" i="7"/>
  <c r="BQ420" i="7"/>
  <c r="CB419" i="7"/>
  <c r="CM418" i="7"/>
  <c r="AS402" i="7"/>
  <c r="N397" i="7"/>
  <c r="CB396" i="7"/>
  <c r="AJ396" i="7"/>
  <c r="AN393" i="7"/>
  <c r="AY392" i="7"/>
  <c r="AY401" i="7" s="1"/>
  <c r="BJ391" i="7"/>
  <c r="N390" i="7"/>
  <c r="AI375" i="7"/>
  <c r="AJ375" i="7" s="1"/>
  <c r="BE374" i="7"/>
  <c r="BF374" i="7"/>
  <c r="AX370" i="7"/>
  <c r="AY370" i="7"/>
  <c r="BT369" i="7"/>
  <c r="BU369" i="7"/>
  <c r="BP367" i="7"/>
  <c r="BQ367" i="7"/>
  <c r="BO377" i="7"/>
  <c r="BP340" i="7"/>
  <c r="BO350" i="7"/>
  <c r="BQ340" i="7"/>
  <c r="CL317" i="7"/>
  <c r="CM317" i="7" s="1"/>
  <c r="BT373" i="7"/>
  <c r="BU373" i="7"/>
  <c r="CM392" i="7"/>
  <c r="BP320" i="7"/>
  <c r="BQ320" i="7"/>
  <c r="AB297" i="7"/>
  <c r="AC297" i="7"/>
  <c r="L428" i="7"/>
  <c r="BF396" i="7"/>
  <c r="BF395" i="7"/>
  <c r="AJ395" i="7"/>
  <c r="BU394" i="7"/>
  <c r="AC394" i="7"/>
  <c r="AC401" i="7" s="1"/>
  <c r="AD406" i="7" s="1"/>
  <c r="CF393" i="7"/>
  <c r="AJ393" i="7"/>
  <c r="CQ392" i="7"/>
  <c r="CQ401" i="7" s="1"/>
  <c r="AU392" i="7"/>
  <c r="BF391" i="7"/>
  <c r="AH377" i="7"/>
  <c r="BI374" i="7"/>
  <c r="BJ374" i="7"/>
  <c r="BP373" i="7"/>
  <c r="BQ373" i="7" s="1"/>
  <c r="CL372" i="7"/>
  <c r="CM372" i="7" s="1"/>
  <c r="Y342" i="7"/>
  <c r="CR328" i="7"/>
  <c r="CR329" i="7"/>
  <c r="BI285" i="7"/>
  <c r="BJ285" i="7"/>
  <c r="AT260" i="7"/>
  <c r="AU260" i="7" s="1"/>
  <c r="BU372" i="7"/>
  <c r="CF371" i="7"/>
  <c r="CQ370" i="7"/>
  <c r="BE365" i="7"/>
  <c r="BF365" i="7"/>
  <c r="AM345" i="7"/>
  <c r="AM349" i="7" s="1"/>
  <c r="AN345" i="7"/>
  <c r="BI343" i="7"/>
  <c r="BI349" i="7" s="1"/>
  <c r="BJ343" i="7"/>
  <c r="CE341" i="7"/>
  <c r="CF341" i="7"/>
  <c r="BQ323" i="7"/>
  <c r="AI323" i="7"/>
  <c r="AJ323" i="7"/>
  <c r="Y322" i="7"/>
  <c r="AT321" i="7"/>
  <c r="AU321" i="7" s="1"/>
  <c r="AT319" i="7"/>
  <c r="AU319" i="7"/>
  <c r="BQ318" i="7"/>
  <c r="BQ296" i="7"/>
  <c r="AI296" i="7"/>
  <c r="AJ296" i="7"/>
  <c r="Y295" i="7"/>
  <c r="AT294" i="7"/>
  <c r="AU294" i="7" s="1"/>
  <c r="CA292" i="7"/>
  <c r="CB292" i="7" s="1"/>
  <c r="CB290" i="7"/>
  <c r="R290" i="7"/>
  <c r="Q290" i="7"/>
  <c r="AT287" i="7"/>
  <c r="AU287" i="7" s="1"/>
  <c r="BP258" i="7"/>
  <c r="BQ258" i="7" s="1"/>
  <c r="CE252" i="7"/>
  <c r="CF252" i="7"/>
  <c r="CL251" i="7"/>
  <c r="CM251" i="7" s="1"/>
  <c r="X231" i="7"/>
  <c r="Y231" i="7"/>
  <c r="N372" i="7"/>
  <c r="Y371" i="7"/>
  <c r="AJ370" i="7"/>
  <c r="X368" i="7"/>
  <c r="Y368" i="7"/>
  <c r="CA367" i="7"/>
  <c r="CB367" i="7" s="1"/>
  <c r="X365" i="7"/>
  <c r="Y365" i="7" s="1"/>
  <c r="AU364" i="7"/>
  <c r="BE348" i="7"/>
  <c r="BF348" i="7" s="1"/>
  <c r="BP346" i="7"/>
  <c r="BQ346" i="7" s="1"/>
  <c r="CL345" i="7"/>
  <c r="CM345" i="7"/>
  <c r="CB342" i="7"/>
  <c r="Q339" i="7"/>
  <c r="R339" i="7"/>
  <c r="AM323" i="7"/>
  <c r="AN323" i="7"/>
  <c r="CA319" i="7"/>
  <c r="CB319" i="7" s="1"/>
  <c r="Q312" i="7"/>
  <c r="R312" i="7"/>
  <c r="AM296" i="7"/>
  <c r="AN296" i="7"/>
  <c r="CE292" i="7"/>
  <c r="CF292" i="7"/>
  <c r="BE291" i="7"/>
  <c r="BF291" i="7"/>
  <c r="BE288" i="7"/>
  <c r="BF288" i="7" s="1"/>
  <c r="AS299" i="7"/>
  <c r="AM284" i="7"/>
  <c r="AN284" i="7"/>
  <c r="CA269" i="7"/>
  <c r="CB269" i="7" s="1"/>
  <c r="BE266" i="7"/>
  <c r="BF266" i="7"/>
  <c r="CA223" i="7"/>
  <c r="CB223" i="7"/>
  <c r="CL217" i="7"/>
  <c r="CM217" i="7" s="1"/>
  <c r="CK236" i="7"/>
  <c r="AC374" i="7"/>
  <c r="AN373" i="7"/>
  <c r="AY372" i="7"/>
  <c r="BJ371" i="7"/>
  <c r="BU370" i="7"/>
  <c r="BF369" i="7"/>
  <c r="BT366" i="7"/>
  <c r="BU366" i="7"/>
  <c r="BI348" i="7"/>
  <c r="BJ348" i="7"/>
  <c r="X348" i="7"/>
  <c r="Y348" i="7"/>
  <c r="AU347" i="7"/>
  <c r="AJ346" i="7"/>
  <c r="CP345" i="7"/>
  <c r="CQ345" i="7"/>
  <c r="BE345" i="7"/>
  <c r="BF345" i="7" s="1"/>
  <c r="CA343" i="7"/>
  <c r="CB343" i="7" s="1"/>
  <c r="BE322" i="7"/>
  <c r="BF322" i="7" s="1"/>
  <c r="BE320" i="7"/>
  <c r="BF320" i="7" s="1"/>
  <c r="CE319" i="7"/>
  <c r="CF319" i="7"/>
  <c r="AM318" i="7"/>
  <c r="AN318" i="7"/>
  <c r="CB317" i="7"/>
  <c r="BT315" i="7"/>
  <c r="BU315" i="7"/>
  <c r="BE295" i="7"/>
  <c r="BF295" i="7" s="1"/>
  <c r="BE293" i="7"/>
  <c r="BF293" i="7" s="1"/>
  <c r="CL291" i="7"/>
  <c r="CM291" i="7"/>
  <c r="CL268" i="7"/>
  <c r="CM268" i="7"/>
  <c r="BP267" i="7"/>
  <c r="BQ267" i="7" s="1"/>
  <c r="AI267" i="7"/>
  <c r="AJ267" i="7" s="1"/>
  <c r="AI261" i="7"/>
  <c r="AJ261" i="7" s="1"/>
  <c r="CA257" i="7"/>
  <c r="CB257" i="7" s="1"/>
  <c r="BZ271" i="7"/>
  <c r="AI232" i="7"/>
  <c r="AJ232" i="7" s="1"/>
  <c r="AT214" i="7"/>
  <c r="AU214" i="7" s="1"/>
  <c r="AS236" i="7"/>
  <c r="CM375" i="7"/>
  <c r="BU375" i="7"/>
  <c r="CF374" i="7"/>
  <c r="CQ373" i="7"/>
  <c r="N370" i="7"/>
  <c r="Q367" i="7"/>
  <c r="R367" i="7"/>
  <c r="BF366" i="7"/>
  <c r="AX364" i="7"/>
  <c r="AY364" i="7"/>
  <c r="Q364" i="7"/>
  <c r="R364" i="7"/>
  <c r="AM363" i="7"/>
  <c r="AN363" i="7"/>
  <c r="CB344" i="7"/>
  <c r="BE318" i="7"/>
  <c r="BF318" i="7"/>
  <c r="CK326" i="7"/>
  <c r="CL315" i="7"/>
  <c r="CM315" i="7" s="1"/>
  <c r="BE314" i="7"/>
  <c r="BF314" i="7" s="1"/>
  <c r="CP313" i="7"/>
  <c r="CQ313" i="7"/>
  <c r="CP291" i="7"/>
  <c r="CQ291" i="7"/>
  <c r="BP290" i="7"/>
  <c r="BQ290" i="7"/>
  <c r="AJ290" i="7"/>
  <c r="CP288" i="7"/>
  <c r="CQ288" i="7"/>
  <c r="AI287" i="7"/>
  <c r="AJ287" i="7" s="1"/>
  <c r="BE286" i="7"/>
  <c r="BF286" i="7" s="1"/>
  <c r="CL256" i="7"/>
  <c r="CM256" i="7" s="1"/>
  <c r="BE253" i="7"/>
  <c r="BF253" i="7" s="1"/>
  <c r="AI234" i="7"/>
  <c r="AJ234" i="7"/>
  <c r="CP231" i="7"/>
  <c r="CQ231" i="7"/>
  <c r="CB369" i="7"/>
  <c r="AI367" i="7"/>
  <c r="AJ367" i="7" s="1"/>
  <c r="AH350" i="7"/>
  <c r="W350" i="7"/>
  <c r="X340" i="7"/>
  <c r="Y340" i="7" s="1"/>
  <c r="CE339" i="7"/>
  <c r="CF339" i="7"/>
  <c r="AZ329" i="7"/>
  <c r="X323" i="7"/>
  <c r="Y323" i="7" s="1"/>
  <c r="AT322" i="7"/>
  <c r="AU322" i="7" s="1"/>
  <c r="AJ321" i="7"/>
  <c r="CL318" i="7"/>
  <c r="CM318" i="7"/>
  <c r="AX317" i="7"/>
  <c r="AY317" i="7"/>
  <c r="W326" i="7"/>
  <c r="X313" i="7"/>
  <c r="Y313" i="7" s="1"/>
  <c r="CE312" i="7"/>
  <c r="CF312" i="7"/>
  <c r="AZ302" i="7"/>
  <c r="X296" i="7"/>
  <c r="Y296" i="7" s="1"/>
  <c r="AT295" i="7"/>
  <c r="AU295" i="7"/>
  <c r="AJ294" i="7"/>
  <c r="BP292" i="7"/>
  <c r="BQ292" i="7" s="1"/>
  <c r="M291" i="7"/>
  <c r="N291" i="7" s="1"/>
  <c r="M268" i="7"/>
  <c r="N268" i="7" s="1"/>
  <c r="L271" i="7"/>
  <c r="X255" i="7"/>
  <c r="Y255" i="7" s="1"/>
  <c r="CA224" i="7"/>
  <c r="CB224" i="7" s="1"/>
  <c r="CA184" i="7"/>
  <c r="CB184" i="7" s="1"/>
  <c r="X177" i="7"/>
  <c r="Y177" i="7" s="1"/>
  <c r="AB369" i="7"/>
  <c r="AC369" i="7"/>
  <c r="CE368" i="7"/>
  <c r="CF368" i="7"/>
  <c r="CL366" i="7"/>
  <c r="CM366" i="7" s="1"/>
  <c r="CE365" i="7"/>
  <c r="CF365" i="7"/>
  <c r="BP364" i="7"/>
  <c r="BQ364" i="7" s="1"/>
  <c r="AI364" i="7"/>
  <c r="AJ364" i="7" s="1"/>
  <c r="AT348" i="7"/>
  <c r="AU348" i="7" s="1"/>
  <c r="CA345" i="7"/>
  <c r="CB345" i="7"/>
  <c r="AX344" i="7"/>
  <c r="AX349" i="7" s="1"/>
  <c r="AY344" i="7"/>
  <c r="CP340" i="7"/>
  <c r="CP349" i="7" s="1"/>
  <c r="CQ340" i="7"/>
  <c r="AX322" i="7"/>
  <c r="AY322" i="7"/>
  <c r="BP319" i="7"/>
  <c r="BQ319" i="7" s="1"/>
  <c r="CP318" i="7"/>
  <c r="CQ318" i="7"/>
  <c r="BP317" i="7"/>
  <c r="BQ317" i="7"/>
  <c r="AI316" i="7"/>
  <c r="AJ316" i="7" s="1"/>
  <c r="AX295" i="7"/>
  <c r="AY295" i="7"/>
  <c r="Q291" i="7"/>
  <c r="R291" i="7"/>
  <c r="X289" i="7"/>
  <c r="Y289" i="7"/>
  <c r="W299" i="7"/>
  <c r="AT226" i="7"/>
  <c r="AU226" i="7" s="1"/>
  <c r="AS377" i="7"/>
  <c r="N373" i="7"/>
  <c r="Y372" i="7"/>
  <c r="AJ371" i="7"/>
  <c r="AU370" i="7"/>
  <c r="AT369" i="7"/>
  <c r="AU369" i="7"/>
  <c r="M368" i="7"/>
  <c r="N368" i="7" s="1"/>
  <c r="BQ365" i="7"/>
  <c r="N365" i="7"/>
  <c r="CG353" i="7"/>
  <c r="BP347" i="7"/>
  <c r="BQ347" i="7" s="1"/>
  <c r="AI347" i="7"/>
  <c r="AJ347" i="7"/>
  <c r="BF346" i="7"/>
  <c r="M345" i="7"/>
  <c r="N345" i="7" s="1"/>
  <c r="BE341" i="7"/>
  <c r="BF341" i="7" s="1"/>
  <c r="AM339" i="7"/>
  <c r="AN339" i="7"/>
  <c r="BP321" i="7"/>
  <c r="BQ321" i="7" s="1"/>
  <c r="AU320" i="7"/>
  <c r="AU313" i="7"/>
  <c r="AM312" i="7"/>
  <c r="AN312" i="7"/>
  <c r="BP294" i="7"/>
  <c r="BQ294" i="7"/>
  <c r="AU293" i="7"/>
  <c r="CA291" i="7"/>
  <c r="CB291" i="7" s="1"/>
  <c r="CM287" i="7"/>
  <c r="CL287" i="7"/>
  <c r="CK299" i="7"/>
  <c r="BP285" i="7"/>
  <c r="BQ285" i="7"/>
  <c r="BO299" i="7"/>
  <c r="AT268" i="7"/>
  <c r="AU268" i="7"/>
  <c r="CM261" i="7"/>
  <c r="CL261" i="7"/>
  <c r="BP227" i="7"/>
  <c r="BQ227" i="7" s="1"/>
  <c r="AB366" i="7"/>
  <c r="AC366" i="7"/>
  <c r="BI363" i="7"/>
  <c r="BJ363" i="7"/>
  <c r="BT347" i="7"/>
  <c r="BU347" i="7"/>
  <c r="Q345" i="7"/>
  <c r="R345" i="7"/>
  <c r="BP344" i="7"/>
  <c r="BQ344" i="7" s="1"/>
  <c r="BT342" i="7"/>
  <c r="BU342" i="7"/>
  <c r="X321" i="7"/>
  <c r="Y321" i="7" s="1"/>
  <c r="M318" i="7"/>
  <c r="N318" i="7" s="1"/>
  <c r="X294" i="7"/>
  <c r="Y294" i="7" s="1"/>
  <c r="AU289" i="7"/>
  <c r="CP287" i="7"/>
  <c r="CQ287" i="7"/>
  <c r="AX286" i="7"/>
  <c r="AY286" i="7"/>
  <c r="BE232" i="7"/>
  <c r="BF232" i="7" s="1"/>
  <c r="X227" i="7"/>
  <c r="Y227" i="7"/>
  <c r="AI217" i="7"/>
  <c r="AJ217" i="7" s="1"/>
  <c r="BP195" i="7"/>
  <c r="BQ195" i="7" s="1"/>
  <c r="AM195" i="7"/>
  <c r="AN195" i="7"/>
  <c r="AB194" i="7"/>
  <c r="AC194" i="7"/>
  <c r="M369" i="7"/>
  <c r="N369" i="7" s="1"/>
  <c r="BQ368" i="7"/>
  <c r="AO353" i="7"/>
  <c r="AB346" i="7"/>
  <c r="AB349" i="7" s="1"/>
  <c r="AC346" i="7"/>
  <c r="AI343" i="7"/>
  <c r="AJ343" i="7" s="1"/>
  <c r="AI324" i="7"/>
  <c r="AJ324" i="7" s="1"/>
  <c r="AI322" i="7"/>
  <c r="AJ322" i="7" s="1"/>
  <c r="BE321" i="7"/>
  <c r="BF321" i="7" s="1"/>
  <c r="CA320" i="7"/>
  <c r="CB320" i="7"/>
  <c r="CA318" i="7"/>
  <c r="CB318" i="7" s="1"/>
  <c r="Q318" i="7"/>
  <c r="R318" i="7"/>
  <c r="CM316" i="7"/>
  <c r="CE314" i="7"/>
  <c r="CE325" i="7" s="1"/>
  <c r="CF314" i="7"/>
  <c r="AS326" i="7"/>
  <c r="AI297" i="7"/>
  <c r="AJ297" i="7"/>
  <c r="AI295" i="7"/>
  <c r="AJ295" i="7" s="1"/>
  <c r="BE294" i="7"/>
  <c r="BF294" i="7" s="1"/>
  <c r="CA293" i="7"/>
  <c r="CB293" i="7" s="1"/>
  <c r="BF292" i="7"/>
  <c r="CL290" i="7"/>
  <c r="CM290" i="7" s="1"/>
  <c r="BD299" i="7"/>
  <c r="AB298" i="7"/>
  <c r="BE269" i="7"/>
  <c r="BF269" i="7"/>
  <c r="AB269" i="7"/>
  <c r="AC269" i="7"/>
  <c r="AI256" i="7"/>
  <c r="AJ256" i="7" s="1"/>
  <c r="CB228" i="7"/>
  <c r="CM367" i="7"/>
  <c r="BI367" i="7"/>
  <c r="BI376" i="7" s="1"/>
  <c r="BJ367" i="7"/>
  <c r="AT366" i="7"/>
  <c r="AU366" i="7" s="1"/>
  <c r="AD353" i="7"/>
  <c r="BE347" i="7"/>
  <c r="BF347" i="7" s="1"/>
  <c r="CL342" i="7"/>
  <c r="CM342" i="7" s="1"/>
  <c r="CM350" i="7" s="1"/>
  <c r="CK350" i="7"/>
  <c r="AS350" i="7"/>
  <c r="Q340" i="7"/>
  <c r="Q349" i="7" s="1"/>
  <c r="R340" i="7"/>
  <c r="N323" i="7"/>
  <c r="BI321" i="7"/>
  <c r="BJ321" i="7"/>
  <c r="AI320" i="7"/>
  <c r="AJ320" i="7" s="1"/>
  <c r="BF319" i="7"/>
  <c r="Q313" i="7"/>
  <c r="R313" i="7"/>
  <c r="N296" i="7"/>
  <c r="BI294" i="7"/>
  <c r="BJ294" i="7"/>
  <c r="AI293" i="7"/>
  <c r="AJ293" i="7" s="1"/>
  <c r="AB292" i="7"/>
  <c r="AC292" i="7"/>
  <c r="CE289" i="7"/>
  <c r="CF289" i="7"/>
  <c r="AI288" i="7"/>
  <c r="AJ288" i="7" s="1"/>
  <c r="X257" i="7"/>
  <c r="Y257" i="7" s="1"/>
  <c r="BI234" i="7"/>
  <c r="BJ234" i="7"/>
  <c r="Y367" i="7"/>
  <c r="AJ366" i="7"/>
  <c r="R366" i="7"/>
  <c r="AU365" i="7"/>
  <c r="BF364" i="7"/>
  <c r="BV353" i="7"/>
  <c r="AD352" i="7"/>
  <c r="BQ348" i="7"/>
  <c r="CB347" i="7"/>
  <c r="CM346" i="7"/>
  <c r="R324" i="7"/>
  <c r="R297" i="7"/>
  <c r="CB288" i="7"/>
  <c r="AC288" i="7"/>
  <c r="AJ268" i="7"/>
  <c r="BI266" i="7"/>
  <c r="BJ266" i="7"/>
  <c r="AI265" i="7"/>
  <c r="AJ265" i="7" s="1"/>
  <c r="AB264" i="7"/>
  <c r="AC264" i="7"/>
  <c r="BI261" i="7"/>
  <c r="BJ261" i="7"/>
  <c r="AM256" i="7"/>
  <c r="AN256" i="7"/>
  <c r="BE255" i="7"/>
  <c r="BF255" i="7" s="1"/>
  <c r="CP251" i="7"/>
  <c r="CQ251" i="7"/>
  <c r="BP250" i="7"/>
  <c r="BQ250" i="7" s="1"/>
  <c r="BO271" i="7"/>
  <c r="BQ249" i="7"/>
  <c r="AI228" i="7"/>
  <c r="AJ228" i="7"/>
  <c r="BE227" i="7"/>
  <c r="BF227" i="7" s="1"/>
  <c r="CA226" i="7"/>
  <c r="CB226" i="7" s="1"/>
  <c r="BF225" i="7"/>
  <c r="CE218" i="7"/>
  <c r="CF218" i="7"/>
  <c r="BT217" i="7"/>
  <c r="BU217" i="7"/>
  <c r="AU216" i="7"/>
  <c r="AI176" i="7"/>
  <c r="AJ176" i="7"/>
  <c r="AT175" i="7"/>
  <c r="AU175" i="7" s="1"/>
  <c r="AS200" i="7"/>
  <c r="AY341" i="7"/>
  <c r="BJ340" i="7"/>
  <c r="BJ349" i="7" s="1"/>
  <c r="BK354" i="7" s="1"/>
  <c r="BU324" i="7"/>
  <c r="CF323" i="7"/>
  <c r="CQ322" i="7"/>
  <c r="AC316" i="7"/>
  <c r="AN315" i="7"/>
  <c r="AY314" i="7"/>
  <c r="BJ313" i="7"/>
  <c r="BU297" i="7"/>
  <c r="CF296" i="7"/>
  <c r="CQ295" i="7"/>
  <c r="BQ289" i="7"/>
  <c r="CE288" i="7"/>
  <c r="CF288" i="7"/>
  <c r="AY288" i="7"/>
  <c r="X288" i="7"/>
  <c r="Y288" i="7"/>
  <c r="Y285" i="7"/>
  <c r="CF284" i="7"/>
  <c r="AT269" i="7"/>
  <c r="AU269" i="7" s="1"/>
  <c r="BP265" i="7"/>
  <c r="BQ265" i="7" s="1"/>
  <c r="CL264" i="7"/>
  <c r="CM264" i="7" s="1"/>
  <c r="BQ263" i="7"/>
  <c r="CA261" i="7"/>
  <c r="CB261" i="7" s="1"/>
  <c r="AJ254" i="7"/>
  <c r="BP252" i="7"/>
  <c r="BQ252" i="7"/>
  <c r="M251" i="7"/>
  <c r="N251" i="7" s="1"/>
  <c r="BT233" i="7"/>
  <c r="BU233" i="7"/>
  <c r="BI227" i="7"/>
  <c r="BJ227" i="7"/>
  <c r="AI226" i="7"/>
  <c r="AJ226" i="7" s="1"/>
  <c r="AB225" i="7"/>
  <c r="AC225" i="7"/>
  <c r="M213" i="7"/>
  <c r="N213" i="7" s="1"/>
  <c r="AT187" i="7"/>
  <c r="AU187" i="7" s="1"/>
  <c r="BD326" i="7"/>
  <c r="R322" i="7"/>
  <c r="AC321" i="7"/>
  <c r="AN320" i="7"/>
  <c r="AY319" i="7"/>
  <c r="BJ318" i="7"/>
  <c r="BU317" i="7"/>
  <c r="CF316" i="7"/>
  <c r="CQ315" i="7"/>
  <c r="R295" i="7"/>
  <c r="AC294" i="7"/>
  <c r="AN293" i="7"/>
  <c r="AN298" i="7" s="1"/>
  <c r="AO303" i="7" s="1"/>
  <c r="AY292" i="7"/>
  <c r="BJ291" i="7"/>
  <c r="BU290" i="7"/>
  <c r="BT289" i="7"/>
  <c r="BT298" i="7" s="1"/>
  <c r="BU289" i="7"/>
  <c r="AT285" i="7"/>
  <c r="AU285" i="7" s="1"/>
  <c r="AM268" i="7"/>
  <c r="AN268" i="7"/>
  <c r="CP267" i="7"/>
  <c r="CQ267" i="7"/>
  <c r="BT265" i="7"/>
  <c r="BU265" i="7"/>
  <c r="AT264" i="7"/>
  <c r="AU264" i="7" s="1"/>
  <c r="AM263" i="7"/>
  <c r="AN263" i="7"/>
  <c r="CP258" i="7"/>
  <c r="CQ258" i="7"/>
  <c r="AT255" i="7"/>
  <c r="AU255" i="7" s="1"/>
  <c r="Q251" i="7"/>
  <c r="R251" i="7"/>
  <c r="AO238" i="7"/>
  <c r="AO239" i="7" s="1"/>
  <c r="CL233" i="7"/>
  <c r="CM233" i="7" s="1"/>
  <c r="AI230" i="7"/>
  <c r="AJ230" i="7" s="1"/>
  <c r="N229" i="7"/>
  <c r="BP226" i="7"/>
  <c r="BQ226" i="7" s="1"/>
  <c r="CL225" i="7"/>
  <c r="CM225" i="7" s="1"/>
  <c r="N224" i="7"/>
  <c r="CE216" i="7"/>
  <c r="CF216" i="7"/>
  <c r="Q213" i="7"/>
  <c r="R213" i="7"/>
  <c r="BO161" i="7"/>
  <c r="AU368" i="7"/>
  <c r="BF367" i="7"/>
  <c r="BQ366" i="7"/>
  <c r="CB365" i="7"/>
  <c r="CM364" i="7"/>
  <c r="N344" i="7"/>
  <c r="Y343" i="7"/>
  <c r="AJ342" i="7"/>
  <c r="R342" i="7"/>
  <c r="AU341" i="7"/>
  <c r="AC341" i="7"/>
  <c r="BF340" i="7"/>
  <c r="AN340" i="7"/>
  <c r="AN349" i="7" s="1"/>
  <c r="AO354" i="7" s="1"/>
  <c r="BQ324" i="7"/>
  <c r="CB323" i="7"/>
  <c r="CM322" i="7"/>
  <c r="N317" i="7"/>
  <c r="Y316" i="7"/>
  <c r="AJ315" i="7"/>
  <c r="R315" i="7"/>
  <c r="AU314" i="7"/>
  <c r="BF313" i="7"/>
  <c r="BQ297" i="7"/>
  <c r="CB296" i="7"/>
  <c r="CM295" i="7"/>
  <c r="AY290" i="7"/>
  <c r="CM289" i="7"/>
  <c r="M289" i="7"/>
  <c r="N289" i="7" s="1"/>
  <c r="Y287" i="7"/>
  <c r="CE286" i="7"/>
  <c r="CP285" i="7"/>
  <c r="R285" i="7"/>
  <c r="R284" i="7"/>
  <c r="BE267" i="7"/>
  <c r="BF267" i="7" s="1"/>
  <c r="Y267" i="7"/>
  <c r="AT266" i="7"/>
  <c r="AU266" i="7" s="1"/>
  <c r="CA264" i="7"/>
  <c r="CB264" i="7" s="1"/>
  <c r="CB262" i="7"/>
  <c r="BE259" i="7"/>
  <c r="BF259" i="7" s="1"/>
  <c r="X258" i="7"/>
  <c r="Y258" i="7" s="1"/>
  <c r="X256" i="7"/>
  <c r="Y256" i="7" s="1"/>
  <c r="CB255" i="7"/>
  <c r="AX255" i="7"/>
  <c r="AY255" i="7"/>
  <c r="BP254" i="7"/>
  <c r="BQ254" i="7" s="1"/>
  <c r="AU253" i="7"/>
  <c r="CA251" i="7"/>
  <c r="CB251" i="7"/>
  <c r="CM249" i="7"/>
  <c r="Y233" i="7"/>
  <c r="Q231" i="7"/>
  <c r="R231" i="7"/>
  <c r="AT229" i="7"/>
  <c r="AU229" i="7" s="1"/>
  <c r="BT226" i="7"/>
  <c r="BU226" i="7"/>
  <c r="AT225" i="7"/>
  <c r="AU225" i="7" s="1"/>
  <c r="BE222" i="7"/>
  <c r="BF222" i="7" s="1"/>
  <c r="R221" i="7"/>
  <c r="Q221" i="7"/>
  <c r="CP219" i="7"/>
  <c r="CQ219" i="7"/>
  <c r="M219" i="7"/>
  <c r="N219" i="7" s="1"/>
  <c r="CA132" i="7"/>
  <c r="CB132" i="7"/>
  <c r="BQ288" i="7"/>
  <c r="R288" i="7"/>
  <c r="S274" i="7"/>
  <c r="CE264" i="7"/>
  <c r="CF264" i="7"/>
  <c r="BE263" i="7"/>
  <c r="BF263" i="7"/>
  <c r="BT260" i="7"/>
  <c r="BU260" i="7"/>
  <c r="X254" i="7"/>
  <c r="Y254" i="7" s="1"/>
  <c r="X230" i="7"/>
  <c r="Y230" i="7" s="1"/>
  <c r="Y228" i="7"/>
  <c r="AT227" i="7"/>
  <c r="AU227" i="7"/>
  <c r="CA225" i="7"/>
  <c r="CB225" i="7" s="1"/>
  <c r="AJ224" i="7"/>
  <c r="BE220" i="7"/>
  <c r="BF220" i="7"/>
  <c r="R219" i="7"/>
  <c r="Q219" i="7"/>
  <c r="CA213" i="7"/>
  <c r="CB213" i="7" s="1"/>
  <c r="CF132" i="7"/>
  <c r="CE132" i="7"/>
  <c r="CB348" i="7"/>
  <c r="CM320" i="7"/>
  <c r="N315" i="7"/>
  <c r="N326" i="7" s="1"/>
  <c r="L328" i="7" s="1"/>
  <c r="AU297" i="7"/>
  <c r="BF296" i="7"/>
  <c r="BQ295" i="7"/>
  <c r="CB294" i="7"/>
  <c r="CM293" i="7"/>
  <c r="CB286" i="7"/>
  <c r="CM285" i="7"/>
  <c r="BT269" i="7"/>
  <c r="BU269" i="7"/>
  <c r="BE268" i="7"/>
  <c r="BF268" i="7" s="1"/>
  <c r="X268" i="7"/>
  <c r="Y268" i="7"/>
  <c r="CB267" i="7"/>
  <c r="BE265" i="7"/>
  <c r="BF265" i="7" s="1"/>
  <c r="CL263" i="7"/>
  <c r="CM263" i="7"/>
  <c r="AX262" i="7"/>
  <c r="AY262" i="7"/>
  <c r="CL260" i="7"/>
  <c r="CM260" i="7"/>
  <c r="AU258" i="7"/>
  <c r="BE254" i="7"/>
  <c r="BF254" i="7"/>
  <c r="CA253" i="7"/>
  <c r="CB253" i="7" s="1"/>
  <c r="BF252" i="7"/>
  <c r="CK271" i="7"/>
  <c r="CL250" i="7"/>
  <c r="CM250" i="7" s="1"/>
  <c r="X250" i="7"/>
  <c r="Y250" i="7" s="1"/>
  <c r="W271" i="7"/>
  <c r="BP231" i="7"/>
  <c r="BQ231" i="7"/>
  <c r="AB230" i="7"/>
  <c r="AC230" i="7"/>
  <c r="AI229" i="7"/>
  <c r="AJ229" i="7" s="1"/>
  <c r="CE225" i="7"/>
  <c r="CF225" i="7"/>
  <c r="BE223" i="7"/>
  <c r="BF223" i="7" s="1"/>
  <c r="AI221" i="7"/>
  <c r="AJ221" i="7" s="1"/>
  <c r="Y220" i="7"/>
  <c r="N217" i="7"/>
  <c r="L236" i="7"/>
  <c r="CE213" i="7"/>
  <c r="CF213" i="7"/>
  <c r="BP197" i="7"/>
  <c r="BQ197" i="7" s="1"/>
  <c r="AT180" i="7"/>
  <c r="AU180" i="7" s="1"/>
  <c r="X154" i="7"/>
  <c r="Y154" i="7" s="1"/>
  <c r="AI149" i="7"/>
  <c r="AJ149" i="7"/>
  <c r="AH326" i="7"/>
  <c r="AH299" i="7"/>
  <c r="Y286" i="7"/>
  <c r="AJ285" i="7"/>
  <c r="AI269" i="7"/>
  <c r="AJ269" i="7" s="1"/>
  <c r="CP263" i="7"/>
  <c r="CQ263" i="7"/>
  <c r="BP262" i="7"/>
  <c r="BQ262" i="7" s="1"/>
  <c r="AI255" i="7"/>
  <c r="AJ255" i="7"/>
  <c r="BI254" i="7"/>
  <c r="BJ254" i="7"/>
  <c r="AH271" i="7"/>
  <c r="AI253" i="7"/>
  <c r="AJ253" i="7" s="1"/>
  <c r="AB252" i="7"/>
  <c r="AC252" i="7"/>
  <c r="Y249" i="7"/>
  <c r="CE232" i="7"/>
  <c r="CF232" i="7"/>
  <c r="AM229" i="7"/>
  <c r="AN229" i="7"/>
  <c r="BE228" i="7"/>
  <c r="BF228" i="7"/>
  <c r="BE226" i="7"/>
  <c r="BF226" i="7" s="1"/>
  <c r="BP221" i="7"/>
  <c r="BQ221" i="7" s="1"/>
  <c r="BO236" i="7"/>
  <c r="Y218" i="7"/>
  <c r="BQ190" i="7"/>
  <c r="AM190" i="7"/>
  <c r="AN190" i="7"/>
  <c r="CB189" i="7"/>
  <c r="AX189" i="7"/>
  <c r="AY189" i="7"/>
  <c r="AI181" i="7"/>
  <c r="AJ181" i="7" s="1"/>
  <c r="BF179" i="7"/>
  <c r="AB179" i="7"/>
  <c r="AC179" i="7"/>
  <c r="BQ178" i="7"/>
  <c r="BO200" i="7"/>
  <c r="BE154" i="7"/>
  <c r="BF154" i="7"/>
  <c r="BQ287" i="7"/>
  <c r="AX267" i="7"/>
  <c r="AY267" i="7"/>
  <c r="AJ266" i="7"/>
  <c r="BP264" i="7"/>
  <c r="BQ264" i="7" s="1"/>
  <c r="M263" i="7"/>
  <c r="N263" i="7" s="1"/>
  <c r="BP253" i="7"/>
  <c r="BQ253" i="7" s="1"/>
  <c r="CL252" i="7"/>
  <c r="CM252" i="7" s="1"/>
  <c r="BQ251" i="7"/>
  <c r="AT233" i="7"/>
  <c r="AU233" i="7" s="1"/>
  <c r="AT222" i="7"/>
  <c r="AU222" i="7" s="1"/>
  <c r="Y214" i="7"/>
  <c r="W236" i="7"/>
  <c r="BP159" i="7"/>
  <c r="BQ159" i="7" s="1"/>
  <c r="AY367" i="7"/>
  <c r="BJ366" i="7"/>
  <c r="BU365" i="7"/>
  <c r="CF364" i="7"/>
  <c r="CQ348" i="7"/>
  <c r="AC342" i="7"/>
  <c r="R316" i="7"/>
  <c r="CM288" i="7"/>
  <c r="AT286" i="7"/>
  <c r="AU286" i="7"/>
  <c r="BE285" i="7"/>
  <c r="BF285" i="7" s="1"/>
  <c r="BV274" i="7"/>
  <c r="Q263" i="7"/>
  <c r="R263" i="7"/>
  <c r="Q258" i="7"/>
  <c r="R258" i="7"/>
  <c r="AI257" i="7"/>
  <c r="AJ257" i="7" s="1"/>
  <c r="N256" i="7"/>
  <c r="BT253" i="7"/>
  <c r="BU253" i="7"/>
  <c r="AT252" i="7"/>
  <c r="AU252" i="7" s="1"/>
  <c r="AS271" i="7"/>
  <c r="AM251" i="7"/>
  <c r="AN251" i="7"/>
  <c r="CM234" i="7"/>
  <c r="AT228" i="7"/>
  <c r="AU228" i="7" s="1"/>
  <c r="AJ227" i="7"/>
  <c r="BP225" i="7"/>
  <c r="BQ225" i="7" s="1"/>
  <c r="AT223" i="7"/>
  <c r="AU223" i="7" s="1"/>
  <c r="CA193" i="7"/>
  <c r="CB193" i="7" s="1"/>
  <c r="CL192" i="7"/>
  <c r="CM192" i="7" s="1"/>
  <c r="BP185" i="7"/>
  <c r="BQ185" i="7" s="1"/>
  <c r="X157" i="7"/>
  <c r="Y157" i="7" s="1"/>
  <c r="CA129" i="7"/>
  <c r="CB129" i="7" s="1"/>
  <c r="AM290" i="7"/>
  <c r="AX289" i="7"/>
  <c r="Q287" i="7"/>
  <c r="Q298" i="7" s="1"/>
  <c r="R287" i="7"/>
  <c r="CE268" i="7"/>
  <c r="CF268" i="7"/>
  <c r="BP266" i="7"/>
  <c r="BQ266" i="7" s="1"/>
  <c r="AU265" i="7"/>
  <c r="CA263" i="7"/>
  <c r="CB263" i="7" s="1"/>
  <c r="CE259" i="7"/>
  <c r="CE270" i="7" s="1"/>
  <c r="CF259" i="7"/>
  <c r="AT256" i="7"/>
  <c r="AU256" i="7" s="1"/>
  <c r="AT254" i="7"/>
  <c r="AU254" i="7" s="1"/>
  <c r="CA252" i="7"/>
  <c r="CB252" i="7"/>
  <c r="CB250" i="7"/>
  <c r="AU249" i="7"/>
  <c r="CG238" i="7"/>
  <c r="CG239" i="7" s="1"/>
  <c r="X229" i="7"/>
  <c r="Y229" i="7" s="1"/>
  <c r="AX228" i="7"/>
  <c r="AX235" i="7" s="1"/>
  <c r="AY228" i="7"/>
  <c r="CP224" i="7"/>
  <c r="CQ224" i="7"/>
  <c r="BI218" i="7"/>
  <c r="BJ218" i="7"/>
  <c r="BF215" i="7"/>
  <c r="BE215" i="7"/>
  <c r="AM183" i="7"/>
  <c r="AN183" i="7"/>
  <c r="BE182" i="7"/>
  <c r="BF182" i="7" s="1"/>
  <c r="W200" i="7"/>
  <c r="Y175" i="7"/>
  <c r="R269" i="7"/>
  <c r="R257" i="7"/>
  <c r="R230" i="7"/>
  <c r="BF224" i="7"/>
  <c r="AN222" i="7"/>
  <c r="BF221" i="7"/>
  <c r="AU220" i="7"/>
  <c r="AJ219" i="7"/>
  <c r="BI217" i="7"/>
  <c r="BT216" i="7"/>
  <c r="CL197" i="7"/>
  <c r="CM197" i="7" s="1"/>
  <c r="AI197" i="7"/>
  <c r="AJ197" i="7" s="1"/>
  <c r="AJ196" i="7"/>
  <c r="BF194" i="7"/>
  <c r="AJ193" i="7"/>
  <c r="AU192" i="7"/>
  <c r="BF191" i="7"/>
  <c r="AB191" i="7"/>
  <c r="AC191" i="7"/>
  <c r="CP185" i="7"/>
  <c r="CQ185" i="7"/>
  <c r="X185" i="7"/>
  <c r="Y185" i="7"/>
  <c r="AT184" i="7"/>
  <c r="AU184" i="7"/>
  <c r="AM178" i="7"/>
  <c r="AN178" i="7"/>
  <c r="CB177" i="7"/>
  <c r="AX177" i="7"/>
  <c r="AY177" i="7"/>
  <c r="CM155" i="7"/>
  <c r="BD161" i="7"/>
  <c r="M150" i="7"/>
  <c r="N150" i="7" s="1"/>
  <c r="L161" i="7"/>
  <c r="AS161" i="7"/>
  <c r="BT126" i="7"/>
  <c r="BU126" i="7"/>
  <c r="BF125" i="7"/>
  <c r="AC261" i="7"/>
  <c r="AN260" i="7"/>
  <c r="AY259" i="7"/>
  <c r="BJ258" i="7"/>
  <c r="BU257" i="7"/>
  <c r="CF256" i="7"/>
  <c r="CQ255" i="7"/>
  <c r="AC234" i="7"/>
  <c r="AN233" i="7"/>
  <c r="AY232" i="7"/>
  <c r="BJ231" i="7"/>
  <c r="BU230" i="7"/>
  <c r="CF229" i="7"/>
  <c r="CQ228" i="7"/>
  <c r="CQ223" i="7"/>
  <c r="BU223" i="7"/>
  <c r="BQ220" i="7"/>
  <c r="BF219" i="7"/>
  <c r="AU218" i="7"/>
  <c r="BQ214" i="7"/>
  <c r="BE195" i="7"/>
  <c r="BF195" i="7"/>
  <c r="X195" i="7"/>
  <c r="Y195" i="7" s="1"/>
  <c r="CM188" i="7"/>
  <c r="BI188" i="7"/>
  <c r="BJ188" i="7"/>
  <c r="BE186" i="7"/>
  <c r="BF186" i="7" s="1"/>
  <c r="CL183" i="7"/>
  <c r="CM183" i="7" s="1"/>
  <c r="X183" i="7"/>
  <c r="Y183" i="7" s="1"/>
  <c r="AT182" i="7"/>
  <c r="AU182" i="7" s="1"/>
  <c r="BP181" i="7"/>
  <c r="BQ181" i="7" s="1"/>
  <c r="X181" i="7"/>
  <c r="Y181" i="7" s="1"/>
  <c r="CA180" i="7"/>
  <c r="CB180" i="7" s="1"/>
  <c r="AI180" i="7"/>
  <c r="AJ180" i="7" s="1"/>
  <c r="Q150" i="7"/>
  <c r="R150" i="7"/>
  <c r="AT127" i="7"/>
  <c r="AU127" i="7"/>
  <c r="X126" i="7"/>
  <c r="Y126" i="7" s="1"/>
  <c r="R267" i="7"/>
  <c r="AC266" i="7"/>
  <c r="AN265" i="7"/>
  <c r="AY264" i="7"/>
  <c r="BJ263" i="7"/>
  <c r="BU262" i="7"/>
  <c r="CF261" i="7"/>
  <c r="CQ260" i="7"/>
  <c r="R255" i="7"/>
  <c r="AC254" i="7"/>
  <c r="AN253" i="7"/>
  <c r="AY252" i="7"/>
  <c r="BJ251" i="7"/>
  <c r="BU250" i="7"/>
  <c r="AH236" i="7"/>
  <c r="CF234" i="7"/>
  <c r="CQ233" i="7"/>
  <c r="R228" i="7"/>
  <c r="AC227" i="7"/>
  <c r="AN226" i="7"/>
  <c r="AY225" i="7"/>
  <c r="CM223" i="7"/>
  <c r="BQ223" i="7"/>
  <c r="AY221" i="7"/>
  <c r="AN220" i="7"/>
  <c r="CB219" i="7"/>
  <c r="AC219" i="7"/>
  <c r="BQ218" i="7"/>
  <c r="BF217" i="7"/>
  <c r="BQ216" i="7"/>
  <c r="BQ213" i="7"/>
  <c r="BF198" i="7"/>
  <c r="CP197" i="7"/>
  <c r="CQ197" i="7"/>
  <c r="AT194" i="7"/>
  <c r="AU194" i="7" s="1"/>
  <c r="BE190" i="7"/>
  <c r="BF190" i="7" s="1"/>
  <c r="BP189" i="7"/>
  <c r="BQ189" i="7"/>
  <c r="AX182" i="7"/>
  <c r="AY182" i="7"/>
  <c r="CL179" i="7"/>
  <c r="CM179" i="7" s="1"/>
  <c r="AT179" i="7"/>
  <c r="AU179" i="7"/>
  <c r="BE178" i="7"/>
  <c r="BF178" i="7" s="1"/>
  <c r="CM176" i="7"/>
  <c r="AI151" i="7"/>
  <c r="AJ151" i="7" s="1"/>
  <c r="X149" i="7"/>
  <c r="Y149" i="7" s="1"/>
  <c r="W161" i="7"/>
  <c r="BK136" i="7"/>
  <c r="BK137" i="7" s="1"/>
  <c r="BQ269" i="7"/>
  <c r="CB268" i="7"/>
  <c r="CM267" i="7"/>
  <c r="N262" i="7"/>
  <c r="Y261" i="7"/>
  <c r="AJ260" i="7"/>
  <c r="R260" i="7"/>
  <c r="AU259" i="7"/>
  <c r="AC259" i="7"/>
  <c r="BF258" i="7"/>
  <c r="BQ257" i="7"/>
  <c r="CB256" i="7"/>
  <c r="BJ256" i="7"/>
  <c r="CM255" i="7"/>
  <c r="BU255" i="7"/>
  <c r="CF254" i="7"/>
  <c r="N250" i="7"/>
  <c r="CB249" i="7"/>
  <c r="BF249" i="7"/>
  <c r="AJ249" i="7"/>
  <c r="N249" i="7"/>
  <c r="Y234" i="7"/>
  <c r="AJ233" i="7"/>
  <c r="R233" i="7"/>
  <c r="AU232" i="7"/>
  <c r="AC232" i="7"/>
  <c r="BF231" i="7"/>
  <c r="AN231" i="7"/>
  <c r="BQ230" i="7"/>
  <c r="AY230" i="7"/>
  <c r="CB229" i="7"/>
  <c r="BJ229" i="7"/>
  <c r="CM228" i="7"/>
  <c r="BU228" i="7"/>
  <c r="CF222" i="7"/>
  <c r="AU221" i="7"/>
  <c r="BJ220" i="7"/>
  <c r="CM218" i="7"/>
  <c r="AN218" i="7"/>
  <c r="CB217" i="7"/>
  <c r="AC217" i="7"/>
  <c r="CM216" i="7"/>
  <c r="AN216" i="7"/>
  <c r="CM214" i="7"/>
  <c r="Q214" i="7"/>
  <c r="R214" i="7"/>
  <c r="AM213" i="7"/>
  <c r="AN213" i="7"/>
  <c r="CE198" i="7"/>
  <c r="Y196" i="7"/>
  <c r="AX194" i="7"/>
  <c r="AY194" i="7"/>
  <c r="BQ193" i="7"/>
  <c r="X193" i="7"/>
  <c r="Y193" i="7" s="1"/>
  <c r="CA192" i="7"/>
  <c r="CB192" i="7" s="1"/>
  <c r="AI192" i="7"/>
  <c r="AJ192" i="7" s="1"/>
  <c r="CL191" i="7"/>
  <c r="CM191" i="7" s="1"/>
  <c r="AT191" i="7"/>
  <c r="AU191" i="7" s="1"/>
  <c r="BT187" i="7"/>
  <c r="BU187" i="7"/>
  <c r="X186" i="7"/>
  <c r="Y186" i="7" s="1"/>
  <c r="AU185" i="7"/>
  <c r="BE183" i="7"/>
  <c r="BF183" i="7"/>
  <c r="BE181" i="7"/>
  <c r="BF181" i="7" s="1"/>
  <c r="BP180" i="7"/>
  <c r="BQ180" i="7"/>
  <c r="BP177" i="7"/>
  <c r="BQ177" i="7" s="1"/>
  <c r="BI176" i="7"/>
  <c r="BJ176" i="7"/>
  <c r="CF158" i="7"/>
  <c r="CE158" i="7"/>
  <c r="AN151" i="7"/>
  <c r="AM151" i="7"/>
  <c r="BP130" i="7"/>
  <c r="BQ130" i="7"/>
  <c r="AT129" i="7"/>
  <c r="AU129" i="7" s="1"/>
  <c r="CL128" i="7"/>
  <c r="CM128" i="7" s="1"/>
  <c r="Y128" i="7"/>
  <c r="AT125" i="7"/>
  <c r="AU125" i="7" s="1"/>
  <c r="Q223" i="7"/>
  <c r="CB222" i="7"/>
  <c r="BU221" i="7"/>
  <c r="BU219" i="7"/>
  <c r="Y219" i="7"/>
  <c r="N218" i="7"/>
  <c r="Y217" i="7"/>
  <c r="AJ216" i="7"/>
  <c r="CB215" i="7"/>
  <c r="AC215" i="7"/>
  <c r="CP214" i="7"/>
  <c r="CQ214" i="7"/>
  <c r="BJ214" i="7"/>
  <c r="AI214" i="7"/>
  <c r="AJ214" i="7"/>
  <c r="CB196" i="7"/>
  <c r="AB196" i="7"/>
  <c r="AC196" i="7"/>
  <c r="CL190" i="7"/>
  <c r="CM190" i="7" s="1"/>
  <c r="M190" i="7"/>
  <c r="N190" i="7" s="1"/>
  <c r="CA188" i="7"/>
  <c r="CB188" i="7"/>
  <c r="Q185" i="7"/>
  <c r="R185" i="7"/>
  <c r="AI184" i="7"/>
  <c r="AJ184" i="7" s="1"/>
  <c r="BI181" i="7"/>
  <c r="BJ181" i="7"/>
  <c r="BT180" i="7"/>
  <c r="BU180" i="7"/>
  <c r="CA179" i="7"/>
  <c r="CB179" i="7" s="1"/>
  <c r="CL178" i="7"/>
  <c r="CM178" i="7" s="1"/>
  <c r="AH161" i="7"/>
  <c r="AM114" i="7"/>
  <c r="AN114" i="7"/>
  <c r="CB266" i="7"/>
  <c r="CM265" i="7"/>
  <c r="N260" i="7"/>
  <c r="Y259" i="7"/>
  <c r="AJ258" i="7"/>
  <c r="AU257" i="7"/>
  <c r="BF256" i="7"/>
  <c r="BQ255" i="7"/>
  <c r="CB254" i="7"/>
  <c r="CM253" i="7"/>
  <c r="N233" i="7"/>
  <c r="Y232" i="7"/>
  <c r="AJ231" i="7"/>
  <c r="AU230" i="7"/>
  <c r="BF229" i="7"/>
  <c r="CE215" i="7"/>
  <c r="CE235" i="7" s="1"/>
  <c r="CF215" i="7"/>
  <c r="X215" i="7"/>
  <c r="Y215" i="7" s="1"/>
  <c r="CB198" i="7"/>
  <c r="X198" i="7"/>
  <c r="Y198" i="7"/>
  <c r="Y197" i="7"/>
  <c r="BE193" i="7"/>
  <c r="BF193" i="7" s="1"/>
  <c r="BP192" i="7"/>
  <c r="BQ192" i="7"/>
  <c r="CA191" i="7"/>
  <c r="CB191" i="7"/>
  <c r="CP190" i="7"/>
  <c r="CQ190" i="7"/>
  <c r="Q190" i="7"/>
  <c r="R190" i="7"/>
  <c r="X189" i="7"/>
  <c r="Y189" i="7" s="1"/>
  <c r="AI182" i="7"/>
  <c r="AJ182" i="7" s="1"/>
  <c r="CE179" i="7"/>
  <c r="CF179" i="7"/>
  <c r="CP178" i="7"/>
  <c r="CQ178" i="7"/>
  <c r="M178" i="7"/>
  <c r="N178" i="7" s="1"/>
  <c r="CA176" i="7"/>
  <c r="CB176" i="7" s="1"/>
  <c r="AB159" i="7"/>
  <c r="AC159" i="7"/>
  <c r="BZ236" i="7"/>
  <c r="Y224" i="7"/>
  <c r="CM221" i="7"/>
  <c r="CB220" i="7"/>
  <c r="AU217" i="7"/>
  <c r="BF216" i="7"/>
  <c r="CM213" i="7"/>
  <c r="Y213" i="7"/>
  <c r="BZ200" i="7"/>
  <c r="AU195" i="7"/>
  <c r="N195" i="7"/>
  <c r="AI194" i="7"/>
  <c r="AJ194" i="7"/>
  <c r="BI193" i="7"/>
  <c r="BJ193" i="7"/>
  <c r="BT192" i="7"/>
  <c r="BU192" i="7"/>
  <c r="CE191" i="7"/>
  <c r="CF191" i="7"/>
  <c r="CL187" i="7"/>
  <c r="CM187" i="7" s="1"/>
  <c r="X184" i="7"/>
  <c r="Y184" i="7" s="1"/>
  <c r="N183" i="7"/>
  <c r="Q178" i="7"/>
  <c r="R178" i="7"/>
  <c r="BT175" i="7"/>
  <c r="BU175" i="7"/>
  <c r="S164" i="7"/>
  <c r="BE122" i="7"/>
  <c r="BF122" i="7"/>
  <c r="AX121" i="7"/>
  <c r="AY121" i="7"/>
  <c r="BI213" i="7"/>
  <c r="BJ213" i="7"/>
  <c r="AT196" i="7"/>
  <c r="AU196" i="7" s="1"/>
  <c r="BP194" i="7"/>
  <c r="BQ194" i="7" s="1"/>
  <c r="AI188" i="7"/>
  <c r="AJ188" i="7"/>
  <c r="CE186" i="7"/>
  <c r="CF186" i="7"/>
  <c r="AB184" i="7"/>
  <c r="AC184" i="7"/>
  <c r="AT183" i="7"/>
  <c r="AU183" i="7" s="1"/>
  <c r="BP182" i="7"/>
  <c r="BQ182" i="7" s="1"/>
  <c r="AT181" i="7"/>
  <c r="AU181" i="7" s="1"/>
  <c r="BE180" i="7"/>
  <c r="BF180" i="7" s="1"/>
  <c r="CL153" i="7"/>
  <c r="CM153" i="7"/>
  <c r="BP152" i="7"/>
  <c r="BQ152" i="7" s="1"/>
  <c r="BU148" i="7"/>
  <c r="BT148" i="7"/>
  <c r="CQ122" i="7"/>
  <c r="CP122" i="7"/>
  <c r="CL119" i="7"/>
  <c r="CM119" i="7" s="1"/>
  <c r="CK134" i="7"/>
  <c r="R234" i="7"/>
  <c r="CM224" i="7"/>
  <c r="AJ223" i="7"/>
  <c r="R215" i="7"/>
  <c r="CA190" i="7"/>
  <c r="CB190" i="7" s="1"/>
  <c r="CL189" i="7"/>
  <c r="CM189" i="7" s="1"/>
  <c r="AI185" i="7"/>
  <c r="AJ185" i="7" s="1"/>
  <c r="Y182" i="7"/>
  <c r="BP179" i="7"/>
  <c r="BQ179" i="7" s="1"/>
  <c r="CA178" i="7"/>
  <c r="CB178" i="7" s="1"/>
  <c r="CK200" i="7"/>
  <c r="CL175" i="7"/>
  <c r="CM175" i="7" s="1"/>
  <c r="AT159" i="7"/>
  <c r="AU159" i="7" s="1"/>
  <c r="CQ157" i="7"/>
  <c r="CP157" i="7"/>
  <c r="BP124" i="7"/>
  <c r="BQ124" i="7" s="1"/>
  <c r="Y222" i="7"/>
  <c r="N221" i="7"/>
  <c r="AB218" i="7"/>
  <c r="Q197" i="7"/>
  <c r="R197" i="7"/>
  <c r="AJ195" i="7"/>
  <c r="Y194" i="7"/>
  <c r="AT193" i="7"/>
  <c r="AU193" i="7" s="1"/>
  <c r="BE192" i="7"/>
  <c r="BF192" i="7"/>
  <c r="BP191" i="7"/>
  <c r="BQ191" i="7"/>
  <c r="AI183" i="7"/>
  <c r="AJ183" i="7"/>
  <c r="CA181" i="7"/>
  <c r="CB181" i="7"/>
  <c r="CL180" i="7"/>
  <c r="CM180" i="7" s="1"/>
  <c r="CL177" i="7"/>
  <c r="CM177" i="7" s="1"/>
  <c r="BD200" i="7"/>
  <c r="N159" i="7"/>
  <c r="AU158" i="7"/>
  <c r="AI157" i="7"/>
  <c r="AJ157" i="7" s="1"/>
  <c r="CM156" i="7"/>
  <c r="AI156" i="7"/>
  <c r="AJ156" i="7" s="1"/>
  <c r="AU153" i="7"/>
  <c r="BT152" i="7"/>
  <c r="BU152" i="7"/>
  <c r="CB150" i="7"/>
  <c r="AU150" i="7"/>
  <c r="BP149" i="7"/>
  <c r="BQ149" i="7" s="1"/>
  <c r="CP130" i="7"/>
  <c r="CQ130" i="7"/>
  <c r="X130" i="7"/>
  <c r="Y130" i="7"/>
  <c r="BE128" i="7"/>
  <c r="BF128" i="7"/>
  <c r="Y125" i="7"/>
  <c r="BE123" i="7"/>
  <c r="BF123" i="7" s="1"/>
  <c r="BP121" i="7"/>
  <c r="BQ121" i="7" s="1"/>
  <c r="CE118" i="7"/>
  <c r="CF118" i="7"/>
  <c r="X116" i="7"/>
  <c r="Y116" i="7" s="1"/>
  <c r="BP85" i="7"/>
  <c r="BQ85" i="7" s="1"/>
  <c r="BO100" i="7"/>
  <c r="Y155" i="7"/>
  <c r="AT154" i="7"/>
  <c r="AU154" i="7"/>
  <c r="CA153" i="7"/>
  <c r="CB153" i="7" s="1"/>
  <c r="CL151" i="7"/>
  <c r="CM151" i="7" s="1"/>
  <c r="BF151" i="7"/>
  <c r="CM148" i="7"/>
  <c r="BI148" i="7"/>
  <c r="BJ148" i="7"/>
  <c r="BE131" i="7"/>
  <c r="BF131" i="7" s="1"/>
  <c r="CL126" i="7"/>
  <c r="CM126" i="7"/>
  <c r="BE126" i="7"/>
  <c r="BF126" i="7"/>
  <c r="X123" i="7"/>
  <c r="Y123" i="7"/>
  <c r="BE120" i="7"/>
  <c r="BF120" i="7"/>
  <c r="CB115" i="7"/>
  <c r="BZ134" i="7"/>
  <c r="BI93" i="7"/>
  <c r="BJ93" i="7"/>
  <c r="X93" i="7"/>
  <c r="Y93" i="7" s="1"/>
  <c r="CA92" i="7"/>
  <c r="CB92" i="7" s="1"/>
  <c r="CP87" i="7"/>
  <c r="CQ87" i="7"/>
  <c r="CL80" i="7"/>
  <c r="CM80" i="7" s="1"/>
  <c r="R194" i="7"/>
  <c r="AC193" i="7"/>
  <c r="AN192" i="7"/>
  <c r="AY191" i="7"/>
  <c r="BJ190" i="7"/>
  <c r="BU189" i="7"/>
  <c r="CF188" i="7"/>
  <c r="CQ187" i="7"/>
  <c r="R182" i="7"/>
  <c r="AC181" i="7"/>
  <c r="AN180" i="7"/>
  <c r="AY179" i="7"/>
  <c r="BJ178" i="7"/>
  <c r="BU177" i="7"/>
  <c r="CF176" i="7"/>
  <c r="CQ175" i="7"/>
  <c r="AJ159" i="7"/>
  <c r="BQ158" i="7"/>
  <c r="CB157" i="7"/>
  <c r="BE155" i="7"/>
  <c r="BF155" i="7"/>
  <c r="AX154" i="7"/>
  <c r="AY154" i="7"/>
  <c r="AI152" i="7"/>
  <c r="AJ152" i="7" s="1"/>
  <c r="AB151" i="7"/>
  <c r="AC151" i="7"/>
  <c r="BI149" i="7"/>
  <c r="BO134" i="7"/>
  <c r="BT132" i="7"/>
  <c r="BU132" i="7"/>
  <c r="CM131" i="7"/>
  <c r="CA130" i="7"/>
  <c r="CB130" i="7" s="1"/>
  <c r="BI120" i="7"/>
  <c r="BJ120" i="7"/>
  <c r="AH134" i="7"/>
  <c r="AI115" i="7"/>
  <c r="AJ115" i="7" s="1"/>
  <c r="BE114" i="7"/>
  <c r="BF114" i="7" s="1"/>
  <c r="BD134" i="7"/>
  <c r="BP98" i="7"/>
  <c r="BQ98" i="7" s="1"/>
  <c r="AT95" i="7"/>
  <c r="AU95" i="7" s="1"/>
  <c r="AT94" i="7"/>
  <c r="AU94" i="7"/>
  <c r="AU198" i="7"/>
  <c r="BF197" i="7"/>
  <c r="BQ196" i="7"/>
  <c r="CB195" i="7"/>
  <c r="CM194" i="7"/>
  <c r="N189" i="7"/>
  <c r="Y188" i="7"/>
  <c r="AJ187" i="7"/>
  <c r="R187" i="7"/>
  <c r="AU186" i="7"/>
  <c r="BF185" i="7"/>
  <c r="BQ184" i="7"/>
  <c r="CB183" i="7"/>
  <c r="CM182" i="7"/>
  <c r="N177" i="7"/>
  <c r="Y176" i="7"/>
  <c r="AJ175" i="7"/>
  <c r="R175" i="7"/>
  <c r="CF174" i="7"/>
  <c r="BJ174" i="7"/>
  <c r="AN174" i="7"/>
  <c r="R174" i="7"/>
  <c r="CM159" i="7"/>
  <c r="Y156" i="7"/>
  <c r="CA151" i="7"/>
  <c r="CB151" i="7"/>
  <c r="CM149" i="7"/>
  <c r="AT148" i="7"/>
  <c r="AU148" i="7" s="1"/>
  <c r="AU130" i="7"/>
  <c r="AI129" i="7"/>
  <c r="AJ129" i="7" s="1"/>
  <c r="AI127" i="7"/>
  <c r="AJ127" i="7" s="1"/>
  <c r="CA123" i="7"/>
  <c r="CB123" i="7" s="1"/>
  <c r="AT96" i="7"/>
  <c r="AU96" i="7"/>
  <c r="AH200" i="7"/>
  <c r="BF159" i="7"/>
  <c r="CM158" i="7"/>
  <c r="AN158" i="7"/>
  <c r="AY157" i="7"/>
  <c r="CB156" i="7"/>
  <c r="AB156" i="7"/>
  <c r="AC156" i="7"/>
  <c r="BF152" i="7"/>
  <c r="AB152" i="7"/>
  <c r="CE151" i="7"/>
  <c r="CF151" i="7"/>
  <c r="W134" i="7"/>
  <c r="S136" i="7"/>
  <c r="S137" i="7" s="1"/>
  <c r="BE132" i="7"/>
  <c r="BF132" i="7"/>
  <c r="X131" i="7"/>
  <c r="Y131" i="7" s="1"/>
  <c r="Q130" i="7"/>
  <c r="R130" i="7"/>
  <c r="AT128" i="7"/>
  <c r="AU128" i="7" s="1"/>
  <c r="N128" i="7"/>
  <c r="BP127" i="7"/>
  <c r="BQ127" i="7"/>
  <c r="X121" i="7"/>
  <c r="Y121" i="7" s="1"/>
  <c r="CP117" i="7"/>
  <c r="CQ117" i="7"/>
  <c r="X115" i="7"/>
  <c r="Y115" i="7" s="1"/>
  <c r="N187" i="7"/>
  <c r="M158" i="7"/>
  <c r="N158" i="7" s="1"/>
  <c r="BP153" i="7"/>
  <c r="BQ153" i="7" s="1"/>
  <c r="AJ153" i="7"/>
  <c r="CL152" i="7"/>
  <c r="CM152" i="7" s="1"/>
  <c r="M151" i="7"/>
  <c r="N151" i="7" s="1"/>
  <c r="BQ150" i="7"/>
  <c r="AM150" i="7"/>
  <c r="AN150" i="7"/>
  <c r="CA148" i="7"/>
  <c r="CB148" i="7" s="1"/>
  <c r="X129" i="7"/>
  <c r="Y129" i="7" s="1"/>
  <c r="X127" i="7"/>
  <c r="Y127" i="7"/>
  <c r="AX126" i="7"/>
  <c r="AY126" i="7"/>
  <c r="BP125" i="7"/>
  <c r="BQ125" i="7" s="1"/>
  <c r="AI122" i="7"/>
  <c r="AJ122" i="7"/>
  <c r="AU116" i="7"/>
  <c r="N192" i="7"/>
  <c r="Y191" i="7"/>
  <c r="AJ190" i="7"/>
  <c r="AU189" i="7"/>
  <c r="BF188" i="7"/>
  <c r="BQ187" i="7"/>
  <c r="CB186" i="7"/>
  <c r="CM185" i="7"/>
  <c r="N180" i="7"/>
  <c r="Y179" i="7"/>
  <c r="AJ178" i="7"/>
  <c r="AU177" i="7"/>
  <c r="BF176" i="7"/>
  <c r="BQ175" i="7"/>
  <c r="CK161" i="7"/>
  <c r="CB159" i="7"/>
  <c r="AT155" i="7"/>
  <c r="AU155" i="7"/>
  <c r="N155" i="7"/>
  <c r="AJ154" i="7"/>
  <c r="AT151" i="7"/>
  <c r="AU151" i="7" s="1"/>
  <c r="CF160" i="7"/>
  <c r="CG165" i="7" s="1"/>
  <c r="CL132" i="7"/>
  <c r="CM132" i="7"/>
  <c r="CL129" i="7"/>
  <c r="CM129" i="7"/>
  <c r="AB129" i="7"/>
  <c r="AC129" i="7"/>
  <c r="AI128" i="7"/>
  <c r="AJ128" i="7" s="1"/>
  <c r="BQ123" i="7"/>
  <c r="AM122" i="7"/>
  <c r="AN122" i="7"/>
  <c r="AU114" i="7"/>
  <c r="AS134" i="7"/>
  <c r="AT114" i="7"/>
  <c r="BE98" i="7"/>
  <c r="BF98" i="7" s="1"/>
  <c r="AT97" i="7"/>
  <c r="AU97" i="7"/>
  <c r="AN193" i="7"/>
  <c r="AY192" i="7"/>
  <c r="BJ191" i="7"/>
  <c r="BU190" i="7"/>
  <c r="CF189" i="7"/>
  <c r="CQ188" i="7"/>
  <c r="AC182" i="7"/>
  <c r="AN181" i="7"/>
  <c r="AY180" i="7"/>
  <c r="BJ179" i="7"/>
  <c r="BU178" i="7"/>
  <c r="CF177" i="7"/>
  <c r="CQ176" i="7"/>
  <c r="BF158" i="7"/>
  <c r="BP154" i="7"/>
  <c r="BQ154" i="7" s="1"/>
  <c r="BE153" i="7"/>
  <c r="BF153" i="7" s="1"/>
  <c r="CL150" i="7"/>
  <c r="CM150" i="7" s="1"/>
  <c r="X150" i="7"/>
  <c r="Y150" i="7"/>
  <c r="AI148" i="7"/>
  <c r="AJ148" i="7" s="1"/>
  <c r="CE131" i="7"/>
  <c r="CF131" i="7"/>
  <c r="AM128" i="7"/>
  <c r="AN128" i="7"/>
  <c r="AI126" i="7"/>
  <c r="AJ126" i="7"/>
  <c r="CL125" i="7"/>
  <c r="CM125" i="7" s="1"/>
  <c r="AJ125" i="7"/>
  <c r="R188" i="7"/>
  <c r="R176" i="7"/>
  <c r="AT156" i="7"/>
  <c r="AU156" i="7" s="1"/>
  <c r="AI155" i="7"/>
  <c r="AJ155" i="7" s="1"/>
  <c r="BI153" i="7"/>
  <c r="BJ153" i="7"/>
  <c r="BQ151" i="7"/>
  <c r="CP150" i="7"/>
  <c r="CQ150" i="7"/>
  <c r="CB149" i="7"/>
  <c r="AX149" i="7"/>
  <c r="AY149" i="7"/>
  <c r="BV137" i="7"/>
  <c r="AT132" i="7"/>
  <c r="AU132" i="7"/>
  <c r="AI130" i="7"/>
  <c r="AJ130" i="7" s="1"/>
  <c r="BT119" i="7"/>
  <c r="BU119" i="7"/>
  <c r="BE115" i="7"/>
  <c r="BF115" i="7" s="1"/>
  <c r="BT159" i="7"/>
  <c r="CB158" i="7"/>
  <c r="CM157" i="7"/>
  <c r="Q157" i="7"/>
  <c r="R157" i="7"/>
  <c r="AM155" i="7"/>
  <c r="AN155" i="7"/>
  <c r="X153" i="7"/>
  <c r="Y153" i="7" s="1"/>
  <c r="CA152" i="7"/>
  <c r="CB152" i="7" s="1"/>
  <c r="AU152" i="7"/>
  <c r="BE150" i="7"/>
  <c r="BF150" i="7"/>
  <c r="BP131" i="7"/>
  <c r="BQ131" i="7" s="1"/>
  <c r="BJ115" i="7"/>
  <c r="BI115" i="7"/>
  <c r="R156" i="7"/>
  <c r="AO137" i="7"/>
  <c r="N131" i="7"/>
  <c r="R129" i="7"/>
  <c r="BF127" i="7"/>
  <c r="CB126" i="7"/>
  <c r="Y124" i="7"/>
  <c r="N121" i="7"/>
  <c r="Y118" i="7"/>
  <c r="AJ117" i="7"/>
  <c r="BQ116" i="7"/>
  <c r="AY115" i="7"/>
  <c r="AB115" i="7"/>
  <c r="AB133" i="7" s="1"/>
  <c r="AC115" i="7"/>
  <c r="AD103" i="7"/>
  <c r="BQ97" i="7"/>
  <c r="AN97" i="7"/>
  <c r="CA93" i="7"/>
  <c r="CB93" i="7"/>
  <c r="X90" i="7"/>
  <c r="Y90" i="7" s="1"/>
  <c r="BE88" i="7"/>
  <c r="BF88" i="7" s="1"/>
  <c r="CA87" i="7"/>
  <c r="CB87" i="7" s="1"/>
  <c r="L134" i="7"/>
  <c r="CP121" i="7"/>
  <c r="CQ121" i="7"/>
  <c r="Y120" i="7"/>
  <c r="AJ119" i="7"/>
  <c r="AU118" i="7"/>
  <c r="BF117" i="7"/>
  <c r="CM116" i="7"/>
  <c r="BU115" i="7"/>
  <c r="AT115" i="7"/>
  <c r="AU115" i="7" s="1"/>
  <c r="CR103" i="7"/>
  <c r="AI97" i="7"/>
  <c r="AJ97" i="7"/>
  <c r="CB94" i="7"/>
  <c r="AN91" i="7"/>
  <c r="AM91" i="7"/>
  <c r="CA84" i="7"/>
  <c r="CB84" i="7" s="1"/>
  <c r="BE83" i="7"/>
  <c r="BF83" i="7" s="1"/>
  <c r="BQ81" i="7"/>
  <c r="X79" i="7"/>
  <c r="Y79" i="7"/>
  <c r="CA78" i="7"/>
  <c r="CB78" i="7" s="1"/>
  <c r="BZ100" i="7"/>
  <c r="CE122" i="7"/>
  <c r="CE133" i="7" s="1"/>
  <c r="CF122" i="7"/>
  <c r="CF133" i="7" s="1"/>
  <c r="CG138" i="7" s="1"/>
  <c r="AJ121" i="7"/>
  <c r="BF119" i="7"/>
  <c r="BQ118" i="7"/>
  <c r="CB117" i="7"/>
  <c r="BJ116" i="7"/>
  <c r="AI116" i="7"/>
  <c r="AJ116" i="7"/>
  <c r="AB90" i="7"/>
  <c r="AC90" i="7"/>
  <c r="AM89" i="7"/>
  <c r="AN89" i="7"/>
  <c r="AB88" i="7"/>
  <c r="AC88" i="7"/>
  <c r="CM85" i="7"/>
  <c r="CL83" i="7"/>
  <c r="CM83" i="7" s="1"/>
  <c r="Y122" i="7"/>
  <c r="CB121" i="7"/>
  <c r="AU120" i="7"/>
  <c r="AC119" i="7"/>
  <c r="AN118" i="7"/>
  <c r="AY117" i="7"/>
  <c r="X117" i="7"/>
  <c r="Y117" i="7"/>
  <c r="CM115" i="7"/>
  <c r="AI96" i="7"/>
  <c r="AJ96" i="7" s="1"/>
  <c r="M90" i="7"/>
  <c r="N90" i="7"/>
  <c r="AI87" i="7"/>
  <c r="AJ87" i="7" s="1"/>
  <c r="BE86" i="7"/>
  <c r="BF86" i="7"/>
  <c r="AC127" i="7"/>
  <c r="CB124" i="7"/>
  <c r="R124" i="7"/>
  <c r="N123" i="7"/>
  <c r="AU122" i="7"/>
  <c r="BQ120" i="7"/>
  <c r="CA119" i="7"/>
  <c r="CB119" i="7"/>
  <c r="CL118" i="7"/>
  <c r="CM118" i="7" s="1"/>
  <c r="M118" i="7"/>
  <c r="N118" i="7"/>
  <c r="AJ113" i="7"/>
  <c r="CL97" i="7"/>
  <c r="CM97" i="7" s="1"/>
  <c r="BE97" i="7"/>
  <c r="BF97" i="7" s="1"/>
  <c r="AN92" i="7"/>
  <c r="AM92" i="7"/>
  <c r="BF91" i="7"/>
  <c r="AT90" i="7"/>
  <c r="AU90" i="7"/>
  <c r="R90" i="7"/>
  <c r="Q90" i="7"/>
  <c r="CA88" i="7"/>
  <c r="CB88" i="7" s="1"/>
  <c r="AI82" i="7"/>
  <c r="AJ82" i="7" s="1"/>
  <c r="AT80" i="7"/>
  <c r="AU80" i="7" s="1"/>
  <c r="BF118" i="7"/>
  <c r="BQ117" i="7"/>
  <c r="X97" i="7"/>
  <c r="Y97" i="7" s="1"/>
  <c r="BT94" i="7"/>
  <c r="BU94" i="7"/>
  <c r="X92" i="7"/>
  <c r="Y92" i="7" s="1"/>
  <c r="X89" i="7"/>
  <c r="Y89" i="7" s="1"/>
  <c r="CE88" i="7"/>
  <c r="CF88" i="7"/>
  <c r="BU87" i="7"/>
  <c r="BT87" i="7"/>
  <c r="CA83" i="7"/>
  <c r="CB83" i="7" s="1"/>
  <c r="N80" i="7"/>
  <c r="L100" i="7"/>
  <c r="N152" i="7"/>
  <c r="Y151" i="7"/>
  <c r="AJ150" i="7"/>
  <c r="AU149" i="7"/>
  <c r="BF148" i="7"/>
  <c r="BQ132" i="7"/>
  <c r="CB131" i="7"/>
  <c r="CM130" i="7"/>
  <c r="N124" i="7"/>
  <c r="N122" i="7"/>
  <c r="AJ120" i="7"/>
  <c r="Q117" i="7"/>
  <c r="Q133" i="7" s="1"/>
  <c r="BT114" i="7"/>
  <c r="CB113" i="7"/>
  <c r="CE98" i="7"/>
  <c r="Y98" i="7"/>
  <c r="CB96" i="7"/>
  <c r="BQ93" i="7"/>
  <c r="CL92" i="7"/>
  <c r="CM92" i="7" s="1"/>
  <c r="CA90" i="7"/>
  <c r="CB90" i="7" s="1"/>
  <c r="BE89" i="7"/>
  <c r="BF89" i="7" s="1"/>
  <c r="W100" i="7"/>
  <c r="AU121" i="7"/>
  <c r="BQ119" i="7"/>
  <c r="CB118" i="7"/>
  <c r="CM117" i="7"/>
  <c r="AJ114" i="7"/>
  <c r="N114" i="7"/>
  <c r="AU98" i="7"/>
  <c r="CA97" i="7"/>
  <c r="CB97" i="7" s="1"/>
  <c r="AC76" i="7"/>
  <c r="AB76" i="7"/>
  <c r="BJ129" i="7"/>
  <c r="BU128" i="7"/>
  <c r="CF127" i="7"/>
  <c r="AU126" i="7"/>
  <c r="CM122" i="7"/>
  <c r="N117" i="7"/>
  <c r="BQ114" i="7"/>
  <c r="CB98" i="7"/>
  <c r="BJ89" i="7"/>
  <c r="BI89" i="7"/>
  <c r="X84" i="7"/>
  <c r="Y84" i="7"/>
  <c r="M81" i="7"/>
  <c r="N81" i="7"/>
  <c r="AT77" i="7"/>
  <c r="AU77" i="7" s="1"/>
  <c r="AJ75" i="7"/>
  <c r="AI75" i="7"/>
  <c r="AH100" i="7"/>
  <c r="CM114" i="7"/>
  <c r="AY91" i="7"/>
  <c r="AX91" i="7"/>
  <c r="M91" i="7"/>
  <c r="N91" i="7"/>
  <c r="BP90" i="7"/>
  <c r="BQ90" i="7" s="1"/>
  <c r="AT89" i="7"/>
  <c r="AU89" i="7" s="1"/>
  <c r="AI88" i="7"/>
  <c r="AJ88" i="7" s="1"/>
  <c r="BI87" i="7"/>
  <c r="BJ87" i="7"/>
  <c r="AB84" i="7"/>
  <c r="AC84" i="7"/>
  <c r="CP82" i="7"/>
  <c r="CQ82" i="7"/>
  <c r="BE76" i="7"/>
  <c r="BF76" i="7"/>
  <c r="BD100" i="7"/>
  <c r="AJ90" i="7"/>
  <c r="CB86" i="7"/>
  <c r="BJ85" i="7"/>
  <c r="BP84" i="7"/>
  <c r="BQ84" i="7" s="1"/>
  <c r="Q84" i="7"/>
  <c r="X83" i="7"/>
  <c r="Y83" i="7"/>
  <c r="AC82" i="7"/>
  <c r="BP77" i="7"/>
  <c r="BQ77" i="7"/>
  <c r="CL45" i="7"/>
  <c r="CM45" i="7" s="1"/>
  <c r="CK61" i="7"/>
  <c r="N98" i="7"/>
  <c r="BQ92" i="7"/>
  <c r="AU92" i="7"/>
  <c r="Y91" i="7"/>
  <c r="BQ89" i="7"/>
  <c r="M89" i="7"/>
  <c r="N89" i="7"/>
  <c r="BE85" i="7"/>
  <c r="BF85" i="7" s="1"/>
  <c r="CQ84" i="7"/>
  <c r="CB82" i="7"/>
  <c r="BF82" i="7"/>
  <c r="BJ81" i="7"/>
  <c r="AJ81" i="7"/>
  <c r="CE78" i="7"/>
  <c r="CF78" i="7"/>
  <c r="AI77" i="7"/>
  <c r="AJ77" i="7" s="1"/>
  <c r="CM58" i="7"/>
  <c r="CA55" i="7"/>
  <c r="CB55" i="7"/>
  <c r="AS100" i="7"/>
  <c r="CQ94" i="7"/>
  <c r="BQ94" i="7"/>
  <c r="AJ93" i="7"/>
  <c r="N87" i="7"/>
  <c r="AT86" i="7"/>
  <c r="AU86" i="7" s="1"/>
  <c r="CF85" i="7"/>
  <c r="AJ80" i="7"/>
  <c r="BQ79" i="7"/>
  <c r="AN77" i="7"/>
  <c r="AM77" i="7"/>
  <c r="CA76" i="7"/>
  <c r="CB76" i="7" s="1"/>
  <c r="BE59" i="7"/>
  <c r="BF59" i="7" s="1"/>
  <c r="Y59" i="7"/>
  <c r="M58" i="7"/>
  <c r="N58" i="7" s="1"/>
  <c r="L61" i="7"/>
  <c r="CL47" i="7"/>
  <c r="CM47" i="7" s="1"/>
  <c r="N92" i="7"/>
  <c r="BF90" i="7"/>
  <c r="CM89" i="7"/>
  <c r="BQ87" i="7"/>
  <c r="BU86" i="7"/>
  <c r="BQ83" i="7"/>
  <c r="AU83" i="7"/>
  <c r="AY82" i="7"/>
  <c r="Y82" i="7"/>
  <c r="AM80" i="7"/>
  <c r="AN80" i="7"/>
  <c r="R79" i="7"/>
  <c r="Q79" i="7"/>
  <c r="AU76" i="7"/>
  <c r="BJ59" i="7"/>
  <c r="BI59" i="7"/>
  <c r="AB49" i="7"/>
  <c r="AC49" i="7"/>
  <c r="AU91" i="7"/>
  <c r="AN87" i="7"/>
  <c r="Q87" i="7"/>
  <c r="R87" i="7"/>
  <c r="CB81" i="7"/>
  <c r="CM79" i="7"/>
  <c r="BQ78" i="7"/>
  <c r="CM77" i="7"/>
  <c r="AN74" i="7"/>
  <c r="AM74" i="7"/>
  <c r="CE56" i="7"/>
  <c r="CF56" i="7"/>
  <c r="AX56" i="7"/>
  <c r="AY56" i="7"/>
  <c r="BF49" i="7"/>
  <c r="BE49" i="7"/>
  <c r="AJ84" i="7"/>
  <c r="N83" i="7"/>
  <c r="Y81" i="7"/>
  <c r="BE80" i="7"/>
  <c r="BF80" i="7" s="1"/>
  <c r="AI79" i="7"/>
  <c r="AJ79" i="7" s="1"/>
  <c r="CR63" i="7"/>
  <c r="CR64" i="7" s="1"/>
  <c r="AI50" i="7"/>
  <c r="AJ50" i="7" s="1"/>
  <c r="CK100" i="7"/>
  <c r="Y95" i="7"/>
  <c r="AJ92" i="7"/>
  <c r="BQ91" i="7"/>
  <c r="CM88" i="7"/>
  <c r="CM87" i="7"/>
  <c r="CM86" i="7"/>
  <c r="Y85" i="7"/>
  <c r="BQ82" i="7"/>
  <c r="AB81" i="7"/>
  <c r="AC81" i="7"/>
  <c r="BF77" i="7"/>
  <c r="BT74" i="7"/>
  <c r="BU74" i="7"/>
  <c r="CG63" i="7"/>
  <c r="CG64" i="7" s="1"/>
  <c r="BP50" i="7"/>
  <c r="BQ50" i="7" s="1"/>
  <c r="CF97" i="7"/>
  <c r="BJ97" i="7"/>
  <c r="AJ94" i="7"/>
  <c r="BF92" i="7"/>
  <c r="AB92" i="7"/>
  <c r="CM91" i="7"/>
  <c r="CB89" i="7"/>
  <c r="AX89" i="7"/>
  <c r="R85" i="7"/>
  <c r="CL82" i="7"/>
  <c r="CM82" i="7" s="1"/>
  <c r="Q82" i="7"/>
  <c r="R82" i="7"/>
  <c r="AT81" i="7"/>
  <c r="AU81" i="7" s="1"/>
  <c r="CB80" i="7"/>
  <c r="BE78" i="7"/>
  <c r="BF78" i="7" s="1"/>
  <c r="R75" i="7"/>
  <c r="Q75" i="7"/>
  <c r="AY57" i="7"/>
  <c r="AX57" i="7"/>
  <c r="BE52" i="7"/>
  <c r="BF52" i="7" s="1"/>
  <c r="AT51" i="7"/>
  <c r="AU51" i="7" s="1"/>
  <c r="AS61" i="7"/>
  <c r="BF94" i="7"/>
  <c r="AU93" i="7"/>
  <c r="X88" i="7"/>
  <c r="Y88" i="7" s="1"/>
  <c r="Y78" i="7"/>
  <c r="Y76" i="7"/>
  <c r="X76" i="7"/>
  <c r="CB59" i="7"/>
  <c r="BU58" i="7"/>
  <c r="BT58" i="7"/>
  <c r="CM76" i="7"/>
  <c r="BQ76" i="7"/>
  <c r="BF75" i="7"/>
  <c r="BF74" i="7"/>
  <c r="CP57" i="7"/>
  <c r="CL53" i="7"/>
  <c r="CM53" i="7"/>
  <c r="AT52" i="7"/>
  <c r="AU52" i="7" s="1"/>
  <c r="BQ48" i="7"/>
  <c r="AM48" i="7"/>
  <c r="AN48" i="7"/>
  <c r="X47" i="7"/>
  <c r="Y47" i="7" s="1"/>
  <c r="AX46" i="7"/>
  <c r="AY46" i="7"/>
  <c r="CB75" i="7"/>
  <c r="AC75" i="7"/>
  <c r="BF58" i="7"/>
  <c r="BP56" i="7"/>
  <c r="BQ56" i="7" s="1"/>
  <c r="BP55" i="7"/>
  <c r="BQ55" i="7" s="1"/>
  <c r="X53" i="7"/>
  <c r="Y53" i="7" s="1"/>
  <c r="CA49" i="7"/>
  <c r="CB49" i="7" s="1"/>
  <c r="AT49" i="7"/>
  <c r="AU49" i="7" s="1"/>
  <c r="AI46" i="7"/>
  <c r="AJ46" i="7" s="1"/>
  <c r="AT36" i="7"/>
  <c r="AU36" i="7" s="1"/>
  <c r="Q36" i="7"/>
  <c r="R36" i="7"/>
  <c r="BU77" i="7"/>
  <c r="M76" i="7"/>
  <c r="N76" i="7"/>
  <c r="AY75" i="7"/>
  <c r="BZ61" i="7"/>
  <c r="AU59" i="7"/>
  <c r="CE58" i="7"/>
  <c r="Y58" i="7"/>
  <c r="CM57" i="7"/>
  <c r="AM57" i="7"/>
  <c r="AN57" i="7"/>
  <c r="CP53" i="7"/>
  <c r="CQ53" i="7"/>
  <c r="BE50" i="7"/>
  <c r="BF50" i="7"/>
  <c r="Y50" i="7"/>
  <c r="BQ46" i="7"/>
  <c r="CA36" i="7"/>
  <c r="CB36" i="7" s="1"/>
  <c r="BE35" i="7"/>
  <c r="BF35" i="7" s="1"/>
  <c r="X35" i="7"/>
  <c r="Y35" i="7"/>
  <c r="W61" i="7"/>
  <c r="CF76" i="7"/>
  <c r="AJ76" i="7"/>
  <c r="X75" i="7"/>
  <c r="Y75" i="7" s="1"/>
  <c r="CM56" i="7"/>
  <c r="BT55" i="7"/>
  <c r="BU55" i="7"/>
  <c r="Q55" i="7"/>
  <c r="R55" i="7"/>
  <c r="AJ51" i="7"/>
  <c r="CL48" i="7"/>
  <c r="CM48" i="7" s="1"/>
  <c r="BE48" i="7"/>
  <c r="BF48" i="7" s="1"/>
  <c r="CB47" i="7"/>
  <c r="AB42" i="7"/>
  <c r="AC42" i="7"/>
  <c r="BE39" i="7"/>
  <c r="BF39" i="7" s="1"/>
  <c r="CQ77" i="7"/>
  <c r="CQ75" i="7"/>
  <c r="CB74" i="7"/>
  <c r="N74" i="7"/>
  <c r="BD61" i="7"/>
  <c r="BK64" i="7"/>
  <c r="CB58" i="7"/>
  <c r="AY58" i="7"/>
  <c r="CE57" i="7"/>
  <c r="BE57" i="7"/>
  <c r="BF57" i="7" s="1"/>
  <c r="BI56" i="7"/>
  <c r="N53" i="7"/>
  <c r="AI52" i="7"/>
  <c r="AJ52" i="7" s="1"/>
  <c r="AT11" i="7"/>
  <c r="AU11" i="7" s="1"/>
  <c r="BQ59" i="7"/>
  <c r="AB58" i="7"/>
  <c r="AC58" i="7"/>
  <c r="CB57" i="7"/>
  <c r="Y57" i="7"/>
  <c r="BE56" i="7"/>
  <c r="BF56" i="7" s="1"/>
  <c r="Q53" i="7"/>
  <c r="R53" i="7"/>
  <c r="BP49" i="7"/>
  <c r="BQ49" i="7" s="1"/>
  <c r="AJ49" i="7"/>
  <c r="AT42" i="7"/>
  <c r="AU42" i="7"/>
  <c r="X40" i="7"/>
  <c r="Y40" i="7" s="1"/>
  <c r="AI38" i="7"/>
  <c r="AJ38" i="7" s="1"/>
  <c r="BE14" i="7"/>
  <c r="BF14" i="7" s="1"/>
  <c r="AI12" i="7"/>
  <c r="AJ12" i="7" s="1"/>
  <c r="N79" i="7"/>
  <c r="AB78" i="7"/>
  <c r="Q77" i="7"/>
  <c r="AH61" i="7"/>
  <c r="AT58" i="7"/>
  <c r="AU58" i="7"/>
  <c r="X54" i="7"/>
  <c r="Y54" i="7" s="1"/>
  <c r="AU53" i="7"/>
  <c r="BE51" i="7"/>
  <c r="BF51" i="7" s="1"/>
  <c r="X51" i="7"/>
  <c r="Y51" i="7" s="1"/>
  <c r="M48" i="7"/>
  <c r="N48" i="7" s="1"/>
  <c r="BO61" i="7"/>
  <c r="X13" i="7"/>
  <c r="Y13" i="7" s="1"/>
  <c r="CM59" i="7"/>
  <c r="AI59" i="7"/>
  <c r="AJ59" i="7"/>
  <c r="CP55" i="7"/>
  <c r="CQ55" i="7"/>
  <c r="AU50" i="7"/>
  <c r="CA48" i="7"/>
  <c r="CB48" i="7"/>
  <c r="AU48" i="7"/>
  <c r="CM46" i="7"/>
  <c r="N77" i="7"/>
  <c r="AT57" i="7"/>
  <c r="AU57" i="7"/>
  <c r="CB56" i="7"/>
  <c r="X56" i="7"/>
  <c r="Y56" i="7" s="1"/>
  <c r="CA15" i="7"/>
  <c r="CB15" i="7"/>
  <c r="AU78" i="7"/>
  <c r="BQ74" i="7"/>
  <c r="AO64" i="7"/>
  <c r="AM58" i="7"/>
  <c r="BT57" i="7"/>
  <c r="AI53" i="7"/>
  <c r="AJ53" i="7" s="1"/>
  <c r="Y52" i="7"/>
  <c r="Y45" i="7"/>
  <c r="X45" i="7"/>
  <c r="AT19" i="7"/>
  <c r="AU19" i="7"/>
  <c r="CA44" i="7"/>
  <c r="CB44" i="7" s="1"/>
  <c r="CA42" i="7"/>
  <c r="CB42" i="7"/>
  <c r="BQ41" i="7"/>
  <c r="BI39" i="7"/>
  <c r="BI60" i="7" s="1"/>
  <c r="BJ39" i="7"/>
  <c r="BE37" i="7"/>
  <c r="BF37" i="7" s="1"/>
  <c r="AT34" i="7"/>
  <c r="AU34" i="7" s="1"/>
  <c r="CA19" i="7"/>
  <c r="CB19" i="7" s="1"/>
  <c r="BE17" i="7"/>
  <c r="BF17" i="7" s="1"/>
  <c r="BP16" i="7"/>
  <c r="BQ16" i="7" s="1"/>
  <c r="CP9" i="7"/>
  <c r="CP20" i="7" s="1"/>
  <c r="CQ9" i="7"/>
  <c r="BE9" i="7"/>
  <c r="BF9" i="7" s="1"/>
  <c r="CA8" i="7"/>
  <c r="CB8" i="7" s="1"/>
  <c r="AT6" i="7"/>
  <c r="AU6" i="7" s="1"/>
  <c r="AJ5" i="7"/>
  <c r="BJ55" i="7"/>
  <c r="CM54" i="7"/>
  <c r="BU54" i="7"/>
  <c r="CF53" i="7"/>
  <c r="CQ52" i="7"/>
  <c r="N49" i="7"/>
  <c r="Y48" i="7"/>
  <c r="CL43" i="7"/>
  <c r="CM43" i="7" s="1"/>
  <c r="AI41" i="7"/>
  <c r="AJ41" i="7" s="1"/>
  <c r="CA39" i="7"/>
  <c r="CB39" i="7" s="1"/>
  <c r="BP38" i="7"/>
  <c r="BQ38" i="7"/>
  <c r="CL35" i="7"/>
  <c r="CM35" i="7" s="1"/>
  <c r="CL14" i="7"/>
  <c r="CM14" i="7" s="1"/>
  <c r="M14" i="7"/>
  <c r="N14" i="7"/>
  <c r="L21" i="7"/>
  <c r="BE10" i="7"/>
  <c r="BF10" i="7" s="1"/>
  <c r="X5" i="7"/>
  <c r="Y5" i="7" s="1"/>
  <c r="W21" i="7"/>
  <c r="AU4" i="7"/>
  <c r="AS21" i="7"/>
  <c r="S64" i="7"/>
  <c r="BT47" i="7"/>
  <c r="CB45" i="7"/>
  <c r="AM41" i="7"/>
  <c r="AN41" i="7"/>
  <c r="AT39" i="7"/>
  <c r="AU39" i="7" s="1"/>
  <c r="BT38" i="7"/>
  <c r="BU38" i="7"/>
  <c r="BP36" i="7"/>
  <c r="BQ36" i="7" s="1"/>
  <c r="CL18" i="7"/>
  <c r="CM18" i="7" s="1"/>
  <c r="AT17" i="7"/>
  <c r="AU17" i="7"/>
  <c r="BE16" i="7"/>
  <c r="BF16" i="7" s="1"/>
  <c r="AU9" i="7"/>
  <c r="AI6" i="7"/>
  <c r="AJ6" i="7" s="1"/>
  <c r="CK21" i="7"/>
  <c r="CL5" i="7"/>
  <c r="CM5" i="7" s="1"/>
  <c r="BE46" i="7"/>
  <c r="BF46" i="7" s="1"/>
  <c r="AU45" i="7"/>
  <c r="AJ44" i="7"/>
  <c r="CA37" i="7"/>
  <c r="CB37" i="7" s="1"/>
  <c r="AT37" i="7"/>
  <c r="AU37" i="7" s="1"/>
  <c r="AI19" i="7"/>
  <c r="AJ19" i="7" s="1"/>
  <c r="BE18" i="7"/>
  <c r="BF18" i="7" s="1"/>
  <c r="BP15" i="7"/>
  <c r="BQ15" i="7" s="1"/>
  <c r="BP8" i="7"/>
  <c r="BQ8" i="7" s="1"/>
  <c r="AU47" i="7"/>
  <c r="CB43" i="7"/>
  <c r="AU43" i="7"/>
  <c r="CL41" i="7"/>
  <c r="CM41" i="7" s="1"/>
  <c r="BE41" i="7"/>
  <c r="BF41" i="7" s="1"/>
  <c r="AT40" i="7"/>
  <c r="AU40" i="7" s="1"/>
  <c r="CE37" i="7"/>
  <c r="CF37" i="7"/>
  <c r="CA35" i="7"/>
  <c r="CB35" i="7"/>
  <c r="BP34" i="7"/>
  <c r="BQ34" i="7" s="1"/>
  <c r="CA14" i="7"/>
  <c r="CB14" i="7" s="1"/>
  <c r="CL13" i="7"/>
  <c r="CM13" i="7" s="1"/>
  <c r="X12" i="7"/>
  <c r="Y12" i="7" s="1"/>
  <c r="AI11" i="7"/>
  <c r="AJ11" i="7"/>
  <c r="CL7" i="7"/>
  <c r="CM7" i="7" s="1"/>
  <c r="AI7" i="7"/>
  <c r="AJ7" i="7" s="1"/>
  <c r="BE5" i="7"/>
  <c r="BF5" i="7" s="1"/>
  <c r="AI4" i="7"/>
  <c r="AJ4" i="7" s="1"/>
  <c r="AH21" i="7"/>
  <c r="AJ55" i="7"/>
  <c r="AU54" i="7"/>
  <c r="AC54" i="7"/>
  <c r="BF53" i="7"/>
  <c r="AN53" i="7"/>
  <c r="BQ52" i="7"/>
  <c r="AY52" i="7"/>
  <c r="CB51" i="7"/>
  <c r="BJ51" i="7"/>
  <c r="CM50" i="7"/>
  <c r="BU50" i="7"/>
  <c r="CF49" i="7"/>
  <c r="CQ48" i="7"/>
  <c r="CB46" i="7"/>
  <c r="X44" i="7"/>
  <c r="Y44" i="7" s="1"/>
  <c r="X41" i="7"/>
  <c r="Y41" i="7" s="1"/>
  <c r="AX40" i="7"/>
  <c r="AY40" i="7"/>
  <c r="BE38" i="7"/>
  <c r="BF38" i="7" s="1"/>
  <c r="AT10" i="7"/>
  <c r="AU10" i="7"/>
  <c r="R48" i="7"/>
  <c r="AB47" i="7"/>
  <c r="AC47" i="7"/>
  <c r="CE46" i="7"/>
  <c r="CF46" i="7"/>
  <c r="Q46" i="7"/>
  <c r="CM44" i="7"/>
  <c r="BE44" i="7"/>
  <c r="BF44" i="7" s="1"/>
  <c r="AI43" i="7"/>
  <c r="AJ43" i="7"/>
  <c r="AI39" i="7"/>
  <c r="AJ39" i="7" s="1"/>
  <c r="CL38" i="7"/>
  <c r="CM38" i="7" s="1"/>
  <c r="AJ37" i="7"/>
  <c r="CL36" i="7"/>
  <c r="CM36" i="7" s="1"/>
  <c r="BE36" i="7"/>
  <c r="BF36" i="7" s="1"/>
  <c r="X34" i="7"/>
  <c r="Y34" i="7" s="1"/>
  <c r="CB18" i="7"/>
  <c r="AJ17" i="7"/>
  <c r="AU16" i="7"/>
  <c r="AB15" i="7"/>
  <c r="AB20" i="7" s="1"/>
  <c r="AC15" i="7"/>
  <c r="Q9" i="7"/>
  <c r="Q20" i="7" s="1"/>
  <c r="R9" i="7"/>
  <c r="BF8" i="7"/>
  <c r="BP4" i="7"/>
  <c r="BQ4" i="7" s="1"/>
  <c r="BO21" i="7"/>
  <c r="BP45" i="7"/>
  <c r="BQ45" i="7" s="1"/>
  <c r="BP43" i="7"/>
  <c r="BQ43" i="7"/>
  <c r="M41" i="7"/>
  <c r="N41" i="7" s="1"/>
  <c r="BP40" i="7"/>
  <c r="BQ40" i="7" s="1"/>
  <c r="BP37" i="7"/>
  <c r="BQ37" i="7" s="1"/>
  <c r="CP36" i="7"/>
  <c r="CQ36" i="7"/>
  <c r="AT18" i="7"/>
  <c r="AU18" i="7" s="1"/>
  <c r="BP17" i="7"/>
  <c r="BQ17" i="7"/>
  <c r="CA16" i="7"/>
  <c r="CB16" i="7" s="1"/>
  <c r="BF15" i="7"/>
  <c r="AM14" i="7"/>
  <c r="AN14" i="7"/>
  <c r="CB13" i="7"/>
  <c r="AX13" i="7"/>
  <c r="AX20" i="7" s="1"/>
  <c r="AY13" i="7"/>
  <c r="CM12" i="7"/>
  <c r="BI12" i="7"/>
  <c r="BI20" i="7" s="1"/>
  <c r="BJ12" i="7"/>
  <c r="BT11" i="7"/>
  <c r="BT20" i="7" s="1"/>
  <c r="BU11" i="7"/>
  <c r="BP9" i="7"/>
  <c r="BQ9" i="7" s="1"/>
  <c r="CL8" i="7"/>
  <c r="CM8" i="7"/>
  <c r="X7" i="7"/>
  <c r="Y7" i="7"/>
  <c r="AT5" i="7"/>
  <c r="AU5" i="7"/>
  <c r="M47" i="7"/>
  <c r="N47" i="7"/>
  <c r="N46" i="7"/>
  <c r="AI40" i="7"/>
  <c r="AJ40" i="7" s="1"/>
  <c r="CM39" i="7"/>
  <c r="BP35" i="7"/>
  <c r="BQ35" i="7"/>
  <c r="CL34" i="7"/>
  <c r="CM34" i="7"/>
  <c r="CL19" i="7"/>
  <c r="CM19" i="7"/>
  <c r="X17" i="7"/>
  <c r="Y17" i="7"/>
  <c r="AI16" i="7"/>
  <c r="AJ16" i="7" s="1"/>
  <c r="CL15" i="7"/>
  <c r="CM15" i="7" s="1"/>
  <c r="BQ14" i="7"/>
  <c r="AI13" i="7"/>
  <c r="AJ13" i="7" s="1"/>
  <c r="AT12" i="7"/>
  <c r="AU12" i="7" s="1"/>
  <c r="BE11" i="7"/>
  <c r="BF11" i="7" s="1"/>
  <c r="CE10" i="7"/>
  <c r="CF10" i="7"/>
  <c r="BZ21" i="7"/>
  <c r="CA6" i="7"/>
  <c r="CB6" i="7" s="1"/>
  <c r="X42" i="7"/>
  <c r="Y42" i="7" s="1"/>
  <c r="X39" i="7"/>
  <c r="Y39" i="7" s="1"/>
  <c r="AT38" i="7"/>
  <c r="AU38" i="7" s="1"/>
  <c r="AT15" i="7"/>
  <c r="AU15" i="7" s="1"/>
  <c r="BP13" i="7"/>
  <c r="BQ13" i="7"/>
  <c r="CA12" i="7"/>
  <c r="CB12" i="7" s="1"/>
  <c r="CL11" i="7"/>
  <c r="CM11" i="7" s="1"/>
  <c r="BP10" i="7"/>
  <c r="BQ10" i="7" s="1"/>
  <c r="X8" i="7"/>
  <c r="Y8" i="7" s="1"/>
  <c r="BD21" i="7"/>
  <c r="BE4" i="7"/>
  <c r="BF4" i="7"/>
  <c r="N17" i="7"/>
  <c r="Y16" i="7"/>
  <c r="AJ15" i="7"/>
  <c r="AU14" i="7"/>
  <c r="AC14" i="7"/>
  <c r="BF13" i="7"/>
  <c r="AN13" i="7"/>
  <c r="BQ12" i="7"/>
  <c r="AY12" i="7"/>
  <c r="CB11" i="7"/>
  <c r="BJ11" i="7"/>
  <c r="CM10" i="7"/>
  <c r="BU10" i="7"/>
  <c r="CF9" i="7"/>
  <c r="CQ8" i="7"/>
  <c r="N5" i="7"/>
  <c r="Y4" i="7"/>
  <c r="CF41" i="7"/>
  <c r="CQ40" i="7"/>
  <c r="CQ45" i="7"/>
  <c r="R40" i="7"/>
  <c r="AC39" i="7"/>
  <c r="AN38" i="7"/>
  <c r="CF19" i="7"/>
  <c r="CQ18" i="7"/>
  <c r="Y46" i="7"/>
  <c r="AJ45" i="7"/>
  <c r="R45" i="7"/>
  <c r="AU44" i="7"/>
  <c r="AC44" i="7"/>
  <c r="BF43" i="7"/>
  <c r="AN43" i="7"/>
  <c r="BQ42" i="7"/>
  <c r="CB41" i="7"/>
  <c r="CM40" i="7"/>
  <c r="N35" i="7"/>
  <c r="CB34" i="7"/>
  <c r="BF34" i="7"/>
  <c r="AJ34" i="7"/>
  <c r="N34" i="7"/>
  <c r="Y19" i="7"/>
  <c r="AJ18" i="7"/>
  <c r="R18" i="7"/>
  <c r="AC17" i="7"/>
  <c r="AN16" i="7"/>
  <c r="AY15" i="7"/>
  <c r="BJ14" i="7"/>
  <c r="BU13" i="7"/>
  <c r="CF12" i="7"/>
  <c r="CQ11" i="7"/>
  <c r="R6" i="7"/>
  <c r="AC5" i="7"/>
  <c r="N13" i="7"/>
  <c r="R11" i="7"/>
  <c r="CB7" i="7"/>
  <c r="CM6" i="7"/>
  <c r="N18" i="7"/>
  <c r="AN46" i="7"/>
  <c r="AY45" i="7"/>
  <c r="BJ44" i="7"/>
  <c r="BU43" i="7"/>
  <c r="CF42" i="7"/>
  <c r="CQ41" i="7"/>
  <c r="N38" i="7"/>
  <c r="Y37" i="7"/>
  <c r="AJ36" i="7"/>
  <c r="AU35" i="7"/>
  <c r="BF19" i="7"/>
  <c r="BQ18" i="7"/>
  <c r="CB17" i="7"/>
  <c r="CM16" i="7"/>
  <c r="N11" i="7"/>
  <c r="Y10" i="7"/>
  <c r="AJ9" i="7"/>
  <c r="AU8" i="7"/>
  <c r="BF7" i="7"/>
  <c r="BQ6" i="7"/>
  <c r="CB5" i="7"/>
  <c r="CM4" i="7"/>
  <c r="N43" i="7"/>
  <c r="R41" i="7"/>
  <c r="CF13" i="7"/>
  <c r="CQ12" i="7"/>
  <c r="R12" i="7"/>
  <c r="A2" i="6"/>
  <c r="AC325" i="7" l="1"/>
  <c r="BT349" i="7"/>
  <c r="AM325" i="7"/>
  <c r="AB99" i="7"/>
  <c r="CE199" i="7"/>
  <c r="AO355" i="7"/>
  <c r="BI133" i="7"/>
  <c r="BI235" i="7"/>
  <c r="BU376" i="7"/>
  <c r="BK407" i="7"/>
  <c r="CF60" i="7"/>
  <c r="CG65" i="7" s="1"/>
  <c r="AN270" i="7"/>
  <c r="AO276" i="7" s="1"/>
  <c r="BJ401" i="7"/>
  <c r="BK406" i="7" s="1"/>
  <c r="CE60" i="7"/>
  <c r="R133" i="7"/>
  <c r="S138" i="7" s="1"/>
  <c r="AY235" i="7"/>
  <c r="BU20" i="7"/>
  <c r="BV25" i="7" s="1"/>
  <c r="CF99" i="7"/>
  <c r="AC160" i="7"/>
  <c r="AD165" i="7" s="1"/>
  <c r="BU325" i="7"/>
  <c r="BV331" i="7" s="1"/>
  <c r="AX376" i="7"/>
  <c r="BT325" i="7"/>
  <c r="AN401" i="7"/>
  <c r="AO406" i="7" s="1"/>
  <c r="BT60" i="7"/>
  <c r="AX99" i="7"/>
  <c r="BV330" i="7"/>
  <c r="CM326" i="7"/>
  <c r="AB60" i="7"/>
  <c r="CP133" i="7"/>
  <c r="AJ326" i="7"/>
  <c r="CQ298" i="7"/>
  <c r="CE401" i="7"/>
  <c r="AD407" i="7"/>
  <c r="AY20" i="7"/>
  <c r="AN160" i="7"/>
  <c r="AO165" i="7" s="1"/>
  <c r="AM160" i="7"/>
  <c r="S139" i="7"/>
  <c r="AX160" i="7"/>
  <c r="AC199" i="7"/>
  <c r="AD205" i="7" s="1"/>
  <c r="AB235" i="7"/>
  <c r="BI199" i="7"/>
  <c r="BJ270" i="7"/>
  <c r="BK275" i="7" s="1"/>
  <c r="BT235" i="7"/>
  <c r="AM270" i="7"/>
  <c r="N350" i="7"/>
  <c r="L352" i="7" s="1"/>
  <c r="BU349" i="7"/>
  <c r="BV354" i="7" s="1"/>
  <c r="AX325" i="7"/>
  <c r="Y161" i="7"/>
  <c r="N299" i="7"/>
  <c r="L301" i="7" s="1"/>
  <c r="AY298" i="7"/>
  <c r="AZ303" i="7" s="1"/>
  <c r="BU427" i="7"/>
  <c r="AY160" i="7"/>
  <c r="BU160" i="7"/>
  <c r="BV165" i="7" s="1"/>
  <c r="AC270" i="7"/>
  <c r="AM199" i="7"/>
  <c r="BI270" i="7"/>
  <c r="CE20" i="7"/>
  <c r="AY199" i="7"/>
  <c r="AZ204" i="7" s="1"/>
  <c r="AM235" i="7"/>
  <c r="AC298" i="7"/>
  <c r="AD303" i="7" s="1"/>
  <c r="AJ377" i="7"/>
  <c r="L430" i="7"/>
  <c r="AC20" i="7"/>
  <c r="AD25" i="7" s="1"/>
  <c r="N21" i="7"/>
  <c r="AM20" i="7"/>
  <c r="CM61" i="7"/>
  <c r="BF61" i="7"/>
  <c r="CP99" i="7"/>
  <c r="AX133" i="7"/>
  <c r="BQ377" i="7"/>
  <c r="AN376" i="7"/>
  <c r="AO381" i="7" s="1"/>
  <c r="CB402" i="7"/>
  <c r="BZ404" i="7" s="1"/>
  <c r="R20" i="7"/>
  <c r="CQ160" i="7"/>
  <c r="CB350" i="7"/>
  <c r="BT376" i="7"/>
  <c r="N402" i="7"/>
  <c r="AY427" i="7"/>
  <c r="AZ433" i="7" s="1"/>
  <c r="BQ402" i="7"/>
  <c r="R401" i="7"/>
  <c r="S406" i="7" s="1"/>
  <c r="R99" i="7"/>
  <c r="S104" i="7" s="1"/>
  <c r="BJ133" i="7"/>
  <c r="BK138" i="7" s="1"/>
  <c r="R199" i="7"/>
  <c r="S204" i="7" s="1"/>
  <c r="BI160" i="7"/>
  <c r="AN199" i="7"/>
  <c r="AO205" i="7" s="1"/>
  <c r="AC349" i="7"/>
  <c r="AD354" i="7" s="1"/>
  <c r="CF325" i="7"/>
  <c r="CG331" i="7" s="1"/>
  <c r="CF349" i="7"/>
  <c r="CG354" i="7" s="1"/>
  <c r="AN427" i="7"/>
  <c r="AO432" i="7" s="1"/>
  <c r="Y377" i="7"/>
  <c r="W379" i="7" s="1"/>
  <c r="W382" i="7" s="1"/>
  <c r="CG66" i="7"/>
  <c r="Q199" i="7"/>
  <c r="AU350" i="7"/>
  <c r="Q376" i="7"/>
  <c r="BJ298" i="7"/>
  <c r="BK303" i="7" s="1"/>
  <c r="CE349" i="7"/>
  <c r="CQ427" i="7"/>
  <c r="AC427" i="7"/>
  <c r="AD432" i="7" s="1"/>
  <c r="BI99" i="7"/>
  <c r="AM298" i="7"/>
  <c r="BJ376" i="7"/>
  <c r="BK381" i="7" s="1"/>
  <c r="Y350" i="7"/>
  <c r="R427" i="7"/>
  <c r="S432" i="7" s="1"/>
  <c r="L434" i="7" s="1"/>
  <c r="L435" i="7" s="1"/>
  <c r="CF427" i="7"/>
  <c r="CG432" i="7" s="1"/>
  <c r="AU428" i="7"/>
  <c r="CP401" i="7"/>
  <c r="BJ20" i="7"/>
  <c r="BK26" i="7" s="1"/>
  <c r="BJ60" i="7"/>
  <c r="BK65" i="7" s="1"/>
  <c r="CB161" i="7"/>
  <c r="BZ163" i="7" s="1"/>
  <c r="AJ350" i="7"/>
  <c r="BU298" i="7"/>
  <c r="BJ325" i="7"/>
  <c r="BK330" i="7" s="1"/>
  <c r="BK382" i="7"/>
  <c r="CB428" i="7"/>
  <c r="BF134" i="7"/>
  <c r="BD136" i="7" s="1"/>
  <c r="AO204" i="7"/>
  <c r="CG330" i="7"/>
  <c r="AO433" i="7"/>
  <c r="BF271" i="7"/>
  <c r="BD273" i="7" s="1"/>
  <c r="Y428" i="7"/>
  <c r="AU100" i="7"/>
  <c r="AU236" i="7"/>
  <c r="CR432" i="7"/>
  <c r="CR433" i="7"/>
  <c r="AD433" i="7"/>
  <c r="AJ428" i="7"/>
  <c r="BF428" i="7"/>
  <c r="BD430" i="7" s="1"/>
  <c r="Y134" i="7"/>
  <c r="W136" i="7" s="1"/>
  <c r="AU161" i="7"/>
  <c r="AS163" i="7" s="1"/>
  <c r="BQ161" i="7"/>
  <c r="CB200" i="7"/>
  <c r="CG433" i="7"/>
  <c r="BK25" i="7"/>
  <c r="BQ21" i="7"/>
  <c r="BZ167" i="7"/>
  <c r="BZ168" i="7" s="1"/>
  <c r="BZ166" i="7"/>
  <c r="AJ271" i="7"/>
  <c r="AH273" i="7" s="1"/>
  <c r="BV303" i="7"/>
  <c r="BV304" i="7"/>
  <c r="CM428" i="7"/>
  <c r="L331" i="7"/>
  <c r="Y100" i="7"/>
  <c r="BK139" i="7"/>
  <c r="AO275" i="7"/>
  <c r="N236" i="7"/>
  <c r="L238" i="7" s="1"/>
  <c r="CB299" i="7"/>
  <c r="CR303" i="7"/>
  <c r="CR304" i="7"/>
  <c r="AZ25" i="7"/>
  <c r="AZ26" i="7"/>
  <c r="AJ21" i="7"/>
  <c r="BF299" i="7"/>
  <c r="BD301" i="7" s="1"/>
  <c r="Y271" i="7"/>
  <c r="W273" i="7" s="1"/>
  <c r="L355" i="7"/>
  <c r="BQ428" i="7"/>
  <c r="AZ240" i="7"/>
  <c r="AZ241" i="7"/>
  <c r="CM271" i="7"/>
  <c r="AD330" i="7"/>
  <c r="AD331" i="7"/>
  <c r="BQ271" i="7"/>
  <c r="AU271" i="7"/>
  <c r="AS273" i="7" s="1"/>
  <c r="L304" i="7"/>
  <c r="BV432" i="7"/>
  <c r="BV433" i="7"/>
  <c r="CB21" i="7"/>
  <c r="AZ165" i="7"/>
  <c r="AZ166" i="7"/>
  <c r="AD275" i="7"/>
  <c r="AD276" i="7"/>
  <c r="S25" i="7"/>
  <c r="S26" i="7"/>
  <c r="AD304" i="7"/>
  <c r="AZ406" i="7"/>
  <c r="AZ407" i="7"/>
  <c r="CB326" i="7"/>
  <c r="BO379" i="7"/>
  <c r="CR165" i="7"/>
  <c r="CR166" i="7"/>
  <c r="CM200" i="7"/>
  <c r="AY325" i="7"/>
  <c r="AZ330" i="7" s="1"/>
  <c r="N377" i="7"/>
  <c r="L379" i="7" s="1"/>
  <c r="W352" i="7"/>
  <c r="CR406" i="7"/>
  <c r="CR407" i="7"/>
  <c r="BZ352" i="7"/>
  <c r="CM21" i="7"/>
  <c r="CK23" i="7" s="1"/>
  <c r="AU61" i="7"/>
  <c r="AN20" i="7"/>
  <c r="AY99" i="7"/>
  <c r="BF100" i="7"/>
  <c r="CP160" i="7"/>
  <c r="BQ200" i="7"/>
  <c r="BO202" i="7" s="1"/>
  <c r="AJ200" i="7"/>
  <c r="AH202" i="7" s="1"/>
  <c r="BT270" i="7"/>
  <c r="BF350" i="7"/>
  <c r="BD352" i="7" s="1"/>
  <c r="BO163" i="7"/>
  <c r="Y299" i="7"/>
  <c r="W301" i="7" s="1"/>
  <c r="AN325" i="7"/>
  <c r="R349" i="7"/>
  <c r="AH352" i="7"/>
  <c r="AU377" i="7"/>
  <c r="L404" i="7"/>
  <c r="BZ238" i="7"/>
  <c r="AX199" i="7"/>
  <c r="AJ61" i="7"/>
  <c r="AH63" i="7" s="1"/>
  <c r="AH23" i="7"/>
  <c r="N100" i="7"/>
  <c r="L102" i="7" s="1"/>
  <c r="BQ100" i="7"/>
  <c r="AS63" i="7"/>
  <c r="AC133" i="7"/>
  <c r="BF200" i="7"/>
  <c r="BD202" i="7" s="1"/>
  <c r="CK202" i="7"/>
  <c r="AN133" i="7"/>
  <c r="AO138" i="7" s="1"/>
  <c r="R160" i="7"/>
  <c r="S165" i="7" s="1"/>
  <c r="BF236" i="7"/>
  <c r="BD238" i="7" s="1"/>
  <c r="Y236" i="7"/>
  <c r="W238" i="7" s="1"/>
  <c r="CG166" i="7"/>
  <c r="AO304" i="7"/>
  <c r="CF401" i="7"/>
  <c r="CM161" i="7"/>
  <c r="CK163" i="7" s="1"/>
  <c r="Y21" i="7"/>
  <c r="W23" i="7" s="1"/>
  <c r="CQ60" i="7"/>
  <c r="AM60" i="7"/>
  <c r="CM100" i="7"/>
  <c r="CK102" i="7" s="1"/>
  <c r="CE99" i="7"/>
  <c r="CM134" i="7"/>
  <c r="CK136" i="7" s="1"/>
  <c r="BT99" i="7"/>
  <c r="N200" i="7"/>
  <c r="L202" i="7" s="1"/>
  <c r="BZ202" i="7"/>
  <c r="AM133" i="7"/>
  <c r="Q160" i="7"/>
  <c r="CB271" i="7"/>
  <c r="BZ273" i="7" s="1"/>
  <c r="S276" i="7"/>
  <c r="BF326" i="7"/>
  <c r="BD328" i="7" s="1"/>
  <c r="BU235" i="7"/>
  <c r="AS352" i="7"/>
  <c r="AZ304" i="7"/>
  <c r="BK355" i="7"/>
  <c r="AH430" i="7"/>
  <c r="AO407" i="7"/>
  <c r="CK328" i="7"/>
  <c r="CK430" i="7"/>
  <c r="CP60" i="7"/>
  <c r="BO23" i="7"/>
  <c r="BK66" i="7"/>
  <c r="CG105" i="7"/>
  <c r="CG104" i="7"/>
  <c r="BU99" i="7"/>
  <c r="BV104" i="7" s="1"/>
  <c r="BQ134" i="7"/>
  <c r="BO136" i="7" s="1"/>
  <c r="N134" i="7"/>
  <c r="L136" i="7" s="1"/>
  <c r="AY133" i="7"/>
  <c r="AU134" i="7"/>
  <c r="AS136" i="7" s="1"/>
  <c r="BV166" i="7"/>
  <c r="AJ236" i="7"/>
  <c r="R235" i="7"/>
  <c r="W163" i="7"/>
  <c r="BQ236" i="7"/>
  <c r="BO238" i="7" s="1"/>
  <c r="AB199" i="7"/>
  <c r="R298" i="7"/>
  <c r="BO273" i="7"/>
  <c r="R325" i="7"/>
  <c r="BQ299" i="7"/>
  <c r="BO301" i="7" s="1"/>
  <c r="CF270" i="7"/>
  <c r="BU401" i="7"/>
  <c r="CQ376" i="7"/>
  <c r="AJ402" i="7"/>
  <c r="AH404" i="7" s="1"/>
  <c r="AU402" i="7"/>
  <c r="AS404" i="7" s="1"/>
  <c r="AS430" i="7"/>
  <c r="CQ20" i="7"/>
  <c r="L23" i="7"/>
  <c r="BD63" i="7"/>
  <c r="R60" i="7"/>
  <c r="S65" i="7" s="1"/>
  <c r="BJ99" i="7"/>
  <c r="AJ134" i="7"/>
  <c r="AH136" i="7" s="1"/>
  <c r="BU133" i="7"/>
  <c r="BV138" i="7" s="1"/>
  <c r="CE160" i="7"/>
  <c r="CQ199" i="7"/>
  <c r="AH163" i="7"/>
  <c r="Q235" i="7"/>
  <c r="AB270" i="7"/>
  <c r="CM299" i="7"/>
  <c r="CP298" i="7"/>
  <c r="CF298" i="7"/>
  <c r="Q325" i="7"/>
  <c r="AU326" i="7"/>
  <c r="AS328" i="7" s="1"/>
  <c r="CQ325" i="7"/>
  <c r="CP376" i="7"/>
  <c r="Y402" i="7"/>
  <c r="W404" i="7" s="1"/>
  <c r="BK276" i="7"/>
  <c r="AY270" i="7"/>
  <c r="BZ430" i="7"/>
  <c r="BO430" i="7"/>
  <c r="CF20" i="7"/>
  <c r="BQ61" i="7"/>
  <c r="BO63" i="7" s="1"/>
  <c r="AY60" i="7"/>
  <c r="Y61" i="7"/>
  <c r="W63" i="7" s="1"/>
  <c r="Q60" i="7"/>
  <c r="CK63" i="7"/>
  <c r="AJ100" i="7"/>
  <c r="AH102" i="7" s="1"/>
  <c r="BF161" i="7"/>
  <c r="BD163" i="7" s="1"/>
  <c r="CF199" i="7"/>
  <c r="BJ235" i="7"/>
  <c r="CM236" i="7"/>
  <c r="CK238" i="7" s="1"/>
  <c r="N161" i="7"/>
  <c r="L163" i="7" s="1"/>
  <c r="CF376" i="7"/>
  <c r="CE298" i="7"/>
  <c r="BV355" i="7"/>
  <c r="CK352" i="7"/>
  <c r="AX298" i="7"/>
  <c r="AC376" i="7"/>
  <c r="CK301" i="7"/>
  <c r="Y326" i="7"/>
  <c r="W328" i="7" s="1"/>
  <c r="CP325" i="7"/>
  <c r="BZ328" i="7"/>
  <c r="BI325" i="7"/>
  <c r="CM402" i="7"/>
  <c r="CK404" i="7" s="1"/>
  <c r="AX270" i="7"/>
  <c r="CB134" i="7"/>
  <c r="AX60" i="7"/>
  <c r="BV26" i="7"/>
  <c r="AB160" i="7"/>
  <c r="CQ235" i="7"/>
  <c r="AN235" i="7"/>
  <c r="AO240" i="7" s="1"/>
  <c r="AH238" i="7"/>
  <c r="Y200" i="7"/>
  <c r="W202" i="7" s="1"/>
  <c r="AJ299" i="7"/>
  <c r="CK273" i="7"/>
  <c r="R270" i="7"/>
  <c r="S275" i="7" s="1"/>
  <c r="AY349" i="7"/>
  <c r="CQ270" i="7"/>
  <c r="BF377" i="7"/>
  <c r="BD379" i="7" s="1"/>
  <c r="AB376" i="7"/>
  <c r="CQ349" i="7"/>
  <c r="R376" i="7"/>
  <c r="S381" i="7" s="1"/>
  <c r="BK331" i="7"/>
  <c r="AM376" i="7"/>
  <c r="S407" i="7"/>
  <c r="CB100" i="7"/>
  <c r="BZ102" i="7"/>
  <c r="N61" i="7"/>
  <c r="L63" i="7" s="1"/>
  <c r="CQ99" i="7"/>
  <c r="AS102" i="7"/>
  <c r="BD102" i="7"/>
  <c r="BV139" i="7"/>
  <c r="CG139" i="7"/>
  <c r="BU199" i="7"/>
  <c r="CP235" i="7"/>
  <c r="BJ199" i="7"/>
  <c r="BU270" i="7"/>
  <c r="BV275" i="7" s="1"/>
  <c r="CM377" i="7"/>
  <c r="CK379" i="7" s="1"/>
  <c r="Q270" i="7"/>
  <c r="CP270" i="7"/>
  <c r="CE376" i="7"/>
  <c r="AS238" i="7"/>
  <c r="L433" i="7"/>
  <c r="BQ350" i="7"/>
  <c r="BO352" i="7" s="1"/>
  <c r="BJ427" i="7"/>
  <c r="BO404" i="7"/>
  <c r="CG355" i="7"/>
  <c r="AN60" i="7"/>
  <c r="AO65" i="7" s="1"/>
  <c r="BF21" i="7"/>
  <c r="BD23" i="7" s="1"/>
  <c r="BZ23" i="7"/>
  <c r="CB61" i="7"/>
  <c r="BZ63" i="7" s="1"/>
  <c r="AU21" i="7"/>
  <c r="AS23" i="7" s="1"/>
  <c r="AM99" i="7"/>
  <c r="AJ161" i="7"/>
  <c r="BO102" i="7"/>
  <c r="BT199" i="7"/>
  <c r="CF235" i="7"/>
  <c r="CG240" i="7" s="1"/>
  <c r="AC235" i="7"/>
  <c r="N271" i="7"/>
  <c r="L273" i="7" s="1"/>
  <c r="AZ205" i="7"/>
  <c r="AH301" i="7"/>
  <c r="CB377" i="7"/>
  <c r="BZ379" i="7" s="1"/>
  <c r="AU200" i="7"/>
  <c r="AS202" i="7" s="1"/>
  <c r="AY376" i="7"/>
  <c r="AH379" i="7"/>
  <c r="AZ432" i="7"/>
  <c r="BQ326" i="7"/>
  <c r="BO328" i="7" s="1"/>
  <c r="W430" i="7"/>
  <c r="AU299" i="7"/>
  <c r="AS301" i="7" s="1"/>
  <c r="AC60" i="7"/>
  <c r="BU60" i="7"/>
  <c r="AC99" i="7"/>
  <c r="AD104" i="7" s="1"/>
  <c r="Q99" i="7"/>
  <c r="AN99" i="7"/>
  <c r="W102" i="7"/>
  <c r="BT133" i="7"/>
  <c r="CQ133" i="7"/>
  <c r="BZ136" i="7"/>
  <c r="BJ160" i="7"/>
  <c r="BT160" i="7"/>
  <c r="CP199" i="7"/>
  <c r="CB236" i="7"/>
  <c r="AD166" i="7"/>
  <c r="AH328" i="7"/>
  <c r="AD355" i="7"/>
  <c r="AS379" i="7"/>
  <c r="BI298" i="7"/>
  <c r="BF402" i="7"/>
  <c r="BD404" i="7" s="1"/>
  <c r="BZ301" i="7"/>
  <c r="BV381" i="7" l="1"/>
  <c r="BV382" i="7"/>
  <c r="AD204" i="7"/>
  <c r="W206" i="7" s="1"/>
  <c r="W207" i="7" s="1"/>
  <c r="S433" i="7"/>
  <c r="CG241" i="7"/>
  <c r="BV276" i="7"/>
  <c r="AD26" i="7"/>
  <c r="S105" i="7"/>
  <c r="AO382" i="7"/>
  <c r="AO166" i="7"/>
  <c r="BK304" i="7"/>
  <c r="S205" i="7"/>
  <c r="S166" i="7"/>
  <c r="L67" i="7"/>
  <c r="L68" i="7" s="1"/>
  <c r="L66" i="7"/>
  <c r="BO332" i="7"/>
  <c r="BO333" i="7" s="1"/>
  <c r="BO331" i="7"/>
  <c r="BO66" i="7"/>
  <c r="W304" i="7"/>
  <c r="W305" i="7"/>
  <c r="W306" i="7" s="1"/>
  <c r="AH276" i="7"/>
  <c r="AH277" i="7"/>
  <c r="AH278" i="7" s="1"/>
  <c r="AS167" i="7"/>
  <c r="AS168" i="7" s="1"/>
  <c r="AS166" i="7"/>
  <c r="AS304" i="7"/>
  <c r="AS305" i="7"/>
  <c r="AS306" i="7" s="1"/>
  <c r="BO305" i="7"/>
  <c r="BO306" i="7" s="1"/>
  <c r="BO304" i="7"/>
  <c r="L166" i="7"/>
  <c r="L167" i="7"/>
  <c r="L168" i="7" s="1"/>
  <c r="L105" i="7"/>
  <c r="L106" i="7"/>
  <c r="L107" i="7" s="1"/>
  <c r="W139" i="7"/>
  <c r="BD276" i="7"/>
  <c r="BD277" i="7"/>
  <c r="BD278" i="7" s="1"/>
  <c r="BD407" i="7"/>
  <c r="BD408" i="7"/>
  <c r="BD409" i="7" s="1"/>
  <c r="BO356" i="7"/>
  <c r="BO357" i="7" s="1"/>
  <c r="BO355" i="7"/>
  <c r="W205" i="7"/>
  <c r="CK26" i="7"/>
  <c r="BD433" i="7"/>
  <c r="CK139" i="7"/>
  <c r="CK140" i="7"/>
  <c r="CK141" i="7" s="1"/>
  <c r="AH67" i="7"/>
  <c r="AH68" i="7" s="1"/>
  <c r="AH66" i="7"/>
  <c r="W276" i="7"/>
  <c r="W277" i="7"/>
  <c r="W278" i="7" s="1"/>
  <c r="L241" i="7"/>
  <c r="BO241" i="7"/>
  <c r="BD304" i="7"/>
  <c r="BD305" i="7"/>
  <c r="BD306" i="7" s="1"/>
  <c r="AS407" i="7"/>
  <c r="AS408" i="7"/>
  <c r="AS409" i="7" s="1"/>
  <c r="CK105" i="7"/>
  <c r="BO205" i="7"/>
  <c r="W66" i="7"/>
  <c r="BZ276" i="7"/>
  <c r="BD382" i="7"/>
  <c r="BD383" i="7"/>
  <c r="BD384" i="7" s="1"/>
  <c r="W27" i="7"/>
  <c r="W28" i="7" s="1"/>
  <c r="W26" i="7"/>
  <c r="L383" i="7"/>
  <c r="L384" i="7" s="1"/>
  <c r="L382" i="7"/>
  <c r="BD26" i="7"/>
  <c r="BD27" i="7"/>
  <c r="BD28" i="7" s="1"/>
  <c r="AH139" i="7"/>
  <c r="AH140" i="7"/>
  <c r="AH141" i="7" s="1"/>
  <c r="AS139" i="7"/>
  <c r="CK167" i="7"/>
  <c r="CK168" i="7" s="1"/>
  <c r="CK166" i="7"/>
  <c r="BD205" i="7"/>
  <c r="BD139" i="7"/>
  <c r="BD140" i="7"/>
  <c r="BD141" i="7" s="1"/>
  <c r="BZ26" i="7"/>
  <c r="AZ65" i="7"/>
  <c r="AS67" i="7" s="1"/>
  <c r="AS68" i="7" s="1"/>
  <c r="AZ66" i="7"/>
  <c r="AH166" i="7"/>
  <c r="AH167" i="7"/>
  <c r="AH168" i="7" s="1"/>
  <c r="AH407" i="7"/>
  <c r="AH408" i="7"/>
  <c r="AH409" i="7" s="1"/>
  <c r="AH105" i="7"/>
  <c r="BZ205" i="7"/>
  <c r="CK205" i="7"/>
  <c r="AO330" i="7"/>
  <c r="AH332" i="7" s="1"/>
  <c r="AH333" i="7" s="1"/>
  <c r="AO331" i="7"/>
  <c r="L139" i="7"/>
  <c r="L140" i="7"/>
  <c r="L141" i="7" s="1"/>
  <c r="W355" i="7"/>
  <c r="W356" i="7"/>
  <c r="W357" i="7" s="1"/>
  <c r="BZ382" i="7"/>
  <c r="BK165" i="7"/>
  <c r="BD167" i="7" s="1"/>
  <c r="BD168" i="7" s="1"/>
  <c r="BK166" i="7"/>
  <c r="AS276" i="7"/>
  <c r="AH242" i="7"/>
  <c r="AH243" i="7" s="1"/>
  <c r="AH241" i="7"/>
  <c r="BZ332" i="7"/>
  <c r="BZ333" i="7" s="1"/>
  <c r="BZ331" i="7"/>
  <c r="AS434" i="7"/>
  <c r="AS435" i="7" s="1"/>
  <c r="AS433" i="7"/>
  <c r="L205" i="7"/>
  <c r="L206" i="7"/>
  <c r="L207" i="7" s="1"/>
  <c r="BO140" i="7"/>
  <c r="BO141" i="7" s="1"/>
  <c r="BO139" i="7"/>
  <c r="BZ139" i="7"/>
  <c r="BZ140" i="7"/>
  <c r="BZ141" i="7" s="1"/>
  <c r="CR205" i="7"/>
  <c r="CR204" i="7"/>
  <c r="CK206" i="7" s="1"/>
  <c r="CK207" i="7" s="1"/>
  <c r="CR139" i="7"/>
  <c r="CR138" i="7"/>
  <c r="AS105" i="7"/>
  <c r="AZ331" i="7"/>
  <c r="CR240" i="7"/>
  <c r="CK242" i="7" s="1"/>
  <c r="CK243" i="7" s="1"/>
  <c r="CR241" i="7"/>
  <c r="W166" i="7"/>
  <c r="W167" i="7"/>
  <c r="W168" i="7" s="1"/>
  <c r="CG406" i="7"/>
  <c r="BZ408" i="7" s="1"/>
  <c r="BZ409" i="7" s="1"/>
  <c r="CG407" i="7"/>
  <c r="AO139" i="7"/>
  <c r="BD355" i="7"/>
  <c r="BD356" i="7"/>
  <c r="BD357" i="7" s="1"/>
  <c r="AO26" i="7"/>
  <c r="AO25" i="7"/>
  <c r="AH27" i="7" s="1"/>
  <c r="AH28" i="7" s="1"/>
  <c r="AD240" i="7"/>
  <c r="W242" i="7" s="1"/>
  <c r="W243" i="7" s="1"/>
  <c r="AD241" i="7"/>
  <c r="CR105" i="7"/>
  <c r="CR104" i="7"/>
  <c r="CK106" i="7" s="1"/>
  <c r="CK107" i="7" s="1"/>
  <c r="CR354" i="7"/>
  <c r="CR355" i="7"/>
  <c r="CR381" i="7"/>
  <c r="CK383" i="7" s="1"/>
  <c r="CK384" i="7" s="1"/>
  <c r="CR382" i="7"/>
  <c r="S240" i="7"/>
  <c r="L242" i="7" s="1"/>
  <c r="L243" i="7" s="1"/>
  <c r="S241" i="7"/>
  <c r="AS355" i="7"/>
  <c r="AD138" i="7"/>
  <c r="W140" i="7" s="1"/>
  <c r="W141" i="7" s="1"/>
  <c r="AD139" i="7"/>
  <c r="L407" i="7"/>
  <c r="L408" i="7"/>
  <c r="L409" i="7" s="1"/>
  <c r="AS382" i="7"/>
  <c r="W105" i="7"/>
  <c r="W106" i="7"/>
  <c r="W107" i="7" s="1"/>
  <c r="CK382" i="7"/>
  <c r="BO407" i="7"/>
  <c r="AS26" i="7"/>
  <c r="AS27" i="7"/>
  <c r="AS28" i="7" s="1"/>
  <c r="CK305" i="7"/>
  <c r="CK306" i="7" s="1"/>
  <c r="CK304" i="7"/>
  <c r="CG204" i="7"/>
  <c r="BZ206" i="7" s="1"/>
  <c r="BZ207" i="7" s="1"/>
  <c r="CG205" i="7"/>
  <c r="BO434" i="7"/>
  <c r="BO435" i="7" s="1"/>
  <c r="BO433" i="7"/>
  <c r="CG303" i="7"/>
  <c r="CG304" i="7"/>
  <c r="BV406" i="7"/>
  <c r="BO408" i="7" s="1"/>
  <c r="BO409" i="7" s="1"/>
  <c r="BV407" i="7"/>
  <c r="BO27" i="7"/>
  <c r="BO28" i="7" s="1"/>
  <c r="BO26" i="7"/>
  <c r="BV240" i="7"/>
  <c r="BO242" i="7" s="1"/>
  <c r="BO243" i="7" s="1"/>
  <c r="BV241" i="7"/>
  <c r="AS331" i="7"/>
  <c r="AS332" i="7"/>
  <c r="AS333" i="7" s="1"/>
  <c r="W241" i="7"/>
  <c r="AO104" i="7"/>
  <c r="AH106" i="7" s="1"/>
  <c r="AH107" i="7" s="1"/>
  <c r="AO105" i="7"/>
  <c r="BK432" i="7"/>
  <c r="BD434" i="7" s="1"/>
  <c r="BD435" i="7" s="1"/>
  <c r="BK433" i="7"/>
  <c r="AD381" i="7"/>
  <c r="W383" i="7" s="1"/>
  <c r="W384" i="7" s="1"/>
  <c r="AD382" i="7"/>
  <c r="BZ434" i="7"/>
  <c r="BZ435" i="7" s="1"/>
  <c r="BZ433" i="7"/>
  <c r="BK105" i="7"/>
  <c r="BK104" i="7"/>
  <c r="CG275" i="7"/>
  <c r="BZ277" i="7" s="1"/>
  <c r="BZ278" i="7" s="1"/>
  <c r="CG276" i="7"/>
  <c r="AS66" i="7"/>
  <c r="W407" i="7"/>
  <c r="W408" i="7"/>
  <c r="W409" i="7" s="1"/>
  <c r="BV105" i="7"/>
  <c r="BK240" i="7"/>
  <c r="BD242" i="7" s="1"/>
  <c r="BD243" i="7" s="1"/>
  <c r="BK241" i="7"/>
  <c r="AH205" i="7"/>
  <c r="AH206" i="7"/>
  <c r="AH207" i="7" s="1"/>
  <c r="BZ407" i="7"/>
  <c r="BZ242" i="7"/>
  <c r="BZ243" i="7" s="1"/>
  <c r="BZ241" i="7"/>
  <c r="BO167" i="7"/>
  <c r="BO168" i="7" s="1"/>
  <c r="BO166" i="7"/>
  <c r="AH382" i="7"/>
  <c r="AH383" i="7"/>
  <c r="AH384" i="7" s="1"/>
  <c r="BO105" i="7"/>
  <c r="BO106" i="7"/>
  <c r="BO107" i="7" s="1"/>
  <c r="BD166" i="7"/>
  <c r="CR276" i="7"/>
  <c r="CR275" i="7"/>
  <c r="CK277" i="7" s="1"/>
  <c r="CK278" i="7" s="1"/>
  <c r="BZ67" i="7"/>
  <c r="BZ68" i="7" s="1"/>
  <c r="BZ66" i="7"/>
  <c r="AZ275" i="7"/>
  <c r="AS277" i="7" s="1"/>
  <c r="AS278" i="7" s="1"/>
  <c r="AZ276" i="7"/>
  <c r="BZ356" i="7"/>
  <c r="BZ357" i="7" s="1"/>
  <c r="BZ355" i="7"/>
  <c r="BO382" i="7"/>
  <c r="BO383" i="7"/>
  <c r="BO384" i="7" s="1"/>
  <c r="AS206" i="7"/>
  <c r="AS207" i="7" s="1"/>
  <c r="AS205" i="7"/>
  <c r="CR330" i="7"/>
  <c r="CK332" i="7" s="1"/>
  <c r="CK333" i="7" s="1"/>
  <c r="CR331" i="7"/>
  <c r="AH331" i="7"/>
  <c r="AZ381" i="7"/>
  <c r="AS383" i="7" s="1"/>
  <c r="AS384" i="7" s="1"/>
  <c r="AZ382" i="7"/>
  <c r="BZ106" i="7"/>
  <c r="BZ107" i="7" s="1"/>
  <c r="BZ105" i="7"/>
  <c r="AZ354" i="7"/>
  <c r="AS356" i="7" s="1"/>
  <c r="AS357" i="7" s="1"/>
  <c r="AZ355" i="7"/>
  <c r="CK356" i="7"/>
  <c r="CK357" i="7" s="1"/>
  <c r="CK355" i="7"/>
  <c r="CK66" i="7"/>
  <c r="S330" i="7"/>
  <c r="L332" i="7" s="1"/>
  <c r="L333" i="7" s="1"/>
  <c r="S331" i="7"/>
  <c r="CK434" i="7"/>
  <c r="CK435" i="7" s="1"/>
  <c r="CK433" i="7"/>
  <c r="AH356" i="7"/>
  <c r="AH357" i="7" s="1"/>
  <c r="AH355" i="7"/>
  <c r="S382" i="7"/>
  <c r="BZ305" i="7"/>
  <c r="BZ306" i="7" s="1"/>
  <c r="BZ304" i="7"/>
  <c r="W433" i="7"/>
  <c r="W434" i="7"/>
  <c r="W435" i="7" s="1"/>
  <c r="BD105" i="7"/>
  <c r="BD106" i="7"/>
  <c r="BD107" i="7" s="1"/>
  <c r="CK241" i="7"/>
  <c r="L276" i="7"/>
  <c r="L277" i="7"/>
  <c r="L278" i="7" s="1"/>
  <c r="BV66" i="7"/>
  <c r="BV65" i="7"/>
  <c r="BO67" i="7" s="1"/>
  <c r="BO68" i="7" s="1"/>
  <c r="BK204" i="7"/>
  <c r="BD206" i="7" s="1"/>
  <c r="BD207" i="7" s="1"/>
  <c r="BK205" i="7"/>
  <c r="BD66" i="7"/>
  <c r="BD67" i="7"/>
  <c r="BD68" i="7" s="1"/>
  <c r="BO277" i="7"/>
  <c r="BO278" i="7" s="1"/>
  <c r="BO276" i="7"/>
  <c r="AZ138" i="7"/>
  <c r="AS140" i="7" s="1"/>
  <c r="AS141" i="7" s="1"/>
  <c r="AZ139" i="7"/>
  <c r="CK331" i="7"/>
  <c r="AO66" i="7"/>
  <c r="BD241" i="7"/>
  <c r="AO241" i="7"/>
  <c r="CG25" i="7"/>
  <c r="BZ27" i="7" s="1"/>
  <c r="BZ28" i="7" s="1"/>
  <c r="CG26" i="7"/>
  <c r="AZ104" i="7"/>
  <c r="AS106" i="7" s="1"/>
  <c r="AS107" i="7" s="1"/>
  <c r="AZ105" i="7"/>
  <c r="AD65" i="7"/>
  <c r="W67" i="7" s="1"/>
  <c r="W68" i="7" s="1"/>
  <c r="AD66" i="7"/>
  <c r="AS241" i="7"/>
  <c r="AS242" i="7"/>
  <c r="AS243" i="7" s="1"/>
  <c r="CK276" i="7"/>
  <c r="L27" i="7"/>
  <c r="L28" i="7" s="1"/>
  <c r="L26" i="7"/>
  <c r="BD331" i="7"/>
  <c r="BD332" i="7"/>
  <c r="BD333" i="7" s="1"/>
  <c r="CK407" i="7"/>
  <c r="CK408" i="7"/>
  <c r="CK409" i="7" s="1"/>
  <c r="AH304" i="7"/>
  <c r="AH305" i="7"/>
  <c r="AH306" i="7" s="1"/>
  <c r="W331" i="7"/>
  <c r="W332" i="7"/>
  <c r="W333" i="7" s="1"/>
  <c r="BV204" i="7"/>
  <c r="BO206" i="7" s="1"/>
  <c r="BO207" i="7" s="1"/>
  <c r="BV205" i="7"/>
  <c r="CG381" i="7"/>
  <c r="BZ383" i="7" s="1"/>
  <c r="BZ384" i="7" s="1"/>
  <c r="CG382" i="7"/>
  <c r="S66" i="7"/>
  <c r="CR25" i="7"/>
  <c r="CK27" i="7" s="1"/>
  <c r="CK28" i="7" s="1"/>
  <c r="CR26" i="7"/>
  <c r="S303" i="7"/>
  <c r="L305" i="7" s="1"/>
  <c r="L306" i="7" s="1"/>
  <c r="S304" i="7"/>
  <c r="AH434" i="7"/>
  <c r="AH435" i="7" s="1"/>
  <c r="AH433" i="7"/>
  <c r="CR66" i="7"/>
  <c r="CR65" i="7"/>
  <c r="CK67" i="7" s="1"/>
  <c r="CK68" i="7" s="1"/>
  <c r="AH26" i="7"/>
  <c r="S354" i="7"/>
  <c r="L356" i="7" s="1"/>
  <c r="L357" i="7" s="1"/>
  <c r="S355" i="7"/>
  <c r="AD105" i="7"/>
</calcChain>
</file>

<file path=xl/sharedStrings.xml><?xml version="1.0" encoding="utf-8"?>
<sst xmlns="http://schemas.openxmlformats.org/spreadsheetml/2006/main" count="122" uniqueCount="39">
  <si>
    <t>REV</t>
  </si>
  <si>
    <t>MPN</t>
  </si>
  <si>
    <t>Part #</t>
  </si>
  <si>
    <t>Item #</t>
  </si>
  <si>
    <t>[Paste values here]</t>
  </si>
  <si>
    <t>Critical Part</t>
  </si>
  <si>
    <t>QUANTITY</t>
  </si>
  <si>
    <t>UOM</t>
  </si>
  <si>
    <t>MFR</t>
  </si>
  <si>
    <t>DESCRIPTION</t>
  </si>
  <si>
    <t>PART</t>
  </si>
  <si>
    <t>ITEM NUMBER</t>
  </si>
  <si>
    <t>LEVEL</t>
  </si>
  <si>
    <t>Purple Colour</t>
  </si>
  <si>
    <t>MPN P/N Check</t>
  </si>
  <si>
    <t>ITEM # P/N Check</t>
  </si>
  <si>
    <t>Amat P/N Check</t>
  </si>
  <si>
    <t>DO NOT PRINT</t>
  </si>
  <si>
    <t>Level</t>
  </si>
  <si>
    <t>Description</t>
  </si>
  <si>
    <t>Mfr</t>
  </si>
  <si>
    <t>UM</t>
  </si>
  <si>
    <t>Dwg
 Item</t>
  </si>
  <si>
    <t>Customer Part</t>
  </si>
  <si>
    <t xml:space="preserve"> Unit Qty</t>
  </si>
  <si>
    <t>Ext Qty</t>
  </si>
  <si>
    <t>Unit Cost</t>
  </si>
  <si>
    <t>Ext Cost</t>
  </si>
  <si>
    <t>Mat'l Burden %</t>
  </si>
  <si>
    <t>Mat'l Burden $</t>
  </si>
  <si>
    <t>MOQ</t>
  </si>
  <si>
    <t>Overbuy Burden %</t>
  </si>
  <si>
    <t>Overbuy Burden $</t>
  </si>
  <si>
    <t>Total Overbuy</t>
  </si>
  <si>
    <t>Lot Charge</t>
  </si>
  <si>
    <t>PTH Stock</t>
  </si>
  <si>
    <t>PC/MRP
Y/N</t>
  </si>
  <si>
    <t>Notes</t>
  </si>
  <si>
    <t>Qty: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</si>
</sst>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00"/>
    <numFmt numFmtId="165" formatCode="0.00_);\(0.00\)"/>
  </numFmts>
  <fonts count="2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theme="1"/>
      <name val="Aptos Narrow"/>
      <family val="2"/>
      <scheme val="minor"/>
    </font>
    <font>
      <sz val="9"/>
      <name val="Aptos Narrow"/>
      <family val="2"/>
      <scheme val="minor"/>
    </font>
    <font>
      <sz val="9"/>
      <color rgb="FFFF0000"/>
      <name val="Aptos Narrow"/>
      <family val="2"/>
      <scheme val="minor"/>
    </font>
    <font>
      <b/>
      <sz val="14"/>
      <color indexed="8"/>
      <name val="Arial"/>
      <family val="2"/>
    </font>
    <font>
      <b/>
      <sz val="9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9"/>
      <color rgb="FFFF0000"/>
      <name val="Aptos Narrow"/>
      <family val="2"/>
      <scheme val="minor"/>
    </font>
    <font>
      <sz val="10"/>
      <name val="Arial"/>
    </font>
    <font>
      <b/>
      <sz val="10"/>
      <color rgb="FFC00000"/>
      <name val="Arial"/>
      <family val="2"/>
    </font>
    <font>
      <sz val="10"/>
      <color indexed="12"/>
      <name val="Arial"/>
      <family val="2"/>
    </font>
    <font>
      <b/>
      <u val="doubleAccounting"/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color rgb="FFFF0000"/>
      <name val="Arial"/>
      <family val="2"/>
    </font>
    <font>
      <b/>
      <u val="doubleAccounting"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C00000"/>
      <name val="Arial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8"/>
      </patternFill>
    </fill>
    <fill>
      <patternFill patternType="solid">
        <fgColor indexed="44"/>
        <bgColor indexed="8"/>
      </patternFill>
    </fill>
    <fill>
      <patternFill patternType="solid">
        <fgColor indexed="15"/>
        <bgColor indexed="8"/>
      </patternFill>
    </fill>
    <fill>
      <patternFill patternType="solid">
        <fgColor indexed="11"/>
        <bgColor indexed="8"/>
      </patternFill>
    </fill>
    <fill>
      <patternFill patternType="solid">
        <fgColor indexed="45"/>
        <bgColor indexed="8"/>
      </patternFill>
    </fill>
    <fill>
      <patternFill patternType="solid">
        <fgColor indexed="46"/>
        <bgColor indexed="8"/>
      </patternFill>
    </fill>
    <fill>
      <patternFill patternType="solid">
        <fgColor indexed="47"/>
        <bgColor indexed="8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8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1" fillId="0" borderId="0"/>
    <xf numFmtId="0" fontId="2" fillId="0" borderId="0"/>
    <xf numFmtId="0" fontId="1" fillId="0" borderId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15" fillId="0" borderId="0"/>
  </cellStyleXfs>
  <cellXfs count="245">
    <xf numFmtId="0" fontId="0" fillId="0" borderId="0" xfId="0"/>
    <xf numFmtId="0" fontId="3" fillId="2" borderId="0" xfId="1" applyFont="1" applyFill="1" applyAlignment="1">
      <alignment horizontal="left" wrapText="1"/>
    </xf>
    <xf numFmtId="0" fontId="3" fillId="2" borderId="0" xfId="1" applyFont="1" applyFill="1" applyAlignment="1">
      <alignment horizontal="center" wrapText="1"/>
    </xf>
    <xf numFmtId="37" fontId="5" fillId="2" borderId="0" xfId="7" applyNumberFormat="1" applyFont="1" applyFill="1" applyAlignment="1">
      <alignment horizontal="center" wrapText="1"/>
    </xf>
    <xf numFmtId="0" fontId="4" fillId="0" borderId="0" xfId="0" applyFont="1" applyAlignment="1">
      <alignment horizontal="center"/>
    </xf>
    <xf numFmtId="37" fontId="2" fillId="0" borderId="0" xfId="7" applyNumberFormat="1" applyFont="1" applyAlignment="1">
      <alignment horizontal="center" wrapText="1"/>
    </xf>
    <xf numFmtId="49" fontId="4" fillId="3" borderId="0" xfId="0" applyNumberFormat="1" applyFont="1" applyFill="1" applyAlignment="1">
      <alignment horizontal="left"/>
    </xf>
    <xf numFmtId="49" fontId="8" fillId="0" borderId="0" xfId="0" applyNumberFormat="1" applyFont="1"/>
    <xf numFmtId="49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49" fontId="8" fillId="4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/>
    </xf>
    <xf numFmtId="49" fontId="8" fillId="0" borderId="1" xfId="0" applyNumberFormat="1" applyFont="1" applyBorder="1" applyAlignment="1">
      <alignment horizontal="center"/>
    </xf>
    <xf numFmtId="49" fontId="8" fillId="4" borderId="1" xfId="0" applyNumberFormat="1" applyFont="1" applyFill="1" applyBorder="1"/>
    <xf numFmtId="164" fontId="8" fillId="4" borderId="1" xfId="0" applyNumberFormat="1" applyFont="1" applyFill="1" applyBorder="1" applyAlignment="1">
      <alignment horizontal="center"/>
    </xf>
    <xf numFmtId="165" fontId="9" fillId="0" borderId="1" xfId="0" applyNumberFormat="1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0" fontId="8" fillId="0" borderId="1" xfId="0" applyFont="1" applyBorder="1"/>
    <xf numFmtId="49" fontId="8" fillId="0" borderId="1" xfId="0" applyNumberFormat="1" applyFont="1" applyBorder="1" applyAlignment="1">
      <alignment horizontal="left" vertical="center"/>
    </xf>
    <xf numFmtId="49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49" fontId="8" fillId="0" borderId="0" xfId="0" applyNumberFormat="1" applyFont="1" applyAlignment="1">
      <alignment vertical="center"/>
    </xf>
    <xf numFmtId="49" fontId="8" fillId="3" borderId="0" xfId="0" applyNumberFormat="1" applyFont="1" applyFill="1" applyAlignment="1">
      <alignment horizontal="left"/>
    </xf>
    <xf numFmtId="49" fontId="8" fillId="4" borderId="1" xfId="0" applyNumberFormat="1" applyFont="1" applyFill="1" applyBorder="1" applyAlignment="1">
      <alignment horizontal="left" vertical="center" wrapText="1"/>
    </xf>
    <xf numFmtId="165" fontId="9" fillId="0" borderId="1" xfId="0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49" fontId="8" fillId="4" borderId="1" xfId="0" applyNumberFormat="1" applyFont="1" applyFill="1" applyBorder="1" applyAlignment="1">
      <alignment horizontal="left" wrapText="1"/>
    </xf>
    <xf numFmtId="49" fontId="8" fillId="4" borderId="1" xfId="0" applyNumberFormat="1" applyFont="1" applyFill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0" fontId="7" fillId="5" borderId="2" xfId="8" applyFill="1" applyBorder="1" applyAlignment="1">
      <alignment wrapText="1"/>
    </xf>
    <xf numFmtId="49" fontId="10" fillId="0" borderId="0" xfId="0" applyNumberFormat="1" applyFont="1" applyAlignment="1">
      <alignment horizontal="center" vertical="center"/>
    </xf>
    <xf numFmtId="0" fontId="9" fillId="4" borderId="1" xfId="0" applyFont="1" applyFill="1" applyBorder="1" applyAlignment="1">
      <alignment horizontal="left"/>
    </xf>
    <xf numFmtId="164" fontId="9" fillId="4" borderId="1" xfId="0" applyNumberFormat="1" applyFont="1" applyFill="1" applyBorder="1" applyAlignment="1">
      <alignment horizontal="center"/>
    </xf>
    <xf numFmtId="49" fontId="9" fillId="0" borderId="1" xfId="0" applyNumberFormat="1" applyFont="1" applyBorder="1" applyAlignment="1">
      <alignment horizontal="left"/>
    </xf>
    <xf numFmtId="49" fontId="9" fillId="4" borderId="1" xfId="0" applyNumberFormat="1" applyFont="1" applyFill="1" applyBorder="1" applyAlignment="1">
      <alignment horizontal="center"/>
    </xf>
    <xf numFmtId="49" fontId="9" fillId="4" borderId="1" xfId="0" applyNumberFormat="1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49" fontId="9" fillId="0" borderId="1" xfId="0" applyNumberFormat="1" applyFont="1" applyBorder="1"/>
    <xf numFmtId="0" fontId="9" fillId="0" borderId="1" xfId="0" applyFont="1" applyBorder="1"/>
    <xf numFmtId="49" fontId="9" fillId="4" borderId="1" xfId="0" applyNumberFormat="1" applyFont="1" applyFill="1" applyBorder="1" applyAlignment="1">
      <alignment horizontal="left" wrapText="1"/>
    </xf>
    <xf numFmtId="0" fontId="9" fillId="0" borderId="1" xfId="0" applyFont="1" applyBorder="1" applyAlignment="1">
      <alignment wrapText="1"/>
    </xf>
    <xf numFmtId="0" fontId="9" fillId="6" borderId="1" xfId="0" applyFont="1" applyFill="1" applyBorder="1"/>
    <xf numFmtId="0" fontId="9" fillId="6" borderId="1" xfId="0" applyFont="1" applyFill="1" applyBorder="1" applyAlignment="1">
      <alignment horizontal="left"/>
    </xf>
    <xf numFmtId="49" fontId="9" fillId="6" borderId="1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wrapText="1"/>
    </xf>
    <xf numFmtId="0" fontId="9" fillId="6" borderId="1" xfId="0" applyFont="1" applyFill="1" applyBorder="1" applyAlignment="1">
      <alignment horizontal="left" wrapText="1"/>
    </xf>
    <xf numFmtId="49" fontId="9" fillId="6" borderId="1" xfId="0" applyNumberFormat="1" applyFont="1" applyFill="1" applyBorder="1" applyAlignment="1">
      <alignment horizontal="center" wrapText="1"/>
    </xf>
    <xf numFmtId="0" fontId="9" fillId="4" borderId="1" xfId="0" applyFont="1" applyFill="1" applyBorder="1" applyAlignment="1">
      <alignment horizontal="center"/>
    </xf>
    <xf numFmtId="0" fontId="7" fillId="5" borderId="3" xfId="8" applyFill="1" applyBorder="1" applyAlignment="1">
      <alignment horizontal="center"/>
    </xf>
    <xf numFmtId="0" fontId="11" fillId="5" borderId="3" xfId="8" applyFont="1" applyFill="1" applyBorder="1" applyAlignment="1">
      <alignment horizontal="center"/>
    </xf>
    <xf numFmtId="165" fontId="9" fillId="7" borderId="1" xfId="0" applyNumberFormat="1" applyFont="1" applyFill="1" applyBorder="1" applyAlignment="1">
      <alignment horizontal="center"/>
    </xf>
    <xf numFmtId="2" fontId="12" fillId="7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7" borderId="1" xfId="0" applyFont="1" applyFill="1" applyBorder="1" applyAlignment="1">
      <alignment horizontal="left"/>
    </xf>
    <xf numFmtId="49" fontId="12" fillId="7" borderId="1" xfId="0" applyNumberFormat="1" applyFont="1" applyFill="1" applyBorder="1" applyAlignment="1">
      <alignment horizontal="center" wrapText="1"/>
    </xf>
    <xf numFmtId="0" fontId="12" fillId="8" borderId="1" xfId="0" applyFont="1" applyFill="1" applyBorder="1" applyAlignment="1">
      <alignment horizontal="center" wrapText="1"/>
    </xf>
    <xf numFmtId="49" fontId="12" fillId="7" borderId="1" xfId="0" applyNumberFormat="1" applyFont="1" applyFill="1" applyBorder="1" applyAlignment="1">
      <alignment horizontal="center"/>
    </xf>
    <xf numFmtId="49" fontId="12" fillId="8" borderId="1" xfId="0" applyNumberFormat="1" applyFont="1" applyFill="1" applyBorder="1" applyAlignment="1">
      <alignment horizontal="center"/>
    </xf>
    <xf numFmtId="49" fontId="13" fillId="0" borderId="0" xfId="0" applyNumberFormat="1" applyFont="1" applyAlignment="1">
      <alignment horizontal="center" vertical="center" wrapText="1"/>
    </xf>
    <xf numFmtId="49" fontId="8" fillId="3" borderId="0" xfId="0" applyNumberFormat="1" applyFont="1" applyFill="1" applyAlignment="1">
      <alignment horizontal="left" vertical="center"/>
    </xf>
    <xf numFmtId="49" fontId="12" fillId="9" borderId="4" xfId="0" applyNumberFormat="1" applyFont="1" applyFill="1" applyBorder="1" applyAlignment="1">
      <alignment horizontal="center" vertical="center" wrapText="1"/>
    </xf>
    <xf numFmtId="49" fontId="12" fillId="2" borderId="4" xfId="0" applyNumberFormat="1" applyFont="1" applyFill="1" applyBorder="1" applyAlignment="1">
      <alignment horizontal="center" vertical="center" wrapText="1"/>
    </xf>
    <xf numFmtId="164" fontId="12" fillId="9" borderId="4" xfId="0" applyNumberFormat="1" applyFont="1" applyFill="1" applyBorder="1" applyAlignment="1">
      <alignment horizontal="center" vertical="center" wrapText="1"/>
    </xf>
    <xf numFmtId="49" fontId="13" fillId="0" borderId="0" xfId="0" applyNumberFormat="1" applyFont="1" applyAlignment="1">
      <alignment horizontal="left" vertical="center"/>
    </xf>
    <xf numFmtId="49" fontId="13" fillId="4" borderId="5" xfId="0" applyNumberFormat="1" applyFont="1" applyFill="1" applyBorder="1" applyAlignment="1">
      <alignment horizontal="center" vertical="top"/>
    </xf>
    <xf numFmtId="49" fontId="12" fillId="9" borderId="6" xfId="0" applyNumberFormat="1" applyFont="1" applyFill="1" applyBorder="1" applyAlignment="1">
      <alignment horizontal="center" vertical="center" wrapText="1"/>
    </xf>
    <xf numFmtId="2" fontId="12" fillId="9" borderId="7" xfId="0" applyNumberFormat="1" applyFont="1" applyFill="1" applyBorder="1" applyAlignment="1">
      <alignment horizontal="center" vertical="center" wrapText="1"/>
    </xf>
    <xf numFmtId="49" fontId="12" fillId="9" borderId="7" xfId="0" applyNumberFormat="1" applyFont="1" applyFill="1" applyBorder="1" applyAlignment="1">
      <alignment horizontal="center" vertical="center" wrapText="1"/>
    </xf>
    <xf numFmtId="49" fontId="12" fillId="9" borderId="7" xfId="0" applyNumberFormat="1" applyFont="1" applyFill="1" applyBorder="1" applyAlignment="1">
      <alignment horizontal="left" vertical="center" wrapText="1"/>
    </xf>
    <xf numFmtId="49" fontId="12" fillId="9" borderId="7" xfId="0" applyNumberFormat="1" applyFont="1" applyFill="1" applyBorder="1" applyAlignment="1">
      <alignment horizontal="left" vertical="center"/>
    </xf>
    <xf numFmtId="164" fontId="12" fillId="9" borderId="7" xfId="0" applyNumberFormat="1" applyFont="1" applyFill="1" applyBorder="1" applyAlignment="1">
      <alignment horizontal="center" vertical="center" wrapText="1"/>
    </xf>
    <xf numFmtId="0" fontId="13" fillId="8" borderId="8" xfId="0" applyFont="1" applyFill="1" applyBorder="1" applyAlignment="1">
      <alignment horizontal="left"/>
    </xf>
    <xf numFmtId="49" fontId="14" fillId="0" borderId="0" xfId="0" applyNumberFormat="1" applyFont="1" applyAlignment="1">
      <alignment horizontal="center" vertical="center"/>
    </xf>
    <xf numFmtId="49" fontId="8" fillId="2" borderId="9" xfId="0" applyNumberFormat="1" applyFont="1" applyFill="1" applyBorder="1" applyAlignment="1">
      <alignment horizontal="center" vertical="center"/>
    </xf>
    <xf numFmtId="2" fontId="8" fillId="2" borderId="9" xfId="0" applyNumberFormat="1" applyFont="1" applyFill="1" applyBorder="1" applyAlignment="1">
      <alignment horizontal="center" vertical="center"/>
    </xf>
    <xf numFmtId="49" fontId="8" fillId="2" borderId="9" xfId="0" applyNumberFormat="1" applyFont="1" applyFill="1" applyBorder="1" applyAlignment="1">
      <alignment horizontal="center" vertical="center" wrapText="1"/>
    </xf>
    <xf numFmtId="49" fontId="13" fillId="2" borderId="9" xfId="0" applyNumberFormat="1" applyFont="1" applyFill="1" applyBorder="1" applyAlignment="1">
      <alignment horizontal="left" vertical="center"/>
    </xf>
    <xf numFmtId="164" fontId="8" fillId="4" borderId="9" xfId="0" applyNumberFormat="1" applyFont="1" applyFill="1" applyBorder="1" applyAlignment="1">
      <alignment horizontal="center" vertical="center"/>
    </xf>
    <xf numFmtId="0" fontId="7" fillId="5" borderId="2" xfId="9" applyFill="1" applyBorder="1" applyAlignment="1">
      <alignment wrapText="1"/>
    </xf>
    <xf numFmtId="0" fontId="2" fillId="0" borderId="0" xfId="10" applyFont="1"/>
    <xf numFmtId="0" fontId="5" fillId="0" borderId="0" xfId="10" applyFont="1" applyAlignment="1">
      <alignment horizontal="center"/>
    </xf>
    <xf numFmtId="0" fontId="2" fillId="0" borderId="0" xfId="10" applyFont="1" applyAlignment="1">
      <alignment horizontal="center"/>
    </xf>
    <xf numFmtId="0" fontId="2" fillId="10" borderId="0" xfId="10" applyFont="1" applyFill="1"/>
    <xf numFmtId="2" fontId="2" fillId="0" borderId="0" xfId="10" applyNumberFormat="1" applyFont="1"/>
    <xf numFmtId="44" fontId="2" fillId="0" borderId="0" xfId="5" applyFont="1" applyBorder="1"/>
    <xf numFmtId="9" fontId="2" fillId="0" borderId="0" xfId="10" applyNumberFormat="1" applyFont="1"/>
    <xf numFmtId="44" fontId="2" fillId="0" borderId="0" xfId="5" applyFont="1" applyBorder="1" applyAlignment="1">
      <alignment horizontal="center"/>
    </xf>
    <xf numFmtId="49" fontId="2" fillId="0" borderId="0" xfId="10" applyNumberFormat="1" applyFont="1" applyAlignment="1">
      <alignment horizontal="center"/>
    </xf>
    <xf numFmtId="164" fontId="2" fillId="0" borderId="0" xfId="10" applyNumberFormat="1" applyFont="1" applyAlignment="1">
      <alignment horizontal="center"/>
    </xf>
    <xf numFmtId="44" fontId="16" fillId="0" borderId="0" xfId="5" applyFont="1" applyBorder="1" applyAlignment="1">
      <alignment horizontal="center"/>
    </xf>
    <xf numFmtId="9" fontId="16" fillId="0" borderId="0" xfId="5" applyNumberFormat="1" applyFont="1" applyBorder="1" applyAlignment="1">
      <alignment horizontal="center"/>
    </xf>
    <xf numFmtId="0" fontId="17" fillId="0" borderId="0" xfId="10" applyFont="1"/>
    <xf numFmtId="49" fontId="17" fillId="0" borderId="0" xfId="10" applyNumberFormat="1" applyFont="1"/>
    <xf numFmtId="44" fontId="18" fillId="11" borderId="10" xfId="5" applyFont="1" applyFill="1" applyBorder="1"/>
    <xf numFmtId="44" fontId="19" fillId="0" borderId="0" xfId="5" applyFont="1" applyBorder="1" applyAlignment="1">
      <alignment horizontal="right"/>
    </xf>
    <xf numFmtId="44" fontId="18" fillId="12" borderId="10" xfId="5" applyFont="1" applyFill="1" applyBorder="1"/>
    <xf numFmtId="0" fontId="16" fillId="13" borderId="0" xfId="10" applyFont="1" applyFill="1" applyAlignment="1">
      <alignment horizontal="left" vertical="center" wrapText="1"/>
    </xf>
    <xf numFmtId="49" fontId="19" fillId="13" borderId="0" xfId="10" applyNumberFormat="1" applyFont="1" applyFill="1" applyAlignment="1">
      <alignment horizontal="left" wrapText="1"/>
    </xf>
    <xf numFmtId="44" fontId="20" fillId="14" borderId="0" xfId="10" applyNumberFormat="1" applyFont="1" applyFill="1"/>
    <xf numFmtId="0" fontId="20" fillId="14" borderId="0" xfId="10" applyFont="1" applyFill="1" applyAlignment="1">
      <alignment horizontal="center" wrapText="1"/>
    </xf>
    <xf numFmtId="44" fontId="21" fillId="14" borderId="0" xfId="5" applyFont="1" applyFill="1" applyBorder="1"/>
    <xf numFmtId="0" fontId="16" fillId="0" borderId="0" xfId="10" applyFont="1" applyAlignment="1">
      <alignment horizontal="center" vertical="center" wrapText="1"/>
    </xf>
    <xf numFmtId="0" fontId="19" fillId="0" borderId="0" xfId="10" applyFont="1" applyAlignment="1">
      <alignment horizontal="center"/>
    </xf>
    <xf numFmtId="0" fontId="17" fillId="0" borderId="0" xfId="10" applyFont="1" applyAlignment="1">
      <alignment horizontal="center"/>
    </xf>
    <xf numFmtId="0" fontId="17" fillId="10" borderId="0" xfId="10" applyFont="1" applyFill="1"/>
    <xf numFmtId="44" fontId="17" fillId="14" borderId="0" xfId="10" applyNumberFormat="1" applyFont="1" applyFill="1"/>
    <xf numFmtId="0" fontId="17" fillId="14" borderId="0" xfId="10" applyFont="1" applyFill="1" applyAlignment="1">
      <alignment horizontal="right"/>
    </xf>
    <xf numFmtId="2" fontId="2" fillId="0" borderId="0" xfId="10" applyNumberFormat="1" applyFont="1" applyAlignment="1">
      <alignment horizontal="center"/>
    </xf>
    <xf numFmtId="44" fontId="17" fillId="15" borderId="1" xfId="5" applyFont="1" applyFill="1" applyBorder="1"/>
    <xf numFmtId="9" fontId="17" fillId="0" borderId="0" xfId="10" applyNumberFormat="1" applyFont="1"/>
    <xf numFmtId="44" fontId="19" fillId="0" borderId="0" xfId="10" applyNumberFormat="1" applyFont="1"/>
    <xf numFmtId="0" fontId="19" fillId="0" borderId="0" xfId="10" applyFont="1" applyAlignment="1">
      <alignment horizontal="right"/>
    </xf>
    <xf numFmtId="44" fontId="17" fillId="16" borderId="1" xfId="5" applyFont="1" applyFill="1" applyBorder="1"/>
    <xf numFmtId="44" fontId="17" fillId="17" borderId="1" xfId="5" applyFont="1" applyFill="1" applyBorder="1" applyAlignment="1">
      <alignment horizontal="center"/>
    </xf>
    <xf numFmtId="44" fontId="17" fillId="18" borderId="1" xfId="5" applyFont="1" applyFill="1" applyBorder="1"/>
    <xf numFmtId="44" fontId="17" fillId="12" borderId="1" xfId="5" applyFont="1" applyFill="1" applyBorder="1"/>
    <xf numFmtId="44" fontId="17" fillId="19" borderId="1" xfId="5" applyFont="1" applyFill="1" applyBorder="1"/>
    <xf numFmtId="44" fontId="17" fillId="20" borderId="1" xfId="5" applyFont="1" applyFill="1" applyBorder="1"/>
    <xf numFmtId="44" fontId="17" fillId="21" borderId="1" xfId="5" applyFont="1" applyFill="1" applyBorder="1"/>
    <xf numFmtId="0" fontId="16" fillId="0" borderId="0" xfId="10" applyFont="1" applyAlignment="1">
      <alignment vertical="center" wrapText="1"/>
    </xf>
    <xf numFmtId="49" fontId="17" fillId="0" borderId="0" xfId="10" applyNumberFormat="1" applyFont="1" applyAlignment="1">
      <alignment horizontal="center"/>
    </xf>
    <xf numFmtId="164" fontId="17" fillId="0" borderId="0" xfId="10" applyNumberFormat="1" applyFont="1" applyAlignment="1">
      <alignment horizontal="center"/>
    </xf>
    <xf numFmtId="44" fontId="17" fillId="0" borderId="0" xfId="10" applyNumberFormat="1" applyFont="1"/>
    <xf numFmtId="0" fontId="17" fillId="0" borderId="0" xfId="10" applyFont="1" applyAlignment="1">
      <alignment wrapText="1"/>
    </xf>
    <xf numFmtId="44" fontId="17" fillId="0" borderId="0" xfId="5" applyFont="1" applyBorder="1"/>
    <xf numFmtId="44" fontId="19" fillId="0" borderId="0" xfId="5" applyFont="1" applyBorder="1"/>
    <xf numFmtId="44" fontId="17" fillId="0" borderId="0" xfId="5" applyFont="1" applyBorder="1" applyAlignment="1">
      <alignment horizontal="center"/>
    </xf>
    <xf numFmtId="0" fontId="22" fillId="0" borderId="0" xfId="10" applyFont="1" applyAlignment="1">
      <alignment horizontal="center" vertical="center" wrapText="1"/>
    </xf>
    <xf numFmtId="2" fontId="17" fillId="0" borderId="0" xfId="10" applyNumberFormat="1" applyFont="1"/>
    <xf numFmtId="0" fontId="23" fillId="22" borderId="1" xfId="10" applyFont="1" applyFill="1" applyBorder="1" applyAlignment="1">
      <alignment horizontal="center"/>
    </xf>
    <xf numFmtId="0" fontId="23" fillId="9" borderId="1" xfId="10" applyFont="1" applyFill="1" applyBorder="1" applyAlignment="1">
      <alignment horizontal="center"/>
    </xf>
    <xf numFmtId="0" fontId="17" fillId="0" borderId="0" xfId="10" applyFont="1" applyAlignment="1">
      <alignment horizontal="right"/>
    </xf>
    <xf numFmtId="44" fontId="17" fillId="0" borderId="0" xfId="5" applyFont="1" applyBorder="1" applyAlignment="1">
      <alignment horizontal="right"/>
    </xf>
    <xf numFmtId="9" fontId="17" fillId="0" borderId="0" xfId="10" applyNumberFormat="1" applyFont="1" applyAlignment="1">
      <alignment horizontal="right"/>
    </xf>
    <xf numFmtId="49" fontId="4" fillId="0" borderId="0" xfId="1" applyNumberFormat="1" applyFont="1" applyAlignment="1">
      <alignment horizontal="center" wrapText="1"/>
    </xf>
    <xf numFmtId="44" fontId="17" fillId="14" borderId="0" xfId="5" applyFont="1" applyFill="1" applyBorder="1"/>
    <xf numFmtId="2" fontId="17" fillId="0" borderId="0" xfId="10" applyNumberFormat="1" applyFont="1" applyAlignment="1">
      <alignment horizontal="right"/>
    </xf>
    <xf numFmtId="0" fontId="5" fillId="23" borderId="0" xfId="10" applyFont="1" applyFill="1" applyAlignment="1">
      <alignment horizontal="center"/>
    </xf>
    <xf numFmtId="44" fontId="2" fillId="0" borderId="0" xfId="5" applyFont="1" applyFill="1" applyBorder="1" applyAlignment="1">
      <alignment horizontal="center"/>
    </xf>
    <xf numFmtId="9" fontId="2" fillId="15" borderId="0" xfId="10" applyNumberFormat="1" applyFont="1" applyFill="1" applyAlignment="1">
      <alignment horizontal="center"/>
    </xf>
    <xf numFmtId="1" fontId="2" fillId="15" borderId="0" xfId="10" applyNumberFormat="1" applyFont="1" applyFill="1" applyAlignment="1">
      <alignment horizontal="center"/>
    </xf>
    <xf numFmtId="9" fontId="2" fillId="0" borderId="0" xfId="6" applyFont="1" applyBorder="1" applyAlignment="1">
      <alignment horizontal="center"/>
    </xf>
    <xf numFmtId="44" fontId="2" fillId="24" borderId="0" xfId="5" applyFont="1" applyFill="1" applyBorder="1" applyAlignment="1">
      <alignment horizontal="right"/>
    </xf>
    <xf numFmtId="9" fontId="2" fillId="16" borderId="0" xfId="10" applyNumberFormat="1" applyFont="1" applyFill="1" applyAlignment="1">
      <alignment horizontal="center"/>
    </xf>
    <xf numFmtId="1" fontId="2" fillId="16" borderId="0" xfId="10" applyNumberFormat="1" applyFont="1" applyFill="1" applyAlignment="1">
      <alignment horizontal="center"/>
    </xf>
    <xf numFmtId="9" fontId="2" fillId="0" borderId="0" xfId="10" applyNumberFormat="1" applyFont="1" applyAlignment="1">
      <alignment horizontal="center"/>
    </xf>
    <xf numFmtId="44" fontId="2" fillId="25" borderId="0" xfId="5" applyFont="1" applyFill="1" applyBorder="1" applyAlignment="1">
      <alignment horizontal="right"/>
    </xf>
    <xf numFmtId="9" fontId="2" fillId="17" borderId="0" xfId="10" applyNumberFormat="1" applyFont="1" applyFill="1" applyAlignment="1">
      <alignment horizontal="center"/>
    </xf>
    <xf numFmtId="1" fontId="2" fillId="17" borderId="0" xfId="10" applyNumberFormat="1" applyFont="1" applyFill="1" applyAlignment="1">
      <alignment horizontal="center"/>
    </xf>
    <xf numFmtId="44" fontId="2" fillId="26" borderId="0" xfId="5" applyFont="1" applyFill="1" applyBorder="1" applyAlignment="1">
      <alignment horizontal="right"/>
    </xf>
    <xf numFmtId="9" fontId="2" fillId="18" borderId="0" xfId="10" applyNumberFormat="1" applyFont="1" applyFill="1" applyAlignment="1">
      <alignment horizontal="center"/>
    </xf>
    <xf numFmtId="1" fontId="2" fillId="18" borderId="0" xfId="10" applyNumberFormat="1" applyFont="1" applyFill="1" applyAlignment="1">
      <alignment horizontal="center"/>
    </xf>
    <xf numFmtId="44" fontId="2" fillId="27" borderId="0" xfId="5" applyFont="1" applyFill="1" applyBorder="1" applyAlignment="1">
      <alignment horizontal="right"/>
    </xf>
    <xf numFmtId="9" fontId="2" fillId="12" borderId="0" xfId="10" applyNumberFormat="1" applyFont="1" applyFill="1" applyAlignment="1">
      <alignment horizontal="center"/>
    </xf>
    <xf numFmtId="1" fontId="2" fillId="12" borderId="0" xfId="10" applyNumberFormat="1" applyFont="1" applyFill="1" applyAlignment="1">
      <alignment horizontal="center"/>
    </xf>
    <xf numFmtId="44" fontId="2" fillId="28" borderId="0" xfId="5" applyFont="1" applyFill="1" applyBorder="1" applyAlignment="1">
      <alignment horizontal="right"/>
    </xf>
    <xf numFmtId="9" fontId="2" fillId="19" borderId="0" xfId="10" applyNumberFormat="1" applyFont="1" applyFill="1" applyAlignment="1">
      <alignment horizontal="center"/>
    </xf>
    <xf numFmtId="1" fontId="2" fillId="19" borderId="0" xfId="10" applyNumberFormat="1" applyFont="1" applyFill="1" applyAlignment="1">
      <alignment horizontal="center"/>
    </xf>
    <xf numFmtId="44" fontId="2" fillId="29" borderId="0" xfId="5" applyFont="1" applyFill="1" applyBorder="1" applyAlignment="1">
      <alignment horizontal="right"/>
    </xf>
    <xf numFmtId="9" fontId="2" fillId="20" borderId="0" xfId="10" applyNumberFormat="1" applyFont="1" applyFill="1" applyAlignment="1">
      <alignment horizontal="center"/>
    </xf>
    <xf numFmtId="1" fontId="2" fillId="20" borderId="0" xfId="10" applyNumberFormat="1" applyFont="1" applyFill="1" applyAlignment="1">
      <alignment horizontal="center"/>
    </xf>
    <xf numFmtId="44" fontId="2" fillId="30" borderId="0" xfId="5" applyFont="1" applyFill="1" applyBorder="1" applyAlignment="1">
      <alignment horizontal="right"/>
    </xf>
    <xf numFmtId="9" fontId="2" fillId="21" borderId="0" xfId="10" applyNumberFormat="1" applyFont="1" applyFill="1" applyAlignment="1">
      <alignment horizontal="center"/>
    </xf>
    <xf numFmtId="1" fontId="2" fillId="21" borderId="0" xfId="10" applyNumberFormat="1" applyFont="1" applyFill="1" applyAlignment="1">
      <alignment horizontal="center"/>
    </xf>
    <xf numFmtId="44" fontId="2" fillId="21" borderId="0" xfId="5" applyFont="1" applyFill="1" applyBorder="1" applyAlignment="1"/>
    <xf numFmtId="0" fontId="4" fillId="0" borderId="0" xfId="10" applyFont="1" applyAlignment="1">
      <alignment horizontal="center"/>
    </xf>
    <xf numFmtId="49" fontId="4" fillId="0" borderId="0" xfId="10" applyNumberFormat="1" applyFont="1" applyAlignment="1">
      <alignment horizontal="center"/>
    </xf>
    <xf numFmtId="164" fontId="4" fillId="0" borderId="0" xfId="1" applyNumberFormat="1" applyFont="1" applyAlignment="1">
      <alignment horizontal="center" wrapText="1"/>
    </xf>
    <xf numFmtId="0" fontId="4" fillId="0" borderId="0" xfId="1" applyFont="1" applyAlignment="1">
      <alignment horizontal="center" wrapText="1"/>
    </xf>
    <xf numFmtId="0" fontId="4" fillId="0" borderId="0" xfId="10" applyFont="1"/>
    <xf numFmtId="0" fontId="3" fillId="14" borderId="0" xfId="10" applyFont="1" applyFill="1" applyAlignment="1">
      <alignment horizontal="center"/>
    </xf>
    <xf numFmtId="44" fontId="4" fillId="31" borderId="0" xfId="5" applyFont="1" applyFill="1" applyAlignment="1">
      <alignment horizontal="center"/>
    </xf>
    <xf numFmtId="49" fontId="4" fillId="0" borderId="0" xfId="10" applyNumberFormat="1" applyFont="1" applyAlignment="1">
      <alignment horizontal="left"/>
    </xf>
    <xf numFmtId="0" fontId="4" fillId="0" borderId="0" xfId="10" applyFont="1" applyAlignment="1">
      <alignment horizontal="left"/>
    </xf>
    <xf numFmtId="164" fontId="4" fillId="0" borderId="0" xfId="10" applyNumberFormat="1" applyFont="1" applyAlignment="1">
      <alignment horizontal="center"/>
    </xf>
    <xf numFmtId="0" fontId="2" fillId="0" borderId="0" xfId="10" applyFont="1" applyAlignment="1">
      <alignment horizontal="left"/>
    </xf>
    <xf numFmtId="0" fontId="15" fillId="0" borderId="0" xfId="10"/>
    <xf numFmtId="49" fontId="4" fillId="3" borderId="0" xfId="10" applyNumberFormat="1" applyFont="1" applyFill="1" applyAlignment="1">
      <alignment horizontal="left"/>
    </xf>
    <xf numFmtId="0" fontId="5" fillId="2" borderId="0" xfId="10" applyFont="1" applyFill="1" applyAlignment="1">
      <alignment horizontal="center"/>
    </xf>
    <xf numFmtId="44" fontId="5" fillId="2" borderId="0" xfId="5" applyFont="1" applyFill="1" applyBorder="1" applyAlignment="1">
      <alignment horizontal="center"/>
    </xf>
    <xf numFmtId="9" fontId="5" fillId="2" borderId="0" xfId="10" applyNumberFormat="1" applyFont="1" applyFill="1" applyAlignment="1">
      <alignment horizontal="center"/>
    </xf>
    <xf numFmtId="1" fontId="5" fillId="2" borderId="0" xfId="10" applyNumberFormat="1" applyFont="1" applyFill="1" applyAlignment="1">
      <alignment horizontal="center"/>
    </xf>
    <xf numFmtId="44" fontId="5" fillId="32" borderId="0" xfId="5" applyFont="1" applyFill="1" applyBorder="1" applyAlignment="1">
      <alignment horizontal="center"/>
    </xf>
    <xf numFmtId="0" fontId="3" fillId="2" borderId="0" xfId="10" applyFont="1" applyFill="1" applyAlignment="1">
      <alignment horizontal="center"/>
    </xf>
    <xf numFmtId="49" fontId="3" fillId="2" borderId="0" xfId="10" applyNumberFormat="1" applyFont="1" applyFill="1" applyAlignment="1">
      <alignment horizontal="center"/>
    </xf>
    <xf numFmtId="0" fontId="5" fillId="0" borderId="0" xfId="10" applyFont="1" applyAlignment="1">
      <alignment horizontal="center" wrapText="1"/>
    </xf>
    <xf numFmtId="0" fontId="5" fillId="23" borderId="0" xfId="10" applyFont="1" applyFill="1" applyAlignment="1">
      <alignment horizontal="center" wrapText="1"/>
    </xf>
    <xf numFmtId="0" fontId="5" fillId="10" borderId="0" xfId="10" applyFont="1" applyFill="1" applyAlignment="1">
      <alignment horizontal="center" wrapText="1"/>
    </xf>
    <xf numFmtId="2" fontId="5" fillId="0" borderId="0" xfId="10" applyNumberFormat="1" applyFont="1" applyAlignment="1">
      <alignment horizontal="center" wrapText="1"/>
    </xf>
    <xf numFmtId="44" fontId="5" fillId="0" borderId="0" xfId="5" applyFont="1" applyBorder="1" applyAlignment="1">
      <alignment horizontal="center" wrapText="1"/>
    </xf>
    <xf numFmtId="9" fontId="5" fillId="0" borderId="0" xfId="10" applyNumberFormat="1" applyFont="1" applyAlignment="1">
      <alignment horizontal="center" wrapText="1"/>
    </xf>
    <xf numFmtId="49" fontId="5" fillId="0" borderId="0" xfId="10" applyNumberFormat="1" applyFont="1" applyAlignment="1">
      <alignment horizontal="center" wrapText="1"/>
    </xf>
    <xf numFmtId="0" fontId="6" fillId="0" borderId="0" xfId="10" applyFont="1" applyAlignment="1">
      <alignment horizontal="center" wrapText="1"/>
    </xf>
    <xf numFmtId="0" fontId="5" fillId="0" borderId="0" xfId="10" applyFont="1"/>
    <xf numFmtId="0" fontId="5" fillId="10" borderId="0" xfId="10" applyFont="1" applyFill="1"/>
    <xf numFmtId="44" fontId="5" fillId="0" borderId="0" xfId="5" applyFont="1" applyFill="1" applyBorder="1" applyAlignment="1"/>
    <xf numFmtId="9" fontId="5" fillId="0" borderId="0" xfId="10" applyNumberFormat="1" applyFont="1"/>
    <xf numFmtId="37" fontId="5" fillId="15" borderId="1" xfId="5" applyNumberFormat="1" applyFont="1" applyFill="1" applyBorder="1" applyAlignment="1">
      <alignment horizontal="center"/>
    </xf>
    <xf numFmtId="37" fontId="5" fillId="16" borderId="1" xfId="5" applyNumberFormat="1" applyFont="1" applyFill="1" applyBorder="1" applyAlignment="1">
      <alignment horizontal="center"/>
    </xf>
    <xf numFmtId="44" fontId="5" fillId="0" borderId="0" xfId="5" applyFont="1" applyFill="1" applyBorder="1" applyAlignment="1">
      <alignment horizontal="center"/>
    </xf>
    <xf numFmtId="37" fontId="5" fillId="17" borderId="1" xfId="5" applyNumberFormat="1" applyFont="1" applyFill="1" applyBorder="1" applyAlignment="1">
      <alignment horizontal="center"/>
    </xf>
    <xf numFmtId="37" fontId="5" fillId="18" borderId="1" xfId="5" applyNumberFormat="1" applyFont="1" applyFill="1" applyBorder="1" applyAlignment="1">
      <alignment horizontal="center"/>
    </xf>
    <xf numFmtId="37" fontId="5" fillId="12" borderId="1" xfId="5" applyNumberFormat="1" applyFont="1" applyFill="1" applyBorder="1" applyAlignment="1">
      <alignment horizontal="center"/>
    </xf>
    <xf numFmtId="37" fontId="5" fillId="19" borderId="1" xfId="5" applyNumberFormat="1" applyFont="1" applyFill="1" applyBorder="1" applyAlignment="1">
      <alignment horizontal="center"/>
    </xf>
    <xf numFmtId="37" fontId="5" fillId="20" borderId="1" xfId="5" applyNumberFormat="1" applyFont="1" applyFill="1" applyBorder="1" applyAlignment="1">
      <alignment horizontal="center"/>
    </xf>
    <xf numFmtId="37" fontId="5" fillId="21" borderId="1" xfId="5" applyNumberFormat="1" applyFont="1" applyFill="1" applyBorder="1" applyAlignment="1">
      <alignment horizontal="center"/>
    </xf>
    <xf numFmtId="0" fontId="24" fillId="0" borderId="0" xfId="10" applyFont="1" applyAlignment="1">
      <alignment horizontal="center"/>
    </xf>
    <xf numFmtId="49" fontId="6" fillId="0" borderId="0" xfId="10" applyNumberFormat="1" applyFont="1" applyAlignment="1">
      <alignment horizontal="center"/>
    </xf>
    <xf numFmtId="49" fontId="24" fillId="0" borderId="0" xfId="10" applyNumberFormat="1" applyFont="1" applyAlignment="1">
      <alignment horizontal="center"/>
    </xf>
    <xf numFmtId="49" fontId="5" fillId="0" borderId="0" xfId="10" applyNumberFormat="1" applyFont="1" applyAlignment="1">
      <alignment horizontal="center"/>
    </xf>
    <xf numFmtId="164" fontId="5" fillId="0" borderId="0" xfId="10" applyNumberFormat="1" applyFont="1" applyAlignment="1">
      <alignment horizontal="center"/>
    </xf>
    <xf numFmtId="0" fontId="22" fillId="0" borderId="0" xfId="10" applyFont="1"/>
    <xf numFmtId="0" fontId="22" fillId="0" borderId="0" xfId="10" applyFont="1" applyAlignment="1">
      <alignment horizontal="center"/>
    </xf>
    <xf numFmtId="0" fontId="22" fillId="10" borderId="0" xfId="10" applyFont="1" applyFill="1"/>
    <xf numFmtId="2" fontId="22" fillId="0" borderId="0" xfId="10" applyNumberFormat="1" applyFont="1"/>
    <xf numFmtId="44" fontId="22" fillId="0" borderId="0" xfId="5" applyFont="1" applyBorder="1"/>
    <xf numFmtId="9" fontId="22" fillId="0" borderId="0" xfId="10" applyNumberFormat="1" applyFont="1"/>
    <xf numFmtId="44" fontId="22" fillId="0" borderId="0" xfId="5" applyFont="1" applyBorder="1" applyAlignment="1">
      <alignment horizontal="center"/>
    </xf>
    <xf numFmtId="8" fontId="22" fillId="0" borderId="0" xfId="5" applyNumberFormat="1" applyFont="1" applyBorder="1"/>
    <xf numFmtId="49" fontId="22" fillId="0" borderId="0" xfId="10" applyNumberFormat="1" applyFont="1" applyAlignment="1">
      <alignment horizontal="center"/>
    </xf>
    <xf numFmtId="164" fontId="22" fillId="0" borderId="0" xfId="10" applyNumberFormat="1" applyFont="1" applyAlignment="1">
      <alignment horizontal="center"/>
    </xf>
    <xf numFmtId="44" fontId="25" fillId="0" borderId="0" xfId="5" applyFont="1" applyFill="1" applyBorder="1" applyAlignment="1">
      <alignment horizontal="center"/>
    </xf>
    <xf numFmtId="49" fontId="4" fillId="0" borderId="0" xfId="10" applyNumberFormat="1" applyFont="1"/>
    <xf numFmtId="164" fontId="4" fillId="0" borderId="0" xfId="1" applyNumberFormat="1" applyFont="1" applyAlignment="1">
      <alignment wrapText="1"/>
    </xf>
    <xf numFmtId="0" fontId="22" fillId="0" borderId="0" xfId="10" applyFont="1" applyAlignment="1">
      <alignment horizontal="center"/>
    </xf>
    <xf numFmtId="0" fontId="5" fillId="0" borderId="0" xfId="0" applyFont="1" applyAlignment="1">
      <alignment horizontal="center" wrapText="1"/>
    </xf>
    <xf numFmtId="49" fontId="5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 wrapText="1"/>
    </xf>
    <xf numFmtId="9" fontId="5" fillId="0" borderId="0" xfId="0" applyNumberFormat="1" applyFont="1" applyAlignment="1">
      <alignment horizontal="center" wrapText="1"/>
    </xf>
    <xf numFmtId="2" fontId="5" fillId="0" borderId="0" xfId="0" applyNumberFormat="1" applyFont="1" applyAlignment="1">
      <alignment horizontal="center" wrapText="1"/>
    </xf>
    <xf numFmtId="0" fontId="5" fillId="10" borderId="0" xfId="0" applyFont="1" applyFill="1" applyAlignment="1">
      <alignment horizontal="center" wrapText="1"/>
    </xf>
    <xf numFmtId="0" fontId="5" fillId="23" borderId="0" xfId="0" applyFont="1" applyFill="1" applyAlignment="1">
      <alignment horizontal="center" wrapText="1"/>
    </xf>
    <xf numFmtId="164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49" fontId="2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9" fontId="5" fillId="0" borderId="0" xfId="0" applyNumberFormat="1" applyFont="1"/>
    <xf numFmtId="0" fontId="5" fillId="0" borderId="0" xfId="0" applyFont="1"/>
    <xf numFmtId="0" fontId="5" fillId="10" borderId="0" xfId="0" applyFont="1" applyFill="1"/>
  </cellXfs>
  <cellStyles count="11">
    <cellStyle name="Currency 2" xfId="5" xr:uid="{9F97F2F5-5C88-4297-9EF0-5B4D1BF99D7C}"/>
    <cellStyle name="Normal" xfId="0" builtinId="0"/>
    <cellStyle name="Normal 108" xfId="2" xr:uid="{563C4054-E759-4E0F-BB20-E853589AC72B}"/>
    <cellStyle name="Normal 109" xfId="3" xr:uid="{898331EB-B856-40CF-A521-5EE11AACDFA5}"/>
    <cellStyle name="Normal 2" xfId="4" xr:uid="{A60621BE-2716-4EA8-81CE-E1317506A681}"/>
    <cellStyle name="Normal 3" xfId="10" xr:uid="{E54478D3-8D83-4527-8EA3-45A6BC57329B}"/>
    <cellStyle name="Normal 4" xfId="1" xr:uid="{824DE206-11A7-4EA5-B4AD-E757DAB42E03}"/>
    <cellStyle name="Normal_ASSY" xfId="7" xr:uid="{E604B7D0-BDC9-4D0C-B769-6F6CEAEC669C}"/>
    <cellStyle name="Normal_STANDARD TEMPLATE" xfId="8" xr:uid="{8B99371B-504B-46A3-ACDE-704B67339364}"/>
    <cellStyle name="Normal_STANDARD TEMPLATE_1 2" xfId="9" xr:uid="{872CAEA6-6B22-4482-A2C6-C402C71B9301}"/>
    <cellStyle name="Percent 2" xfId="6" xr:uid="{B0D573F4-B83D-4D5B-87CB-0E2E85A5F1C6}"/>
  </cellStyles>
  <dxfs count="8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5BD11-AE0E-4796-AB03-0813E44115B6}">
  <dimension ref="A1:CV435"/>
  <sheetViews>
    <sheetView tabSelected="1" workbookViewId="0">
      <selection activeCell="E10" sqref="E10"/>
    </sheetView>
  </sheetViews>
  <sheetFormatPr defaultColWidth="9.140625" defaultRowHeight="12.75" x14ac:dyDescent="0.2"/>
  <cols>
    <col min="1" max="1" width="8.140625" style="92" bestFit="1" customWidth="1"/>
    <col min="2" max="2" width="8.85546875" style="91" customWidth="1"/>
    <col min="3" max="3" width="14.7109375" style="85" customWidth="1"/>
    <col min="4" max="4" width="13.7109375" style="91" bestFit="1" customWidth="1"/>
    <col min="5" max="5" width="73.5703125" style="85" customWidth="1"/>
    <col min="6" max="6" width="27" style="85" customWidth="1"/>
    <col min="7" max="7" width="25.28515625" style="91" customWidth="1"/>
    <col min="8" max="8" width="9.42578125" style="85" customWidth="1"/>
    <col min="9" max="9" width="7.42578125" style="85" customWidth="1"/>
    <col min="10" max="10" width="7.28515625" style="85" customWidth="1"/>
    <col min="11" max="11" width="11" style="88" customWidth="1"/>
    <col min="12" max="12" width="12.85546875" style="88" customWidth="1"/>
    <col min="13" max="13" width="8.42578125" style="89" customWidth="1"/>
    <col min="14" max="14" width="12.7109375" style="88" customWidth="1"/>
    <col min="15" max="15" width="7.42578125" style="87" customWidth="1"/>
    <col min="16" max="16" width="9" style="87" customWidth="1"/>
    <col min="17" max="17" width="13.7109375" style="87" customWidth="1"/>
    <col min="18" max="18" width="12.28515625" style="83" customWidth="1"/>
    <col min="19" max="19" width="11.28515625" style="83" customWidth="1"/>
    <col min="20" max="20" width="2.42578125" style="86" hidden="1" customWidth="1"/>
    <col min="21" max="21" width="7.5703125" style="85" hidden="1" customWidth="1"/>
    <col min="22" max="22" width="11.5703125" style="88" hidden="1" customWidth="1"/>
    <col min="23" max="23" width="12.42578125" style="88" hidden="1" customWidth="1"/>
    <col min="24" max="24" width="8.42578125" style="89" hidden="1" customWidth="1"/>
    <col min="25" max="25" width="11.85546875" style="88" hidden="1" customWidth="1"/>
    <col min="26" max="26" width="7.42578125" style="87" hidden="1" customWidth="1"/>
    <col min="27" max="27" width="9" style="87" hidden="1" customWidth="1"/>
    <col min="28" max="28" width="11.5703125" style="87" hidden="1" customWidth="1"/>
    <col min="29" max="29" width="12.85546875" style="83" hidden="1" customWidth="1"/>
    <col min="30" max="30" width="11.5703125" style="83" hidden="1" customWidth="1"/>
    <col min="31" max="31" width="2.42578125" style="86" hidden="1" customWidth="1"/>
    <col min="32" max="32" width="8.42578125" style="85" hidden="1" customWidth="1"/>
    <col min="33" max="33" width="12.7109375" style="88" hidden="1" customWidth="1"/>
    <col min="34" max="34" width="12.28515625" style="88" hidden="1" customWidth="1"/>
    <col min="35" max="35" width="8.42578125" style="89" hidden="1" customWidth="1"/>
    <col min="36" max="36" width="13" style="88" hidden="1" customWidth="1"/>
    <col min="37" max="37" width="7.42578125" style="87" hidden="1" customWidth="1"/>
    <col min="38" max="38" width="9" style="87" hidden="1" customWidth="1"/>
    <col min="39" max="39" width="11.28515625" style="87" hidden="1" customWidth="1"/>
    <col min="40" max="40" width="11.28515625" style="83" hidden="1" customWidth="1"/>
    <col min="41" max="41" width="10.7109375" style="83" hidden="1" customWidth="1"/>
    <col min="42" max="42" width="2.42578125" style="86" hidden="1" customWidth="1"/>
    <col min="43" max="43" width="7.140625" style="85" hidden="1" customWidth="1"/>
    <col min="44" max="44" width="12.85546875" style="88" hidden="1" customWidth="1"/>
    <col min="45" max="45" width="12" style="88" hidden="1" customWidth="1"/>
    <col min="46" max="46" width="8.42578125" style="89" hidden="1" customWidth="1"/>
    <col min="47" max="47" width="13.7109375" style="88" hidden="1" customWidth="1"/>
    <col min="48" max="48" width="7.42578125" style="87" hidden="1" customWidth="1"/>
    <col min="49" max="49" width="9" style="87" hidden="1" customWidth="1"/>
    <col min="50" max="50" width="12.7109375" style="87" hidden="1" customWidth="1"/>
    <col min="51" max="52" width="11.140625" style="83" hidden="1" customWidth="1"/>
    <col min="53" max="53" width="2.42578125" style="86" hidden="1" customWidth="1"/>
    <col min="54" max="54" width="7.85546875" style="85" hidden="1" customWidth="1"/>
    <col min="55" max="55" width="13" style="88" hidden="1" customWidth="1"/>
    <col min="56" max="56" width="11.42578125" style="88" hidden="1" customWidth="1"/>
    <col min="57" max="57" width="8.42578125" style="89" hidden="1" customWidth="1"/>
    <col min="58" max="58" width="11.140625" style="88" hidden="1" customWidth="1"/>
    <col min="59" max="59" width="7.42578125" style="87" hidden="1" customWidth="1"/>
    <col min="60" max="60" width="9" style="87" hidden="1" customWidth="1"/>
    <col min="61" max="61" width="11.5703125" style="87" hidden="1" customWidth="1"/>
    <col min="62" max="63" width="11" style="83" hidden="1" customWidth="1"/>
    <col min="64" max="64" width="2.42578125" style="86" hidden="1" customWidth="1"/>
    <col min="65" max="65" width="8.42578125" style="85" hidden="1" customWidth="1"/>
    <col min="66" max="66" width="13.42578125" style="88" hidden="1" customWidth="1"/>
    <col min="67" max="67" width="15" style="88" hidden="1" customWidth="1"/>
    <col min="68" max="68" width="8.42578125" style="89" hidden="1" customWidth="1"/>
    <col min="69" max="69" width="11.7109375" style="90" hidden="1" customWidth="1"/>
    <col min="70" max="70" width="7.42578125" style="87" hidden="1" customWidth="1"/>
    <col min="71" max="71" width="9" style="87" hidden="1" customWidth="1"/>
    <col min="72" max="72" width="10.85546875" style="87" hidden="1" customWidth="1"/>
    <col min="73" max="73" width="10.85546875" style="83" hidden="1" customWidth="1"/>
    <col min="74" max="74" width="11.42578125" style="83" hidden="1" customWidth="1"/>
    <col min="75" max="75" width="2.42578125" style="86" hidden="1" customWidth="1"/>
    <col min="76" max="76" width="7.42578125" style="85" hidden="1" customWidth="1"/>
    <col min="77" max="77" width="12.85546875" style="88" hidden="1" customWidth="1"/>
    <col min="78" max="78" width="11.7109375" style="88" hidden="1" customWidth="1"/>
    <col min="79" max="79" width="8.42578125" style="89" hidden="1" customWidth="1"/>
    <col min="80" max="80" width="11.5703125" style="88" hidden="1" customWidth="1"/>
    <col min="81" max="81" width="7.42578125" style="87" hidden="1" customWidth="1"/>
    <col min="82" max="82" width="9" style="87" hidden="1" customWidth="1"/>
    <col min="83" max="83" width="10.7109375" style="87" hidden="1" customWidth="1"/>
    <col min="84" max="84" width="12.42578125" style="83" hidden="1" customWidth="1"/>
    <col min="85" max="85" width="11.42578125" style="83" hidden="1" customWidth="1"/>
    <col min="86" max="86" width="2.42578125" style="86" hidden="1" customWidth="1"/>
    <col min="87" max="87" width="7.28515625" style="85" hidden="1" customWidth="1"/>
    <col min="88" max="88" width="13.140625" style="88" hidden="1" customWidth="1"/>
    <col min="89" max="89" width="12.42578125" style="88" hidden="1" customWidth="1"/>
    <col min="90" max="90" width="8.42578125" style="89" hidden="1" customWidth="1"/>
    <col min="91" max="91" width="13" style="88" hidden="1" customWidth="1"/>
    <col min="92" max="92" width="7.42578125" style="87" hidden="1" customWidth="1"/>
    <col min="93" max="93" width="9" style="87" hidden="1" customWidth="1"/>
    <col min="94" max="94" width="12.85546875" style="87" hidden="1" customWidth="1"/>
    <col min="95" max="95" width="14.42578125" style="83" hidden="1" customWidth="1"/>
    <col min="96" max="96" width="11.28515625" style="83" hidden="1" customWidth="1"/>
    <col min="97" max="97" width="2.42578125" style="86" customWidth="1"/>
    <col min="98" max="98" width="9.140625" style="85"/>
    <col min="99" max="99" width="9.7109375" style="84" customWidth="1"/>
    <col min="100" max="100" width="70.85546875" style="83" customWidth="1"/>
    <col min="101" max="16384" width="9.140625" style="83"/>
  </cols>
  <sheetData>
    <row r="1" spans="1:100" s="243" customFormat="1" x14ac:dyDescent="0.2">
      <c r="A1" s="236"/>
      <c r="B1" s="237"/>
      <c r="C1" s="238"/>
      <c r="D1" s="239"/>
      <c r="E1" s="240"/>
      <c r="F1" s="240"/>
      <c r="G1" s="241"/>
      <c r="H1" s="238"/>
      <c r="I1" s="240"/>
      <c r="J1" s="240"/>
      <c r="K1" s="199" t="s">
        <v>38</v>
      </c>
      <c r="L1" s="209">
        <v>1</v>
      </c>
      <c r="M1" s="242"/>
      <c r="N1" s="199"/>
      <c r="T1" s="244"/>
      <c r="U1" s="240"/>
      <c r="V1" s="199" t="s">
        <v>38</v>
      </c>
      <c r="W1" s="208">
        <v>5</v>
      </c>
      <c r="X1" s="242"/>
      <c r="Y1" s="199"/>
      <c r="AE1" s="244"/>
      <c r="AF1" s="240"/>
      <c r="AG1" s="199" t="s">
        <v>38</v>
      </c>
      <c r="AH1" s="207">
        <v>10</v>
      </c>
      <c r="AI1" s="242"/>
      <c r="AJ1" s="199"/>
      <c r="AP1" s="244"/>
      <c r="AQ1" s="240"/>
      <c r="AR1" s="199" t="s">
        <v>38</v>
      </c>
      <c r="AS1" s="206">
        <v>25</v>
      </c>
      <c r="AT1" s="242"/>
      <c r="AU1" s="199"/>
      <c r="BA1" s="244"/>
      <c r="BB1" s="240"/>
      <c r="BC1" s="199" t="s">
        <v>38</v>
      </c>
      <c r="BD1" s="205">
        <v>50</v>
      </c>
      <c r="BE1" s="242"/>
      <c r="BF1" s="199"/>
      <c r="BL1" s="244"/>
      <c r="BM1" s="240"/>
      <c r="BN1" s="199" t="s">
        <v>38</v>
      </c>
      <c r="BO1" s="204">
        <v>75</v>
      </c>
      <c r="BP1" s="242"/>
      <c r="BQ1" s="203"/>
      <c r="BW1" s="244"/>
      <c r="BX1" s="240"/>
      <c r="BY1" s="199" t="s">
        <v>38</v>
      </c>
      <c r="BZ1" s="202">
        <v>100</v>
      </c>
      <c r="CA1" s="242"/>
      <c r="CB1" s="199"/>
      <c r="CH1" s="244"/>
      <c r="CI1" s="240"/>
      <c r="CJ1" s="199" t="s">
        <v>38</v>
      </c>
      <c r="CK1" s="201">
        <v>250</v>
      </c>
      <c r="CL1" s="242"/>
      <c r="CM1" s="199"/>
      <c r="CS1" s="244"/>
      <c r="CT1" s="240"/>
      <c r="CU1" s="240"/>
    </row>
    <row r="2" spans="1:100" s="229" customFormat="1" ht="38.25" x14ac:dyDescent="0.2">
      <c r="A2" s="229" t="s">
        <v>18</v>
      </c>
      <c r="B2" s="230" t="s">
        <v>22</v>
      </c>
      <c r="C2" s="229" t="s">
        <v>23</v>
      </c>
      <c r="D2" s="230" t="s">
        <v>0</v>
      </c>
      <c r="E2" s="229" t="s">
        <v>19</v>
      </c>
      <c r="F2" s="231" t="s">
        <v>20</v>
      </c>
      <c r="G2" s="230" t="s">
        <v>1</v>
      </c>
      <c r="H2" s="229" t="s">
        <v>21</v>
      </c>
      <c r="I2" s="229" t="s">
        <v>24</v>
      </c>
      <c r="J2" s="229" t="s">
        <v>25</v>
      </c>
      <c r="K2" s="193" t="s">
        <v>26</v>
      </c>
      <c r="L2" s="193" t="s">
        <v>27</v>
      </c>
      <c r="M2" s="232" t="s">
        <v>28</v>
      </c>
      <c r="N2" s="193" t="s">
        <v>29</v>
      </c>
      <c r="O2" s="233" t="s">
        <v>30</v>
      </c>
      <c r="P2" s="233" t="s">
        <v>31</v>
      </c>
      <c r="Q2" s="233" t="s">
        <v>32</v>
      </c>
      <c r="R2" s="229" t="s">
        <v>33</v>
      </c>
      <c r="S2" s="229" t="s">
        <v>34</v>
      </c>
      <c r="T2" s="234"/>
      <c r="U2" s="229" t="s">
        <v>25</v>
      </c>
      <c r="V2" s="193" t="s">
        <v>26</v>
      </c>
      <c r="W2" s="193" t="s">
        <v>27</v>
      </c>
      <c r="X2" s="232" t="s">
        <v>28</v>
      </c>
      <c r="Y2" s="193" t="s">
        <v>29</v>
      </c>
      <c r="Z2" s="233" t="s">
        <v>30</v>
      </c>
      <c r="AA2" s="233" t="s">
        <v>31</v>
      </c>
      <c r="AB2" s="233" t="s">
        <v>32</v>
      </c>
      <c r="AC2" s="229" t="s">
        <v>33</v>
      </c>
      <c r="AD2" s="229" t="s">
        <v>34</v>
      </c>
      <c r="AE2" s="234"/>
      <c r="AF2" s="229" t="s">
        <v>25</v>
      </c>
      <c r="AG2" s="193" t="s">
        <v>26</v>
      </c>
      <c r="AH2" s="193" t="s">
        <v>27</v>
      </c>
      <c r="AI2" s="232" t="s">
        <v>28</v>
      </c>
      <c r="AJ2" s="193" t="s">
        <v>29</v>
      </c>
      <c r="AK2" s="233" t="s">
        <v>30</v>
      </c>
      <c r="AL2" s="233" t="s">
        <v>31</v>
      </c>
      <c r="AM2" s="233" t="s">
        <v>32</v>
      </c>
      <c r="AN2" s="229" t="s">
        <v>33</v>
      </c>
      <c r="AO2" s="229" t="s">
        <v>34</v>
      </c>
      <c r="AP2" s="234"/>
      <c r="AQ2" s="229" t="s">
        <v>25</v>
      </c>
      <c r="AR2" s="193" t="s">
        <v>26</v>
      </c>
      <c r="AS2" s="193" t="s">
        <v>27</v>
      </c>
      <c r="AT2" s="232" t="s">
        <v>28</v>
      </c>
      <c r="AU2" s="193" t="s">
        <v>29</v>
      </c>
      <c r="AV2" s="233" t="s">
        <v>30</v>
      </c>
      <c r="AW2" s="233" t="s">
        <v>31</v>
      </c>
      <c r="AX2" s="233" t="s">
        <v>32</v>
      </c>
      <c r="AY2" s="229" t="s">
        <v>33</v>
      </c>
      <c r="AZ2" s="229" t="s">
        <v>34</v>
      </c>
      <c r="BA2" s="234"/>
      <c r="BB2" s="229" t="s">
        <v>25</v>
      </c>
      <c r="BC2" s="193" t="s">
        <v>26</v>
      </c>
      <c r="BD2" s="193" t="s">
        <v>27</v>
      </c>
      <c r="BE2" s="232" t="s">
        <v>28</v>
      </c>
      <c r="BF2" s="193" t="s">
        <v>29</v>
      </c>
      <c r="BG2" s="233" t="s">
        <v>30</v>
      </c>
      <c r="BH2" s="233" t="s">
        <v>31</v>
      </c>
      <c r="BI2" s="233" t="s">
        <v>32</v>
      </c>
      <c r="BJ2" s="229" t="s">
        <v>33</v>
      </c>
      <c r="BK2" s="229" t="s">
        <v>34</v>
      </c>
      <c r="BL2" s="234"/>
      <c r="BM2" s="229" t="s">
        <v>25</v>
      </c>
      <c r="BN2" s="193" t="s">
        <v>26</v>
      </c>
      <c r="BO2" s="193" t="s">
        <v>27</v>
      </c>
      <c r="BP2" s="232" t="s">
        <v>28</v>
      </c>
      <c r="BQ2" s="193" t="s">
        <v>29</v>
      </c>
      <c r="BR2" s="233" t="s">
        <v>30</v>
      </c>
      <c r="BS2" s="233" t="s">
        <v>31</v>
      </c>
      <c r="BT2" s="233" t="s">
        <v>32</v>
      </c>
      <c r="BU2" s="229" t="s">
        <v>33</v>
      </c>
      <c r="BV2" s="229" t="s">
        <v>34</v>
      </c>
      <c r="BW2" s="234"/>
      <c r="BX2" s="229" t="s">
        <v>25</v>
      </c>
      <c r="BY2" s="193" t="s">
        <v>26</v>
      </c>
      <c r="BZ2" s="193" t="s">
        <v>27</v>
      </c>
      <c r="CA2" s="232" t="s">
        <v>28</v>
      </c>
      <c r="CB2" s="193" t="s">
        <v>29</v>
      </c>
      <c r="CC2" s="233" t="s">
        <v>30</v>
      </c>
      <c r="CD2" s="233" t="s">
        <v>31</v>
      </c>
      <c r="CE2" s="233" t="s">
        <v>32</v>
      </c>
      <c r="CF2" s="229" t="s">
        <v>33</v>
      </c>
      <c r="CG2" s="229" t="s">
        <v>34</v>
      </c>
      <c r="CH2" s="234"/>
      <c r="CI2" s="229" t="s">
        <v>25</v>
      </c>
      <c r="CJ2" s="193" t="s">
        <v>26</v>
      </c>
      <c r="CK2" s="193" t="s">
        <v>27</v>
      </c>
      <c r="CL2" s="232" t="s">
        <v>28</v>
      </c>
      <c r="CM2" s="193" t="s">
        <v>29</v>
      </c>
      <c r="CN2" s="233" t="s">
        <v>30</v>
      </c>
      <c r="CO2" s="233" t="s">
        <v>31</v>
      </c>
      <c r="CP2" s="233" t="s">
        <v>32</v>
      </c>
      <c r="CQ2" s="229" t="s">
        <v>33</v>
      </c>
      <c r="CR2" s="229" t="s">
        <v>34</v>
      </c>
      <c r="CS2" s="234"/>
      <c r="CT2" s="229" t="s">
        <v>35</v>
      </c>
      <c r="CU2" s="235" t="s">
        <v>36</v>
      </c>
      <c r="CV2" s="229" t="s">
        <v>37</v>
      </c>
    </row>
    <row r="3" spans="1:100" s="182" customFormat="1" ht="18" customHeight="1" x14ac:dyDescent="0.2">
      <c r="A3" s="1"/>
      <c r="B3" s="2"/>
      <c r="C3" s="188"/>
      <c r="D3" s="188"/>
      <c r="E3" s="187"/>
      <c r="F3" s="187"/>
      <c r="G3" s="188"/>
      <c r="H3" s="187"/>
      <c r="I3" s="187"/>
      <c r="J3" s="3">
        <f t="shared" ref="J3:J19" si="0">$L$1*$I3</f>
        <v>0</v>
      </c>
      <c r="K3" s="186"/>
      <c r="L3" s="183">
        <f t="shared" ref="L3:L19" si="1">K3*$I3</f>
        <v>0</v>
      </c>
      <c r="M3" s="184">
        <f t="shared" ref="M3:M19" si="2">IF(L3&gt;1000,0.1,IF(L3&gt;500,0.15,0.2))</f>
        <v>0.2</v>
      </c>
      <c r="N3" s="183">
        <f t="shared" ref="N3:N19" si="3">L3*M3</f>
        <v>0</v>
      </c>
      <c r="O3" s="185"/>
      <c r="P3" s="184"/>
      <c r="Q3" s="183">
        <f t="shared" ref="Q3:Q19" si="4">IF(O3&gt;J3,K3*P3*(O3-J3),0)</f>
        <v>0</v>
      </c>
      <c r="R3" s="183">
        <f t="shared" ref="R3:R19" si="5">IF(O3&gt;J3,(1+P3)*(O3-J3)*K3,0)</f>
        <v>0</v>
      </c>
      <c r="S3" s="183"/>
      <c r="U3" s="3">
        <f t="shared" ref="U3:U19" si="6">$W$1*$I3</f>
        <v>0</v>
      </c>
      <c r="V3" s="186"/>
      <c r="W3" s="183">
        <f t="shared" ref="W3:W19" si="7">V3*$I3</f>
        <v>0</v>
      </c>
      <c r="X3" s="184">
        <f t="shared" ref="X3:X19" si="8">IF(W3&gt;1000,0.1,IF(W3&gt;500,0.15,0.2))</f>
        <v>0.2</v>
      </c>
      <c r="Y3" s="183">
        <f t="shared" ref="Y3:Y19" si="9">W3*X3</f>
        <v>0</v>
      </c>
      <c r="Z3" s="185"/>
      <c r="AA3" s="184"/>
      <c r="AB3" s="183">
        <f t="shared" ref="AB3:AB19" si="10">IF(Z3&gt;U3,V3*AA3*(Z3-U3),0)</f>
        <v>0</v>
      </c>
      <c r="AC3" s="183">
        <f t="shared" ref="AC3:AC19" si="11">IF(Z3&gt;U3,(1+AA3)*(Z3-U3)*V3,0)</f>
        <v>0</v>
      </c>
      <c r="AD3" s="183"/>
      <c r="AF3" s="3">
        <f t="shared" ref="AF3:AF19" si="12">$AH$1*$I3</f>
        <v>0</v>
      </c>
      <c r="AG3" s="186"/>
      <c r="AH3" s="183">
        <f t="shared" ref="AH3:AH19" si="13">AG3*$I3</f>
        <v>0</v>
      </c>
      <c r="AI3" s="184">
        <f t="shared" ref="AI3:AI19" si="14">IF(AH3&gt;1000,0.1,IF(AH3&gt;500,0.15,0.2))</f>
        <v>0.2</v>
      </c>
      <c r="AJ3" s="183">
        <f t="shared" ref="AJ3:AJ19" si="15">AH3*AI3</f>
        <v>0</v>
      </c>
      <c r="AK3" s="185"/>
      <c r="AL3" s="184"/>
      <c r="AM3" s="183">
        <f t="shared" ref="AM3:AM19" si="16">IF(AK3&gt;AF3,AG3*AL3*(AK3-AF3),0)</f>
        <v>0</v>
      </c>
      <c r="AN3" s="183">
        <f t="shared" ref="AN3:AN19" si="17">IF(AK3&gt;AF3,(1+AL3)*(AK3-AF3)*AG3,0)</f>
        <v>0</v>
      </c>
      <c r="AO3" s="183"/>
      <c r="AQ3" s="3">
        <f t="shared" ref="AQ3:AQ19" si="18">$AS$1*$I3</f>
        <v>0</v>
      </c>
      <c r="AR3" s="186"/>
      <c r="AS3" s="183">
        <f t="shared" ref="AS3:AS19" si="19">AR3*$I3</f>
        <v>0</v>
      </c>
      <c r="AT3" s="184">
        <f t="shared" ref="AT3:AT19" si="20">IF(AS3&gt;1000,0.1,IF(AS3&gt;500,0.15,0.2))</f>
        <v>0.2</v>
      </c>
      <c r="AU3" s="183">
        <f t="shared" ref="AU3:AU19" si="21">AS3*AT3</f>
        <v>0</v>
      </c>
      <c r="AV3" s="185"/>
      <c r="AW3" s="184"/>
      <c r="AX3" s="183">
        <f t="shared" ref="AX3:AX19" si="22">IF(AV3&gt;AQ3,AR3*AW3*(AV3-AQ3),0)</f>
        <v>0</v>
      </c>
      <c r="AY3" s="183">
        <f t="shared" ref="AY3:AY19" si="23">IF(AV3&gt;AQ3,(1+AW3)*(AV3-AQ3)*AR3,0)</f>
        <v>0</v>
      </c>
      <c r="AZ3" s="183"/>
      <c r="BB3" s="3">
        <f t="shared" ref="BB3:BB19" si="24">$BD$1*$I3</f>
        <v>0</v>
      </c>
      <c r="BC3" s="186"/>
      <c r="BD3" s="183">
        <f t="shared" ref="BD3:BD19" si="25">BC3*$I3</f>
        <v>0</v>
      </c>
      <c r="BE3" s="184">
        <f t="shared" ref="BE3:BE19" si="26">IF(BD3&gt;1000,0.1,IF(BD3&gt;500,0.15,0.2))</f>
        <v>0.2</v>
      </c>
      <c r="BF3" s="183">
        <f t="shared" ref="BF3:BF19" si="27">BD3*BE3</f>
        <v>0</v>
      </c>
      <c r="BG3" s="185"/>
      <c r="BH3" s="184"/>
      <c r="BI3" s="183">
        <f t="shared" ref="BI3:BI19" si="28">IF(BG3&gt;BB3,BC3*BH3*(BG3-BB3),0)</f>
        <v>0</v>
      </c>
      <c r="BJ3" s="183">
        <f t="shared" ref="BJ3:BJ19" si="29">IF(BG3&gt;BB3,(1+BH3)*(BG3-BB3)*BC3,0)</f>
        <v>0</v>
      </c>
      <c r="BK3" s="183"/>
      <c r="BM3" s="3">
        <f t="shared" ref="BM3:BM19" si="30">$BO$1*$I3</f>
        <v>0</v>
      </c>
      <c r="BN3" s="186"/>
      <c r="BO3" s="183">
        <f t="shared" ref="BO3:BO19" si="31">BN3*$I3</f>
        <v>0</v>
      </c>
      <c r="BP3" s="184">
        <f t="shared" ref="BP3:BP19" si="32">IF(BO3&gt;1000,0.1,IF(BO3&gt;500,0.15,0.2))</f>
        <v>0.2</v>
      </c>
      <c r="BQ3" s="183">
        <f t="shared" ref="BQ3:BQ19" si="33">BO3*BP3</f>
        <v>0</v>
      </c>
      <c r="BR3" s="185"/>
      <c r="BS3" s="184"/>
      <c r="BT3" s="183">
        <f t="shared" ref="BT3:BT19" si="34">IF(BR3&gt;BM3,BN3*BS3*(BR3-BM3),0)</f>
        <v>0</v>
      </c>
      <c r="BU3" s="183">
        <f t="shared" ref="BU3:BU19" si="35">IF(BR3&gt;BM3,(1+BS3)*(BR3-BM3)*BN3,0)</f>
        <v>0</v>
      </c>
      <c r="BV3" s="183"/>
      <c r="BX3" s="3">
        <f t="shared" ref="BX3:BX19" si="36">$BZ$1*$I3</f>
        <v>0</v>
      </c>
      <c r="BY3" s="186"/>
      <c r="BZ3" s="183">
        <f t="shared" ref="BZ3:BZ19" si="37">BY3*$I3</f>
        <v>0</v>
      </c>
      <c r="CA3" s="184">
        <f t="shared" ref="CA3:CA19" si="38">IF(BZ3&gt;1000,0.1,IF(BZ3&gt;500,0.15,0.2))</f>
        <v>0.2</v>
      </c>
      <c r="CB3" s="183">
        <f t="shared" ref="CB3:CB19" si="39">BZ3*CA3</f>
        <v>0</v>
      </c>
      <c r="CC3" s="185"/>
      <c r="CD3" s="184"/>
      <c r="CE3" s="183">
        <f t="shared" ref="CE3:CE19" si="40">IF(CC3&gt;BX3,BY3*CD3*(CC3-BX3),0)</f>
        <v>0</v>
      </c>
      <c r="CF3" s="183">
        <f t="shared" ref="CF3:CF19" si="41">IF(CC3&gt;BX3,(1+CD3)*(CC3-BX3)*BY3,0)</f>
        <v>0</v>
      </c>
      <c r="CG3" s="183"/>
      <c r="CI3" s="3">
        <f t="shared" ref="CI3:CI19" si="42">$CK$1*$I3</f>
        <v>0</v>
      </c>
      <c r="CJ3" s="186"/>
      <c r="CK3" s="183">
        <f t="shared" ref="CK3:CK19" si="43">CJ3*$I3</f>
        <v>0</v>
      </c>
      <c r="CL3" s="184">
        <f t="shared" ref="CL3:CL19" si="44">IF(CK3&gt;1000,0.1,IF(CK3&gt;500,0.15,0.2))</f>
        <v>0.2</v>
      </c>
      <c r="CM3" s="183">
        <f t="shared" ref="CM3:CM19" si="45">CK3*CL3</f>
        <v>0</v>
      </c>
      <c r="CN3" s="185"/>
      <c r="CO3" s="184"/>
      <c r="CP3" s="183">
        <f t="shared" ref="CP3:CP19" si="46">IF(CN3&gt;CI3,CJ3*CO3*(CN3-CI3),0)</f>
        <v>0</v>
      </c>
      <c r="CQ3" s="183">
        <f t="shared" ref="CQ3:CQ19" si="47">IF(CN3&gt;CI3,(1+CO3)*(CN3-CI3)*CJ3,0)</f>
        <v>0</v>
      </c>
      <c r="CR3" s="183"/>
    </row>
    <row r="4" spans="1:100" x14ac:dyDescent="0.2">
      <c r="A4" s="169"/>
      <c r="B4" s="178"/>
      <c r="C4" s="169"/>
      <c r="D4" s="170"/>
      <c r="E4" s="177"/>
      <c r="F4" s="177"/>
      <c r="G4" s="176"/>
      <c r="H4" s="169"/>
      <c r="I4" s="169"/>
      <c r="J4" s="5">
        <f t="shared" si="0"/>
        <v>0</v>
      </c>
      <c r="K4" s="175"/>
      <c r="L4" s="88">
        <f t="shared" si="1"/>
        <v>0</v>
      </c>
      <c r="M4" s="149">
        <f t="shared" si="2"/>
        <v>0.2</v>
      </c>
      <c r="N4" s="88">
        <f t="shared" si="3"/>
        <v>0</v>
      </c>
      <c r="O4" s="167"/>
      <c r="P4" s="166"/>
      <c r="Q4" s="142">
        <f t="shared" si="4"/>
        <v>0</v>
      </c>
      <c r="R4" s="88">
        <f t="shared" si="5"/>
        <v>0</v>
      </c>
      <c r="S4" s="88"/>
      <c r="U4" s="5">
        <f t="shared" si="6"/>
        <v>0</v>
      </c>
      <c r="V4" s="165">
        <f t="shared" ref="V4:V19" si="48">K4</f>
        <v>0</v>
      </c>
      <c r="W4" s="88">
        <f t="shared" si="7"/>
        <v>0</v>
      </c>
      <c r="X4" s="149">
        <f t="shared" si="8"/>
        <v>0.2</v>
      </c>
      <c r="Y4" s="88">
        <f t="shared" si="9"/>
        <v>0</v>
      </c>
      <c r="Z4" s="164"/>
      <c r="AA4" s="163"/>
      <c r="AB4" s="142">
        <f t="shared" si="10"/>
        <v>0</v>
      </c>
      <c r="AC4" s="88">
        <f t="shared" si="11"/>
        <v>0</v>
      </c>
      <c r="AD4" s="88"/>
      <c r="AF4" s="5">
        <f t="shared" si="12"/>
        <v>0</v>
      </c>
      <c r="AG4" s="162">
        <f t="shared" ref="AG4:AG19" si="49">K4</f>
        <v>0</v>
      </c>
      <c r="AH4" s="88">
        <f t="shared" si="13"/>
        <v>0</v>
      </c>
      <c r="AI4" s="149">
        <f t="shared" si="14"/>
        <v>0.2</v>
      </c>
      <c r="AJ4" s="90">
        <f t="shared" si="15"/>
        <v>0</v>
      </c>
      <c r="AK4" s="161"/>
      <c r="AL4" s="160"/>
      <c r="AM4" s="142">
        <f t="shared" si="16"/>
        <v>0</v>
      </c>
      <c r="AN4" s="88">
        <f t="shared" si="17"/>
        <v>0</v>
      </c>
      <c r="AO4" s="88"/>
      <c r="AQ4" s="5">
        <f t="shared" si="18"/>
        <v>0</v>
      </c>
      <c r="AR4" s="159">
        <f t="shared" ref="AR4:AR19" si="50">K4</f>
        <v>0</v>
      </c>
      <c r="AS4" s="88">
        <f t="shared" si="19"/>
        <v>0</v>
      </c>
      <c r="AT4" s="149">
        <f t="shared" si="20"/>
        <v>0.2</v>
      </c>
      <c r="AU4" s="88">
        <f t="shared" si="21"/>
        <v>0</v>
      </c>
      <c r="AV4" s="158"/>
      <c r="AW4" s="157"/>
      <c r="AX4" s="142">
        <f t="shared" si="22"/>
        <v>0</v>
      </c>
      <c r="AY4" s="88">
        <f t="shared" si="23"/>
        <v>0</v>
      </c>
      <c r="AZ4" s="88"/>
      <c r="BB4" s="5">
        <f t="shared" si="24"/>
        <v>0</v>
      </c>
      <c r="BC4" s="156">
        <f t="shared" ref="BC4:BC19" si="51">K4</f>
        <v>0</v>
      </c>
      <c r="BD4" s="88">
        <f t="shared" si="25"/>
        <v>0</v>
      </c>
      <c r="BE4" s="149">
        <f t="shared" si="26"/>
        <v>0.2</v>
      </c>
      <c r="BF4" s="88">
        <f t="shared" si="27"/>
        <v>0</v>
      </c>
      <c r="BG4" s="155"/>
      <c r="BH4" s="154"/>
      <c r="BI4" s="142">
        <f t="shared" si="28"/>
        <v>0</v>
      </c>
      <c r="BJ4" s="88">
        <f t="shared" si="29"/>
        <v>0</v>
      </c>
      <c r="BK4" s="88"/>
      <c r="BM4" s="5">
        <f t="shared" si="30"/>
        <v>0</v>
      </c>
      <c r="BN4" s="153">
        <f t="shared" ref="BN4:BN19" si="52">K4</f>
        <v>0</v>
      </c>
      <c r="BO4" s="88">
        <f t="shared" si="31"/>
        <v>0</v>
      </c>
      <c r="BP4" s="149">
        <f t="shared" si="32"/>
        <v>0.2</v>
      </c>
      <c r="BQ4" s="90">
        <f t="shared" si="33"/>
        <v>0</v>
      </c>
      <c r="BR4" s="152"/>
      <c r="BS4" s="151"/>
      <c r="BT4" s="142">
        <f t="shared" si="34"/>
        <v>0</v>
      </c>
      <c r="BU4" s="88">
        <f t="shared" si="35"/>
        <v>0</v>
      </c>
      <c r="BV4" s="88"/>
      <c r="BX4" s="5">
        <f t="shared" si="36"/>
        <v>0</v>
      </c>
      <c r="BY4" s="150">
        <f t="shared" ref="BY4:BY19" si="53">K4</f>
        <v>0</v>
      </c>
      <c r="BZ4" s="88">
        <f t="shared" si="37"/>
        <v>0</v>
      </c>
      <c r="CA4" s="149">
        <f t="shared" si="38"/>
        <v>0.2</v>
      </c>
      <c r="CB4" s="88">
        <f t="shared" si="39"/>
        <v>0</v>
      </c>
      <c r="CC4" s="148"/>
      <c r="CD4" s="147"/>
      <c r="CE4" s="142">
        <f t="shared" si="40"/>
        <v>0</v>
      </c>
      <c r="CF4" s="88">
        <f t="shared" si="41"/>
        <v>0</v>
      </c>
      <c r="CG4" s="88"/>
      <c r="CI4" s="5">
        <f t="shared" si="42"/>
        <v>0</v>
      </c>
      <c r="CJ4" s="146">
        <f t="shared" ref="CJ4:CJ19" si="54">K4</f>
        <v>0</v>
      </c>
      <c r="CK4" s="88">
        <f t="shared" si="43"/>
        <v>0</v>
      </c>
      <c r="CL4" s="145">
        <f t="shared" si="44"/>
        <v>0.2</v>
      </c>
      <c r="CM4" s="88">
        <f t="shared" si="45"/>
        <v>0</v>
      </c>
      <c r="CN4" s="144"/>
      <c r="CO4" s="143"/>
      <c r="CP4" s="142">
        <f t="shared" si="46"/>
        <v>0</v>
      </c>
      <c r="CQ4" s="88">
        <f t="shared" si="47"/>
        <v>0</v>
      </c>
      <c r="CR4" s="88"/>
      <c r="CT4" s="169"/>
      <c r="CU4" s="174"/>
      <c r="CV4" s="173"/>
    </row>
    <row r="5" spans="1:100" x14ac:dyDescent="0.2">
      <c r="A5" s="169"/>
      <c r="B5" s="178"/>
      <c r="C5" s="169"/>
      <c r="D5" s="170"/>
      <c r="E5" s="177"/>
      <c r="F5" s="177"/>
      <c r="G5" s="176"/>
      <c r="H5" s="169"/>
      <c r="I5" s="169"/>
      <c r="J5" s="5">
        <f t="shared" si="0"/>
        <v>0</v>
      </c>
      <c r="K5" s="175"/>
      <c r="L5" s="88">
        <f t="shared" si="1"/>
        <v>0</v>
      </c>
      <c r="M5" s="149">
        <f t="shared" si="2"/>
        <v>0.2</v>
      </c>
      <c r="N5" s="88">
        <f t="shared" si="3"/>
        <v>0</v>
      </c>
      <c r="O5" s="167"/>
      <c r="P5" s="166"/>
      <c r="Q5" s="142">
        <f t="shared" si="4"/>
        <v>0</v>
      </c>
      <c r="R5" s="88">
        <f t="shared" si="5"/>
        <v>0</v>
      </c>
      <c r="S5" s="88"/>
      <c r="U5" s="5">
        <f t="shared" si="6"/>
        <v>0</v>
      </c>
      <c r="V5" s="165">
        <f t="shared" si="48"/>
        <v>0</v>
      </c>
      <c r="W5" s="88">
        <f t="shared" si="7"/>
        <v>0</v>
      </c>
      <c r="X5" s="149">
        <f t="shared" si="8"/>
        <v>0.2</v>
      </c>
      <c r="Y5" s="88">
        <f t="shared" si="9"/>
        <v>0</v>
      </c>
      <c r="Z5" s="164"/>
      <c r="AA5" s="163"/>
      <c r="AB5" s="142">
        <f t="shared" si="10"/>
        <v>0</v>
      </c>
      <c r="AC5" s="88">
        <f t="shared" si="11"/>
        <v>0</v>
      </c>
      <c r="AD5" s="88"/>
      <c r="AF5" s="5">
        <f t="shared" si="12"/>
        <v>0</v>
      </c>
      <c r="AG5" s="162">
        <f t="shared" si="49"/>
        <v>0</v>
      </c>
      <c r="AH5" s="88">
        <f t="shared" si="13"/>
        <v>0</v>
      </c>
      <c r="AI5" s="149">
        <f t="shared" si="14"/>
        <v>0.2</v>
      </c>
      <c r="AJ5" s="90">
        <f t="shared" si="15"/>
        <v>0</v>
      </c>
      <c r="AK5" s="161"/>
      <c r="AL5" s="160"/>
      <c r="AM5" s="142">
        <f t="shared" si="16"/>
        <v>0</v>
      </c>
      <c r="AN5" s="88">
        <f t="shared" si="17"/>
        <v>0</v>
      </c>
      <c r="AO5" s="88"/>
      <c r="AQ5" s="5">
        <f t="shared" si="18"/>
        <v>0</v>
      </c>
      <c r="AR5" s="159">
        <f t="shared" si="50"/>
        <v>0</v>
      </c>
      <c r="AS5" s="88">
        <f t="shared" si="19"/>
        <v>0</v>
      </c>
      <c r="AT5" s="149">
        <f t="shared" si="20"/>
        <v>0.2</v>
      </c>
      <c r="AU5" s="88">
        <f t="shared" si="21"/>
        <v>0</v>
      </c>
      <c r="AV5" s="158"/>
      <c r="AW5" s="157"/>
      <c r="AX5" s="142">
        <f t="shared" si="22"/>
        <v>0</v>
      </c>
      <c r="AY5" s="88">
        <f t="shared" si="23"/>
        <v>0</v>
      </c>
      <c r="AZ5" s="88"/>
      <c r="BB5" s="5">
        <f t="shared" si="24"/>
        <v>0</v>
      </c>
      <c r="BC5" s="156">
        <f t="shared" si="51"/>
        <v>0</v>
      </c>
      <c r="BD5" s="88">
        <f t="shared" si="25"/>
        <v>0</v>
      </c>
      <c r="BE5" s="149">
        <f t="shared" si="26"/>
        <v>0.2</v>
      </c>
      <c r="BF5" s="88">
        <f t="shared" si="27"/>
        <v>0</v>
      </c>
      <c r="BG5" s="155"/>
      <c r="BH5" s="154"/>
      <c r="BI5" s="142">
        <f t="shared" si="28"/>
        <v>0</v>
      </c>
      <c r="BJ5" s="88">
        <f t="shared" si="29"/>
        <v>0</v>
      </c>
      <c r="BK5" s="88"/>
      <c r="BM5" s="5">
        <f t="shared" si="30"/>
        <v>0</v>
      </c>
      <c r="BN5" s="153">
        <f t="shared" si="52"/>
        <v>0</v>
      </c>
      <c r="BO5" s="88">
        <f t="shared" si="31"/>
        <v>0</v>
      </c>
      <c r="BP5" s="149">
        <f t="shared" si="32"/>
        <v>0.2</v>
      </c>
      <c r="BQ5" s="90">
        <f t="shared" si="33"/>
        <v>0</v>
      </c>
      <c r="BR5" s="152"/>
      <c r="BS5" s="151"/>
      <c r="BT5" s="142">
        <f t="shared" si="34"/>
        <v>0</v>
      </c>
      <c r="BU5" s="88">
        <f t="shared" si="35"/>
        <v>0</v>
      </c>
      <c r="BV5" s="88"/>
      <c r="BX5" s="5">
        <f t="shared" si="36"/>
        <v>0</v>
      </c>
      <c r="BY5" s="150">
        <f t="shared" si="53"/>
        <v>0</v>
      </c>
      <c r="BZ5" s="88">
        <f t="shared" si="37"/>
        <v>0</v>
      </c>
      <c r="CA5" s="149">
        <f t="shared" si="38"/>
        <v>0.2</v>
      </c>
      <c r="CB5" s="88">
        <f t="shared" si="39"/>
        <v>0</v>
      </c>
      <c r="CC5" s="148"/>
      <c r="CD5" s="147"/>
      <c r="CE5" s="142">
        <f t="shared" si="40"/>
        <v>0</v>
      </c>
      <c r="CF5" s="88">
        <f t="shared" si="41"/>
        <v>0</v>
      </c>
      <c r="CG5" s="88"/>
      <c r="CI5" s="5">
        <f t="shared" si="42"/>
        <v>0</v>
      </c>
      <c r="CJ5" s="146">
        <f t="shared" si="54"/>
        <v>0</v>
      </c>
      <c r="CK5" s="88">
        <f t="shared" si="43"/>
        <v>0</v>
      </c>
      <c r="CL5" s="145">
        <f t="shared" si="44"/>
        <v>0.2</v>
      </c>
      <c r="CM5" s="88">
        <f t="shared" si="45"/>
        <v>0</v>
      </c>
      <c r="CN5" s="144"/>
      <c r="CO5" s="143"/>
      <c r="CP5" s="142">
        <f t="shared" si="46"/>
        <v>0</v>
      </c>
      <c r="CQ5" s="88">
        <f t="shared" si="47"/>
        <v>0</v>
      </c>
      <c r="CR5" s="88"/>
      <c r="CT5" s="169"/>
      <c r="CU5" s="174"/>
      <c r="CV5" s="173"/>
    </row>
    <row r="6" spans="1:100" x14ac:dyDescent="0.2">
      <c r="A6" s="169"/>
      <c r="B6" s="178"/>
      <c r="C6" s="169"/>
      <c r="D6" s="170"/>
      <c r="E6" s="177"/>
      <c r="F6" s="177"/>
      <c r="G6" s="181"/>
      <c r="H6" s="169"/>
      <c r="I6" s="169"/>
      <c r="J6" s="5">
        <f t="shared" si="0"/>
        <v>0</v>
      </c>
      <c r="K6" s="175"/>
      <c r="L6" s="88">
        <f t="shared" si="1"/>
        <v>0</v>
      </c>
      <c r="M6" s="149">
        <f t="shared" si="2"/>
        <v>0.2</v>
      </c>
      <c r="N6" s="88">
        <f t="shared" si="3"/>
        <v>0</v>
      </c>
      <c r="O6" s="167"/>
      <c r="P6" s="166"/>
      <c r="Q6" s="142">
        <f t="shared" si="4"/>
        <v>0</v>
      </c>
      <c r="R6" s="88">
        <f t="shared" si="5"/>
        <v>0</v>
      </c>
      <c r="S6" s="88"/>
      <c r="U6" s="5">
        <f t="shared" si="6"/>
        <v>0</v>
      </c>
      <c r="V6" s="165">
        <f t="shared" si="48"/>
        <v>0</v>
      </c>
      <c r="W6" s="88">
        <f t="shared" si="7"/>
        <v>0</v>
      </c>
      <c r="X6" s="149">
        <f t="shared" si="8"/>
        <v>0.2</v>
      </c>
      <c r="Y6" s="88">
        <f t="shared" si="9"/>
        <v>0</v>
      </c>
      <c r="Z6" s="164"/>
      <c r="AA6" s="163"/>
      <c r="AB6" s="142">
        <f t="shared" si="10"/>
        <v>0</v>
      </c>
      <c r="AC6" s="88">
        <f t="shared" si="11"/>
        <v>0</v>
      </c>
      <c r="AD6" s="88"/>
      <c r="AF6" s="5">
        <f t="shared" si="12"/>
        <v>0</v>
      </c>
      <c r="AG6" s="162">
        <f t="shared" si="49"/>
        <v>0</v>
      </c>
      <c r="AH6" s="88">
        <f t="shared" si="13"/>
        <v>0</v>
      </c>
      <c r="AI6" s="149">
        <f t="shared" si="14"/>
        <v>0.2</v>
      </c>
      <c r="AJ6" s="90">
        <f t="shared" si="15"/>
        <v>0</v>
      </c>
      <c r="AK6" s="161"/>
      <c r="AL6" s="160"/>
      <c r="AM6" s="142">
        <f t="shared" si="16"/>
        <v>0</v>
      </c>
      <c r="AN6" s="88">
        <f t="shared" si="17"/>
        <v>0</v>
      </c>
      <c r="AO6" s="88"/>
      <c r="AQ6" s="5">
        <f t="shared" si="18"/>
        <v>0</v>
      </c>
      <c r="AR6" s="159">
        <f t="shared" si="50"/>
        <v>0</v>
      </c>
      <c r="AS6" s="88">
        <f t="shared" si="19"/>
        <v>0</v>
      </c>
      <c r="AT6" s="149">
        <f t="shared" si="20"/>
        <v>0.2</v>
      </c>
      <c r="AU6" s="88">
        <f t="shared" si="21"/>
        <v>0</v>
      </c>
      <c r="AV6" s="158"/>
      <c r="AW6" s="157"/>
      <c r="AX6" s="142">
        <f t="shared" si="22"/>
        <v>0</v>
      </c>
      <c r="AY6" s="88">
        <f t="shared" si="23"/>
        <v>0</v>
      </c>
      <c r="AZ6" s="88"/>
      <c r="BB6" s="5">
        <f t="shared" si="24"/>
        <v>0</v>
      </c>
      <c r="BC6" s="156">
        <f t="shared" si="51"/>
        <v>0</v>
      </c>
      <c r="BD6" s="88">
        <f t="shared" si="25"/>
        <v>0</v>
      </c>
      <c r="BE6" s="149">
        <f t="shared" si="26"/>
        <v>0.2</v>
      </c>
      <c r="BF6" s="88">
        <f t="shared" si="27"/>
        <v>0</v>
      </c>
      <c r="BG6" s="155"/>
      <c r="BH6" s="154"/>
      <c r="BI6" s="142">
        <f t="shared" si="28"/>
        <v>0</v>
      </c>
      <c r="BJ6" s="88">
        <f t="shared" si="29"/>
        <v>0</v>
      </c>
      <c r="BK6" s="88"/>
      <c r="BM6" s="5">
        <f t="shared" si="30"/>
        <v>0</v>
      </c>
      <c r="BN6" s="153">
        <f t="shared" si="52"/>
        <v>0</v>
      </c>
      <c r="BO6" s="88">
        <f t="shared" si="31"/>
        <v>0</v>
      </c>
      <c r="BP6" s="149">
        <f t="shared" si="32"/>
        <v>0.2</v>
      </c>
      <c r="BQ6" s="90">
        <f t="shared" si="33"/>
        <v>0</v>
      </c>
      <c r="BR6" s="152"/>
      <c r="BS6" s="151"/>
      <c r="BT6" s="142">
        <f t="shared" si="34"/>
        <v>0</v>
      </c>
      <c r="BU6" s="88">
        <f t="shared" si="35"/>
        <v>0</v>
      </c>
      <c r="BV6" s="88"/>
      <c r="BX6" s="5">
        <f t="shared" si="36"/>
        <v>0</v>
      </c>
      <c r="BY6" s="150">
        <f t="shared" si="53"/>
        <v>0</v>
      </c>
      <c r="BZ6" s="88">
        <f t="shared" si="37"/>
        <v>0</v>
      </c>
      <c r="CA6" s="149">
        <f t="shared" si="38"/>
        <v>0.2</v>
      </c>
      <c r="CB6" s="88">
        <f t="shared" si="39"/>
        <v>0</v>
      </c>
      <c r="CC6" s="148"/>
      <c r="CD6" s="147"/>
      <c r="CE6" s="142">
        <f t="shared" si="40"/>
        <v>0</v>
      </c>
      <c r="CF6" s="88">
        <f t="shared" si="41"/>
        <v>0</v>
      </c>
      <c r="CG6" s="88"/>
      <c r="CI6" s="5">
        <f t="shared" si="42"/>
        <v>0</v>
      </c>
      <c r="CJ6" s="146">
        <f t="shared" si="54"/>
        <v>0</v>
      </c>
      <c r="CK6" s="88">
        <f t="shared" si="43"/>
        <v>0</v>
      </c>
      <c r="CL6" s="145">
        <f t="shared" si="44"/>
        <v>0.2</v>
      </c>
      <c r="CM6" s="88">
        <f t="shared" si="45"/>
        <v>0</v>
      </c>
      <c r="CN6" s="144"/>
      <c r="CO6" s="143"/>
      <c r="CP6" s="142">
        <f t="shared" si="46"/>
        <v>0</v>
      </c>
      <c r="CQ6" s="88">
        <f t="shared" si="47"/>
        <v>0</v>
      </c>
      <c r="CR6" s="88"/>
      <c r="CT6" s="169"/>
      <c r="CU6" s="174"/>
      <c r="CV6" s="173"/>
    </row>
    <row r="7" spans="1:100" x14ac:dyDescent="0.2">
      <c r="A7" s="169"/>
      <c r="B7" s="178"/>
      <c r="C7" s="169"/>
      <c r="D7" s="170"/>
      <c r="E7" s="177"/>
      <c r="F7" s="177"/>
      <c r="G7" s="181"/>
      <c r="H7" s="169"/>
      <c r="I7" s="169"/>
      <c r="J7" s="5">
        <f t="shared" si="0"/>
        <v>0</v>
      </c>
      <c r="K7" s="175"/>
      <c r="L7" s="88">
        <f t="shared" si="1"/>
        <v>0</v>
      </c>
      <c r="M7" s="149">
        <f t="shared" si="2"/>
        <v>0.2</v>
      </c>
      <c r="N7" s="88">
        <f t="shared" si="3"/>
        <v>0</v>
      </c>
      <c r="O7" s="167"/>
      <c r="P7" s="166"/>
      <c r="Q7" s="142">
        <f t="shared" si="4"/>
        <v>0</v>
      </c>
      <c r="R7" s="88">
        <f t="shared" si="5"/>
        <v>0</v>
      </c>
      <c r="S7" s="88"/>
      <c r="U7" s="5">
        <f t="shared" si="6"/>
        <v>0</v>
      </c>
      <c r="V7" s="165">
        <f t="shared" si="48"/>
        <v>0</v>
      </c>
      <c r="W7" s="88">
        <f t="shared" si="7"/>
        <v>0</v>
      </c>
      <c r="X7" s="149">
        <f t="shared" si="8"/>
        <v>0.2</v>
      </c>
      <c r="Y7" s="88">
        <f t="shared" si="9"/>
        <v>0</v>
      </c>
      <c r="Z7" s="164"/>
      <c r="AA7" s="163"/>
      <c r="AB7" s="142">
        <f t="shared" si="10"/>
        <v>0</v>
      </c>
      <c r="AC7" s="88">
        <f t="shared" si="11"/>
        <v>0</v>
      </c>
      <c r="AD7" s="88"/>
      <c r="AF7" s="5">
        <f t="shared" si="12"/>
        <v>0</v>
      </c>
      <c r="AG7" s="162">
        <f t="shared" si="49"/>
        <v>0</v>
      </c>
      <c r="AH7" s="88">
        <f t="shared" si="13"/>
        <v>0</v>
      </c>
      <c r="AI7" s="149">
        <f t="shared" si="14"/>
        <v>0.2</v>
      </c>
      <c r="AJ7" s="90">
        <f t="shared" si="15"/>
        <v>0</v>
      </c>
      <c r="AK7" s="161"/>
      <c r="AL7" s="160"/>
      <c r="AM7" s="142">
        <f t="shared" si="16"/>
        <v>0</v>
      </c>
      <c r="AN7" s="88">
        <f t="shared" si="17"/>
        <v>0</v>
      </c>
      <c r="AO7" s="88"/>
      <c r="AQ7" s="5">
        <f t="shared" si="18"/>
        <v>0</v>
      </c>
      <c r="AR7" s="159">
        <f t="shared" si="50"/>
        <v>0</v>
      </c>
      <c r="AS7" s="88">
        <f t="shared" si="19"/>
        <v>0</v>
      </c>
      <c r="AT7" s="149">
        <f t="shared" si="20"/>
        <v>0.2</v>
      </c>
      <c r="AU7" s="88">
        <f t="shared" si="21"/>
        <v>0</v>
      </c>
      <c r="AV7" s="158"/>
      <c r="AW7" s="157"/>
      <c r="AX7" s="142">
        <f t="shared" si="22"/>
        <v>0</v>
      </c>
      <c r="AY7" s="88">
        <f t="shared" si="23"/>
        <v>0</v>
      </c>
      <c r="AZ7" s="88"/>
      <c r="BB7" s="5">
        <f t="shared" si="24"/>
        <v>0</v>
      </c>
      <c r="BC7" s="156">
        <f t="shared" si="51"/>
        <v>0</v>
      </c>
      <c r="BD7" s="88">
        <f t="shared" si="25"/>
        <v>0</v>
      </c>
      <c r="BE7" s="149">
        <f t="shared" si="26"/>
        <v>0.2</v>
      </c>
      <c r="BF7" s="88">
        <f t="shared" si="27"/>
        <v>0</v>
      </c>
      <c r="BG7" s="155"/>
      <c r="BH7" s="154"/>
      <c r="BI7" s="142">
        <f t="shared" si="28"/>
        <v>0</v>
      </c>
      <c r="BJ7" s="88">
        <f t="shared" si="29"/>
        <v>0</v>
      </c>
      <c r="BK7" s="88"/>
      <c r="BM7" s="5">
        <f t="shared" si="30"/>
        <v>0</v>
      </c>
      <c r="BN7" s="153">
        <f t="shared" si="52"/>
        <v>0</v>
      </c>
      <c r="BO7" s="88">
        <f t="shared" si="31"/>
        <v>0</v>
      </c>
      <c r="BP7" s="149">
        <f t="shared" si="32"/>
        <v>0.2</v>
      </c>
      <c r="BQ7" s="90">
        <f t="shared" si="33"/>
        <v>0</v>
      </c>
      <c r="BR7" s="152"/>
      <c r="BS7" s="151"/>
      <c r="BT7" s="142">
        <f t="shared" si="34"/>
        <v>0</v>
      </c>
      <c r="BU7" s="88">
        <f t="shared" si="35"/>
        <v>0</v>
      </c>
      <c r="BV7" s="88"/>
      <c r="BX7" s="5">
        <f t="shared" si="36"/>
        <v>0</v>
      </c>
      <c r="BY7" s="150">
        <f t="shared" si="53"/>
        <v>0</v>
      </c>
      <c r="BZ7" s="88">
        <f t="shared" si="37"/>
        <v>0</v>
      </c>
      <c r="CA7" s="149">
        <f t="shared" si="38"/>
        <v>0.2</v>
      </c>
      <c r="CB7" s="88">
        <f t="shared" si="39"/>
        <v>0</v>
      </c>
      <c r="CC7" s="148"/>
      <c r="CD7" s="147"/>
      <c r="CE7" s="142">
        <f t="shared" si="40"/>
        <v>0</v>
      </c>
      <c r="CF7" s="88">
        <f t="shared" si="41"/>
        <v>0</v>
      </c>
      <c r="CG7" s="88"/>
      <c r="CI7" s="5">
        <f t="shared" si="42"/>
        <v>0</v>
      </c>
      <c r="CJ7" s="146">
        <f t="shared" si="54"/>
        <v>0</v>
      </c>
      <c r="CK7" s="88">
        <f t="shared" si="43"/>
        <v>0</v>
      </c>
      <c r="CL7" s="145">
        <f t="shared" si="44"/>
        <v>0.2</v>
      </c>
      <c r="CM7" s="88">
        <f t="shared" si="45"/>
        <v>0</v>
      </c>
      <c r="CN7" s="144"/>
      <c r="CO7" s="143"/>
      <c r="CP7" s="142">
        <f t="shared" si="46"/>
        <v>0</v>
      </c>
      <c r="CQ7" s="88">
        <f t="shared" si="47"/>
        <v>0</v>
      </c>
      <c r="CR7" s="88"/>
      <c r="CT7" s="169"/>
      <c r="CU7" s="174"/>
      <c r="CV7" s="173"/>
    </row>
    <row r="8" spans="1:100" x14ac:dyDescent="0.2">
      <c r="A8" s="169"/>
      <c r="B8" s="178"/>
      <c r="C8" s="169"/>
      <c r="D8" s="170"/>
      <c r="E8" s="177"/>
      <c r="F8" s="177"/>
      <c r="G8" s="176"/>
      <c r="H8" s="169"/>
      <c r="I8" s="169"/>
      <c r="J8" s="5">
        <f t="shared" si="0"/>
        <v>0</v>
      </c>
      <c r="K8" s="175"/>
      <c r="L8" s="88">
        <f t="shared" si="1"/>
        <v>0</v>
      </c>
      <c r="M8" s="149">
        <f t="shared" si="2"/>
        <v>0.2</v>
      </c>
      <c r="N8" s="88">
        <f t="shared" si="3"/>
        <v>0</v>
      </c>
      <c r="O8" s="167"/>
      <c r="P8" s="166"/>
      <c r="Q8" s="142">
        <f t="shared" si="4"/>
        <v>0</v>
      </c>
      <c r="R8" s="88">
        <f t="shared" si="5"/>
        <v>0</v>
      </c>
      <c r="S8" s="88"/>
      <c r="U8" s="5">
        <f t="shared" si="6"/>
        <v>0</v>
      </c>
      <c r="V8" s="165">
        <f t="shared" si="48"/>
        <v>0</v>
      </c>
      <c r="W8" s="88">
        <f t="shared" si="7"/>
        <v>0</v>
      </c>
      <c r="X8" s="149">
        <f t="shared" si="8"/>
        <v>0.2</v>
      </c>
      <c r="Y8" s="88">
        <f t="shared" si="9"/>
        <v>0</v>
      </c>
      <c r="Z8" s="164"/>
      <c r="AA8" s="163"/>
      <c r="AB8" s="142">
        <f t="shared" si="10"/>
        <v>0</v>
      </c>
      <c r="AC8" s="88">
        <f t="shared" si="11"/>
        <v>0</v>
      </c>
      <c r="AD8" s="88"/>
      <c r="AF8" s="5">
        <f t="shared" si="12"/>
        <v>0</v>
      </c>
      <c r="AG8" s="162">
        <f t="shared" si="49"/>
        <v>0</v>
      </c>
      <c r="AH8" s="88">
        <f t="shared" si="13"/>
        <v>0</v>
      </c>
      <c r="AI8" s="149">
        <f t="shared" si="14"/>
        <v>0.2</v>
      </c>
      <c r="AJ8" s="90">
        <f t="shared" si="15"/>
        <v>0</v>
      </c>
      <c r="AK8" s="161"/>
      <c r="AL8" s="160"/>
      <c r="AM8" s="142">
        <f t="shared" si="16"/>
        <v>0</v>
      </c>
      <c r="AN8" s="88">
        <f t="shared" si="17"/>
        <v>0</v>
      </c>
      <c r="AO8" s="88"/>
      <c r="AQ8" s="5">
        <f t="shared" si="18"/>
        <v>0</v>
      </c>
      <c r="AR8" s="159">
        <f t="shared" si="50"/>
        <v>0</v>
      </c>
      <c r="AS8" s="88">
        <f t="shared" si="19"/>
        <v>0</v>
      </c>
      <c r="AT8" s="149">
        <f t="shared" si="20"/>
        <v>0.2</v>
      </c>
      <c r="AU8" s="88">
        <f t="shared" si="21"/>
        <v>0</v>
      </c>
      <c r="AV8" s="158"/>
      <c r="AW8" s="157"/>
      <c r="AX8" s="142">
        <f t="shared" si="22"/>
        <v>0</v>
      </c>
      <c r="AY8" s="88">
        <f t="shared" si="23"/>
        <v>0</v>
      </c>
      <c r="AZ8" s="88"/>
      <c r="BB8" s="5">
        <f t="shared" si="24"/>
        <v>0</v>
      </c>
      <c r="BC8" s="156">
        <f t="shared" si="51"/>
        <v>0</v>
      </c>
      <c r="BD8" s="88">
        <f t="shared" si="25"/>
        <v>0</v>
      </c>
      <c r="BE8" s="149">
        <f t="shared" si="26"/>
        <v>0.2</v>
      </c>
      <c r="BF8" s="88">
        <f t="shared" si="27"/>
        <v>0</v>
      </c>
      <c r="BG8" s="155"/>
      <c r="BH8" s="154"/>
      <c r="BI8" s="142">
        <f t="shared" si="28"/>
        <v>0</v>
      </c>
      <c r="BJ8" s="88">
        <f t="shared" si="29"/>
        <v>0</v>
      </c>
      <c r="BK8" s="88"/>
      <c r="BM8" s="5">
        <f t="shared" si="30"/>
        <v>0</v>
      </c>
      <c r="BN8" s="153">
        <f t="shared" si="52"/>
        <v>0</v>
      </c>
      <c r="BO8" s="88">
        <f t="shared" si="31"/>
        <v>0</v>
      </c>
      <c r="BP8" s="149">
        <f t="shared" si="32"/>
        <v>0.2</v>
      </c>
      <c r="BQ8" s="90">
        <f t="shared" si="33"/>
        <v>0</v>
      </c>
      <c r="BR8" s="152"/>
      <c r="BS8" s="151"/>
      <c r="BT8" s="142">
        <f t="shared" si="34"/>
        <v>0</v>
      </c>
      <c r="BU8" s="88">
        <f t="shared" si="35"/>
        <v>0</v>
      </c>
      <c r="BV8" s="88"/>
      <c r="BX8" s="5">
        <f t="shared" si="36"/>
        <v>0</v>
      </c>
      <c r="BY8" s="150">
        <f t="shared" si="53"/>
        <v>0</v>
      </c>
      <c r="BZ8" s="88">
        <f t="shared" si="37"/>
        <v>0</v>
      </c>
      <c r="CA8" s="149">
        <f t="shared" si="38"/>
        <v>0.2</v>
      </c>
      <c r="CB8" s="88">
        <f t="shared" si="39"/>
        <v>0</v>
      </c>
      <c r="CC8" s="148"/>
      <c r="CD8" s="147"/>
      <c r="CE8" s="142">
        <f t="shared" si="40"/>
        <v>0</v>
      </c>
      <c r="CF8" s="88">
        <f t="shared" si="41"/>
        <v>0</v>
      </c>
      <c r="CG8" s="88"/>
      <c r="CI8" s="5">
        <f t="shared" si="42"/>
        <v>0</v>
      </c>
      <c r="CJ8" s="146">
        <f t="shared" si="54"/>
        <v>0</v>
      </c>
      <c r="CK8" s="88">
        <f t="shared" si="43"/>
        <v>0</v>
      </c>
      <c r="CL8" s="145">
        <f t="shared" si="44"/>
        <v>0.2</v>
      </c>
      <c r="CM8" s="88">
        <f t="shared" si="45"/>
        <v>0</v>
      </c>
      <c r="CN8" s="144"/>
      <c r="CO8" s="143"/>
      <c r="CP8" s="142">
        <f t="shared" si="46"/>
        <v>0</v>
      </c>
      <c r="CQ8" s="88">
        <f t="shared" si="47"/>
        <v>0</v>
      </c>
      <c r="CR8" s="88"/>
      <c r="CT8" s="169"/>
      <c r="CU8" s="174"/>
      <c r="CV8" s="173"/>
    </row>
    <row r="9" spans="1:100" x14ac:dyDescent="0.2">
      <c r="A9" s="169"/>
      <c r="B9" s="178"/>
      <c r="C9" s="169"/>
      <c r="D9" s="170"/>
      <c r="E9" s="177"/>
      <c r="F9" s="177"/>
      <c r="G9" s="176"/>
      <c r="H9" s="169"/>
      <c r="I9" s="169"/>
      <c r="J9" s="5">
        <f t="shared" si="0"/>
        <v>0</v>
      </c>
      <c r="K9" s="175"/>
      <c r="L9" s="88">
        <f t="shared" si="1"/>
        <v>0</v>
      </c>
      <c r="M9" s="149">
        <f t="shared" si="2"/>
        <v>0.2</v>
      </c>
      <c r="N9" s="88">
        <f t="shared" si="3"/>
        <v>0</v>
      </c>
      <c r="O9" s="167"/>
      <c r="P9" s="166"/>
      <c r="Q9" s="142">
        <f t="shared" si="4"/>
        <v>0</v>
      </c>
      <c r="R9" s="88">
        <f t="shared" si="5"/>
        <v>0</v>
      </c>
      <c r="S9" s="88"/>
      <c r="U9" s="5">
        <f t="shared" si="6"/>
        <v>0</v>
      </c>
      <c r="V9" s="165">
        <f t="shared" si="48"/>
        <v>0</v>
      </c>
      <c r="W9" s="88">
        <f t="shared" si="7"/>
        <v>0</v>
      </c>
      <c r="X9" s="149">
        <f t="shared" si="8"/>
        <v>0.2</v>
      </c>
      <c r="Y9" s="88">
        <f t="shared" si="9"/>
        <v>0</v>
      </c>
      <c r="Z9" s="164"/>
      <c r="AA9" s="163"/>
      <c r="AB9" s="142">
        <f t="shared" si="10"/>
        <v>0</v>
      </c>
      <c r="AC9" s="88">
        <f t="shared" si="11"/>
        <v>0</v>
      </c>
      <c r="AD9" s="88"/>
      <c r="AF9" s="5">
        <f t="shared" si="12"/>
        <v>0</v>
      </c>
      <c r="AG9" s="162">
        <f t="shared" si="49"/>
        <v>0</v>
      </c>
      <c r="AH9" s="88">
        <f t="shared" si="13"/>
        <v>0</v>
      </c>
      <c r="AI9" s="149">
        <f t="shared" si="14"/>
        <v>0.2</v>
      </c>
      <c r="AJ9" s="90">
        <f t="shared" si="15"/>
        <v>0</v>
      </c>
      <c r="AK9" s="161"/>
      <c r="AL9" s="160"/>
      <c r="AM9" s="142">
        <f t="shared" si="16"/>
        <v>0</v>
      </c>
      <c r="AN9" s="88">
        <f t="shared" si="17"/>
        <v>0</v>
      </c>
      <c r="AO9" s="88"/>
      <c r="AQ9" s="5">
        <f t="shared" si="18"/>
        <v>0</v>
      </c>
      <c r="AR9" s="159">
        <f t="shared" si="50"/>
        <v>0</v>
      </c>
      <c r="AS9" s="88">
        <f t="shared" si="19"/>
        <v>0</v>
      </c>
      <c r="AT9" s="149">
        <f t="shared" si="20"/>
        <v>0.2</v>
      </c>
      <c r="AU9" s="88">
        <f t="shared" si="21"/>
        <v>0</v>
      </c>
      <c r="AV9" s="158"/>
      <c r="AW9" s="157"/>
      <c r="AX9" s="142">
        <f t="shared" si="22"/>
        <v>0</v>
      </c>
      <c r="AY9" s="88">
        <f t="shared" si="23"/>
        <v>0</v>
      </c>
      <c r="AZ9" s="88"/>
      <c r="BB9" s="5">
        <f t="shared" si="24"/>
        <v>0</v>
      </c>
      <c r="BC9" s="156">
        <f t="shared" si="51"/>
        <v>0</v>
      </c>
      <c r="BD9" s="88">
        <f t="shared" si="25"/>
        <v>0</v>
      </c>
      <c r="BE9" s="149">
        <f t="shared" si="26"/>
        <v>0.2</v>
      </c>
      <c r="BF9" s="88">
        <f t="shared" si="27"/>
        <v>0</v>
      </c>
      <c r="BG9" s="155"/>
      <c r="BH9" s="154"/>
      <c r="BI9" s="142">
        <f t="shared" si="28"/>
        <v>0</v>
      </c>
      <c r="BJ9" s="88">
        <f t="shared" si="29"/>
        <v>0</v>
      </c>
      <c r="BK9" s="88"/>
      <c r="BM9" s="5">
        <f t="shared" si="30"/>
        <v>0</v>
      </c>
      <c r="BN9" s="153">
        <f t="shared" si="52"/>
        <v>0</v>
      </c>
      <c r="BO9" s="88">
        <f t="shared" si="31"/>
        <v>0</v>
      </c>
      <c r="BP9" s="149">
        <f t="shared" si="32"/>
        <v>0.2</v>
      </c>
      <c r="BQ9" s="90">
        <f t="shared" si="33"/>
        <v>0</v>
      </c>
      <c r="BR9" s="152"/>
      <c r="BS9" s="151"/>
      <c r="BT9" s="142">
        <f t="shared" si="34"/>
        <v>0</v>
      </c>
      <c r="BU9" s="88">
        <f t="shared" si="35"/>
        <v>0</v>
      </c>
      <c r="BV9" s="88"/>
      <c r="BX9" s="5">
        <f t="shared" si="36"/>
        <v>0</v>
      </c>
      <c r="BY9" s="150">
        <f t="shared" si="53"/>
        <v>0</v>
      </c>
      <c r="BZ9" s="88">
        <f t="shared" si="37"/>
        <v>0</v>
      </c>
      <c r="CA9" s="149">
        <f t="shared" si="38"/>
        <v>0.2</v>
      </c>
      <c r="CB9" s="88">
        <f t="shared" si="39"/>
        <v>0</v>
      </c>
      <c r="CC9" s="148"/>
      <c r="CD9" s="147"/>
      <c r="CE9" s="142">
        <f t="shared" si="40"/>
        <v>0</v>
      </c>
      <c r="CF9" s="88">
        <f t="shared" si="41"/>
        <v>0</v>
      </c>
      <c r="CG9" s="88"/>
      <c r="CI9" s="5">
        <f t="shared" si="42"/>
        <v>0</v>
      </c>
      <c r="CJ9" s="146">
        <f t="shared" si="54"/>
        <v>0</v>
      </c>
      <c r="CK9" s="88">
        <f t="shared" si="43"/>
        <v>0</v>
      </c>
      <c r="CL9" s="145">
        <f t="shared" si="44"/>
        <v>0.2</v>
      </c>
      <c r="CM9" s="88">
        <f t="shared" si="45"/>
        <v>0</v>
      </c>
      <c r="CN9" s="144"/>
      <c r="CO9" s="143"/>
      <c r="CP9" s="142">
        <f t="shared" si="46"/>
        <v>0</v>
      </c>
      <c r="CQ9" s="88">
        <f t="shared" si="47"/>
        <v>0</v>
      </c>
      <c r="CR9" s="88"/>
      <c r="CT9" s="169"/>
      <c r="CU9" s="174"/>
      <c r="CV9" s="173"/>
    </row>
    <row r="10" spans="1:100" x14ac:dyDescent="0.2">
      <c r="A10" s="169"/>
      <c r="B10" s="178"/>
      <c r="C10" s="169"/>
      <c r="D10" s="170"/>
      <c r="E10" s="177"/>
      <c r="F10" s="177"/>
      <c r="G10" s="176"/>
      <c r="H10" s="169"/>
      <c r="I10" s="169"/>
      <c r="J10" s="5">
        <f t="shared" si="0"/>
        <v>0</v>
      </c>
      <c r="K10" s="175"/>
      <c r="L10" s="88">
        <f t="shared" si="1"/>
        <v>0</v>
      </c>
      <c r="M10" s="149">
        <f t="shared" si="2"/>
        <v>0.2</v>
      </c>
      <c r="N10" s="88">
        <f t="shared" si="3"/>
        <v>0</v>
      </c>
      <c r="O10" s="167"/>
      <c r="P10" s="166"/>
      <c r="Q10" s="142">
        <f t="shared" si="4"/>
        <v>0</v>
      </c>
      <c r="R10" s="88">
        <f t="shared" si="5"/>
        <v>0</v>
      </c>
      <c r="S10" s="88"/>
      <c r="U10" s="5">
        <f t="shared" si="6"/>
        <v>0</v>
      </c>
      <c r="V10" s="165">
        <f t="shared" si="48"/>
        <v>0</v>
      </c>
      <c r="W10" s="88">
        <f t="shared" si="7"/>
        <v>0</v>
      </c>
      <c r="X10" s="149">
        <f t="shared" si="8"/>
        <v>0.2</v>
      </c>
      <c r="Y10" s="88">
        <f t="shared" si="9"/>
        <v>0</v>
      </c>
      <c r="Z10" s="164"/>
      <c r="AA10" s="163"/>
      <c r="AB10" s="142">
        <f t="shared" si="10"/>
        <v>0</v>
      </c>
      <c r="AC10" s="88">
        <f t="shared" si="11"/>
        <v>0</v>
      </c>
      <c r="AD10" s="88"/>
      <c r="AF10" s="5">
        <f t="shared" si="12"/>
        <v>0</v>
      </c>
      <c r="AG10" s="162">
        <f t="shared" si="49"/>
        <v>0</v>
      </c>
      <c r="AH10" s="88">
        <f t="shared" si="13"/>
        <v>0</v>
      </c>
      <c r="AI10" s="149">
        <f t="shared" si="14"/>
        <v>0.2</v>
      </c>
      <c r="AJ10" s="90">
        <f t="shared" si="15"/>
        <v>0</v>
      </c>
      <c r="AK10" s="161"/>
      <c r="AL10" s="160"/>
      <c r="AM10" s="142">
        <f t="shared" si="16"/>
        <v>0</v>
      </c>
      <c r="AN10" s="88">
        <f t="shared" si="17"/>
        <v>0</v>
      </c>
      <c r="AO10" s="88"/>
      <c r="AQ10" s="5">
        <f t="shared" si="18"/>
        <v>0</v>
      </c>
      <c r="AR10" s="159">
        <f t="shared" si="50"/>
        <v>0</v>
      </c>
      <c r="AS10" s="88">
        <f t="shared" si="19"/>
        <v>0</v>
      </c>
      <c r="AT10" s="149">
        <f t="shared" si="20"/>
        <v>0.2</v>
      </c>
      <c r="AU10" s="88">
        <f t="shared" si="21"/>
        <v>0</v>
      </c>
      <c r="AV10" s="158"/>
      <c r="AW10" s="157"/>
      <c r="AX10" s="142">
        <f t="shared" si="22"/>
        <v>0</v>
      </c>
      <c r="AY10" s="88">
        <f t="shared" si="23"/>
        <v>0</v>
      </c>
      <c r="AZ10" s="88"/>
      <c r="BB10" s="5">
        <f t="shared" si="24"/>
        <v>0</v>
      </c>
      <c r="BC10" s="156">
        <f t="shared" si="51"/>
        <v>0</v>
      </c>
      <c r="BD10" s="88">
        <f t="shared" si="25"/>
        <v>0</v>
      </c>
      <c r="BE10" s="149">
        <f t="shared" si="26"/>
        <v>0.2</v>
      </c>
      <c r="BF10" s="88">
        <f t="shared" si="27"/>
        <v>0</v>
      </c>
      <c r="BG10" s="155"/>
      <c r="BH10" s="154"/>
      <c r="BI10" s="142">
        <f t="shared" si="28"/>
        <v>0</v>
      </c>
      <c r="BJ10" s="88">
        <f t="shared" si="29"/>
        <v>0</v>
      </c>
      <c r="BK10" s="88"/>
      <c r="BM10" s="5">
        <f t="shared" si="30"/>
        <v>0</v>
      </c>
      <c r="BN10" s="153">
        <f t="shared" si="52"/>
        <v>0</v>
      </c>
      <c r="BO10" s="88">
        <f t="shared" si="31"/>
        <v>0</v>
      </c>
      <c r="BP10" s="149">
        <f t="shared" si="32"/>
        <v>0.2</v>
      </c>
      <c r="BQ10" s="90">
        <f t="shared" si="33"/>
        <v>0</v>
      </c>
      <c r="BR10" s="152"/>
      <c r="BS10" s="151"/>
      <c r="BT10" s="142">
        <f t="shared" si="34"/>
        <v>0</v>
      </c>
      <c r="BU10" s="88">
        <f t="shared" si="35"/>
        <v>0</v>
      </c>
      <c r="BV10" s="88"/>
      <c r="BX10" s="5">
        <f t="shared" si="36"/>
        <v>0</v>
      </c>
      <c r="BY10" s="150">
        <f t="shared" si="53"/>
        <v>0</v>
      </c>
      <c r="BZ10" s="88">
        <f t="shared" si="37"/>
        <v>0</v>
      </c>
      <c r="CA10" s="149">
        <f t="shared" si="38"/>
        <v>0.2</v>
      </c>
      <c r="CB10" s="88">
        <f t="shared" si="39"/>
        <v>0</v>
      </c>
      <c r="CC10" s="148"/>
      <c r="CD10" s="147"/>
      <c r="CE10" s="142">
        <f t="shared" si="40"/>
        <v>0</v>
      </c>
      <c r="CF10" s="88">
        <f t="shared" si="41"/>
        <v>0</v>
      </c>
      <c r="CG10" s="88"/>
      <c r="CI10" s="5">
        <f t="shared" si="42"/>
        <v>0</v>
      </c>
      <c r="CJ10" s="146">
        <f t="shared" si="54"/>
        <v>0</v>
      </c>
      <c r="CK10" s="88">
        <f t="shared" si="43"/>
        <v>0</v>
      </c>
      <c r="CL10" s="145">
        <f t="shared" si="44"/>
        <v>0.2</v>
      </c>
      <c r="CM10" s="88">
        <f t="shared" si="45"/>
        <v>0</v>
      </c>
      <c r="CN10" s="144"/>
      <c r="CO10" s="143"/>
      <c r="CP10" s="142">
        <f t="shared" si="46"/>
        <v>0</v>
      </c>
      <c r="CQ10" s="88">
        <f t="shared" si="47"/>
        <v>0</v>
      </c>
      <c r="CR10" s="88"/>
      <c r="CT10" s="169"/>
      <c r="CU10" s="174"/>
      <c r="CV10" s="173"/>
    </row>
    <row r="11" spans="1:100" x14ac:dyDescent="0.2">
      <c r="A11" s="169"/>
      <c r="B11" s="178"/>
      <c r="C11" s="169"/>
      <c r="D11" s="170"/>
      <c r="E11" s="177"/>
      <c r="F11" s="177"/>
      <c r="G11" s="176"/>
      <c r="H11" s="169"/>
      <c r="I11" s="169"/>
      <c r="J11" s="5">
        <f t="shared" si="0"/>
        <v>0</v>
      </c>
      <c r="K11" s="175"/>
      <c r="L11" s="88">
        <f t="shared" si="1"/>
        <v>0</v>
      </c>
      <c r="M11" s="149">
        <f t="shared" si="2"/>
        <v>0.2</v>
      </c>
      <c r="N11" s="88">
        <f t="shared" si="3"/>
        <v>0</v>
      </c>
      <c r="O11" s="167"/>
      <c r="P11" s="166"/>
      <c r="Q11" s="142">
        <f t="shared" si="4"/>
        <v>0</v>
      </c>
      <c r="R11" s="88">
        <f t="shared" si="5"/>
        <v>0</v>
      </c>
      <c r="S11" s="88"/>
      <c r="U11" s="5">
        <f t="shared" si="6"/>
        <v>0</v>
      </c>
      <c r="V11" s="165">
        <f t="shared" si="48"/>
        <v>0</v>
      </c>
      <c r="W11" s="88">
        <f t="shared" si="7"/>
        <v>0</v>
      </c>
      <c r="X11" s="149">
        <f t="shared" si="8"/>
        <v>0.2</v>
      </c>
      <c r="Y11" s="88">
        <f t="shared" si="9"/>
        <v>0</v>
      </c>
      <c r="Z11" s="164"/>
      <c r="AA11" s="163"/>
      <c r="AB11" s="142">
        <f t="shared" si="10"/>
        <v>0</v>
      </c>
      <c r="AC11" s="88">
        <f t="shared" si="11"/>
        <v>0</v>
      </c>
      <c r="AD11" s="88"/>
      <c r="AF11" s="5">
        <f t="shared" si="12"/>
        <v>0</v>
      </c>
      <c r="AG11" s="162">
        <f t="shared" si="49"/>
        <v>0</v>
      </c>
      <c r="AH11" s="88">
        <f t="shared" si="13"/>
        <v>0</v>
      </c>
      <c r="AI11" s="149">
        <f t="shared" si="14"/>
        <v>0.2</v>
      </c>
      <c r="AJ11" s="90">
        <f t="shared" si="15"/>
        <v>0</v>
      </c>
      <c r="AK11" s="161"/>
      <c r="AL11" s="160"/>
      <c r="AM11" s="142">
        <f t="shared" si="16"/>
        <v>0</v>
      </c>
      <c r="AN11" s="88">
        <f t="shared" si="17"/>
        <v>0</v>
      </c>
      <c r="AO11" s="88"/>
      <c r="AQ11" s="5">
        <f t="shared" si="18"/>
        <v>0</v>
      </c>
      <c r="AR11" s="159">
        <f t="shared" si="50"/>
        <v>0</v>
      </c>
      <c r="AS11" s="88">
        <f t="shared" si="19"/>
        <v>0</v>
      </c>
      <c r="AT11" s="149">
        <f t="shared" si="20"/>
        <v>0.2</v>
      </c>
      <c r="AU11" s="88">
        <f t="shared" si="21"/>
        <v>0</v>
      </c>
      <c r="AV11" s="158"/>
      <c r="AW11" s="157"/>
      <c r="AX11" s="142">
        <f t="shared" si="22"/>
        <v>0</v>
      </c>
      <c r="AY11" s="88">
        <f t="shared" si="23"/>
        <v>0</v>
      </c>
      <c r="AZ11" s="88"/>
      <c r="BB11" s="5">
        <f t="shared" si="24"/>
        <v>0</v>
      </c>
      <c r="BC11" s="156">
        <f t="shared" si="51"/>
        <v>0</v>
      </c>
      <c r="BD11" s="88">
        <f t="shared" si="25"/>
        <v>0</v>
      </c>
      <c r="BE11" s="149">
        <f t="shared" si="26"/>
        <v>0.2</v>
      </c>
      <c r="BF11" s="88">
        <f t="shared" si="27"/>
        <v>0</v>
      </c>
      <c r="BG11" s="155"/>
      <c r="BH11" s="154"/>
      <c r="BI11" s="142">
        <f t="shared" si="28"/>
        <v>0</v>
      </c>
      <c r="BJ11" s="88">
        <f t="shared" si="29"/>
        <v>0</v>
      </c>
      <c r="BK11" s="88"/>
      <c r="BM11" s="5">
        <f t="shared" si="30"/>
        <v>0</v>
      </c>
      <c r="BN11" s="153">
        <f t="shared" si="52"/>
        <v>0</v>
      </c>
      <c r="BO11" s="88">
        <f t="shared" si="31"/>
        <v>0</v>
      </c>
      <c r="BP11" s="149">
        <f t="shared" si="32"/>
        <v>0.2</v>
      </c>
      <c r="BQ11" s="90">
        <f t="shared" si="33"/>
        <v>0</v>
      </c>
      <c r="BR11" s="152"/>
      <c r="BS11" s="151"/>
      <c r="BT11" s="142">
        <f t="shared" si="34"/>
        <v>0</v>
      </c>
      <c r="BU11" s="88">
        <f t="shared" si="35"/>
        <v>0</v>
      </c>
      <c r="BV11" s="88"/>
      <c r="BX11" s="5">
        <f t="shared" si="36"/>
        <v>0</v>
      </c>
      <c r="BY11" s="150">
        <f t="shared" si="53"/>
        <v>0</v>
      </c>
      <c r="BZ11" s="88">
        <f t="shared" si="37"/>
        <v>0</v>
      </c>
      <c r="CA11" s="149">
        <f t="shared" si="38"/>
        <v>0.2</v>
      </c>
      <c r="CB11" s="88">
        <f t="shared" si="39"/>
        <v>0</v>
      </c>
      <c r="CC11" s="148"/>
      <c r="CD11" s="147"/>
      <c r="CE11" s="142">
        <f t="shared" si="40"/>
        <v>0</v>
      </c>
      <c r="CF11" s="88">
        <f t="shared" si="41"/>
        <v>0</v>
      </c>
      <c r="CG11" s="88"/>
      <c r="CI11" s="5">
        <f t="shared" si="42"/>
        <v>0</v>
      </c>
      <c r="CJ11" s="146">
        <f t="shared" si="54"/>
        <v>0</v>
      </c>
      <c r="CK11" s="88">
        <f t="shared" si="43"/>
        <v>0</v>
      </c>
      <c r="CL11" s="145">
        <f t="shared" si="44"/>
        <v>0.2</v>
      </c>
      <c r="CM11" s="88">
        <f t="shared" si="45"/>
        <v>0</v>
      </c>
      <c r="CN11" s="144"/>
      <c r="CO11" s="143"/>
      <c r="CP11" s="142">
        <f t="shared" si="46"/>
        <v>0</v>
      </c>
      <c r="CQ11" s="88">
        <f t="shared" si="47"/>
        <v>0</v>
      </c>
      <c r="CR11" s="88"/>
      <c r="CT11" s="169"/>
      <c r="CU11" s="174"/>
      <c r="CV11" s="173"/>
    </row>
    <row r="12" spans="1:100" x14ac:dyDescent="0.2">
      <c r="A12" s="169"/>
      <c r="B12" s="178"/>
      <c r="C12" s="169"/>
      <c r="D12" s="170"/>
      <c r="E12" s="177"/>
      <c r="F12" s="177"/>
      <c r="G12" s="176"/>
      <c r="H12" s="169"/>
      <c r="I12" s="169"/>
      <c r="J12" s="5">
        <f t="shared" si="0"/>
        <v>0</v>
      </c>
      <c r="K12" s="175"/>
      <c r="L12" s="88">
        <f t="shared" si="1"/>
        <v>0</v>
      </c>
      <c r="M12" s="149">
        <f t="shared" si="2"/>
        <v>0.2</v>
      </c>
      <c r="N12" s="88">
        <f t="shared" si="3"/>
        <v>0</v>
      </c>
      <c r="O12" s="167"/>
      <c r="P12" s="166"/>
      <c r="Q12" s="142">
        <f t="shared" si="4"/>
        <v>0</v>
      </c>
      <c r="R12" s="88">
        <f t="shared" si="5"/>
        <v>0</v>
      </c>
      <c r="S12" s="88"/>
      <c r="U12" s="5">
        <f t="shared" si="6"/>
        <v>0</v>
      </c>
      <c r="V12" s="165">
        <f t="shared" si="48"/>
        <v>0</v>
      </c>
      <c r="W12" s="88">
        <f t="shared" si="7"/>
        <v>0</v>
      </c>
      <c r="X12" s="149">
        <f t="shared" si="8"/>
        <v>0.2</v>
      </c>
      <c r="Y12" s="88">
        <f t="shared" si="9"/>
        <v>0</v>
      </c>
      <c r="Z12" s="164"/>
      <c r="AA12" s="163"/>
      <c r="AB12" s="142">
        <f t="shared" si="10"/>
        <v>0</v>
      </c>
      <c r="AC12" s="88">
        <f t="shared" si="11"/>
        <v>0</v>
      </c>
      <c r="AD12" s="88"/>
      <c r="AF12" s="5">
        <f t="shared" si="12"/>
        <v>0</v>
      </c>
      <c r="AG12" s="162">
        <f t="shared" si="49"/>
        <v>0</v>
      </c>
      <c r="AH12" s="88">
        <f t="shared" si="13"/>
        <v>0</v>
      </c>
      <c r="AI12" s="149">
        <f t="shared" si="14"/>
        <v>0.2</v>
      </c>
      <c r="AJ12" s="90">
        <f t="shared" si="15"/>
        <v>0</v>
      </c>
      <c r="AK12" s="161"/>
      <c r="AL12" s="160"/>
      <c r="AM12" s="142">
        <f t="shared" si="16"/>
        <v>0</v>
      </c>
      <c r="AN12" s="88">
        <f t="shared" si="17"/>
        <v>0</v>
      </c>
      <c r="AO12" s="88"/>
      <c r="AQ12" s="5">
        <f t="shared" si="18"/>
        <v>0</v>
      </c>
      <c r="AR12" s="159">
        <f t="shared" si="50"/>
        <v>0</v>
      </c>
      <c r="AS12" s="88">
        <f t="shared" si="19"/>
        <v>0</v>
      </c>
      <c r="AT12" s="149">
        <f t="shared" si="20"/>
        <v>0.2</v>
      </c>
      <c r="AU12" s="88">
        <f t="shared" si="21"/>
        <v>0</v>
      </c>
      <c r="AV12" s="158"/>
      <c r="AW12" s="157"/>
      <c r="AX12" s="142">
        <f t="shared" si="22"/>
        <v>0</v>
      </c>
      <c r="AY12" s="88">
        <f t="shared" si="23"/>
        <v>0</v>
      </c>
      <c r="AZ12" s="88"/>
      <c r="BB12" s="5">
        <f t="shared" si="24"/>
        <v>0</v>
      </c>
      <c r="BC12" s="156">
        <f t="shared" si="51"/>
        <v>0</v>
      </c>
      <c r="BD12" s="88">
        <f t="shared" si="25"/>
        <v>0</v>
      </c>
      <c r="BE12" s="149">
        <f t="shared" si="26"/>
        <v>0.2</v>
      </c>
      <c r="BF12" s="88">
        <f t="shared" si="27"/>
        <v>0</v>
      </c>
      <c r="BG12" s="155"/>
      <c r="BH12" s="154"/>
      <c r="BI12" s="142">
        <f t="shared" si="28"/>
        <v>0</v>
      </c>
      <c r="BJ12" s="88">
        <f t="shared" si="29"/>
        <v>0</v>
      </c>
      <c r="BK12" s="88"/>
      <c r="BM12" s="5">
        <f t="shared" si="30"/>
        <v>0</v>
      </c>
      <c r="BN12" s="153">
        <f t="shared" si="52"/>
        <v>0</v>
      </c>
      <c r="BO12" s="88">
        <f t="shared" si="31"/>
        <v>0</v>
      </c>
      <c r="BP12" s="149">
        <f t="shared" si="32"/>
        <v>0.2</v>
      </c>
      <c r="BQ12" s="90">
        <f t="shared" si="33"/>
        <v>0</v>
      </c>
      <c r="BR12" s="152"/>
      <c r="BS12" s="151"/>
      <c r="BT12" s="142">
        <f t="shared" si="34"/>
        <v>0</v>
      </c>
      <c r="BU12" s="88">
        <f t="shared" si="35"/>
        <v>0</v>
      </c>
      <c r="BV12" s="88"/>
      <c r="BX12" s="5">
        <f t="shared" si="36"/>
        <v>0</v>
      </c>
      <c r="BY12" s="150">
        <f t="shared" si="53"/>
        <v>0</v>
      </c>
      <c r="BZ12" s="88">
        <f t="shared" si="37"/>
        <v>0</v>
      </c>
      <c r="CA12" s="149">
        <f t="shared" si="38"/>
        <v>0.2</v>
      </c>
      <c r="CB12" s="88">
        <f t="shared" si="39"/>
        <v>0</v>
      </c>
      <c r="CC12" s="148"/>
      <c r="CD12" s="147"/>
      <c r="CE12" s="142">
        <f t="shared" si="40"/>
        <v>0</v>
      </c>
      <c r="CF12" s="88">
        <f t="shared" si="41"/>
        <v>0</v>
      </c>
      <c r="CG12" s="88"/>
      <c r="CI12" s="5">
        <f t="shared" si="42"/>
        <v>0</v>
      </c>
      <c r="CJ12" s="146">
        <f t="shared" si="54"/>
        <v>0</v>
      </c>
      <c r="CK12" s="88">
        <f t="shared" si="43"/>
        <v>0</v>
      </c>
      <c r="CL12" s="145">
        <f t="shared" si="44"/>
        <v>0.2</v>
      </c>
      <c r="CM12" s="88">
        <f t="shared" si="45"/>
        <v>0</v>
      </c>
      <c r="CN12" s="144"/>
      <c r="CO12" s="143"/>
      <c r="CP12" s="142">
        <f t="shared" si="46"/>
        <v>0</v>
      </c>
      <c r="CQ12" s="88">
        <f t="shared" si="47"/>
        <v>0</v>
      </c>
      <c r="CR12" s="88"/>
      <c r="CT12" s="169"/>
      <c r="CU12" s="174"/>
      <c r="CV12" s="173"/>
    </row>
    <row r="13" spans="1:100" x14ac:dyDescent="0.2">
      <c r="A13" s="169"/>
      <c r="B13" s="178"/>
      <c r="C13" s="169"/>
      <c r="D13" s="170"/>
      <c r="E13" s="177"/>
      <c r="F13" s="177"/>
      <c r="G13" s="176"/>
      <c r="H13" s="169"/>
      <c r="I13" s="169"/>
      <c r="J13" s="5">
        <f t="shared" si="0"/>
        <v>0</v>
      </c>
      <c r="K13" s="175"/>
      <c r="L13" s="88">
        <f t="shared" si="1"/>
        <v>0</v>
      </c>
      <c r="M13" s="149">
        <f t="shared" si="2"/>
        <v>0.2</v>
      </c>
      <c r="N13" s="88">
        <f t="shared" si="3"/>
        <v>0</v>
      </c>
      <c r="O13" s="167"/>
      <c r="P13" s="166"/>
      <c r="Q13" s="142">
        <f t="shared" si="4"/>
        <v>0</v>
      </c>
      <c r="R13" s="88">
        <f t="shared" si="5"/>
        <v>0</v>
      </c>
      <c r="S13" s="88"/>
      <c r="U13" s="5">
        <f t="shared" si="6"/>
        <v>0</v>
      </c>
      <c r="V13" s="165">
        <f t="shared" si="48"/>
        <v>0</v>
      </c>
      <c r="W13" s="88">
        <f t="shared" si="7"/>
        <v>0</v>
      </c>
      <c r="X13" s="149">
        <f t="shared" si="8"/>
        <v>0.2</v>
      </c>
      <c r="Y13" s="88">
        <f t="shared" si="9"/>
        <v>0</v>
      </c>
      <c r="Z13" s="164"/>
      <c r="AA13" s="163"/>
      <c r="AB13" s="142">
        <f t="shared" si="10"/>
        <v>0</v>
      </c>
      <c r="AC13" s="88">
        <f t="shared" si="11"/>
        <v>0</v>
      </c>
      <c r="AD13" s="88"/>
      <c r="AF13" s="5">
        <f t="shared" si="12"/>
        <v>0</v>
      </c>
      <c r="AG13" s="162">
        <f t="shared" si="49"/>
        <v>0</v>
      </c>
      <c r="AH13" s="88">
        <f t="shared" si="13"/>
        <v>0</v>
      </c>
      <c r="AI13" s="149">
        <f t="shared" si="14"/>
        <v>0.2</v>
      </c>
      <c r="AJ13" s="90">
        <f t="shared" si="15"/>
        <v>0</v>
      </c>
      <c r="AK13" s="161"/>
      <c r="AL13" s="160"/>
      <c r="AM13" s="142">
        <f t="shared" si="16"/>
        <v>0</v>
      </c>
      <c r="AN13" s="88">
        <f t="shared" si="17"/>
        <v>0</v>
      </c>
      <c r="AO13" s="88"/>
      <c r="AQ13" s="5">
        <f t="shared" si="18"/>
        <v>0</v>
      </c>
      <c r="AR13" s="159">
        <f t="shared" si="50"/>
        <v>0</v>
      </c>
      <c r="AS13" s="88">
        <f t="shared" si="19"/>
        <v>0</v>
      </c>
      <c r="AT13" s="149">
        <f t="shared" si="20"/>
        <v>0.2</v>
      </c>
      <c r="AU13" s="88">
        <f t="shared" si="21"/>
        <v>0</v>
      </c>
      <c r="AV13" s="158"/>
      <c r="AW13" s="157"/>
      <c r="AX13" s="142">
        <f t="shared" si="22"/>
        <v>0</v>
      </c>
      <c r="AY13" s="88">
        <f t="shared" si="23"/>
        <v>0</v>
      </c>
      <c r="AZ13" s="88"/>
      <c r="BB13" s="5">
        <f t="shared" si="24"/>
        <v>0</v>
      </c>
      <c r="BC13" s="156">
        <f t="shared" si="51"/>
        <v>0</v>
      </c>
      <c r="BD13" s="88">
        <f t="shared" si="25"/>
        <v>0</v>
      </c>
      <c r="BE13" s="149">
        <f t="shared" si="26"/>
        <v>0.2</v>
      </c>
      <c r="BF13" s="88">
        <f t="shared" si="27"/>
        <v>0</v>
      </c>
      <c r="BG13" s="155"/>
      <c r="BH13" s="154"/>
      <c r="BI13" s="142">
        <f t="shared" si="28"/>
        <v>0</v>
      </c>
      <c r="BJ13" s="88">
        <f t="shared" si="29"/>
        <v>0</v>
      </c>
      <c r="BK13" s="88"/>
      <c r="BM13" s="5">
        <f t="shared" si="30"/>
        <v>0</v>
      </c>
      <c r="BN13" s="153">
        <f t="shared" si="52"/>
        <v>0</v>
      </c>
      <c r="BO13" s="88">
        <f t="shared" si="31"/>
        <v>0</v>
      </c>
      <c r="BP13" s="149">
        <f t="shared" si="32"/>
        <v>0.2</v>
      </c>
      <c r="BQ13" s="90">
        <f t="shared" si="33"/>
        <v>0</v>
      </c>
      <c r="BR13" s="152"/>
      <c r="BS13" s="151"/>
      <c r="BT13" s="142">
        <f t="shared" si="34"/>
        <v>0</v>
      </c>
      <c r="BU13" s="88">
        <f t="shared" si="35"/>
        <v>0</v>
      </c>
      <c r="BV13" s="88"/>
      <c r="BX13" s="5">
        <f t="shared" si="36"/>
        <v>0</v>
      </c>
      <c r="BY13" s="150">
        <f t="shared" si="53"/>
        <v>0</v>
      </c>
      <c r="BZ13" s="88">
        <f t="shared" si="37"/>
        <v>0</v>
      </c>
      <c r="CA13" s="149">
        <f t="shared" si="38"/>
        <v>0.2</v>
      </c>
      <c r="CB13" s="88">
        <f t="shared" si="39"/>
        <v>0</v>
      </c>
      <c r="CC13" s="148"/>
      <c r="CD13" s="147"/>
      <c r="CE13" s="142">
        <f t="shared" si="40"/>
        <v>0</v>
      </c>
      <c r="CF13" s="88">
        <f t="shared" si="41"/>
        <v>0</v>
      </c>
      <c r="CG13" s="88"/>
      <c r="CI13" s="5">
        <f t="shared" si="42"/>
        <v>0</v>
      </c>
      <c r="CJ13" s="146">
        <f t="shared" si="54"/>
        <v>0</v>
      </c>
      <c r="CK13" s="88">
        <f t="shared" si="43"/>
        <v>0</v>
      </c>
      <c r="CL13" s="145">
        <f t="shared" si="44"/>
        <v>0.2</v>
      </c>
      <c r="CM13" s="88">
        <f t="shared" si="45"/>
        <v>0</v>
      </c>
      <c r="CN13" s="144"/>
      <c r="CO13" s="143"/>
      <c r="CP13" s="142">
        <f t="shared" si="46"/>
        <v>0</v>
      </c>
      <c r="CQ13" s="88">
        <f t="shared" si="47"/>
        <v>0</v>
      </c>
      <c r="CR13" s="88"/>
      <c r="CT13" s="169"/>
      <c r="CU13" s="174"/>
      <c r="CV13" s="173"/>
    </row>
    <row r="14" spans="1:100" x14ac:dyDescent="0.2">
      <c r="A14" s="169"/>
      <c r="B14" s="178"/>
      <c r="C14" s="169"/>
      <c r="D14" s="170"/>
      <c r="E14" s="177"/>
      <c r="F14" s="177"/>
      <c r="G14" s="176"/>
      <c r="H14" s="169"/>
      <c r="I14" s="169"/>
      <c r="J14" s="5">
        <f t="shared" si="0"/>
        <v>0</v>
      </c>
      <c r="K14" s="175"/>
      <c r="L14" s="88">
        <f t="shared" si="1"/>
        <v>0</v>
      </c>
      <c r="M14" s="149">
        <f t="shared" si="2"/>
        <v>0.2</v>
      </c>
      <c r="N14" s="88">
        <f t="shared" si="3"/>
        <v>0</v>
      </c>
      <c r="O14" s="167"/>
      <c r="P14" s="166"/>
      <c r="Q14" s="142">
        <f t="shared" si="4"/>
        <v>0</v>
      </c>
      <c r="R14" s="88">
        <f t="shared" si="5"/>
        <v>0</v>
      </c>
      <c r="S14" s="88"/>
      <c r="U14" s="5">
        <f t="shared" si="6"/>
        <v>0</v>
      </c>
      <c r="V14" s="165">
        <f t="shared" si="48"/>
        <v>0</v>
      </c>
      <c r="W14" s="88">
        <f t="shared" si="7"/>
        <v>0</v>
      </c>
      <c r="X14" s="149">
        <f t="shared" si="8"/>
        <v>0.2</v>
      </c>
      <c r="Y14" s="88">
        <f t="shared" si="9"/>
        <v>0</v>
      </c>
      <c r="Z14" s="164"/>
      <c r="AA14" s="163"/>
      <c r="AB14" s="142">
        <f t="shared" si="10"/>
        <v>0</v>
      </c>
      <c r="AC14" s="88">
        <f t="shared" si="11"/>
        <v>0</v>
      </c>
      <c r="AD14" s="88"/>
      <c r="AF14" s="5">
        <f t="shared" si="12"/>
        <v>0</v>
      </c>
      <c r="AG14" s="162">
        <f t="shared" si="49"/>
        <v>0</v>
      </c>
      <c r="AH14" s="88">
        <f t="shared" si="13"/>
        <v>0</v>
      </c>
      <c r="AI14" s="149">
        <f t="shared" si="14"/>
        <v>0.2</v>
      </c>
      <c r="AJ14" s="90">
        <f t="shared" si="15"/>
        <v>0</v>
      </c>
      <c r="AK14" s="161"/>
      <c r="AL14" s="160"/>
      <c r="AM14" s="142">
        <f t="shared" si="16"/>
        <v>0</v>
      </c>
      <c r="AN14" s="88">
        <f t="shared" si="17"/>
        <v>0</v>
      </c>
      <c r="AO14" s="88"/>
      <c r="AQ14" s="5">
        <f t="shared" si="18"/>
        <v>0</v>
      </c>
      <c r="AR14" s="159">
        <f t="shared" si="50"/>
        <v>0</v>
      </c>
      <c r="AS14" s="88">
        <f t="shared" si="19"/>
        <v>0</v>
      </c>
      <c r="AT14" s="149">
        <f t="shared" si="20"/>
        <v>0.2</v>
      </c>
      <c r="AU14" s="88">
        <f t="shared" si="21"/>
        <v>0</v>
      </c>
      <c r="AV14" s="158"/>
      <c r="AW14" s="157"/>
      <c r="AX14" s="142">
        <f t="shared" si="22"/>
        <v>0</v>
      </c>
      <c r="AY14" s="88">
        <f t="shared" si="23"/>
        <v>0</v>
      </c>
      <c r="AZ14" s="88"/>
      <c r="BB14" s="5">
        <f t="shared" si="24"/>
        <v>0</v>
      </c>
      <c r="BC14" s="156">
        <f t="shared" si="51"/>
        <v>0</v>
      </c>
      <c r="BD14" s="88">
        <f t="shared" si="25"/>
        <v>0</v>
      </c>
      <c r="BE14" s="149">
        <f t="shared" si="26"/>
        <v>0.2</v>
      </c>
      <c r="BF14" s="88">
        <f t="shared" si="27"/>
        <v>0</v>
      </c>
      <c r="BG14" s="155"/>
      <c r="BH14" s="154"/>
      <c r="BI14" s="142">
        <f t="shared" si="28"/>
        <v>0</v>
      </c>
      <c r="BJ14" s="88">
        <f t="shared" si="29"/>
        <v>0</v>
      </c>
      <c r="BK14" s="88"/>
      <c r="BM14" s="5">
        <f t="shared" si="30"/>
        <v>0</v>
      </c>
      <c r="BN14" s="153">
        <f t="shared" si="52"/>
        <v>0</v>
      </c>
      <c r="BO14" s="88">
        <f t="shared" si="31"/>
        <v>0</v>
      </c>
      <c r="BP14" s="149">
        <f t="shared" si="32"/>
        <v>0.2</v>
      </c>
      <c r="BQ14" s="90">
        <f t="shared" si="33"/>
        <v>0</v>
      </c>
      <c r="BR14" s="152"/>
      <c r="BS14" s="151"/>
      <c r="BT14" s="142">
        <f t="shared" si="34"/>
        <v>0</v>
      </c>
      <c r="BU14" s="88">
        <f t="shared" si="35"/>
        <v>0</v>
      </c>
      <c r="BV14" s="88"/>
      <c r="BX14" s="5">
        <f t="shared" si="36"/>
        <v>0</v>
      </c>
      <c r="BY14" s="150">
        <f t="shared" si="53"/>
        <v>0</v>
      </c>
      <c r="BZ14" s="88">
        <f t="shared" si="37"/>
        <v>0</v>
      </c>
      <c r="CA14" s="149">
        <f t="shared" si="38"/>
        <v>0.2</v>
      </c>
      <c r="CB14" s="88">
        <f t="shared" si="39"/>
        <v>0</v>
      </c>
      <c r="CC14" s="148"/>
      <c r="CD14" s="147"/>
      <c r="CE14" s="142">
        <f t="shared" si="40"/>
        <v>0</v>
      </c>
      <c r="CF14" s="88">
        <f t="shared" si="41"/>
        <v>0</v>
      </c>
      <c r="CG14" s="88"/>
      <c r="CI14" s="5">
        <f t="shared" si="42"/>
        <v>0</v>
      </c>
      <c r="CJ14" s="146">
        <f t="shared" si="54"/>
        <v>0</v>
      </c>
      <c r="CK14" s="88">
        <f t="shared" si="43"/>
        <v>0</v>
      </c>
      <c r="CL14" s="145">
        <f t="shared" si="44"/>
        <v>0.2</v>
      </c>
      <c r="CM14" s="88">
        <f t="shared" si="45"/>
        <v>0</v>
      </c>
      <c r="CN14" s="144"/>
      <c r="CO14" s="143"/>
      <c r="CP14" s="142">
        <f t="shared" si="46"/>
        <v>0</v>
      </c>
      <c r="CQ14" s="88">
        <f t="shared" si="47"/>
        <v>0</v>
      </c>
      <c r="CR14" s="88"/>
      <c r="CT14" s="169"/>
      <c r="CU14" s="174"/>
      <c r="CV14" s="173"/>
    </row>
    <row r="15" spans="1:100" x14ac:dyDescent="0.2">
      <c r="A15" s="169"/>
      <c r="B15" s="178"/>
      <c r="C15" s="169"/>
      <c r="D15" s="170"/>
      <c r="E15" s="177"/>
      <c r="F15" s="177"/>
      <c r="G15" s="176"/>
      <c r="H15" s="169"/>
      <c r="I15" s="169"/>
      <c r="J15" s="5">
        <f t="shared" si="0"/>
        <v>0</v>
      </c>
      <c r="K15" s="175"/>
      <c r="L15" s="88">
        <f t="shared" si="1"/>
        <v>0</v>
      </c>
      <c r="M15" s="149">
        <f t="shared" si="2"/>
        <v>0.2</v>
      </c>
      <c r="N15" s="88">
        <f t="shared" si="3"/>
        <v>0</v>
      </c>
      <c r="O15" s="167"/>
      <c r="P15" s="166"/>
      <c r="Q15" s="142">
        <f t="shared" si="4"/>
        <v>0</v>
      </c>
      <c r="R15" s="88">
        <f t="shared" si="5"/>
        <v>0</v>
      </c>
      <c r="S15" s="88"/>
      <c r="U15" s="5">
        <f t="shared" si="6"/>
        <v>0</v>
      </c>
      <c r="V15" s="165">
        <f t="shared" si="48"/>
        <v>0</v>
      </c>
      <c r="W15" s="88">
        <f t="shared" si="7"/>
        <v>0</v>
      </c>
      <c r="X15" s="149">
        <f t="shared" si="8"/>
        <v>0.2</v>
      </c>
      <c r="Y15" s="88">
        <f t="shared" si="9"/>
        <v>0</v>
      </c>
      <c r="Z15" s="164"/>
      <c r="AA15" s="163"/>
      <c r="AB15" s="142">
        <f t="shared" si="10"/>
        <v>0</v>
      </c>
      <c r="AC15" s="88">
        <f t="shared" si="11"/>
        <v>0</v>
      </c>
      <c r="AD15" s="88"/>
      <c r="AF15" s="5">
        <f t="shared" si="12"/>
        <v>0</v>
      </c>
      <c r="AG15" s="162">
        <f t="shared" si="49"/>
        <v>0</v>
      </c>
      <c r="AH15" s="88">
        <f t="shared" si="13"/>
        <v>0</v>
      </c>
      <c r="AI15" s="149">
        <f t="shared" si="14"/>
        <v>0.2</v>
      </c>
      <c r="AJ15" s="90">
        <f t="shared" si="15"/>
        <v>0</v>
      </c>
      <c r="AK15" s="161"/>
      <c r="AL15" s="160"/>
      <c r="AM15" s="142">
        <f t="shared" si="16"/>
        <v>0</v>
      </c>
      <c r="AN15" s="88">
        <f t="shared" si="17"/>
        <v>0</v>
      </c>
      <c r="AO15" s="88"/>
      <c r="AQ15" s="5">
        <f t="shared" si="18"/>
        <v>0</v>
      </c>
      <c r="AR15" s="159">
        <f t="shared" si="50"/>
        <v>0</v>
      </c>
      <c r="AS15" s="88">
        <f t="shared" si="19"/>
        <v>0</v>
      </c>
      <c r="AT15" s="149">
        <f t="shared" si="20"/>
        <v>0.2</v>
      </c>
      <c r="AU15" s="88">
        <f t="shared" si="21"/>
        <v>0</v>
      </c>
      <c r="AV15" s="158"/>
      <c r="AW15" s="157"/>
      <c r="AX15" s="142">
        <f t="shared" si="22"/>
        <v>0</v>
      </c>
      <c r="AY15" s="88">
        <f t="shared" si="23"/>
        <v>0</v>
      </c>
      <c r="AZ15" s="88"/>
      <c r="BB15" s="5">
        <f t="shared" si="24"/>
        <v>0</v>
      </c>
      <c r="BC15" s="156">
        <f t="shared" si="51"/>
        <v>0</v>
      </c>
      <c r="BD15" s="88">
        <f t="shared" si="25"/>
        <v>0</v>
      </c>
      <c r="BE15" s="149">
        <f t="shared" si="26"/>
        <v>0.2</v>
      </c>
      <c r="BF15" s="88">
        <f t="shared" si="27"/>
        <v>0</v>
      </c>
      <c r="BG15" s="155"/>
      <c r="BH15" s="154"/>
      <c r="BI15" s="142">
        <f t="shared" si="28"/>
        <v>0</v>
      </c>
      <c r="BJ15" s="88">
        <f t="shared" si="29"/>
        <v>0</v>
      </c>
      <c r="BK15" s="88"/>
      <c r="BM15" s="5">
        <f t="shared" si="30"/>
        <v>0</v>
      </c>
      <c r="BN15" s="153">
        <f t="shared" si="52"/>
        <v>0</v>
      </c>
      <c r="BO15" s="88">
        <f t="shared" si="31"/>
        <v>0</v>
      </c>
      <c r="BP15" s="149">
        <f t="shared" si="32"/>
        <v>0.2</v>
      </c>
      <c r="BQ15" s="90">
        <f t="shared" si="33"/>
        <v>0</v>
      </c>
      <c r="BR15" s="152"/>
      <c r="BS15" s="151"/>
      <c r="BT15" s="142">
        <f t="shared" si="34"/>
        <v>0</v>
      </c>
      <c r="BU15" s="88">
        <f t="shared" si="35"/>
        <v>0</v>
      </c>
      <c r="BV15" s="88"/>
      <c r="BX15" s="5">
        <f t="shared" si="36"/>
        <v>0</v>
      </c>
      <c r="BY15" s="150">
        <f t="shared" si="53"/>
        <v>0</v>
      </c>
      <c r="BZ15" s="88">
        <f t="shared" si="37"/>
        <v>0</v>
      </c>
      <c r="CA15" s="149">
        <f t="shared" si="38"/>
        <v>0.2</v>
      </c>
      <c r="CB15" s="88">
        <f t="shared" si="39"/>
        <v>0</v>
      </c>
      <c r="CC15" s="148"/>
      <c r="CD15" s="147"/>
      <c r="CE15" s="142">
        <f t="shared" si="40"/>
        <v>0</v>
      </c>
      <c r="CF15" s="88">
        <f t="shared" si="41"/>
        <v>0</v>
      </c>
      <c r="CG15" s="88"/>
      <c r="CI15" s="5">
        <f t="shared" si="42"/>
        <v>0</v>
      </c>
      <c r="CJ15" s="146">
        <f t="shared" si="54"/>
        <v>0</v>
      </c>
      <c r="CK15" s="88">
        <f t="shared" si="43"/>
        <v>0</v>
      </c>
      <c r="CL15" s="145">
        <f t="shared" si="44"/>
        <v>0.2</v>
      </c>
      <c r="CM15" s="88">
        <f t="shared" si="45"/>
        <v>0</v>
      </c>
      <c r="CN15" s="144"/>
      <c r="CO15" s="143"/>
      <c r="CP15" s="142">
        <f t="shared" si="46"/>
        <v>0</v>
      </c>
      <c r="CQ15" s="88">
        <f t="shared" si="47"/>
        <v>0</v>
      </c>
      <c r="CR15" s="88"/>
      <c r="CT15" s="169"/>
      <c r="CU15" s="174"/>
      <c r="CV15" s="173"/>
    </row>
    <row r="16" spans="1:100" x14ac:dyDescent="0.2">
      <c r="A16" s="169"/>
      <c r="B16" s="178"/>
      <c r="C16" s="169"/>
      <c r="D16" s="170"/>
      <c r="E16" s="177"/>
      <c r="F16" s="177"/>
      <c r="G16" s="176"/>
      <c r="H16" s="169"/>
      <c r="I16" s="169"/>
      <c r="J16" s="5">
        <f t="shared" si="0"/>
        <v>0</v>
      </c>
      <c r="K16" s="175"/>
      <c r="L16" s="88">
        <f t="shared" si="1"/>
        <v>0</v>
      </c>
      <c r="M16" s="149">
        <f t="shared" si="2"/>
        <v>0.2</v>
      </c>
      <c r="N16" s="88">
        <f t="shared" si="3"/>
        <v>0</v>
      </c>
      <c r="O16" s="167"/>
      <c r="P16" s="166"/>
      <c r="Q16" s="142">
        <f t="shared" si="4"/>
        <v>0</v>
      </c>
      <c r="R16" s="88">
        <f t="shared" si="5"/>
        <v>0</v>
      </c>
      <c r="S16" s="88"/>
      <c r="U16" s="5">
        <f t="shared" si="6"/>
        <v>0</v>
      </c>
      <c r="V16" s="165">
        <f t="shared" si="48"/>
        <v>0</v>
      </c>
      <c r="W16" s="88">
        <f t="shared" si="7"/>
        <v>0</v>
      </c>
      <c r="X16" s="149">
        <f t="shared" si="8"/>
        <v>0.2</v>
      </c>
      <c r="Y16" s="88">
        <f t="shared" si="9"/>
        <v>0</v>
      </c>
      <c r="Z16" s="164"/>
      <c r="AA16" s="163"/>
      <c r="AB16" s="142">
        <f t="shared" si="10"/>
        <v>0</v>
      </c>
      <c r="AC16" s="88">
        <f t="shared" si="11"/>
        <v>0</v>
      </c>
      <c r="AD16" s="88"/>
      <c r="AF16" s="5">
        <f t="shared" si="12"/>
        <v>0</v>
      </c>
      <c r="AG16" s="162">
        <f t="shared" si="49"/>
        <v>0</v>
      </c>
      <c r="AH16" s="88">
        <f t="shared" si="13"/>
        <v>0</v>
      </c>
      <c r="AI16" s="149">
        <f t="shared" si="14"/>
        <v>0.2</v>
      </c>
      <c r="AJ16" s="90">
        <f t="shared" si="15"/>
        <v>0</v>
      </c>
      <c r="AK16" s="161"/>
      <c r="AL16" s="160"/>
      <c r="AM16" s="142">
        <f t="shared" si="16"/>
        <v>0</v>
      </c>
      <c r="AN16" s="88">
        <f t="shared" si="17"/>
        <v>0</v>
      </c>
      <c r="AO16" s="88"/>
      <c r="AQ16" s="5">
        <f t="shared" si="18"/>
        <v>0</v>
      </c>
      <c r="AR16" s="159">
        <f t="shared" si="50"/>
        <v>0</v>
      </c>
      <c r="AS16" s="88">
        <f t="shared" si="19"/>
        <v>0</v>
      </c>
      <c r="AT16" s="149">
        <f t="shared" si="20"/>
        <v>0.2</v>
      </c>
      <c r="AU16" s="88">
        <f t="shared" si="21"/>
        <v>0</v>
      </c>
      <c r="AV16" s="158"/>
      <c r="AW16" s="157"/>
      <c r="AX16" s="142">
        <f t="shared" si="22"/>
        <v>0</v>
      </c>
      <c r="AY16" s="88">
        <f t="shared" si="23"/>
        <v>0</v>
      </c>
      <c r="AZ16" s="88"/>
      <c r="BB16" s="5">
        <f t="shared" si="24"/>
        <v>0</v>
      </c>
      <c r="BC16" s="156">
        <f t="shared" si="51"/>
        <v>0</v>
      </c>
      <c r="BD16" s="88">
        <f t="shared" si="25"/>
        <v>0</v>
      </c>
      <c r="BE16" s="149">
        <f t="shared" si="26"/>
        <v>0.2</v>
      </c>
      <c r="BF16" s="88">
        <f t="shared" si="27"/>
        <v>0</v>
      </c>
      <c r="BG16" s="155"/>
      <c r="BH16" s="154"/>
      <c r="BI16" s="142">
        <f t="shared" si="28"/>
        <v>0</v>
      </c>
      <c r="BJ16" s="88">
        <f t="shared" si="29"/>
        <v>0</v>
      </c>
      <c r="BK16" s="88"/>
      <c r="BM16" s="5">
        <f t="shared" si="30"/>
        <v>0</v>
      </c>
      <c r="BN16" s="153">
        <f t="shared" si="52"/>
        <v>0</v>
      </c>
      <c r="BO16" s="88">
        <f t="shared" si="31"/>
        <v>0</v>
      </c>
      <c r="BP16" s="149">
        <f t="shared" si="32"/>
        <v>0.2</v>
      </c>
      <c r="BQ16" s="90">
        <f t="shared" si="33"/>
        <v>0</v>
      </c>
      <c r="BR16" s="152"/>
      <c r="BS16" s="151"/>
      <c r="BT16" s="142">
        <f t="shared" si="34"/>
        <v>0</v>
      </c>
      <c r="BU16" s="88">
        <f t="shared" si="35"/>
        <v>0</v>
      </c>
      <c r="BV16" s="88"/>
      <c r="BX16" s="5">
        <f t="shared" si="36"/>
        <v>0</v>
      </c>
      <c r="BY16" s="150">
        <f t="shared" si="53"/>
        <v>0</v>
      </c>
      <c r="BZ16" s="88">
        <f t="shared" si="37"/>
        <v>0</v>
      </c>
      <c r="CA16" s="149">
        <f t="shared" si="38"/>
        <v>0.2</v>
      </c>
      <c r="CB16" s="88">
        <f t="shared" si="39"/>
        <v>0</v>
      </c>
      <c r="CC16" s="148"/>
      <c r="CD16" s="147"/>
      <c r="CE16" s="142">
        <f t="shared" si="40"/>
        <v>0</v>
      </c>
      <c r="CF16" s="88">
        <f t="shared" si="41"/>
        <v>0</v>
      </c>
      <c r="CG16" s="88"/>
      <c r="CI16" s="5">
        <f t="shared" si="42"/>
        <v>0</v>
      </c>
      <c r="CJ16" s="146">
        <f t="shared" si="54"/>
        <v>0</v>
      </c>
      <c r="CK16" s="88">
        <f t="shared" si="43"/>
        <v>0</v>
      </c>
      <c r="CL16" s="145">
        <f t="shared" si="44"/>
        <v>0.2</v>
      </c>
      <c r="CM16" s="88">
        <f t="shared" si="45"/>
        <v>0</v>
      </c>
      <c r="CN16" s="144"/>
      <c r="CO16" s="143"/>
      <c r="CP16" s="142">
        <f t="shared" si="46"/>
        <v>0</v>
      </c>
      <c r="CQ16" s="88">
        <f t="shared" si="47"/>
        <v>0</v>
      </c>
      <c r="CR16" s="88"/>
      <c r="CT16" s="169"/>
      <c r="CU16" s="174"/>
      <c r="CV16" s="173"/>
    </row>
    <row r="17" spans="1:100" x14ac:dyDescent="0.2">
      <c r="A17" s="169"/>
      <c r="B17" s="178"/>
      <c r="C17" s="169"/>
      <c r="D17" s="170"/>
      <c r="E17" s="177"/>
      <c r="F17" s="177"/>
      <c r="G17" s="176"/>
      <c r="H17" s="169"/>
      <c r="I17" s="169"/>
      <c r="J17" s="5">
        <f t="shared" si="0"/>
        <v>0</v>
      </c>
      <c r="K17" s="175"/>
      <c r="L17" s="88">
        <f t="shared" si="1"/>
        <v>0</v>
      </c>
      <c r="M17" s="149">
        <f t="shared" si="2"/>
        <v>0.2</v>
      </c>
      <c r="N17" s="88">
        <f t="shared" si="3"/>
        <v>0</v>
      </c>
      <c r="O17" s="167"/>
      <c r="P17" s="166"/>
      <c r="Q17" s="142">
        <f t="shared" si="4"/>
        <v>0</v>
      </c>
      <c r="R17" s="88">
        <f t="shared" si="5"/>
        <v>0</v>
      </c>
      <c r="S17" s="88"/>
      <c r="U17" s="5">
        <f t="shared" si="6"/>
        <v>0</v>
      </c>
      <c r="V17" s="165">
        <f t="shared" si="48"/>
        <v>0</v>
      </c>
      <c r="W17" s="88">
        <f t="shared" si="7"/>
        <v>0</v>
      </c>
      <c r="X17" s="149">
        <f t="shared" si="8"/>
        <v>0.2</v>
      </c>
      <c r="Y17" s="88">
        <f t="shared" si="9"/>
        <v>0</v>
      </c>
      <c r="Z17" s="164"/>
      <c r="AA17" s="163"/>
      <c r="AB17" s="142">
        <f t="shared" si="10"/>
        <v>0</v>
      </c>
      <c r="AC17" s="88">
        <f t="shared" si="11"/>
        <v>0</v>
      </c>
      <c r="AD17" s="88"/>
      <c r="AF17" s="5">
        <f t="shared" si="12"/>
        <v>0</v>
      </c>
      <c r="AG17" s="162">
        <f t="shared" si="49"/>
        <v>0</v>
      </c>
      <c r="AH17" s="88">
        <f t="shared" si="13"/>
        <v>0</v>
      </c>
      <c r="AI17" s="149">
        <f t="shared" si="14"/>
        <v>0.2</v>
      </c>
      <c r="AJ17" s="90">
        <f t="shared" si="15"/>
        <v>0</v>
      </c>
      <c r="AK17" s="161"/>
      <c r="AL17" s="160"/>
      <c r="AM17" s="142">
        <f t="shared" si="16"/>
        <v>0</v>
      </c>
      <c r="AN17" s="88">
        <f t="shared" si="17"/>
        <v>0</v>
      </c>
      <c r="AO17" s="88"/>
      <c r="AQ17" s="5">
        <f t="shared" si="18"/>
        <v>0</v>
      </c>
      <c r="AR17" s="159">
        <f t="shared" si="50"/>
        <v>0</v>
      </c>
      <c r="AS17" s="88">
        <f t="shared" si="19"/>
        <v>0</v>
      </c>
      <c r="AT17" s="149">
        <f t="shared" si="20"/>
        <v>0.2</v>
      </c>
      <c r="AU17" s="88">
        <f t="shared" si="21"/>
        <v>0</v>
      </c>
      <c r="AV17" s="158"/>
      <c r="AW17" s="157"/>
      <c r="AX17" s="142">
        <f t="shared" si="22"/>
        <v>0</v>
      </c>
      <c r="AY17" s="88">
        <f t="shared" si="23"/>
        <v>0</v>
      </c>
      <c r="AZ17" s="88"/>
      <c r="BB17" s="5">
        <f t="shared" si="24"/>
        <v>0</v>
      </c>
      <c r="BC17" s="156">
        <f t="shared" si="51"/>
        <v>0</v>
      </c>
      <c r="BD17" s="88">
        <f t="shared" si="25"/>
        <v>0</v>
      </c>
      <c r="BE17" s="149">
        <f t="shared" si="26"/>
        <v>0.2</v>
      </c>
      <c r="BF17" s="88">
        <f t="shared" si="27"/>
        <v>0</v>
      </c>
      <c r="BG17" s="155"/>
      <c r="BH17" s="154"/>
      <c r="BI17" s="142">
        <f t="shared" si="28"/>
        <v>0</v>
      </c>
      <c r="BJ17" s="88">
        <f t="shared" si="29"/>
        <v>0</v>
      </c>
      <c r="BK17" s="88"/>
      <c r="BM17" s="5">
        <f t="shared" si="30"/>
        <v>0</v>
      </c>
      <c r="BN17" s="153">
        <f t="shared" si="52"/>
        <v>0</v>
      </c>
      <c r="BO17" s="88">
        <f t="shared" si="31"/>
        <v>0</v>
      </c>
      <c r="BP17" s="149">
        <f t="shared" si="32"/>
        <v>0.2</v>
      </c>
      <c r="BQ17" s="90">
        <f t="shared" si="33"/>
        <v>0</v>
      </c>
      <c r="BR17" s="152"/>
      <c r="BS17" s="151"/>
      <c r="BT17" s="142">
        <f t="shared" si="34"/>
        <v>0</v>
      </c>
      <c r="BU17" s="88">
        <f t="shared" si="35"/>
        <v>0</v>
      </c>
      <c r="BV17" s="88"/>
      <c r="BX17" s="5">
        <f t="shared" si="36"/>
        <v>0</v>
      </c>
      <c r="BY17" s="150">
        <f t="shared" si="53"/>
        <v>0</v>
      </c>
      <c r="BZ17" s="88">
        <f t="shared" si="37"/>
        <v>0</v>
      </c>
      <c r="CA17" s="149">
        <f t="shared" si="38"/>
        <v>0.2</v>
      </c>
      <c r="CB17" s="88">
        <f t="shared" si="39"/>
        <v>0</v>
      </c>
      <c r="CC17" s="148"/>
      <c r="CD17" s="147"/>
      <c r="CE17" s="142">
        <f t="shared" si="40"/>
        <v>0</v>
      </c>
      <c r="CF17" s="88">
        <f t="shared" si="41"/>
        <v>0</v>
      </c>
      <c r="CG17" s="88"/>
      <c r="CI17" s="5">
        <f t="shared" si="42"/>
        <v>0</v>
      </c>
      <c r="CJ17" s="146">
        <f t="shared" si="54"/>
        <v>0</v>
      </c>
      <c r="CK17" s="88">
        <f t="shared" si="43"/>
        <v>0</v>
      </c>
      <c r="CL17" s="145">
        <f t="shared" si="44"/>
        <v>0.2</v>
      </c>
      <c r="CM17" s="88">
        <f t="shared" si="45"/>
        <v>0</v>
      </c>
      <c r="CN17" s="144"/>
      <c r="CO17" s="143"/>
      <c r="CP17" s="142">
        <f t="shared" si="46"/>
        <v>0</v>
      </c>
      <c r="CQ17" s="88">
        <f t="shared" si="47"/>
        <v>0</v>
      </c>
      <c r="CR17" s="88"/>
      <c r="CT17" s="169"/>
      <c r="CU17" s="174"/>
      <c r="CV17" s="173"/>
    </row>
    <row r="18" spans="1:100" x14ac:dyDescent="0.2">
      <c r="A18" s="169"/>
      <c r="B18" s="178"/>
      <c r="C18" s="169"/>
      <c r="D18" s="170"/>
      <c r="E18" s="177"/>
      <c r="F18" s="177"/>
      <c r="G18" s="176"/>
      <c r="H18" s="169"/>
      <c r="I18" s="169"/>
      <c r="J18" s="5">
        <f t="shared" si="0"/>
        <v>0</v>
      </c>
      <c r="K18" s="175"/>
      <c r="L18" s="88">
        <f t="shared" si="1"/>
        <v>0</v>
      </c>
      <c r="M18" s="149">
        <f t="shared" si="2"/>
        <v>0.2</v>
      </c>
      <c r="N18" s="88">
        <f t="shared" si="3"/>
        <v>0</v>
      </c>
      <c r="O18" s="167"/>
      <c r="P18" s="166"/>
      <c r="Q18" s="142">
        <f t="shared" si="4"/>
        <v>0</v>
      </c>
      <c r="R18" s="88">
        <f t="shared" si="5"/>
        <v>0</v>
      </c>
      <c r="S18" s="88"/>
      <c r="U18" s="5">
        <f t="shared" si="6"/>
        <v>0</v>
      </c>
      <c r="V18" s="165">
        <f t="shared" si="48"/>
        <v>0</v>
      </c>
      <c r="W18" s="88">
        <f t="shared" si="7"/>
        <v>0</v>
      </c>
      <c r="X18" s="149">
        <f t="shared" si="8"/>
        <v>0.2</v>
      </c>
      <c r="Y18" s="88">
        <f t="shared" si="9"/>
        <v>0</v>
      </c>
      <c r="Z18" s="164"/>
      <c r="AA18" s="163"/>
      <c r="AB18" s="142">
        <f t="shared" si="10"/>
        <v>0</v>
      </c>
      <c r="AC18" s="88">
        <f t="shared" si="11"/>
        <v>0</v>
      </c>
      <c r="AD18" s="88"/>
      <c r="AF18" s="5">
        <f t="shared" si="12"/>
        <v>0</v>
      </c>
      <c r="AG18" s="162">
        <f t="shared" si="49"/>
        <v>0</v>
      </c>
      <c r="AH18" s="88">
        <f t="shared" si="13"/>
        <v>0</v>
      </c>
      <c r="AI18" s="149">
        <f t="shared" si="14"/>
        <v>0.2</v>
      </c>
      <c r="AJ18" s="90">
        <f t="shared" si="15"/>
        <v>0</v>
      </c>
      <c r="AK18" s="161"/>
      <c r="AL18" s="160"/>
      <c r="AM18" s="142">
        <f t="shared" si="16"/>
        <v>0</v>
      </c>
      <c r="AN18" s="88">
        <f t="shared" si="17"/>
        <v>0</v>
      </c>
      <c r="AO18" s="88"/>
      <c r="AQ18" s="5">
        <f t="shared" si="18"/>
        <v>0</v>
      </c>
      <c r="AR18" s="159">
        <f t="shared" si="50"/>
        <v>0</v>
      </c>
      <c r="AS18" s="88">
        <f t="shared" si="19"/>
        <v>0</v>
      </c>
      <c r="AT18" s="149">
        <f t="shared" si="20"/>
        <v>0.2</v>
      </c>
      <c r="AU18" s="88">
        <f t="shared" si="21"/>
        <v>0</v>
      </c>
      <c r="AV18" s="158"/>
      <c r="AW18" s="157"/>
      <c r="AX18" s="142">
        <f t="shared" si="22"/>
        <v>0</v>
      </c>
      <c r="AY18" s="88">
        <f t="shared" si="23"/>
        <v>0</v>
      </c>
      <c r="AZ18" s="88"/>
      <c r="BB18" s="5">
        <f t="shared" si="24"/>
        <v>0</v>
      </c>
      <c r="BC18" s="156">
        <f t="shared" si="51"/>
        <v>0</v>
      </c>
      <c r="BD18" s="88">
        <f t="shared" si="25"/>
        <v>0</v>
      </c>
      <c r="BE18" s="149">
        <f t="shared" si="26"/>
        <v>0.2</v>
      </c>
      <c r="BF18" s="88">
        <f t="shared" si="27"/>
        <v>0</v>
      </c>
      <c r="BG18" s="155"/>
      <c r="BH18" s="154"/>
      <c r="BI18" s="142">
        <f t="shared" si="28"/>
        <v>0</v>
      </c>
      <c r="BJ18" s="88">
        <f t="shared" si="29"/>
        <v>0</v>
      </c>
      <c r="BK18" s="88"/>
      <c r="BM18" s="5">
        <f t="shared" si="30"/>
        <v>0</v>
      </c>
      <c r="BN18" s="153">
        <f t="shared" si="52"/>
        <v>0</v>
      </c>
      <c r="BO18" s="88">
        <f t="shared" si="31"/>
        <v>0</v>
      </c>
      <c r="BP18" s="149">
        <f t="shared" si="32"/>
        <v>0.2</v>
      </c>
      <c r="BQ18" s="90">
        <f t="shared" si="33"/>
        <v>0</v>
      </c>
      <c r="BR18" s="152"/>
      <c r="BS18" s="151"/>
      <c r="BT18" s="142">
        <f t="shared" si="34"/>
        <v>0</v>
      </c>
      <c r="BU18" s="88">
        <f t="shared" si="35"/>
        <v>0</v>
      </c>
      <c r="BV18" s="88"/>
      <c r="BX18" s="5">
        <f t="shared" si="36"/>
        <v>0</v>
      </c>
      <c r="BY18" s="150">
        <f t="shared" si="53"/>
        <v>0</v>
      </c>
      <c r="BZ18" s="88">
        <f t="shared" si="37"/>
        <v>0</v>
      </c>
      <c r="CA18" s="149">
        <f t="shared" si="38"/>
        <v>0.2</v>
      </c>
      <c r="CB18" s="88">
        <f t="shared" si="39"/>
        <v>0</v>
      </c>
      <c r="CC18" s="148"/>
      <c r="CD18" s="147"/>
      <c r="CE18" s="142">
        <f t="shared" si="40"/>
        <v>0</v>
      </c>
      <c r="CF18" s="88">
        <f t="shared" si="41"/>
        <v>0</v>
      </c>
      <c r="CG18" s="88"/>
      <c r="CI18" s="5">
        <f t="shared" si="42"/>
        <v>0</v>
      </c>
      <c r="CJ18" s="146">
        <f t="shared" si="54"/>
        <v>0</v>
      </c>
      <c r="CK18" s="88">
        <f t="shared" si="43"/>
        <v>0</v>
      </c>
      <c r="CL18" s="145">
        <f t="shared" si="44"/>
        <v>0.2</v>
      </c>
      <c r="CM18" s="88">
        <f t="shared" si="45"/>
        <v>0</v>
      </c>
      <c r="CN18" s="144"/>
      <c r="CO18" s="143"/>
      <c r="CP18" s="142">
        <f t="shared" si="46"/>
        <v>0</v>
      </c>
      <c r="CQ18" s="88">
        <f t="shared" si="47"/>
        <v>0</v>
      </c>
      <c r="CR18" s="88"/>
      <c r="CT18" s="169"/>
      <c r="CU18" s="174"/>
      <c r="CV18" s="173"/>
    </row>
    <row r="19" spans="1:100" x14ac:dyDescent="0.2">
      <c r="A19" s="172"/>
      <c r="B19" s="227"/>
      <c r="C19" s="173"/>
      <c r="D19" s="226"/>
      <c r="E19" s="177"/>
      <c r="F19" s="177"/>
      <c r="G19" s="176"/>
      <c r="H19" s="169"/>
      <c r="I19" s="169"/>
      <c r="J19" s="5">
        <f t="shared" si="0"/>
        <v>0</v>
      </c>
      <c r="K19" s="168"/>
      <c r="L19" s="88">
        <f t="shared" si="1"/>
        <v>0</v>
      </c>
      <c r="M19" s="149">
        <f t="shared" si="2"/>
        <v>0.2</v>
      </c>
      <c r="N19" s="88">
        <f t="shared" si="3"/>
        <v>0</v>
      </c>
      <c r="O19" s="167"/>
      <c r="P19" s="166"/>
      <c r="Q19" s="142">
        <f t="shared" si="4"/>
        <v>0</v>
      </c>
      <c r="R19" s="88">
        <f t="shared" si="5"/>
        <v>0</v>
      </c>
      <c r="S19" s="88"/>
      <c r="U19" s="5">
        <f t="shared" si="6"/>
        <v>0</v>
      </c>
      <c r="V19" s="165">
        <f t="shared" si="48"/>
        <v>0</v>
      </c>
      <c r="W19" s="88">
        <f t="shared" si="7"/>
        <v>0</v>
      </c>
      <c r="X19" s="149">
        <f t="shared" si="8"/>
        <v>0.2</v>
      </c>
      <c r="Y19" s="88">
        <f t="shared" si="9"/>
        <v>0</v>
      </c>
      <c r="Z19" s="164"/>
      <c r="AA19" s="163"/>
      <c r="AB19" s="142">
        <f t="shared" si="10"/>
        <v>0</v>
      </c>
      <c r="AC19" s="88">
        <f t="shared" si="11"/>
        <v>0</v>
      </c>
      <c r="AD19" s="88"/>
      <c r="AF19" s="5">
        <f t="shared" si="12"/>
        <v>0</v>
      </c>
      <c r="AG19" s="162">
        <f t="shared" si="49"/>
        <v>0</v>
      </c>
      <c r="AH19" s="88">
        <f t="shared" si="13"/>
        <v>0</v>
      </c>
      <c r="AI19" s="149">
        <f t="shared" si="14"/>
        <v>0.2</v>
      </c>
      <c r="AJ19" s="90">
        <f t="shared" si="15"/>
        <v>0</v>
      </c>
      <c r="AK19" s="161"/>
      <c r="AL19" s="160"/>
      <c r="AM19" s="142">
        <f t="shared" si="16"/>
        <v>0</v>
      </c>
      <c r="AN19" s="88">
        <f t="shared" si="17"/>
        <v>0</v>
      </c>
      <c r="AO19" s="88"/>
      <c r="AQ19" s="5">
        <f t="shared" si="18"/>
        <v>0</v>
      </c>
      <c r="AR19" s="159">
        <f t="shared" si="50"/>
        <v>0</v>
      </c>
      <c r="AS19" s="88">
        <f t="shared" si="19"/>
        <v>0</v>
      </c>
      <c r="AT19" s="149">
        <f t="shared" si="20"/>
        <v>0.2</v>
      </c>
      <c r="AU19" s="88">
        <f t="shared" si="21"/>
        <v>0</v>
      </c>
      <c r="AV19" s="158"/>
      <c r="AW19" s="157"/>
      <c r="AX19" s="142">
        <f t="shared" si="22"/>
        <v>0</v>
      </c>
      <c r="AY19" s="88">
        <f t="shared" si="23"/>
        <v>0</v>
      </c>
      <c r="AZ19" s="88"/>
      <c r="BB19" s="5">
        <f t="shared" si="24"/>
        <v>0</v>
      </c>
      <c r="BC19" s="156">
        <f t="shared" si="51"/>
        <v>0</v>
      </c>
      <c r="BD19" s="88">
        <f t="shared" si="25"/>
        <v>0</v>
      </c>
      <c r="BE19" s="149">
        <f t="shared" si="26"/>
        <v>0.2</v>
      </c>
      <c r="BF19" s="88">
        <f t="shared" si="27"/>
        <v>0</v>
      </c>
      <c r="BG19" s="155"/>
      <c r="BH19" s="154"/>
      <c r="BI19" s="142">
        <f t="shared" si="28"/>
        <v>0</v>
      </c>
      <c r="BJ19" s="88">
        <f t="shared" si="29"/>
        <v>0</v>
      </c>
      <c r="BK19" s="88"/>
      <c r="BM19" s="5">
        <f t="shared" si="30"/>
        <v>0</v>
      </c>
      <c r="BN19" s="153">
        <f t="shared" si="52"/>
        <v>0</v>
      </c>
      <c r="BO19" s="88">
        <f t="shared" si="31"/>
        <v>0</v>
      </c>
      <c r="BP19" s="149">
        <f t="shared" si="32"/>
        <v>0.2</v>
      </c>
      <c r="BQ19" s="90">
        <f t="shared" si="33"/>
        <v>0</v>
      </c>
      <c r="BR19" s="152"/>
      <c r="BS19" s="151"/>
      <c r="BT19" s="142">
        <f t="shared" si="34"/>
        <v>0</v>
      </c>
      <c r="BU19" s="88">
        <f t="shared" si="35"/>
        <v>0</v>
      </c>
      <c r="BV19" s="88"/>
      <c r="BX19" s="5">
        <f t="shared" si="36"/>
        <v>0</v>
      </c>
      <c r="BY19" s="150">
        <f t="shared" si="53"/>
        <v>0</v>
      </c>
      <c r="BZ19" s="88">
        <f t="shared" si="37"/>
        <v>0</v>
      </c>
      <c r="CA19" s="149">
        <f t="shared" si="38"/>
        <v>0.2</v>
      </c>
      <c r="CB19" s="88">
        <f t="shared" si="39"/>
        <v>0</v>
      </c>
      <c r="CC19" s="148"/>
      <c r="CD19" s="147"/>
      <c r="CE19" s="142">
        <f t="shared" si="40"/>
        <v>0</v>
      </c>
      <c r="CF19" s="88">
        <f t="shared" si="41"/>
        <v>0</v>
      </c>
      <c r="CG19" s="88"/>
      <c r="CI19" s="5">
        <f t="shared" si="42"/>
        <v>0</v>
      </c>
      <c r="CJ19" s="146">
        <f t="shared" si="54"/>
        <v>0</v>
      </c>
      <c r="CK19" s="88">
        <f t="shared" si="43"/>
        <v>0</v>
      </c>
      <c r="CL19" s="145">
        <f t="shared" si="44"/>
        <v>0.2</v>
      </c>
      <c r="CM19" s="88">
        <f t="shared" si="45"/>
        <v>0</v>
      </c>
      <c r="CN19" s="144"/>
      <c r="CO19" s="143"/>
      <c r="CP19" s="142">
        <f t="shared" si="46"/>
        <v>0</v>
      </c>
      <c r="CQ19" s="88">
        <f t="shared" si="47"/>
        <v>0</v>
      </c>
      <c r="CR19" s="88"/>
      <c r="CU19" s="141"/>
    </row>
    <row r="20" spans="1:100" s="95" customFormat="1" x14ac:dyDescent="0.2">
      <c r="A20" s="107"/>
      <c r="B20" s="138"/>
      <c r="C20" s="107"/>
      <c r="D20" s="124"/>
      <c r="E20" s="107"/>
      <c r="F20" s="107"/>
      <c r="G20" s="124"/>
      <c r="H20" s="107"/>
      <c r="I20" s="107"/>
      <c r="J20" s="107"/>
      <c r="N20" s="128"/>
      <c r="P20" s="140"/>
      <c r="Q20" s="136">
        <f>SUM(Q4:Q19)</f>
        <v>0</v>
      </c>
      <c r="R20" s="139">
        <f>SUM(R4:R19)</f>
        <v>0</v>
      </c>
      <c r="S20" s="128">
        <f>SUM(S4:S19)</f>
        <v>0</v>
      </c>
      <c r="T20" s="108"/>
      <c r="U20" s="107"/>
      <c r="Y20" s="128"/>
      <c r="AA20" s="140"/>
      <c r="AB20" s="136">
        <f>SUM(AB4:AB19)</f>
        <v>0</v>
      </c>
      <c r="AC20" s="139">
        <f>SUM(AC4:AC19)</f>
        <v>0</v>
      </c>
      <c r="AD20" s="128">
        <f>SUM(AD4:AD19)</f>
        <v>0</v>
      </c>
      <c r="AE20" s="108"/>
      <c r="AF20" s="107"/>
      <c r="AJ20" s="128"/>
      <c r="AL20" s="140"/>
      <c r="AM20" s="136">
        <f>SUM(AM4:AM19)</f>
        <v>0</v>
      </c>
      <c r="AN20" s="139">
        <f>SUM(AN4:AN19)</f>
        <v>0</v>
      </c>
      <c r="AO20" s="128">
        <f>SUM(AO4:AO19)</f>
        <v>0</v>
      </c>
      <c r="AP20" s="108"/>
      <c r="AQ20" s="107"/>
      <c r="AU20" s="128"/>
      <c r="AW20" s="140"/>
      <c r="AX20" s="136">
        <f>SUM(AX4:AX19)</f>
        <v>0</v>
      </c>
      <c r="AY20" s="139">
        <f>SUM(AY4:AY19)</f>
        <v>0</v>
      </c>
      <c r="AZ20" s="128">
        <f>SUM(AZ4:AZ19)</f>
        <v>0</v>
      </c>
      <c r="BA20" s="108"/>
      <c r="BB20" s="107"/>
      <c r="BF20" s="128"/>
      <c r="BH20" s="140"/>
      <c r="BI20" s="136">
        <f>SUM(BI4:BI19)</f>
        <v>0</v>
      </c>
      <c r="BJ20" s="139">
        <f>SUM(BJ4:BJ19)</f>
        <v>0</v>
      </c>
      <c r="BK20" s="128">
        <f>SUM(BK4:BK19)</f>
        <v>0</v>
      </c>
      <c r="BL20" s="108"/>
      <c r="BM20" s="107"/>
      <c r="BQ20" s="130"/>
      <c r="BS20" s="140"/>
      <c r="BT20" s="136">
        <f>SUM(BT4:BT19)</f>
        <v>0</v>
      </c>
      <c r="BU20" s="139">
        <f>SUM(BU4:BU19)</f>
        <v>0</v>
      </c>
      <c r="BV20" s="128">
        <f>SUM(BV4:BV19)</f>
        <v>0</v>
      </c>
      <c r="BW20" s="108"/>
      <c r="BX20" s="107"/>
      <c r="CB20" s="128"/>
      <c r="CD20" s="140"/>
      <c r="CE20" s="136">
        <f>SUM(CE4:CE19)</f>
        <v>0</v>
      </c>
      <c r="CF20" s="139">
        <f>SUM(CF4:CF19)</f>
        <v>0</v>
      </c>
      <c r="CG20" s="128">
        <f>SUM(CG4:CG19)</f>
        <v>0</v>
      </c>
      <c r="CH20" s="108"/>
      <c r="CI20" s="107"/>
      <c r="CM20" s="128"/>
      <c r="CO20" s="140"/>
      <c r="CP20" s="136">
        <f>SUM(CP4:CP19)</f>
        <v>0</v>
      </c>
      <c r="CQ20" s="139">
        <f>SUM(CQ4:CQ19)</f>
        <v>0</v>
      </c>
      <c r="CR20" s="128">
        <f>SUM(CR4:CR19)</f>
        <v>0</v>
      </c>
      <c r="CS20" s="108"/>
      <c r="CT20" s="107"/>
      <c r="CU20" s="106"/>
    </row>
    <row r="21" spans="1:100" s="95" customFormat="1" x14ac:dyDescent="0.2">
      <c r="A21" s="125"/>
      <c r="B21" s="138"/>
      <c r="C21" s="107"/>
      <c r="D21" s="124"/>
      <c r="E21" s="107"/>
      <c r="F21" s="107"/>
      <c r="G21" s="124"/>
      <c r="H21" s="107"/>
      <c r="I21" s="107"/>
      <c r="J21" s="107"/>
      <c r="K21" s="136"/>
      <c r="L21" s="136">
        <f>SUM(L4:L20)</f>
        <v>0</v>
      </c>
      <c r="M21" s="137"/>
      <c r="N21" s="136">
        <f>SUM(N4:N20)</f>
        <v>0</v>
      </c>
      <c r="Q21" s="126"/>
      <c r="T21" s="108"/>
      <c r="U21" s="107"/>
      <c r="V21" s="136"/>
      <c r="W21" s="136">
        <f>SUM(W4:W20)</f>
        <v>0</v>
      </c>
      <c r="X21" s="137"/>
      <c r="Y21" s="136">
        <f>SUM(Y4:Y20)</f>
        <v>0</v>
      </c>
      <c r="AB21" s="126"/>
      <c r="AE21" s="108"/>
      <c r="AF21" s="107"/>
      <c r="AG21" s="136"/>
      <c r="AH21" s="136">
        <f>SUM(AH4:AH20)</f>
        <v>0</v>
      </c>
      <c r="AI21" s="137"/>
      <c r="AJ21" s="136">
        <f>SUM(AJ4:AJ20)</f>
        <v>0</v>
      </c>
      <c r="AM21" s="126"/>
      <c r="AP21" s="108"/>
      <c r="AQ21" s="107"/>
      <c r="AR21" s="136"/>
      <c r="AS21" s="136">
        <f>SUM(AS4:AS20)</f>
        <v>0</v>
      </c>
      <c r="AT21" s="137"/>
      <c r="AU21" s="136">
        <f>SUM(AU4:AU20)</f>
        <v>0</v>
      </c>
      <c r="AX21" s="126"/>
      <c r="BA21" s="108"/>
      <c r="BB21" s="107"/>
      <c r="BC21" s="136"/>
      <c r="BD21" s="136">
        <f>SUM(BD4:BD20)</f>
        <v>0</v>
      </c>
      <c r="BE21" s="137"/>
      <c r="BF21" s="136">
        <f>SUM(BF4:BF20)</f>
        <v>0</v>
      </c>
      <c r="BI21" s="126"/>
      <c r="BL21" s="108"/>
      <c r="BM21" s="107"/>
      <c r="BN21" s="136"/>
      <c r="BO21" s="136">
        <f>SUM(BO4:BO20)</f>
        <v>0</v>
      </c>
      <c r="BP21" s="137"/>
      <c r="BQ21" s="130">
        <f>SUM(BQ4:BQ20)</f>
        <v>0</v>
      </c>
      <c r="BT21" s="126"/>
      <c r="BW21" s="108"/>
      <c r="BX21" s="107"/>
      <c r="BY21" s="136"/>
      <c r="BZ21" s="136">
        <f>SUM(BZ4:BZ20)</f>
        <v>0</v>
      </c>
      <c r="CA21" s="137"/>
      <c r="CB21" s="136">
        <f>SUM(CB4:CB20)</f>
        <v>0</v>
      </c>
      <c r="CE21" s="126"/>
      <c r="CH21" s="108"/>
      <c r="CI21" s="107"/>
      <c r="CJ21" s="136"/>
      <c r="CK21" s="136">
        <f>SUM(CK4:CK20)</f>
        <v>0</v>
      </c>
      <c r="CL21" s="137"/>
      <c r="CM21" s="136">
        <f>SUM(CM4:CM20)</f>
        <v>0</v>
      </c>
      <c r="CP21" s="126"/>
      <c r="CS21" s="108"/>
      <c r="CT21" s="107"/>
      <c r="CU21" s="106"/>
    </row>
    <row r="22" spans="1:100" s="95" customFormat="1" x14ac:dyDescent="0.2">
      <c r="A22" s="125"/>
      <c r="B22" s="124"/>
      <c r="C22" s="107"/>
      <c r="D22" s="124"/>
      <c r="E22" s="107"/>
      <c r="F22" s="107"/>
      <c r="G22" s="124"/>
      <c r="H22" s="107"/>
      <c r="I22" s="107"/>
      <c r="J22" s="107"/>
      <c r="K22" s="135"/>
      <c r="L22" s="126"/>
      <c r="M22" s="113"/>
      <c r="N22" s="128"/>
      <c r="O22" s="132"/>
      <c r="P22" s="132"/>
      <c r="Q22" s="132"/>
      <c r="R22" s="135"/>
      <c r="S22" s="113"/>
      <c r="T22" s="108"/>
      <c r="U22" s="107"/>
      <c r="V22" s="135"/>
      <c r="W22" s="126"/>
      <c r="X22" s="113"/>
      <c r="Y22" s="128"/>
      <c r="Z22" s="132"/>
      <c r="AA22" s="132"/>
      <c r="AB22" s="132"/>
      <c r="AC22" s="135"/>
      <c r="AD22" s="113"/>
      <c r="AE22" s="108"/>
      <c r="AF22" s="107"/>
      <c r="AG22" s="135"/>
      <c r="AH22" s="126"/>
      <c r="AI22" s="113"/>
      <c r="AJ22" s="128"/>
      <c r="AK22" s="132"/>
      <c r="AL22" s="132"/>
      <c r="AM22" s="132"/>
      <c r="AN22" s="135"/>
      <c r="AO22" s="113"/>
      <c r="AP22" s="108"/>
      <c r="AQ22" s="107"/>
      <c r="AR22" s="135"/>
      <c r="AS22" s="126"/>
      <c r="AT22" s="113"/>
      <c r="AU22" s="128"/>
      <c r="AV22" s="132"/>
      <c r="AW22" s="132"/>
      <c r="AX22" s="132"/>
      <c r="AY22" s="135"/>
      <c r="AZ22" s="113"/>
      <c r="BA22" s="108"/>
      <c r="BB22" s="107"/>
      <c r="BC22" s="135"/>
      <c r="BD22" s="126"/>
      <c r="BE22" s="113"/>
      <c r="BF22" s="128"/>
      <c r="BG22" s="132"/>
      <c r="BH22" s="132"/>
      <c r="BI22" s="132"/>
      <c r="BJ22" s="135"/>
      <c r="BK22" s="113"/>
      <c r="BL22" s="108"/>
      <c r="BM22" s="107"/>
      <c r="BN22" s="135"/>
      <c r="BO22" s="126"/>
      <c r="BP22" s="113"/>
      <c r="BQ22" s="130"/>
      <c r="BR22" s="132"/>
      <c r="BS22" s="132"/>
      <c r="BT22" s="132"/>
      <c r="BU22" s="135"/>
      <c r="BV22" s="113"/>
      <c r="BW22" s="108"/>
      <c r="BX22" s="107"/>
      <c r="BY22" s="135"/>
      <c r="BZ22" s="126"/>
      <c r="CA22" s="113"/>
      <c r="CB22" s="128"/>
      <c r="CC22" s="132"/>
      <c r="CD22" s="132"/>
      <c r="CE22" s="132"/>
      <c r="CF22" s="135"/>
      <c r="CG22" s="113"/>
      <c r="CH22" s="108"/>
      <c r="CI22" s="107"/>
      <c r="CJ22" s="135"/>
      <c r="CK22" s="126"/>
      <c r="CL22" s="113"/>
      <c r="CM22" s="128"/>
      <c r="CN22" s="132"/>
      <c r="CO22" s="132"/>
      <c r="CP22" s="132"/>
      <c r="CQ22" s="135"/>
      <c r="CR22" s="113"/>
      <c r="CS22" s="108"/>
      <c r="CT22" s="107"/>
      <c r="CU22" s="106"/>
    </row>
    <row r="23" spans="1:100" s="95" customFormat="1" x14ac:dyDescent="0.2">
      <c r="A23" s="125"/>
      <c r="B23" s="124"/>
      <c r="C23" s="107"/>
      <c r="D23" s="96"/>
      <c r="E23" s="134"/>
      <c r="F23" s="133"/>
      <c r="G23" s="96"/>
      <c r="H23" s="107"/>
      <c r="I23" s="107"/>
      <c r="J23" s="107"/>
      <c r="K23" s="98"/>
      <c r="L23" s="98">
        <f>L21+N21</f>
        <v>0</v>
      </c>
      <c r="M23" s="113"/>
      <c r="N23" s="128"/>
      <c r="O23" s="132"/>
      <c r="P23" s="132"/>
      <c r="Q23" s="132"/>
      <c r="S23" s="126">
        <f>S20*0.2</f>
        <v>0</v>
      </c>
      <c r="T23" s="108"/>
      <c r="U23" s="107"/>
      <c r="V23" s="98"/>
      <c r="W23" s="98">
        <f>W21+Y21</f>
        <v>0</v>
      </c>
      <c r="X23" s="113"/>
      <c r="Y23" s="128"/>
      <c r="Z23" s="132"/>
      <c r="AA23" s="132"/>
      <c r="AB23" s="132"/>
      <c r="AD23" s="126">
        <f>AD20*0.2</f>
        <v>0</v>
      </c>
      <c r="AE23" s="108"/>
      <c r="AF23" s="107"/>
      <c r="AG23" s="98"/>
      <c r="AH23" s="98">
        <f>AH21+AJ21</f>
        <v>0</v>
      </c>
      <c r="AI23" s="113"/>
      <c r="AJ23" s="128"/>
      <c r="AK23" s="132"/>
      <c r="AL23" s="132"/>
      <c r="AM23" s="132"/>
      <c r="AO23" s="126">
        <f>AO20*0.2</f>
        <v>0</v>
      </c>
      <c r="AP23" s="108"/>
      <c r="AQ23" s="107"/>
      <c r="AR23" s="98"/>
      <c r="AS23" s="98">
        <f>AS21+AU21</f>
        <v>0</v>
      </c>
      <c r="AT23" s="113"/>
      <c r="AU23" s="128"/>
      <c r="AV23" s="132"/>
      <c r="AW23" s="132"/>
      <c r="AX23" s="132"/>
      <c r="AZ23" s="126">
        <f>AZ20*0.2</f>
        <v>0</v>
      </c>
      <c r="BA23" s="108"/>
      <c r="BB23" s="107"/>
      <c r="BC23" s="98"/>
      <c r="BD23" s="98">
        <f>BD21+BF21</f>
        <v>0</v>
      </c>
      <c r="BE23" s="113"/>
      <c r="BF23" s="128"/>
      <c r="BG23" s="132"/>
      <c r="BH23" s="132"/>
      <c r="BI23" s="132"/>
      <c r="BK23" s="126">
        <f>BK20*0.2</f>
        <v>0</v>
      </c>
      <c r="BL23" s="108"/>
      <c r="BM23" s="107"/>
      <c r="BN23" s="98"/>
      <c r="BO23" s="98">
        <f>BO21+BQ21</f>
        <v>0</v>
      </c>
      <c r="BP23" s="113"/>
      <c r="BQ23" s="130"/>
      <c r="BR23" s="132"/>
      <c r="BS23" s="132"/>
      <c r="BT23" s="132"/>
      <c r="BV23" s="126">
        <f>BV20*0.2</f>
        <v>0</v>
      </c>
      <c r="BW23" s="108"/>
      <c r="BX23" s="107"/>
      <c r="BY23" s="98"/>
      <c r="BZ23" s="98">
        <f>BZ21+CB21</f>
        <v>0</v>
      </c>
      <c r="CA23" s="113"/>
      <c r="CB23" s="128"/>
      <c r="CC23" s="132"/>
      <c r="CD23" s="132"/>
      <c r="CE23" s="132"/>
      <c r="CG23" s="126">
        <f>CG20*0.2</f>
        <v>0</v>
      </c>
      <c r="CH23" s="108"/>
      <c r="CI23" s="107"/>
      <c r="CJ23" s="98"/>
      <c r="CK23" s="98">
        <f>CK21+CM21</f>
        <v>0</v>
      </c>
      <c r="CL23" s="113"/>
      <c r="CM23" s="128"/>
      <c r="CN23" s="132"/>
      <c r="CO23" s="132"/>
      <c r="CP23" s="132"/>
      <c r="CR23" s="126">
        <f>CR20*0.2</f>
        <v>0</v>
      </c>
      <c r="CS23" s="108"/>
      <c r="CT23" s="107"/>
      <c r="CU23" s="106"/>
    </row>
    <row r="24" spans="1:100" s="95" customFormat="1" x14ac:dyDescent="0.2">
      <c r="A24" s="125"/>
      <c r="B24" s="124"/>
      <c r="C24" s="107"/>
      <c r="D24" s="124"/>
      <c r="E24" s="131"/>
      <c r="F24" s="107"/>
      <c r="G24" s="124"/>
      <c r="H24" s="107"/>
      <c r="I24" s="107"/>
      <c r="J24" s="107"/>
      <c r="K24" s="98"/>
      <c r="L24" s="129">
        <f>E23/60*F23*N25</f>
        <v>0</v>
      </c>
      <c r="N24" s="128"/>
      <c r="O24" s="107"/>
      <c r="P24" s="87"/>
      <c r="Q24" s="87"/>
      <c r="R24" s="127"/>
      <c r="S24" s="126">
        <f>S20+S23</f>
        <v>0</v>
      </c>
      <c r="T24" s="108"/>
      <c r="U24" s="107"/>
      <c r="V24" s="98"/>
      <c r="W24" s="129">
        <f>E23/60*F23*Y25</f>
        <v>0</v>
      </c>
      <c r="Y24" s="128"/>
      <c r="Z24" s="107"/>
      <c r="AA24" s="87"/>
      <c r="AB24" s="87"/>
      <c r="AC24" s="127"/>
      <c r="AD24" s="126">
        <f>AD20+AD23</f>
        <v>0</v>
      </c>
      <c r="AE24" s="108"/>
      <c r="AF24" s="107"/>
      <c r="AG24" s="98"/>
      <c r="AH24" s="129">
        <f>E23/60*F23*AJ25</f>
        <v>0</v>
      </c>
      <c r="AJ24" s="128"/>
      <c r="AK24" s="107"/>
      <c r="AL24" s="87"/>
      <c r="AM24" s="87"/>
      <c r="AN24" s="127"/>
      <c r="AO24" s="126">
        <f>AO20+AO23</f>
        <v>0</v>
      </c>
      <c r="AP24" s="108"/>
      <c r="AQ24" s="107"/>
      <c r="AR24" s="98"/>
      <c r="AS24" s="129">
        <f>E23/60*F23*AU25</f>
        <v>0</v>
      </c>
      <c r="AU24" s="128"/>
      <c r="AV24" s="107"/>
      <c r="AW24" s="87"/>
      <c r="AX24" s="87"/>
      <c r="AY24" s="127"/>
      <c r="AZ24" s="126">
        <f>AZ20+AZ23</f>
        <v>0</v>
      </c>
      <c r="BA24" s="108"/>
      <c r="BB24" s="107"/>
      <c r="BC24" s="98"/>
      <c r="BD24" s="129">
        <f>E23/60*F23*BF25</f>
        <v>0</v>
      </c>
      <c r="BF24" s="128"/>
      <c r="BG24" s="107"/>
      <c r="BH24" s="87"/>
      <c r="BI24" s="87"/>
      <c r="BJ24" s="127"/>
      <c r="BK24" s="126">
        <f>BK20+BK23</f>
        <v>0</v>
      </c>
      <c r="BL24" s="108"/>
      <c r="BM24" s="107"/>
      <c r="BN24" s="98"/>
      <c r="BO24" s="129">
        <f>E23/60*F23*BQ25</f>
        <v>0</v>
      </c>
      <c r="BQ24" s="130"/>
      <c r="BR24" s="107"/>
      <c r="BS24" s="87"/>
      <c r="BT24" s="87"/>
      <c r="BU24" s="127"/>
      <c r="BV24" s="126">
        <f>BV20+BV23</f>
        <v>0</v>
      </c>
      <c r="BW24" s="108"/>
      <c r="BX24" s="107"/>
      <c r="BY24" s="98"/>
      <c r="BZ24" s="129">
        <f>E23/60*F23*CB25</f>
        <v>0</v>
      </c>
      <c r="CB24" s="128"/>
      <c r="CC24" s="107"/>
      <c r="CD24" s="87"/>
      <c r="CE24" s="87"/>
      <c r="CF24" s="127"/>
      <c r="CG24" s="126">
        <f>CG20+CG23</f>
        <v>0</v>
      </c>
      <c r="CH24" s="108"/>
      <c r="CI24" s="107"/>
      <c r="CJ24" s="98"/>
      <c r="CK24" s="129">
        <f>E23/60*F23*CM25</f>
        <v>0</v>
      </c>
      <c r="CM24" s="128"/>
      <c r="CN24" s="107"/>
      <c r="CO24" s="87"/>
      <c r="CP24" s="87"/>
      <c r="CQ24" s="127"/>
      <c r="CR24" s="126">
        <f>CR20+CR23</f>
        <v>0</v>
      </c>
      <c r="CS24" s="108"/>
      <c r="CT24" s="107"/>
      <c r="CU24" s="106"/>
    </row>
    <row r="25" spans="1:100" s="95" customFormat="1" x14ac:dyDescent="0.2">
      <c r="A25" s="125"/>
      <c r="B25" s="124"/>
      <c r="D25" s="96"/>
      <c r="E25" s="123"/>
      <c r="G25" s="96"/>
      <c r="H25" s="107"/>
      <c r="I25" s="106"/>
      <c r="J25" s="106"/>
      <c r="K25" s="115"/>
      <c r="L25" s="114"/>
      <c r="M25" s="113"/>
      <c r="N25" s="122"/>
      <c r="O25" s="111">
        <f>E23/60*F23</f>
        <v>0</v>
      </c>
      <c r="P25" s="87"/>
      <c r="Q25" s="87"/>
      <c r="R25" s="110"/>
      <c r="S25" s="109">
        <f>(R20+S20+S23)/L1</f>
        <v>0</v>
      </c>
      <c r="T25" s="108"/>
      <c r="U25" s="107"/>
      <c r="V25" s="115"/>
      <c r="W25" s="114"/>
      <c r="X25" s="113"/>
      <c r="Y25" s="121"/>
      <c r="Z25" s="111">
        <f>E23/60*F23</f>
        <v>0</v>
      </c>
      <c r="AA25" s="87"/>
      <c r="AB25" s="87"/>
      <c r="AC25" s="110"/>
      <c r="AD25" s="109">
        <f>(AC20+AD20+AD23)/W1</f>
        <v>0</v>
      </c>
      <c r="AE25" s="108"/>
      <c r="AF25" s="107"/>
      <c r="AG25" s="115"/>
      <c r="AH25" s="114"/>
      <c r="AI25" s="113"/>
      <c r="AJ25" s="120"/>
      <c r="AK25" s="111">
        <f>E23/60*F23</f>
        <v>0</v>
      </c>
      <c r="AL25" s="87"/>
      <c r="AM25" s="87"/>
      <c r="AN25" s="110"/>
      <c r="AO25" s="109">
        <f>(AN20+AO20+AO23)/AH1</f>
        <v>0</v>
      </c>
      <c r="AP25" s="108"/>
      <c r="AQ25" s="107"/>
      <c r="AR25" s="115"/>
      <c r="AS25" s="114"/>
      <c r="AT25" s="113"/>
      <c r="AU25" s="119"/>
      <c r="AV25" s="111">
        <f>E23/60*F23</f>
        <v>0</v>
      </c>
      <c r="AW25" s="87"/>
      <c r="AX25" s="87"/>
      <c r="AY25" s="110"/>
      <c r="AZ25" s="109">
        <f>(AY20+AZ20+AZ23)/AS1</f>
        <v>0</v>
      </c>
      <c r="BA25" s="108"/>
      <c r="BB25" s="107"/>
      <c r="BC25" s="115"/>
      <c r="BD25" s="114"/>
      <c r="BE25" s="113"/>
      <c r="BF25" s="118"/>
      <c r="BG25" s="111">
        <f>E23/60*F23</f>
        <v>0</v>
      </c>
      <c r="BH25" s="87"/>
      <c r="BI25" s="87"/>
      <c r="BJ25" s="110"/>
      <c r="BK25" s="109">
        <f>(BJ20+BK20+BK23)/BD1</f>
        <v>0</v>
      </c>
      <c r="BL25" s="108"/>
      <c r="BM25" s="107"/>
      <c r="BN25" s="115"/>
      <c r="BO25" s="114"/>
      <c r="BP25" s="113"/>
      <c r="BQ25" s="117"/>
      <c r="BR25" s="111">
        <f>E23/60*F23</f>
        <v>0</v>
      </c>
      <c r="BS25" s="87"/>
      <c r="BT25" s="87"/>
      <c r="BU25" s="110"/>
      <c r="BV25" s="109">
        <f>(BU20+BV20+BV23)/BO1</f>
        <v>0</v>
      </c>
      <c r="BW25" s="108"/>
      <c r="BX25" s="107"/>
      <c r="BY25" s="115"/>
      <c r="BZ25" s="114"/>
      <c r="CA25" s="113"/>
      <c r="CB25" s="116"/>
      <c r="CC25" s="111">
        <f>E23/60*F23</f>
        <v>0</v>
      </c>
      <c r="CD25" s="87"/>
      <c r="CE25" s="87"/>
      <c r="CF25" s="110"/>
      <c r="CG25" s="109">
        <f>(CF20+CG20+CG23)/BZ1</f>
        <v>0</v>
      </c>
      <c r="CH25" s="108"/>
      <c r="CI25" s="107"/>
      <c r="CJ25" s="115"/>
      <c r="CK25" s="114"/>
      <c r="CL25" s="113"/>
      <c r="CM25" s="112"/>
      <c r="CN25" s="111">
        <f>E23/60*F23</f>
        <v>0</v>
      </c>
      <c r="CO25" s="87"/>
      <c r="CP25" s="87"/>
      <c r="CQ25" s="110"/>
      <c r="CR25" s="109">
        <f>(CQ20+CR20+CR23)/CK1</f>
        <v>0</v>
      </c>
      <c r="CS25" s="108"/>
      <c r="CT25" s="107"/>
      <c r="CU25" s="106"/>
    </row>
    <row r="26" spans="1:100" ht="15" x14ac:dyDescent="0.35">
      <c r="E26" s="105"/>
      <c r="K26" s="98"/>
      <c r="L26" s="104">
        <f>SUM(L23:L25)</f>
        <v>0</v>
      </c>
      <c r="R26" s="103"/>
      <c r="S26" s="102">
        <f>S24+R20</f>
        <v>0</v>
      </c>
      <c r="V26" s="98"/>
      <c r="W26" s="104">
        <f>SUM(W23:W25)</f>
        <v>0</v>
      </c>
      <c r="AC26" s="103"/>
      <c r="AD26" s="102">
        <f>AD24+AC20</f>
        <v>0</v>
      </c>
      <c r="AG26" s="98"/>
      <c r="AH26" s="104">
        <f>SUM(AH23:AH25)</f>
        <v>0</v>
      </c>
      <c r="AN26" s="103"/>
      <c r="AO26" s="102">
        <f>AO24+AN20</f>
        <v>0</v>
      </c>
      <c r="AR26" s="98"/>
      <c r="AS26" s="104">
        <f>SUM(AS23:AS25)</f>
        <v>0</v>
      </c>
      <c r="AY26" s="103"/>
      <c r="AZ26" s="102">
        <f>AZ24+AY20</f>
        <v>0</v>
      </c>
      <c r="BC26" s="98"/>
      <c r="BD26" s="104">
        <f>SUM(BD23:BD25)</f>
        <v>0</v>
      </c>
      <c r="BJ26" s="103"/>
      <c r="BK26" s="102">
        <f>BK24+BJ20</f>
        <v>0</v>
      </c>
      <c r="BN26" s="98"/>
      <c r="BO26" s="104">
        <f>SUM(BO23:BO25)</f>
        <v>0</v>
      </c>
      <c r="BU26" s="103"/>
      <c r="BV26" s="102">
        <f>BV24+BU20</f>
        <v>0</v>
      </c>
      <c r="BY26" s="98"/>
      <c r="BZ26" s="104">
        <f>SUM(BZ23:BZ25)</f>
        <v>0</v>
      </c>
      <c r="CF26" s="103"/>
      <c r="CG26" s="102">
        <f>CG24+CF20</f>
        <v>0</v>
      </c>
      <c r="CJ26" s="98"/>
      <c r="CK26" s="104">
        <f>SUM(CK23:CK25)</f>
        <v>0</v>
      </c>
      <c r="CQ26" s="103"/>
      <c r="CR26" s="102">
        <f>CQ20+CR24</f>
        <v>0</v>
      </c>
    </row>
    <row r="27" spans="1:100" ht="32.25" customHeight="1" thickBot="1" x14ac:dyDescent="0.4">
      <c r="D27" s="101"/>
      <c r="E27" s="100"/>
      <c r="K27" s="98"/>
      <c r="L27" s="99">
        <f>L23+L24+S25+L25</f>
        <v>0</v>
      </c>
      <c r="V27" s="98"/>
      <c r="W27" s="99">
        <f>W23+W24+AD25+W25</f>
        <v>0</v>
      </c>
      <c r="AG27" s="98"/>
      <c r="AH27" s="99">
        <f>AH23+AH24+AO25+AH25</f>
        <v>0</v>
      </c>
      <c r="AR27" s="98"/>
      <c r="AS27" s="99">
        <f>AS23+AS24+AZ25+AS25</f>
        <v>0</v>
      </c>
      <c r="BC27" s="98"/>
      <c r="BD27" s="99">
        <f>BD23+BD24+BK25+BD25</f>
        <v>0</v>
      </c>
      <c r="BN27" s="98"/>
      <c r="BO27" s="99">
        <f>BO23+BO24+BV25+BO25</f>
        <v>0</v>
      </c>
      <c r="BY27" s="98"/>
      <c r="BZ27" s="99">
        <f>BZ23+BZ24+CG25+BZ25</f>
        <v>0</v>
      </c>
      <c r="CJ27" s="98"/>
      <c r="CK27" s="97">
        <f>CK23+CK24+CR25+CK25</f>
        <v>0</v>
      </c>
    </row>
    <row r="28" spans="1:100" ht="18.75" customHeight="1" x14ac:dyDescent="0.2">
      <c r="D28" s="96"/>
      <c r="E28" s="95"/>
      <c r="K28" s="94"/>
      <c r="L28" s="93">
        <f>L27*1.02</f>
        <v>0</v>
      </c>
      <c r="V28" s="94"/>
      <c r="W28" s="93">
        <f>W27*1.02</f>
        <v>0</v>
      </c>
      <c r="AG28" s="94"/>
      <c r="AH28" s="93">
        <f>AH27*1.02</f>
        <v>0</v>
      </c>
      <c r="AR28" s="94"/>
      <c r="AS28" s="93">
        <f>AS27*1.02</f>
        <v>0</v>
      </c>
      <c r="BC28" s="94"/>
      <c r="BD28" s="93">
        <f>BD27*1.02</f>
        <v>0</v>
      </c>
      <c r="BN28" s="94"/>
      <c r="BO28" s="93">
        <f>BO27*1.02</f>
        <v>0</v>
      </c>
      <c r="BY28" s="94"/>
      <c r="BZ28" s="93">
        <f>BZ27*1.02</f>
        <v>0</v>
      </c>
      <c r="CJ28" s="94"/>
      <c r="CK28" s="93">
        <f>CK27*1.02</f>
        <v>0</v>
      </c>
    </row>
    <row r="29" spans="1:100" x14ac:dyDescent="0.2">
      <c r="F29" s="84"/>
      <c r="G29" s="223"/>
      <c r="H29" s="225"/>
    </row>
    <row r="32" spans="1:100" s="197" customFormat="1" x14ac:dyDescent="0.2">
      <c r="A32" s="214"/>
      <c r="B32" s="213"/>
      <c r="C32" s="210"/>
      <c r="D32" s="212"/>
      <c r="E32" s="84"/>
      <c r="F32" s="84"/>
      <c r="G32" s="211"/>
      <c r="H32" s="210"/>
      <c r="I32" s="84"/>
      <c r="J32" s="84"/>
      <c r="K32" s="199"/>
      <c r="L32" s="209"/>
      <c r="M32" s="200"/>
      <c r="N32" s="199"/>
      <c r="T32" s="198"/>
      <c r="U32" s="84"/>
      <c r="V32" s="199"/>
      <c r="W32" s="208"/>
      <c r="X32" s="200"/>
      <c r="Y32" s="199"/>
      <c r="AE32" s="198"/>
      <c r="AF32" s="84"/>
      <c r="AG32" s="199"/>
      <c r="AH32" s="207"/>
      <c r="AI32" s="200"/>
      <c r="AJ32" s="199"/>
      <c r="AP32" s="198"/>
      <c r="AQ32" s="84"/>
      <c r="AR32" s="199"/>
      <c r="AS32" s="206"/>
      <c r="AT32" s="200"/>
      <c r="AU32" s="199"/>
      <c r="BA32" s="198"/>
      <c r="BB32" s="84"/>
      <c r="BC32" s="199"/>
      <c r="BD32" s="205"/>
      <c r="BE32" s="200"/>
      <c r="BF32" s="199"/>
      <c r="BL32" s="198"/>
      <c r="BM32" s="84"/>
      <c r="BN32" s="199"/>
      <c r="BO32" s="204"/>
      <c r="BP32" s="200"/>
      <c r="BQ32" s="203"/>
      <c r="BW32" s="198"/>
      <c r="BX32" s="84"/>
      <c r="BY32" s="199"/>
      <c r="BZ32" s="202"/>
      <c r="CA32" s="200"/>
      <c r="CB32" s="199"/>
      <c r="CH32" s="198"/>
      <c r="CI32" s="84"/>
      <c r="CJ32" s="199"/>
      <c r="CK32" s="201"/>
      <c r="CL32" s="200"/>
      <c r="CM32" s="199"/>
      <c r="CS32" s="198"/>
      <c r="CT32" s="84"/>
      <c r="CU32" s="84"/>
    </row>
    <row r="33" spans="1:100" s="189" customFormat="1" x14ac:dyDescent="0.2">
      <c r="B33" s="195"/>
      <c r="D33" s="195"/>
      <c r="F33" s="196"/>
      <c r="G33" s="195"/>
      <c r="K33" s="193"/>
      <c r="L33" s="193"/>
      <c r="M33" s="194"/>
      <c r="N33" s="193"/>
      <c r="O33" s="192"/>
      <c r="P33" s="192"/>
      <c r="Q33" s="192"/>
      <c r="T33" s="191"/>
      <c r="V33" s="193"/>
      <c r="W33" s="193"/>
      <c r="X33" s="194"/>
      <c r="Y33" s="193"/>
      <c r="Z33" s="192"/>
      <c r="AA33" s="192"/>
      <c r="AB33" s="192"/>
      <c r="AE33" s="191"/>
      <c r="AG33" s="193"/>
      <c r="AH33" s="193"/>
      <c r="AI33" s="194"/>
      <c r="AJ33" s="193"/>
      <c r="AK33" s="192"/>
      <c r="AL33" s="192"/>
      <c r="AM33" s="192"/>
      <c r="AP33" s="191"/>
      <c r="AR33" s="193"/>
      <c r="AS33" s="193"/>
      <c r="AT33" s="194"/>
      <c r="AU33" s="193"/>
      <c r="AV33" s="192"/>
      <c r="AW33" s="192"/>
      <c r="AX33" s="192"/>
      <c r="BA33" s="191"/>
      <c r="BC33" s="193"/>
      <c r="BD33" s="193"/>
      <c r="BE33" s="194"/>
      <c r="BF33" s="193"/>
      <c r="BG33" s="192"/>
      <c r="BH33" s="192"/>
      <c r="BI33" s="192"/>
      <c r="BL33" s="191"/>
      <c r="BN33" s="193"/>
      <c r="BO33" s="193"/>
      <c r="BP33" s="194"/>
      <c r="BQ33" s="193"/>
      <c r="BR33" s="192"/>
      <c r="BS33" s="192"/>
      <c r="BT33" s="192"/>
      <c r="BW33" s="191"/>
      <c r="BY33" s="193"/>
      <c r="BZ33" s="193"/>
      <c r="CA33" s="194"/>
      <c r="CB33" s="193"/>
      <c r="CC33" s="192"/>
      <c r="CD33" s="192"/>
      <c r="CE33" s="192"/>
      <c r="CH33" s="191"/>
      <c r="CJ33" s="193"/>
      <c r="CK33" s="193"/>
      <c r="CL33" s="194"/>
      <c r="CM33" s="193"/>
      <c r="CN33" s="192"/>
      <c r="CO33" s="192"/>
      <c r="CP33" s="192"/>
      <c r="CS33" s="191"/>
      <c r="CU33" s="190"/>
    </row>
    <row r="34" spans="1:100" s="182" customFormat="1" ht="18" customHeight="1" x14ac:dyDescent="0.2">
      <c r="A34" s="1"/>
      <c r="B34" s="2"/>
      <c r="C34" s="187"/>
      <c r="D34" s="188"/>
      <c r="E34" s="187"/>
      <c r="F34" s="187"/>
      <c r="G34" s="188"/>
      <c r="H34" s="187"/>
      <c r="I34" s="187"/>
      <c r="J34" s="3">
        <f t="shared" ref="J34:J59" si="55">$L$1*$I34</f>
        <v>0</v>
      </c>
      <c r="K34" s="186"/>
      <c r="L34" s="183">
        <f t="shared" ref="L34:L59" si="56">K34*$I34</f>
        <v>0</v>
      </c>
      <c r="M34" s="184">
        <f t="shared" ref="M34:M59" si="57">IF(L34&gt;1000,0.1,IF(L34&gt;500,0.15,0.2))</f>
        <v>0.2</v>
      </c>
      <c r="N34" s="183">
        <f t="shared" ref="N34:N59" si="58">L34*M34</f>
        <v>0</v>
      </c>
      <c r="O34" s="185"/>
      <c r="P34" s="184"/>
      <c r="Q34" s="183">
        <f t="shared" ref="Q34:Q59" si="59">IF(O34&gt;J34,K34*P34*(O34-J34),0)</f>
        <v>0</v>
      </c>
      <c r="R34" s="183">
        <f t="shared" ref="R34:R59" si="60">IF(O34&gt;J34,(1+P34)*(O34-J34)*K34,0)</f>
        <v>0</v>
      </c>
      <c r="S34" s="183"/>
      <c r="U34" s="3">
        <f t="shared" ref="U34:U59" si="61">$W$1*$I34</f>
        <v>0</v>
      </c>
      <c r="V34" s="186"/>
      <c r="W34" s="183">
        <f t="shared" ref="W34:W59" si="62">V34*$I34</f>
        <v>0</v>
      </c>
      <c r="X34" s="184">
        <f t="shared" ref="X34:X59" si="63">IF(W34&gt;1000,0.1,IF(W34&gt;500,0.15,0.2))</f>
        <v>0.2</v>
      </c>
      <c r="Y34" s="183">
        <f t="shared" ref="Y34:Y59" si="64">W34*X34</f>
        <v>0</v>
      </c>
      <c r="Z34" s="185"/>
      <c r="AA34" s="184"/>
      <c r="AB34" s="183">
        <f t="shared" ref="AB34:AB59" si="65">IF(Z34&gt;U34,V34*AA34*(Z34-U34),0)</f>
        <v>0</v>
      </c>
      <c r="AC34" s="183">
        <f t="shared" ref="AC34:AC59" si="66">IF(Z34&gt;U34,(1+AA34)*(Z34-U34)*V34,0)</f>
        <v>0</v>
      </c>
      <c r="AD34" s="183"/>
      <c r="AF34" s="3">
        <f t="shared" ref="AF34:AF59" si="67">$AH$1*$I34</f>
        <v>0</v>
      </c>
      <c r="AG34" s="186"/>
      <c r="AH34" s="183">
        <f t="shared" ref="AH34:AH59" si="68">AG34*$I34</f>
        <v>0</v>
      </c>
      <c r="AI34" s="184">
        <f t="shared" ref="AI34:AI59" si="69">IF(AH34&gt;1000,0.1,IF(AH34&gt;500,0.15,0.2))</f>
        <v>0.2</v>
      </c>
      <c r="AJ34" s="183">
        <f t="shared" ref="AJ34:AJ59" si="70">AH34*AI34</f>
        <v>0</v>
      </c>
      <c r="AK34" s="185"/>
      <c r="AL34" s="184"/>
      <c r="AM34" s="183">
        <f t="shared" ref="AM34:AM59" si="71">IF(AK34&gt;AF34,AG34*AL34*(AK34-AF34),0)</f>
        <v>0</v>
      </c>
      <c r="AN34" s="183">
        <f t="shared" ref="AN34:AN59" si="72">IF(AK34&gt;AF34,(1+AL34)*(AK34-AF34)*AG34,0)</f>
        <v>0</v>
      </c>
      <c r="AO34" s="183"/>
      <c r="AQ34" s="3">
        <f t="shared" ref="AQ34:AQ59" si="73">$AS$1*$I34</f>
        <v>0</v>
      </c>
      <c r="AR34" s="186"/>
      <c r="AS34" s="183">
        <f t="shared" ref="AS34:AS59" si="74">AR34*$I34</f>
        <v>0</v>
      </c>
      <c r="AT34" s="184">
        <f t="shared" ref="AT34:AT59" si="75">IF(AS34&gt;1000,0.1,IF(AS34&gt;500,0.15,0.2))</f>
        <v>0.2</v>
      </c>
      <c r="AU34" s="183">
        <f t="shared" ref="AU34:AU59" si="76">AS34*AT34</f>
        <v>0</v>
      </c>
      <c r="AV34" s="185"/>
      <c r="AW34" s="184"/>
      <c r="AX34" s="183">
        <f t="shared" ref="AX34:AX59" si="77">IF(AV34&gt;AQ34,AR34*AW34*(AV34-AQ34),0)</f>
        <v>0</v>
      </c>
      <c r="AY34" s="183">
        <f t="shared" ref="AY34:AY59" si="78">IF(AV34&gt;AQ34,(1+AW34)*(AV34-AQ34)*AR34,0)</f>
        <v>0</v>
      </c>
      <c r="AZ34" s="183"/>
      <c r="BB34" s="3">
        <f t="shared" ref="BB34:BB59" si="79">$BD$1*$I34</f>
        <v>0</v>
      </c>
      <c r="BC34" s="186"/>
      <c r="BD34" s="183">
        <f t="shared" ref="BD34:BD59" si="80">BC34*$I34</f>
        <v>0</v>
      </c>
      <c r="BE34" s="184">
        <f t="shared" ref="BE34:BE59" si="81">IF(BD34&gt;1000,0.1,IF(BD34&gt;500,0.15,0.2))</f>
        <v>0.2</v>
      </c>
      <c r="BF34" s="183">
        <f t="shared" ref="BF34:BF59" si="82">BD34*BE34</f>
        <v>0</v>
      </c>
      <c r="BG34" s="185"/>
      <c r="BH34" s="184"/>
      <c r="BI34" s="183">
        <f t="shared" ref="BI34:BI59" si="83">IF(BG34&gt;BB34,BC34*BH34*(BG34-BB34),0)</f>
        <v>0</v>
      </c>
      <c r="BJ34" s="183">
        <f t="shared" ref="BJ34:BJ59" si="84">IF(BG34&gt;BB34,(1+BH34)*(BG34-BB34)*BC34,0)</f>
        <v>0</v>
      </c>
      <c r="BK34" s="183"/>
      <c r="BM34" s="3">
        <f t="shared" ref="BM34:BM59" si="85">$BO$1*$I34</f>
        <v>0</v>
      </c>
      <c r="BN34" s="186"/>
      <c r="BO34" s="183">
        <f t="shared" ref="BO34:BO59" si="86">BN34*$I34</f>
        <v>0</v>
      </c>
      <c r="BP34" s="184">
        <f t="shared" ref="BP34:BP59" si="87">IF(BO34&gt;1000,0.1,IF(BO34&gt;500,0.15,0.2))</f>
        <v>0.2</v>
      </c>
      <c r="BQ34" s="183">
        <f t="shared" ref="BQ34:BQ59" si="88">BO34*BP34</f>
        <v>0</v>
      </c>
      <c r="BR34" s="185"/>
      <c r="BS34" s="184"/>
      <c r="BT34" s="183">
        <f t="shared" ref="BT34:BT59" si="89">IF(BR34&gt;BM34,BN34*BS34*(BR34-BM34),0)</f>
        <v>0</v>
      </c>
      <c r="BU34" s="183">
        <f t="shared" ref="BU34:BU59" si="90">IF(BR34&gt;BM34,(1+BS34)*(BR34-BM34)*BN34,0)</f>
        <v>0</v>
      </c>
      <c r="BV34" s="183"/>
      <c r="BX34" s="3">
        <f t="shared" ref="BX34:BX59" si="91">$BZ$1*$I34</f>
        <v>0</v>
      </c>
      <c r="BY34" s="186"/>
      <c r="BZ34" s="183">
        <f t="shared" ref="BZ34:BZ59" si="92">BY34*$I34</f>
        <v>0</v>
      </c>
      <c r="CA34" s="184">
        <f t="shared" ref="CA34:CA59" si="93">IF(BZ34&gt;1000,0.1,IF(BZ34&gt;500,0.15,0.2))</f>
        <v>0.2</v>
      </c>
      <c r="CB34" s="183">
        <f t="shared" ref="CB34:CB59" si="94">BZ34*CA34</f>
        <v>0</v>
      </c>
      <c r="CC34" s="185"/>
      <c r="CD34" s="184"/>
      <c r="CE34" s="183">
        <f t="shared" ref="CE34:CE59" si="95">IF(CC34&gt;BX34,BY34*CD34*(CC34-BX34),0)</f>
        <v>0</v>
      </c>
      <c r="CF34" s="183">
        <f t="shared" ref="CF34:CF59" si="96">IF(CC34&gt;BX34,(1+CD34)*(CC34-BX34)*BY34,0)</f>
        <v>0</v>
      </c>
      <c r="CG34" s="183"/>
      <c r="CI34" s="3">
        <f t="shared" ref="CI34:CI59" si="97">$CK$1*$I34</f>
        <v>0</v>
      </c>
      <c r="CJ34" s="186"/>
      <c r="CK34" s="183">
        <f t="shared" ref="CK34:CK59" si="98">CJ34*$I34</f>
        <v>0</v>
      </c>
      <c r="CL34" s="184">
        <f t="shared" ref="CL34:CL59" si="99">IF(CK34&gt;1000,0.1,IF(CK34&gt;500,0.15,0.2))</f>
        <v>0.2</v>
      </c>
      <c r="CM34" s="183">
        <f t="shared" ref="CM34:CM59" si="100">CK34*CL34</f>
        <v>0</v>
      </c>
      <c r="CN34" s="185"/>
      <c r="CO34" s="184"/>
      <c r="CP34" s="183">
        <f t="shared" ref="CP34:CP59" si="101">IF(CN34&gt;CI34,CJ34*CO34*(CN34-CI34),0)</f>
        <v>0</v>
      </c>
      <c r="CQ34" s="183">
        <f t="shared" ref="CQ34:CQ59" si="102">IF(CN34&gt;CI34,(1+CO34)*(CN34-CI34)*CJ34,0)</f>
        <v>0</v>
      </c>
      <c r="CR34" s="183"/>
    </row>
    <row r="35" spans="1:100" x14ac:dyDescent="0.2">
      <c r="A35" s="169"/>
      <c r="B35" s="178"/>
      <c r="C35" s="169"/>
      <c r="D35" s="170"/>
      <c r="E35" s="177"/>
      <c r="F35" s="177"/>
      <c r="G35" s="181"/>
      <c r="H35" s="169"/>
      <c r="I35" s="169"/>
      <c r="J35" s="5">
        <f t="shared" si="55"/>
        <v>0</v>
      </c>
      <c r="K35" s="175"/>
      <c r="L35" s="88">
        <f t="shared" si="56"/>
        <v>0</v>
      </c>
      <c r="M35" s="149">
        <f t="shared" si="57"/>
        <v>0.2</v>
      </c>
      <c r="N35" s="88">
        <f t="shared" si="58"/>
        <v>0</v>
      </c>
      <c r="O35" s="167"/>
      <c r="P35" s="166"/>
      <c r="Q35" s="142">
        <f t="shared" si="59"/>
        <v>0</v>
      </c>
      <c r="R35" s="88">
        <f t="shared" si="60"/>
        <v>0</v>
      </c>
      <c r="S35" s="88"/>
      <c r="U35" s="5">
        <f t="shared" si="61"/>
        <v>0</v>
      </c>
      <c r="V35" s="165">
        <f t="shared" ref="V35:V59" si="103">K35</f>
        <v>0</v>
      </c>
      <c r="W35" s="88">
        <f t="shared" si="62"/>
        <v>0</v>
      </c>
      <c r="X35" s="149">
        <f t="shared" si="63"/>
        <v>0.2</v>
      </c>
      <c r="Y35" s="88">
        <f t="shared" si="64"/>
        <v>0</v>
      </c>
      <c r="Z35" s="164"/>
      <c r="AA35" s="163"/>
      <c r="AB35" s="142">
        <f t="shared" si="65"/>
        <v>0</v>
      </c>
      <c r="AC35" s="88">
        <f t="shared" si="66"/>
        <v>0</v>
      </c>
      <c r="AD35" s="88"/>
      <c r="AF35" s="5">
        <f t="shared" si="67"/>
        <v>0</v>
      </c>
      <c r="AG35" s="162">
        <f t="shared" ref="AG35:AG59" si="104">K35</f>
        <v>0</v>
      </c>
      <c r="AH35" s="88">
        <f t="shared" si="68"/>
        <v>0</v>
      </c>
      <c r="AI35" s="149">
        <f t="shared" si="69"/>
        <v>0.2</v>
      </c>
      <c r="AJ35" s="90">
        <f t="shared" si="70"/>
        <v>0</v>
      </c>
      <c r="AK35" s="161"/>
      <c r="AL35" s="160"/>
      <c r="AM35" s="142">
        <f t="shared" si="71"/>
        <v>0</v>
      </c>
      <c r="AN35" s="88">
        <f t="shared" si="72"/>
        <v>0</v>
      </c>
      <c r="AO35" s="88"/>
      <c r="AQ35" s="5">
        <f t="shared" si="73"/>
        <v>0</v>
      </c>
      <c r="AR35" s="159">
        <f t="shared" ref="AR35:AR59" si="105">K35</f>
        <v>0</v>
      </c>
      <c r="AS35" s="88">
        <f t="shared" si="74"/>
        <v>0</v>
      </c>
      <c r="AT35" s="149">
        <f t="shared" si="75"/>
        <v>0.2</v>
      </c>
      <c r="AU35" s="88">
        <f t="shared" si="76"/>
        <v>0</v>
      </c>
      <c r="AV35" s="158"/>
      <c r="AW35" s="157"/>
      <c r="AX35" s="142">
        <f t="shared" si="77"/>
        <v>0</v>
      </c>
      <c r="AY35" s="88">
        <f t="shared" si="78"/>
        <v>0</v>
      </c>
      <c r="AZ35" s="88"/>
      <c r="BB35" s="5">
        <f t="shared" si="79"/>
        <v>0</v>
      </c>
      <c r="BC35" s="156">
        <f t="shared" ref="BC35:BC59" si="106">K35</f>
        <v>0</v>
      </c>
      <c r="BD35" s="88">
        <f t="shared" si="80"/>
        <v>0</v>
      </c>
      <c r="BE35" s="149">
        <f t="shared" si="81"/>
        <v>0.2</v>
      </c>
      <c r="BF35" s="88">
        <f t="shared" si="82"/>
        <v>0</v>
      </c>
      <c r="BG35" s="155"/>
      <c r="BH35" s="154"/>
      <c r="BI35" s="142">
        <f t="shared" si="83"/>
        <v>0</v>
      </c>
      <c r="BJ35" s="88">
        <f t="shared" si="84"/>
        <v>0</v>
      </c>
      <c r="BK35" s="88"/>
      <c r="BM35" s="5">
        <f t="shared" si="85"/>
        <v>0</v>
      </c>
      <c r="BN35" s="153">
        <f t="shared" ref="BN35:BN59" si="107">K35</f>
        <v>0</v>
      </c>
      <c r="BO35" s="88">
        <f t="shared" si="86"/>
        <v>0</v>
      </c>
      <c r="BP35" s="149">
        <f t="shared" si="87"/>
        <v>0.2</v>
      </c>
      <c r="BQ35" s="90">
        <f t="shared" si="88"/>
        <v>0</v>
      </c>
      <c r="BR35" s="152"/>
      <c r="BS35" s="151"/>
      <c r="BT35" s="142">
        <f t="shared" si="89"/>
        <v>0</v>
      </c>
      <c r="BU35" s="88">
        <f t="shared" si="90"/>
        <v>0</v>
      </c>
      <c r="BV35" s="88"/>
      <c r="BX35" s="5">
        <f t="shared" si="91"/>
        <v>0</v>
      </c>
      <c r="BY35" s="150">
        <f t="shared" ref="BY35:BY59" si="108">K35</f>
        <v>0</v>
      </c>
      <c r="BZ35" s="88">
        <f t="shared" si="92"/>
        <v>0</v>
      </c>
      <c r="CA35" s="149">
        <f t="shared" si="93"/>
        <v>0.2</v>
      </c>
      <c r="CB35" s="88">
        <f t="shared" si="94"/>
        <v>0</v>
      </c>
      <c r="CC35" s="148"/>
      <c r="CD35" s="147"/>
      <c r="CE35" s="142">
        <f t="shared" si="95"/>
        <v>0</v>
      </c>
      <c r="CF35" s="88">
        <f t="shared" si="96"/>
        <v>0</v>
      </c>
      <c r="CG35" s="88"/>
      <c r="CI35" s="5">
        <f t="shared" si="97"/>
        <v>0</v>
      </c>
      <c r="CJ35" s="146">
        <f t="shared" ref="CJ35:CJ59" si="109">K35</f>
        <v>0</v>
      </c>
      <c r="CK35" s="88">
        <f t="shared" si="98"/>
        <v>0</v>
      </c>
      <c r="CL35" s="145">
        <f t="shared" si="99"/>
        <v>0.2</v>
      </c>
      <c r="CM35" s="88">
        <f t="shared" si="100"/>
        <v>0</v>
      </c>
      <c r="CN35" s="144"/>
      <c r="CO35" s="143"/>
      <c r="CP35" s="142">
        <f t="shared" si="101"/>
        <v>0</v>
      </c>
      <c r="CQ35" s="88">
        <f t="shared" si="102"/>
        <v>0</v>
      </c>
      <c r="CR35" s="88"/>
      <c r="CT35" s="169"/>
      <c r="CU35" s="174"/>
      <c r="CV35" s="173"/>
    </row>
    <row r="36" spans="1:100" x14ac:dyDescent="0.2">
      <c r="A36" s="169"/>
      <c r="B36" s="178"/>
      <c r="C36" s="169"/>
      <c r="D36" s="170"/>
      <c r="E36" s="177"/>
      <c r="F36" s="177"/>
      <c r="G36" s="181"/>
      <c r="H36" s="169"/>
      <c r="I36" s="169"/>
      <c r="J36" s="5">
        <f t="shared" si="55"/>
        <v>0</v>
      </c>
      <c r="K36" s="175"/>
      <c r="L36" s="88">
        <f t="shared" si="56"/>
        <v>0</v>
      </c>
      <c r="M36" s="149">
        <f t="shared" si="57"/>
        <v>0.2</v>
      </c>
      <c r="N36" s="88">
        <f t="shared" si="58"/>
        <v>0</v>
      </c>
      <c r="O36" s="167"/>
      <c r="P36" s="166"/>
      <c r="Q36" s="142">
        <f t="shared" si="59"/>
        <v>0</v>
      </c>
      <c r="R36" s="88">
        <f t="shared" si="60"/>
        <v>0</v>
      </c>
      <c r="S36" s="88"/>
      <c r="U36" s="5">
        <f t="shared" si="61"/>
        <v>0</v>
      </c>
      <c r="V36" s="165">
        <f t="shared" si="103"/>
        <v>0</v>
      </c>
      <c r="W36" s="88">
        <f t="shared" si="62"/>
        <v>0</v>
      </c>
      <c r="X36" s="149">
        <f t="shared" si="63"/>
        <v>0.2</v>
      </c>
      <c r="Y36" s="88">
        <f t="shared" si="64"/>
        <v>0</v>
      </c>
      <c r="Z36" s="164"/>
      <c r="AA36" s="163"/>
      <c r="AB36" s="142">
        <f t="shared" si="65"/>
        <v>0</v>
      </c>
      <c r="AC36" s="88">
        <f t="shared" si="66"/>
        <v>0</v>
      </c>
      <c r="AD36" s="88"/>
      <c r="AF36" s="5">
        <f t="shared" si="67"/>
        <v>0</v>
      </c>
      <c r="AG36" s="162">
        <f t="shared" si="104"/>
        <v>0</v>
      </c>
      <c r="AH36" s="88">
        <f t="shared" si="68"/>
        <v>0</v>
      </c>
      <c r="AI36" s="149">
        <f t="shared" si="69"/>
        <v>0.2</v>
      </c>
      <c r="AJ36" s="90">
        <f t="shared" si="70"/>
        <v>0</v>
      </c>
      <c r="AK36" s="161"/>
      <c r="AL36" s="160"/>
      <c r="AM36" s="142">
        <f t="shared" si="71"/>
        <v>0</v>
      </c>
      <c r="AN36" s="88">
        <f t="shared" si="72"/>
        <v>0</v>
      </c>
      <c r="AO36" s="88"/>
      <c r="AQ36" s="5">
        <f t="shared" si="73"/>
        <v>0</v>
      </c>
      <c r="AR36" s="159">
        <f t="shared" si="105"/>
        <v>0</v>
      </c>
      <c r="AS36" s="88">
        <f t="shared" si="74"/>
        <v>0</v>
      </c>
      <c r="AT36" s="149">
        <f t="shared" si="75"/>
        <v>0.2</v>
      </c>
      <c r="AU36" s="88">
        <f t="shared" si="76"/>
        <v>0</v>
      </c>
      <c r="AV36" s="158"/>
      <c r="AW36" s="157"/>
      <c r="AX36" s="142">
        <f t="shared" si="77"/>
        <v>0</v>
      </c>
      <c r="AY36" s="88">
        <f t="shared" si="78"/>
        <v>0</v>
      </c>
      <c r="AZ36" s="88"/>
      <c r="BB36" s="5">
        <f t="shared" si="79"/>
        <v>0</v>
      </c>
      <c r="BC36" s="156">
        <f t="shared" si="106"/>
        <v>0</v>
      </c>
      <c r="BD36" s="88">
        <f t="shared" si="80"/>
        <v>0</v>
      </c>
      <c r="BE36" s="149">
        <f t="shared" si="81"/>
        <v>0.2</v>
      </c>
      <c r="BF36" s="88">
        <f t="shared" si="82"/>
        <v>0</v>
      </c>
      <c r="BG36" s="155"/>
      <c r="BH36" s="154"/>
      <c r="BI36" s="142">
        <f t="shared" si="83"/>
        <v>0</v>
      </c>
      <c r="BJ36" s="88">
        <f t="shared" si="84"/>
        <v>0</v>
      </c>
      <c r="BK36" s="88"/>
      <c r="BM36" s="5">
        <f t="shared" si="85"/>
        <v>0</v>
      </c>
      <c r="BN36" s="153">
        <f t="shared" si="107"/>
        <v>0</v>
      </c>
      <c r="BO36" s="88">
        <f t="shared" si="86"/>
        <v>0</v>
      </c>
      <c r="BP36" s="149">
        <f t="shared" si="87"/>
        <v>0.2</v>
      </c>
      <c r="BQ36" s="90">
        <f t="shared" si="88"/>
        <v>0</v>
      </c>
      <c r="BR36" s="152"/>
      <c r="BS36" s="151"/>
      <c r="BT36" s="142">
        <f t="shared" si="89"/>
        <v>0</v>
      </c>
      <c r="BU36" s="88">
        <f t="shared" si="90"/>
        <v>0</v>
      </c>
      <c r="BV36" s="88"/>
      <c r="BX36" s="5">
        <f t="shared" si="91"/>
        <v>0</v>
      </c>
      <c r="BY36" s="150">
        <f t="shared" si="108"/>
        <v>0</v>
      </c>
      <c r="BZ36" s="88">
        <f t="shared" si="92"/>
        <v>0</v>
      </c>
      <c r="CA36" s="149">
        <f t="shared" si="93"/>
        <v>0.2</v>
      </c>
      <c r="CB36" s="88">
        <f t="shared" si="94"/>
        <v>0</v>
      </c>
      <c r="CC36" s="148"/>
      <c r="CD36" s="147"/>
      <c r="CE36" s="142">
        <f t="shared" si="95"/>
        <v>0</v>
      </c>
      <c r="CF36" s="88">
        <f t="shared" si="96"/>
        <v>0</v>
      </c>
      <c r="CG36" s="88"/>
      <c r="CI36" s="5">
        <f t="shared" si="97"/>
        <v>0</v>
      </c>
      <c r="CJ36" s="146">
        <f t="shared" si="109"/>
        <v>0</v>
      </c>
      <c r="CK36" s="88">
        <f t="shared" si="98"/>
        <v>0</v>
      </c>
      <c r="CL36" s="145">
        <f t="shared" si="99"/>
        <v>0.2</v>
      </c>
      <c r="CM36" s="88">
        <f t="shared" si="100"/>
        <v>0</v>
      </c>
      <c r="CN36" s="144"/>
      <c r="CO36" s="143"/>
      <c r="CP36" s="142">
        <f t="shared" si="101"/>
        <v>0</v>
      </c>
      <c r="CQ36" s="88">
        <f t="shared" si="102"/>
        <v>0</v>
      </c>
      <c r="CR36" s="88"/>
      <c r="CT36" s="169"/>
      <c r="CU36" s="174"/>
      <c r="CV36" s="173"/>
    </row>
    <row r="37" spans="1:100" x14ac:dyDescent="0.2">
      <c r="A37" s="169"/>
      <c r="B37" s="178"/>
      <c r="C37" s="169"/>
      <c r="D37" s="170"/>
      <c r="E37" s="177"/>
      <c r="F37" s="177"/>
      <c r="G37" s="176"/>
      <c r="H37" s="169"/>
      <c r="I37" s="169"/>
      <c r="J37" s="5">
        <f t="shared" si="55"/>
        <v>0</v>
      </c>
      <c r="K37" s="175"/>
      <c r="L37" s="88">
        <f t="shared" si="56"/>
        <v>0</v>
      </c>
      <c r="M37" s="149">
        <f t="shared" si="57"/>
        <v>0.2</v>
      </c>
      <c r="N37" s="88">
        <f t="shared" si="58"/>
        <v>0</v>
      </c>
      <c r="O37" s="167"/>
      <c r="P37" s="166"/>
      <c r="Q37" s="142">
        <f t="shared" si="59"/>
        <v>0</v>
      </c>
      <c r="R37" s="88">
        <f t="shared" si="60"/>
        <v>0</v>
      </c>
      <c r="S37" s="88"/>
      <c r="U37" s="5">
        <f t="shared" si="61"/>
        <v>0</v>
      </c>
      <c r="V37" s="165">
        <f t="shared" si="103"/>
        <v>0</v>
      </c>
      <c r="W37" s="88">
        <f t="shared" si="62"/>
        <v>0</v>
      </c>
      <c r="X37" s="149">
        <f t="shared" si="63"/>
        <v>0.2</v>
      </c>
      <c r="Y37" s="88">
        <f t="shared" si="64"/>
        <v>0</v>
      </c>
      <c r="Z37" s="164"/>
      <c r="AA37" s="163"/>
      <c r="AB37" s="142">
        <f t="shared" si="65"/>
        <v>0</v>
      </c>
      <c r="AC37" s="88">
        <f t="shared" si="66"/>
        <v>0</v>
      </c>
      <c r="AD37" s="88"/>
      <c r="AF37" s="5">
        <f t="shared" si="67"/>
        <v>0</v>
      </c>
      <c r="AG37" s="162">
        <f t="shared" si="104"/>
        <v>0</v>
      </c>
      <c r="AH37" s="88">
        <f t="shared" si="68"/>
        <v>0</v>
      </c>
      <c r="AI37" s="149">
        <f t="shared" si="69"/>
        <v>0.2</v>
      </c>
      <c r="AJ37" s="90">
        <f t="shared" si="70"/>
        <v>0</v>
      </c>
      <c r="AK37" s="161"/>
      <c r="AL37" s="160"/>
      <c r="AM37" s="142">
        <f t="shared" si="71"/>
        <v>0</v>
      </c>
      <c r="AN37" s="88">
        <f t="shared" si="72"/>
        <v>0</v>
      </c>
      <c r="AO37" s="88"/>
      <c r="AQ37" s="5">
        <f t="shared" si="73"/>
        <v>0</v>
      </c>
      <c r="AR37" s="159">
        <f t="shared" si="105"/>
        <v>0</v>
      </c>
      <c r="AS37" s="88">
        <f t="shared" si="74"/>
        <v>0</v>
      </c>
      <c r="AT37" s="149">
        <f t="shared" si="75"/>
        <v>0.2</v>
      </c>
      <c r="AU37" s="88">
        <f t="shared" si="76"/>
        <v>0</v>
      </c>
      <c r="AV37" s="158"/>
      <c r="AW37" s="157"/>
      <c r="AX37" s="142">
        <f t="shared" si="77"/>
        <v>0</v>
      </c>
      <c r="AY37" s="88">
        <f t="shared" si="78"/>
        <v>0</v>
      </c>
      <c r="AZ37" s="88"/>
      <c r="BB37" s="5">
        <f t="shared" si="79"/>
        <v>0</v>
      </c>
      <c r="BC37" s="156">
        <f t="shared" si="106"/>
        <v>0</v>
      </c>
      <c r="BD37" s="88">
        <f t="shared" si="80"/>
        <v>0</v>
      </c>
      <c r="BE37" s="149">
        <f t="shared" si="81"/>
        <v>0.2</v>
      </c>
      <c r="BF37" s="88">
        <f t="shared" si="82"/>
        <v>0</v>
      </c>
      <c r="BG37" s="155"/>
      <c r="BH37" s="154"/>
      <c r="BI37" s="142">
        <f t="shared" si="83"/>
        <v>0</v>
      </c>
      <c r="BJ37" s="88">
        <f t="shared" si="84"/>
        <v>0</v>
      </c>
      <c r="BK37" s="88"/>
      <c r="BM37" s="5">
        <f t="shared" si="85"/>
        <v>0</v>
      </c>
      <c r="BN37" s="153">
        <f t="shared" si="107"/>
        <v>0</v>
      </c>
      <c r="BO37" s="88">
        <f t="shared" si="86"/>
        <v>0</v>
      </c>
      <c r="BP37" s="149">
        <f t="shared" si="87"/>
        <v>0.2</v>
      </c>
      <c r="BQ37" s="90">
        <f t="shared" si="88"/>
        <v>0</v>
      </c>
      <c r="BR37" s="152"/>
      <c r="BS37" s="151"/>
      <c r="BT37" s="142">
        <f t="shared" si="89"/>
        <v>0</v>
      </c>
      <c r="BU37" s="88">
        <f t="shared" si="90"/>
        <v>0</v>
      </c>
      <c r="BV37" s="88"/>
      <c r="BX37" s="5">
        <f t="shared" si="91"/>
        <v>0</v>
      </c>
      <c r="BY37" s="150">
        <f t="shared" si="108"/>
        <v>0</v>
      </c>
      <c r="BZ37" s="88">
        <f t="shared" si="92"/>
        <v>0</v>
      </c>
      <c r="CA37" s="149">
        <f t="shared" si="93"/>
        <v>0.2</v>
      </c>
      <c r="CB37" s="88">
        <f t="shared" si="94"/>
        <v>0</v>
      </c>
      <c r="CC37" s="148"/>
      <c r="CD37" s="147"/>
      <c r="CE37" s="142">
        <f t="shared" si="95"/>
        <v>0</v>
      </c>
      <c r="CF37" s="88">
        <f t="shared" si="96"/>
        <v>0</v>
      </c>
      <c r="CG37" s="88"/>
      <c r="CI37" s="5">
        <f t="shared" si="97"/>
        <v>0</v>
      </c>
      <c r="CJ37" s="146">
        <f t="shared" si="109"/>
        <v>0</v>
      </c>
      <c r="CK37" s="88">
        <f t="shared" si="98"/>
        <v>0</v>
      </c>
      <c r="CL37" s="145">
        <f t="shared" si="99"/>
        <v>0.2</v>
      </c>
      <c r="CM37" s="88">
        <f t="shared" si="100"/>
        <v>0</v>
      </c>
      <c r="CN37" s="144"/>
      <c r="CO37" s="143"/>
      <c r="CP37" s="142">
        <f t="shared" si="101"/>
        <v>0</v>
      </c>
      <c r="CQ37" s="88">
        <f t="shared" si="102"/>
        <v>0</v>
      </c>
      <c r="CR37" s="88"/>
      <c r="CT37" s="169"/>
      <c r="CU37" s="174"/>
      <c r="CV37" s="173"/>
    </row>
    <row r="38" spans="1:100" x14ac:dyDescent="0.2">
      <c r="A38" s="169"/>
      <c r="B38" s="178"/>
      <c r="C38" s="169"/>
      <c r="D38" s="170"/>
      <c r="E38" s="177"/>
      <c r="F38" s="177"/>
      <c r="G38" s="176"/>
      <c r="H38" s="169"/>
      <c r="I38" s="169"/>
      <c r="J38" s="5">
        <f t="shared" si="55"/>
        <v>0</v>
      </c>
      <c r="K38" s="175"/>
      <c r="L38" s="88">
        <f t="shared" si="56"/>
        <v>0</v>
      </c>
      <c r="M38" s="149">
        <f t="shared" si="57"/>
        <v>0.2</v>
      </c>
      <c r="N38" s="88">
        <f t="shared" si="58"/>
        <v>0</v>
      </c>
      <c r="O38" s="167"/>
      <c r="P38" s="166"/>
      <c r="Q38" s="142">
        <f t="shared" si="59"/>
        <v>0</v>
      </c>
      <c r="R38" s="88">
        <f t="shared" si="60"/>
        <v>0</v>
      </c>
      <c r="S38" s="88"/>
      <c r="U38" s="5">
        <f t="shared" si="61"/>
        <v>0</v>
      </c>
      <c r="V38" s="165">
        <f t="shared" si="103"/>
        <v>0</v>
      </c>
      <c r="W38" s="88">
        <f t="shared" si="62"/>
        <v>0</v>
      </c>
      <c r="X38" s="149">
        <f t="shared" si="63"/>
        <v>0.2</v>
      </c>
      <c r="Y38" s="88">
        <f t="shared" si="64"/>
        <v>0</v>
      </c>
      <c r="Z38" s="164"/>
      <c r="AA38" s="163"/>
      <c r="AB38" s="142">
        <f t="shared" si="65"/>
        <v>0</v>
      </c>
      <c r="AC38" s="88">
        <f t="shared" si="66"/>
        <v>0</v>
      </c>
      <c r="AD38" s="88"/>
      <c r="AF38" s="5">
        <f t="shared" si="67"/>
        <v>0</v>
      </c>
      <c r="AG38" s="162">
        <f t="shared" si="104"/>
        <v>0</v>
      </c>
      <c r="AH38" s="88">
        <f t="shared" si="68"/>
        <v>0</v>
      </c>
      <c r="AI38" s="149">
        <f t="shared" si="69"/>
        <v>0.2</v>
      </c>
      <c r="AJ38" s="90">
        <f t="shared" si="70"/>
        <v>0</v>
      </c>
      <c r="AK38" s="161"/>
      <c r="AL38" s="160"/>
      <c r="AM38" s="142">
        <f t="shared" si="71"/>
        <v>0</v>
      </c>
      <c r="AN38" s="88">
        <f t="shared" si="72"/>
        <v>0</v>
      </c>
      <c r="AO38" s="88"/>
      <c r="AQ38" s="5">
        <f t="shared" si="73"/>
        <v>0</v>
      </c>
      <c r="AR38" s="159">
        <f t="shared" si="105"/>
        <v>0</v>
      </c>
      <c r="AS38" s="88">
        <f t="shared" si="74"/>
        <v>0</v>
      </c>
      <c r="AT38" s="149">
        <f t="shared" si="75"/>
        <v>0.2</v>
      </c>
      <c r="AU38" s="88">
        <f t="shared" si="76"/>
        <v>0</v>
      </c>
      <c r="AV38" s="158"/>
      <c r="AW38" s="157"/>
      <c r="AX38" s="142">
        <f t="shared" si="77"/>
        <v>0</v>
      </c>
      <c r="AY38" s="88">
        <f t="shared" si="78"/>
        <v>0</v>
      </c>
      <c r="AZ38" s="88"/>
      <c r="BB38" s="5">
        <f t="shared" si="79"/>
        <v>0</v>
      </c>
      <c r="BC38" s="156">
        <f t="shared" si="106"/>
        <v>0</v>
      </c>
      <c r="BD38" s="88">
        <f t="shared" si="80"/>
        <v>0</v>
      </c>
      <c r="BE38" s="149">
        <f t="shared" si="81"/>
        <v>0.2</v>
      </c>
      <c r="BF38" s="88">
        <f t="shared" si="82"/>
        <v>0</v>
      </c>
      <c r="BG38" s="155"/>
      <c r="BH38" s="154"/>
      <c r="BI38" s="142">
        <f t="shared" si="83"/>
        <v>0</v>
      </c>
      <c r="BJ38" s="88">
        <f t="shared" si="84"/>
        <v>0</v>
      </c>
      <c r="BK38" s="88"/>
      <c r="BM38" s="5">
        <f t="shared" si="85"/>
        <v>0</v>
      </c>
      <c r="BN38" s="153">
        <f t="shared" si="107"/>
        <v>0</v>
      </c>
      <c r="BO38" s="88">
        <f t="shared" si="86"/>
        <v>0</v>
      </c>
      <c r="BP38" s="149">
        <f t="shared" si="87"/>
        <v>0.2</v>
      </c>
      <c r="BQ38" s="90">
        <f t="shared" si="88"/>
        <v>0</v>
      </c>
      <c r="BR38" s="152"/>
      <c r="BS38" s="151"/>
      <c r="BT38" s="142">
        <f t="shared" si="89"/>
        <v>0</v>
      </c>
      <c r="BU38" s="88">
        <f t="shared" si="90"/>
        <v>0</v>
      </c>
      <c r="BV38" s="88"/>
      <c r="BX38" s="5">
        <f t="shared" si="91"/>
        <v>0</v>
      </c>
      <c r="BY38" s="150">
        <f t="shared" si="108"/>
        <v>0</v>
      </c>
      <c r="BZ38" s="88">
        <f t="shared" si="92"/>
        <v>0</v>
      </c>
      <c r="CA38" s="149">
        <f t="shared" si="93"/>
        <v>0.2</v>
      </c>
      <c r="CB38" s="88">
        <f t="shared" si="94"/>
        <v>0</v>
      </c>
      <c r="CC38" s="148"/>
      <c r="CD38" s="147"/>
      <c r="CE38" s="142">
        <f t="shared" si="95"/>
        <v>0</v>
      </c>
      <c r="CF38" s="88">
        <f t="shared" si="96"/>
        <v>0</v>
      </c>
      <c r="CG38" s="88"/>
      <c r="CI38" s="5">
        <f t="shared" si="97"/>
        <v>0</v>
      </c>
      <c r="CJ38" s="146">
        <f t="shared" si="109"/>
        <v>0</v>
      </c>
      <c r="CK38" s="88">
        <f t="shared" si="98"/>
        <v>0</v>
      </c>
      <c r="CL38" s="145">
        <f t="shared" si="99"/>
        <v>0.2</v>
      </c>
      <c r="CM38" s="88">
        <f t="shared" si="100"/>
        <v>0</v>
      </c>
      <c r="CN38" s="144"/>
      <c r="CO38" s="143"/>
      <c r="CP38" s="142">
        <f t="shared" si="101"/>
        <v>0</v>
      </c>
      <c r="CQ38" s="88">
        <f t="shared" si="102"/>
        <v>0</v>
      </c>
      <c r="CR38" s="88"/>
      <c r="CT38" s="169"/>
      <c r="CU38" s="174"/>
      <c r="CV38" s="173"/>
    </row>
    <row r="39" spans="1:100" x14ac:dyDescent="0.2">
      <c r="A39" s="169"/>
      <c r="B39" s="178"/>
      <c r="C39" s="169"/>
      <c r="D39" s="170"/>
      <c r="E39" s="177"/>
      <c r="F39" s="177"/>
      <c r="G39" s="176"/>
      <c r="H39" s="169"/>
      <c r="I39" s="169"/>
      <c r="J39" s="5">
        <f t="shared" si="55"/>
        <v>0</v>
      </c>
      <c r="K39" s="175"/>
      <c r="L39" s="88">
        <f t="shared" si="56"/>
        <v>0</v>
      </c>
      <c r="M39" s="149">
        <f t="shared" si="57"/>
        <v>0.2</v>
      </c>
      <c r="N39" s="88">
        <f t="shared" si="58"/>
        <v>0</v>
      </c>
      <c r="O39" s="167"/>
      <c r="P39" s="166"/>
      <c r="Q39" s="142">
        <f t="shared" si="59"/>
        <v>0</v>
      </c>
      <c r="R39" s="88">
        <f t="shared" si="60"/>
        <v>0</v>
      </c>
      <c r="S39" s="88"/>
      <c r="U39" s="5">
        <f t="shared" si="61"/>
        <v>0</v>
      </c>
      <c r="V39" s="165">
        <f t="shared" si="103"/>
        <v>0</v>
      </c>
      <c r="W39" s="88">
        <f t="shared" si="62"/>
        <v>0</v>
      </c>
      <c r="X39" s="149">
        <f t="shared" si="63"/>
        <v>0.2</v>
      </c>
      <c r="Y39" s="88">
        <f t="shared" si="64"/>
        <v>0</v>
      </c>
      <c r="Z39" s="164"/>
      <c r="AA39" s="163"/>
      <c r="AB39" s="142">
        <f t="shared" si="65"/>
        <v>0</v>
      </c>
      <c r="AC39" s="88">
        <f t="shared" si="66"/>
        <v>0</v>
      </c>
      <c r="AD39" s="88"/>
      <c r="AF39" s="5">
        <f t="shared" si="67"/>
        <v>0</v>
      </c>
      <c r="AG39" s="162">
        <f t="shared" si="104"/>
        <v>0</v>
      </c>
      <c r="AH39" s="88">
        <f t="shared" si="68"/>
        <v>0</v>
      </c>
      <c r="AI39" s="149">
        <f t="shared" si="69"/>
        <v>0.2</v>
      </c>
      <c r="AJ39" s="90">
        <f t="shared" si="70"/>
        <v>0</v>
      </c>
      <c r="AK39" s="161"/>
      <c r="AL39" s="160"/>
      <c r="AM39" s="142">
        <f t="shared" si="71"/>
        <v>0</v>
      </c>
      <c r="AN39" s="88">
        <f t="shared" si="72"/>
        <v>0</v>
      </c>
      <c r="AO39" s="88"/>
      <c r="AQ39" s="5">
        <f t="shared" si="73"/>
        <v>0</v>
      </c>
      <c r="AR39" s="159">
        <f t="shared" si="105"/>
        <v>0</v>
      </c>
      <c r="AS39" s="88">
        <f t="shared" si="74"/>
        <v>0</v>
      </c>
      <c r="AT39" s="149">
        <f t="shared" si="75"/>
        <v>0.2</v>
      </c>
      <c r="AU39" s="88">
        <f t="shared" si="76"/>
        <v>0</v>
      </c>
      <c r="AV39" s="158"/>
      <c r="AW39" s="157"/>
      <c r="AX39" s="142">
        <f t="shared" si="77"/>
        <v>0</v>
      </c>
      <c r="AY39" s="88">
        <f t="shared" si="78"/>
        <v>0</v>
      </c>
      <c r="AZ39" s="88"/>
      <c r="BB39" s="5">
        <f t="shared" si="79"/>
        <v>0</v>
      </c>
      <c r="BC39" s="156">
        <f t="shared" si="106"/>
        <v>0</v>
      </c>
      <c r="BD39" s="88">
        <f t="shared" si="80"/>
        <v>0</v>
      </c>
      <c r="BE39" s="149">
        <f t="shared" si="81"/>
        <v>0.2</v>
      </c>
      <c r="BF39" s="88">
        <f t="shared" si="82"/>
        <v>0</v>
      </c>
      <c r="BG39" s="155"/>
      <c r="BH39" s="154"/>
      <c r="BI39" s="142">
        <f t="shared" si="83"/>
        <v>0</v>
      </c>
      <c r="BJ39" s="88">
        <f t="shared" si="84"/>
        <v>0</v>
      </c>
      <c r="BK39" s="88"/>
      <c r="BM39" s="5">
        <f t="shared" si="85"/>
        <v>0</v>
      </c>
      <c r="BN39" s="153">
        <f t="shared" si="107"/>
        <v>0</v>
      </c>
      <c r="BO39" s="88">
        <f t="shared" si="86"/>
        <v>0</v>
      </c>
      <c r="BP39" s="149">
        <f t="shared" si="87"/>
        <v>0.2</v>
      </c>
      <c r="BQ39" s="90">
        <f t="shared" si="88"/>
        <v>0</v>
      </c>
      <c r="BR39" s="152"/>
      <c r="BS39" s="151"/>
      <c r="BT39" s="142">
        <f t="shared" si="89"/>
        <v>0</v>
      </c>
      <c r="BU39" s="88">
        <f t="shared" si="90"/>
        <v>0</v>
      </c>
      <c r="BV39" s="88"/>
      <c r="BX39" s="5">
        <f t="shared" si="91"/>
        <v>0</v>
      </c>
      <c r="BY39" s="150">
        <f t="shared" si="108"/>
        <v>0</v>
      </c>
      <c r="BZ39" s="88">
        <f t="shared" si="92"/>
        <v>0</v>
      </c>
      <c r="CA39" s="149">
        <f t="shared" si="93"/>
        <v>0.2</v>
      </c>
      <c r="CB39" s="88">
        <f t="shared" si="94"/>
        <v>0</v>
      </c>
      <c r="CC39" s="148"/>
      <c r="CD39" s="147"/>
      <c r="CE39" s="142">
        <f t="shared" si="95"/>
        <v>0</v>
      </c>
      <c r="CF39" s="88">
        <f t="shared" si="96"/>
        <v>0</v>
      </c>
      <c r="CG39" s="88"/>
      <c r="CI39" s="5">
        <f t="shared" si="97"/>
        <v>0</v>
      </c>
      <c r="CJ39" s="146">
        <f t="shared" si="109"/>
        <v>0</v>
      </c>
      <c r="CK39" s="88">
        <f t="shared" si="98"/>
        <v>0</v>
      </c>
      <c r="CL39" s="145">
        <f t="shared" si="99"/>
        <v>0.2</v>
      </c>
      <c r="CM39" s="88">
        <f t="shared" si="100"/>
        <v>0</v>
      </c>
      <c r="CN39" s="144"/>
      <c r="CO39" s="143"/>
      <c r="CP39" s="142">
        <f t="shared" si="101"/>
        <v>0</v>
      </c>
      <c r="CQ39" s="88">
        <f t="shared" si="102"/>
        <v>0</v>
      </c>
      <c r="CR39" s="88"/>
      <c r="CT39" s="169"/>
      <c r="CU39" s="174"/>
      <c r="CV39" s="173"/>
    </row>
    <row r="40" spans="1:100" x14ac:dyDescent="0.2">
      <c r="A40" s="169"/>
      <c r="B40" s="178"/>
      <c r="C40" s="169"/>
      <c r="D40" s="170"/>
      <c r="E40" s="177"/>
      <c r="F40" s="177"/>
      <c r="G40" s="176"/>
      <c r="H40" s="169"/>
      <c r="I40" s="169"/>
      <c r="J40" s="5">
        <f t="shared" si="55"/>
        <v>0</v>
      </c>
      <c r="K40" s="175"/>
      <c r="L40" s="88">
        <f t="shared" si="56"/>
        <v>0</v>
      </c>
      <c r="M40" s="149">
        <f t="shared" si="57"/>
        <v>0.2</v>
      </c>
      <c r="N40" s="88">
        <f t="shared" si="58"/>
        <v>0</v>
      </c>
      <c r="O40" s="167"/>
      <c r="P40" s="166"/>
      <c r="Q40" s="142">
        <f t="shared" si="59"/>
        <v>0</v>
      </c>
      <c r="R40" s="88">
        <f t="shared" si="60"/>
        <v>0</v>
      </c>
      <c r="S40" s="88"/>
      <c r="U40" s="5">
        <f t="shared" si="61"/>
        <v>0</v>
      </c>
      <c r="V40" s="165">
        <f t="shared" si="103"/>
        <v>0</v>
      </c>
      <c r="W40" s="88">
        <f t="shared" si="62"/>
        <v>0</v>
      </c>
      <c r="X40" s="149">
        <f t="shared" si="63"/>
        <v>0.2</v>
      </c>
      <c r="Y40" s="88">
        <f t="shared" si="64"/>
        <v>0</v>
      </c>
      <c r="Z40" s="164"/>
      <c r="AA40" s="163"/>
      <c r="AB40" s="142">
        <f t="shared" si="65"/>
        <v>0</v>
      </c>
      <c r="AC40" s="88">
        <f t="shared" si="66"/>
        <v>0</v>
      </c>
      <c r="AD40" s="88"/>
      <c r="AF40" s="5">
        <f t="shared" si="67"/>
        <v>0</v>
      </c>
      <c r="AG40" s="162">
        <f t="shared" si="104"/>
        <v>0</v>
      </c>
      <c r="AH40" s="88">
        <f t="shared" si="68"/>
        <v>0</v>
      </c>
      <c r="AI40" s="149">
        <f t="shared" si="69"/>
        <v>0.2</v>
      </c>
      <c r="AJ40" s="90">
        <f t="shared" si="70"/>
        <v>0</v>
      </c>
      <c r="AK40" s="161"/>
      <c r="AL40" s="160"/>
      <c r="AM40" s="142">
        <f t="shared" si="71"/>
        <v>0</v>
      </c>
      <c r="AN40" s="88">
        <f t="shared" si="72"/>
        <v>0</v>
      </c>
      <c r="AO40" s="88"/>
      <c r="AQ40" s="5">
        <f t="shared" si="73"/>
        <v>0</v>
      </c>
      <c r="AR40" s="159">
        <f t="shared" si="105"/>
        <v>0</v>
      </c>
      <c r="AS40" s="88">
        <f t="shared" si="74"/>
        <v>0</v>
      </c>
      <c r="AT40" s="149">
        <f t="shared" si="75"/>
        <v>0.2</v>
      </c>
      <c r="AU40" s="88">
        <f t="shared" si="76"/>
        <v>0</v>
      </c>
      <c r="AV40" s="158"/>
      <c r="AW40" s="157"/>
      <c r="AX40" s="142">
        <f t="shared" si="77"/>
        <v>0</v>
      </c>
      <c r="AY40" s="88">
        <f t="shared" si="78"/>
        <v>0</v>
      </c>
      <c r="AZ40" s="88"/>
      <c r="BB40" s="5">
        <f t="shared" si="79"/>
        <v>0</v>
      </c>
      <c r="BC40" s="156">
        <f t="shared" si="106"/>
        <v>0</v>
      </c>
      <c r="BD40" s="88">
        <f t="shared" si="80"/>
        <v>0</v>
      </c>
      <c r="BE40" s="149">
        <f t="shared" si="81"/>
        <v>0.2</v>
      </c>
      <c r="BF40" s="88">
        <f t="shared" si="82"/>
        <v>0</v>
      </c>
      <c r="BG40" s="155"/>
      <c r="BH40" s="154"/>
      <c r="BI40" s="142">
        <f t="shared" si="83"/>
        <v>0</v>
      </c>
      <c r="BJ40" s="88">
        <f t="shared" si="84"/>
        <v>0</v>
      </c>
      <c r="BK40" s="88"/>
      <c r="BM40" s="5">
        <f t="shared" si="85"/>
        <v>0</v>
      </c>
      <c r="BN40" s="153">
        <f t="shared" si="107"/>
        <v>0</v>
      </c>
      <c r="BO40" s="88">
        <f t="shared" si="86"/>
        <v>0</v>
      </c>
      <c r="BP40" s="149">
        <f t="shared" si="87"/>
        <v>0.2</v>
      </c>
      <c r="BQ40" s="90">
        <f t="shared" si="88"/>
        <v>0</v>
      </c>
      <c r="BR40" s="152"/>
      <c r="BS40" s="151"/>
      <c r="BT40" s="142">
        <f t="shared" si="89"/>
        <v>0</v>
      </c>
      <c r="BU40" s="88">
        <f t="shared" si="90"/>
        <v>0</v>
      </c>
      <c r="BV40" s="88"/>
      <c r="BX40" s="5">
        <f t="shared" si="91"/>
        <v>0</v>
      </c>
      <c r="BY40" s="150">
        <f t="shared" si="108"/>
        <v>0</v>
      </c>
      <c r="BZ40" s="88">
        <f t="shared" si="92"/>
        <v>0</v>
      </c>
      <c r="CA40" s="149">
        <f t="shared" si="93"/>
        <v>0.2</v>
      </c>
      <c r="CB40" s="88">
        <f t="shared" si="94"/>
        <v>0</v>
      </c>
      <c r="CC40" s="148"/>
      <c r="CD40" s="147"/>
      <c r="CE40" s="142">
        <f t="shared" si="95"/>
        <v>0</v>
      </c>
      <c r="CF40" s="88">
        <f t="shared" si="96"/>
        <v>0</v>
      </c>
      <c r="CG40" s="88"/>
      <c r="CI40" s="5">
        <f t="shared" si="97"/>
        <v>0</v>
      </c>
      <c r="CJ40" s="146">
        <f t="shared" si="109"/>
        <v>0</v>
      </c>
      <c r="CK40" s="88">
        <f t="shared" si="98"/>
        <v>0</v>
      </c>
      <c r="CL40" s="145">
        <f t="shared" si="99"/>
        <v>0.2</v>
      </c>
      <c r="CM40" s="88">
        <f t="shared" si="100"/>
        <v>0</v>
      </c>
      <c r="CN40" s="144"/>
      <c r="CO40" s="143"/>
      <c r="CP40" s="142">
        <f t="shared" si="101"/>
        <v>0</v>
      </c>
      <c r="CQ40" s="88">
        <f t="shared" si="102"/>
        <v>0</v>
      </c>
      <c r="CR40" s="88"/>
      <c r="CT40" s="169"/>
      <c r="CU40" s="174"/>
      <c r="CV40" s="173"/>
    </row>
    <row r="41" spans="1:100" x14ac:dyDescent="0.2">
      <c r="A41" s="169"/>
      <c r="B41" s="178"/>
      <c r="C41" s="169"/>
      <c r="D41" s="170"/>
      <c r="E41" s="177"/>
      <c r="F41" s="177"/>
      <c r="G41" s="176"/>
      <c r="H41" s="169"/>
      <c r="I41" s="169"/>
      <c r="J41" s="5">
        <f t="shared" si="55"/>
        <v>0</v>
      </c>
      <c r="K41" s="175"/>
      <c r="L41" s="88">
        <f t="shared" si="56"/>
        <v>0</v>
      </c>
      <c r="M41" s="149">
        <f t="shared" si="57"/>
        <v>0.2</v>
      </c>
      <c r="N41" s="88">
        <f t="shared" si="58"/>
        <v>0</v>
      </c>
      <c r="O41" s="167"/>
      <c r="P41" s="166"/>
      <c r="Q41" s="142">
        <f t="shared" si="59"/>
        <v>0</v>
      </c>
      <c r="R41" s="88">
        <f t="shared" si="60"/>
        <v>0</v>
      </c>
      <c r="S41" s="88"/>
      <c r="U41" s="5">
        <f t="shared" si="61"/>
        <v>0</v>
      </c>
      <c r="V41" s="165">
        <f t="shared" si="103"/>
        <v>0</v>
      </c>
      <c r="W41" s="88">
        <f t="shared" si="62"/>
        <v>0</v>
      </c>
      <c r="X41" s="149">
        <f t="shared" si="63"/>
        <v>0.2</v>
      </c>
      <c r="Y41" s="88">
        <f t="shared" si="64"/>
        <v>0</v>
      </c>
      <c r="Z41" s="164"/>
      <c r="AA41" s="163"/>
      <c r="AB41" s="142">
        <f t="shared" si="65"/>
        <v>0</v>
      </c>
      <c r="AC41" s="88">
        <f t="shared" si="66"/>
        <v>0</v>
      </c>
      <c r="AD41" s="88"/>
      <c r="AF41" s="5">
        <f t="shared" si="67"/>
        <v>0</v>
      </c>
      <c r="AG41" s="162">
        <f t="shared" si="104"/>
        <v>0</v>
      </c>
      <c r="AH41" s="88">
        <f t="shared" si="68"/>
        <v>0</v>
      </c>
      <c r="AI41" s="149">
        <f t="shared" si="69"/>
        <v>0.2</v>
      </c>
      <c r="AJ41" s="90">
        <f t="shared" si="70"/>
        <v>0</v>
      </c>
      <c r="AK41" s="161"/>
      <c r="AL41" s="160"/>
      <c r="AM41" s="142">
        <f t="shared" si="71"/>
        <v>0</v>
      </c>
      <c r="AN41" s="88">
        <f t="shared" si="72"/>
        <v>0</v>
      </c>
      <c r="AO41" s="88"/>
      <c r="AQ41" s="5">
        <f t="shared" si="73"/>
        <v>0</v>
      </c>
      <c r="AR41" s="159">
        <f t="shared" si="105"/>
        <v>0</v>
      </c>
      <c r="AS41" s="88">
        <f t="shared" si="74"/>
        <v>0</v>
      </c>
      <c r="AT41" s="149">
        <f t="shared" si="75"/>
        <v>0.2</v>
      </c>
      <c r="AU41" s="88">
        <f t="shared" si="76"/>
        <v>0</v>
      </c>
      <c r="AV41" s="158"/>
      <c r="AW41" s="157"/>
      <c r="AX41" s="142">
        <f t="shared" si="77"/>
        <v>0</v>
      </c>
      <c r="AY41" s="88">
        <f t="shared" si="78"/>
        <v>0</v>
      </c>
      <c r="AZ41" s="88"/>
      <c r="BB41" s="5">
        <f t="shared" si="79"/>
        <v>0</v>
      </c>
      <c r="BC41" s="156">
        <f t="shared" si="106"/>
        <v>0</v>
      </c>
      <c r="BD41" s="88">
        <f t="shared" si="80"/>
        <v>0</v>
      </c>
      <c r="BE41" s="149">
        <f t="shared" si="81"/>
        <v>0.2</v>
      </c>
      <c r="BF41" s="88">
        <f t="shared" si="82"/>
        <v>0</v>
      </c>
      <c r="BG41" s="155"/>
      <c r="BH41" s="154"/>
      <c r="BI41" s="142">
        <f t="shared" si="83"/>
        <v>0</v>
      </c>
      <c r="BJ41" s="88">
        <f t="shared" si="84"/>
        <v>0</v>
      </c>
      <c r="BK41" s="88"/>
      <c r="BM41" s="5">
        <f t="shared" si="85"/>
        <v>0</v>
      </c>
      <c r="BN41" s="153">
        <f t="shared" si="107"/>
        <v>0</v>
      </c>
      <c r="BO41" s="88">
        <f t="shared" si="86"/>
        <v>0</v>
      </c>
      <c r="BP41" s="149">
        <f t="shared" si="87"/>
        <v>0.2</v>
      </c>
      <c r="BQ41" s="90">
        <f t="shared" si="88"/>
        <v>0</v>
      </c>
      <c r="BR41" s="152"/>
      <c r="BS41" s="151"/>
      <c r="BT41" s="142">
        <f t="shared" si="89"/>
        <v>0</v>
      </c>
      <c r="BU41" s="88">
        <f t="shared" si="90"/>
        <v>0</v>
      </c>
      <c r="BV41" s="88"/>
      <c r="BX41" s="5">
        <f t="shared" si="91"/>
        <v>0</v>
      </c>
      <c r="BY41" s="150">
        <f t="shared" si="108"/>
        <v>0</v>
      </c>
      <c r="BZ41" s="88">
        <f t="shared" si="92"/>
        <v>0</v>
      </c>
      <c r="CA41" s="149">
        <f t="shared" si="93"/>
        <v>0.2</v>
      </c>
      <c r="CB41" s="88">
        <f t="shared" si="94"/>
        <v>0</v>
      </c>
      <c r="CC41" s="148"/>
      <c r="CD41" s="147"/>
      <c r="CE41" s="142">
        <f t="shared" si="95"/>
        <v>0</v>
      </c>
      <c r="CF41" s="88">
        <f t="shared" si="96"/>
        <v>0</v>
      </c>
      <c r="CG41" s="88"/>
      <c r="CI41" s="5">
        <f t="shared" si="97"/>
        <v>0</v>
      </c>
      <c r="CJ41" s="146">
        <f t="shared" si="109"/>
        <v>0</v>
      </c>
      <c r="CK41" s="88">
        <f t="shared" si="98"/>
        <v>0</v>
      </c>
      <c r="CL41" s="145">
        <f t="shared" si="99"/>
        <v>0.2</v>
      </c>
      <c r="CM41" s="88">
        <f t="shared" si="100"/>
        <v>0</v>
      </c>
      <c r="CN41" s="144"/>
      <c r="CO41" s="143"/>
      <c r="CP41" s="142">
        <f t="shared" si="101"/>
        <v>0</v>
      </c>
      <c r="CQ41" s="88">
        <f t="shared" si="102"/>
        <v>0</v>
      </c>
      <c r="CR41" s="88"/>
      <c r="CT41" s="169"/>
      <c r="CU41" s="174"/>
      <c r="CV41" s="173"/>
    </row>
    <row r="42" spans="1:100" x14ac:dyDescent="0.2">
      <c r="A42" s="169"/>
      <c r="B42" s="178"/>
      <c r="C42" s="169"/>
      <c r="D42" s="170"/>
      <c r="E42" s="177"/>
      <c r="F42" s="177"/>
      <c r="G42" s="176"/>
      <c r="H42" s="169"/>
      <c r="I42" s="169"/>
      <c r="J42" s="5">
        <f t="shared" si="55"/>
        <v>0</v>
      </c>
      <c r="K42" s="175"/>
      <c r="L42" s="88">
        <f t="shared" si="56"/>
        <v>0</v>
      </c>
      <c r="M42" s="149">
        <f t="shared" si="57"/>
        <v>0.2</v>
      </c>
      <c r="N42" s="88">
        <f t="shared" si="58"/>
        <v>0</v>
      </c>
      <c r="O42" s="167"/>
      <c r="P42" s="166"/>
      <c r="Q42" s="142">
        <f t="shared" si="59"/>
        <v>0</v>
      </c>
      <c r="R42" s="88">
        <f t="shared" si="60"/>
        <v>0</v>
      </c>
      <c r="S42" s="88"/>
      <c r="U42" s="5">
        <f t="shared" si="61"/>
        <v>0</v>
      </c>
      <c r="V42" s="165">
        <f t="shared" si="103"/>
        <v>0</v>
      </c>
      <c r="W42" s="88">
        <f t="shared" si="62"/>
        <v>0</v>
      </c>
      <c r="X42" s="149">
        <f t="shared" si="63"/>
        <v>0.2</v>
      </c>
      <c r="Y42" s="88">
        <f t="shared" si="64"/>
        <v>0</v>
      </c>
      <c r="Z42" s="164"/>
      <c r="AA42" s="163"/>
      <c r="AB42" s="142">
        <f t="shared" si="65"/>
        <v>0</v>
      </c>
      <c r="AC42" s="88">
        <f t="shared" si="66"/>
        <v>0</v>
      </c>
      <c r="AD42" s="88"/>
      <c r="AF42" s="5">
        <f t="shared" si="67"/>
        <v>0</v>
      </c>
      <c r="AG42" s="162">
        <f t="shared" si="104"/>
        <v>0</v>
      </c>
      <c r="AH42" s="88">
        <f t="shared" si="68"/>
        <v>0</v>
      </c>
      <c r="AI42" s="149">
        <f t="shared" si="69"/>
        <v>0.2</v>
      </c>
      <c r="AJ42" s="90">
        <f t="shared" si="70"/>
        <v>0</v>
      </c>
      <c r="AK42" s="161"/>
      <c r="AL42" s="160"/>
      <c r="AM42" s="142">
        <f t="shared" si="71"/>
        <v>0</v>
      </c>
      <c r="AN42" s="88">
        <f t="shared" si="72"/>
        <v>0</v>
      </c>
      <c r="AO42" s="88"/>
      <c r="AQ42" s="5">
        <f t="shared" si="73"/>
        <v>0</v>
      </c>
      <c r="AR42" s="159">
        <f t="shared" si="105"/>
        <v>0</v>
      </c>
      <c r="AS42" s="88">
        <f t="shared" si="74"/>
        <v>0</v>
      </c>
      <c r="AT42" s="149">
        <f t="shared" si="75"/>
        <v>0.2</v>
      </c>
      <c r="AU42" s="88">
        <f t="shared" si="76"/>
        <v>0</v>
      </c>
      <c r="AV42" s="158"/>
      <c r="AW42" s="157"/>
      <c r="AX42" s="142">
        <f t="shared" si="77"/>
        <v>0</v>
      </c>
      <c r="AY42" s="88">
        <f t="shared" si="78"/>
        <v>0</v>
      </c>
      <c r="AZ42" s="88"/>
      <c r="BB42" s="5">
        <f t="shared" si="79"/>
        <v>0</v>
      </c>
      <c r="BC42" s="156">
        <f t="shared" si="106"/>
        <v>0</v>
      </c>
      <c r="BD42" s="88">
        <f t="shared" si="80"/>
        <v>0</v>
      </c>
      <c r="BE42" s="149">
        <f t="shared" si="81"/>
        <v>0.2</v>
      </c>
      <c r="BF42" s="88">
        <f t="shared" si="82"/>
        <v>0</v>
      </c>
      <c r="BG42" s="155"/>
      <c r="BH42" s="154"/>
      <c r="BI42" s="142">
        <f t="shared" si="83"/>
        <v>0</v>
      </c>
      <c r="BJ42" s="88">
        <f t="shared" si="84"/>
        <v>0</v>
      </c>
      <c r="BK42" s="88"/>
      <c r="BM42" s="5">
        <f t="shared" si="85"/>
        <v>0</v>
      </c>
      <c r="BN42" s="153">
        <f t="shared" si="107"/>
        <v>0</v>
      </c>
      <c r="BO42" s="88">
        <f t="shared" si="86"/>
        <v>0</v>
      </c>
      <c r="BP42" s="149">
        <f t="shared" si="87"/>
        <v>0.2</v>
      </c>
      <c r="BQ42" s="90">
        <f t="shared" si="88"/>
        <v>0</v>
      </c>
      <c r="BR42" s="152"/>
      <c r="BS42" s="151"/>
      <c r="BT42" s="142">
        <f t="shared" si="89"/>
        <v>0</v>
      </c>
      <c r="BU42" s="88">
        <f t="shared" si="90"/>
        <v>0</v>
      </c>
      <c r="BV42" s="88"/>
      <c r="BX42" s="5">
        <f t="shared" si="91"/>
        <v>0</v>
      </c>
      <c r="BY42" s="150">
        <f t="shared" si="108"/>
        <v>0</v>
      </c>
      <c r="BZ42" s="88">
        <f t="shared" si="92"/>
        <v>0</v>
      </c>
      <c r="CA42" s="149">
        <f t="shared" si="93"/>
        <v>0.2</v>
      </c>
      <c r="CB42" s="88">
        <f t="shared" si="94"/>
        <v>0</v>
      </c>
      <c r="CC42" s="148"/>
      <c r="CD42" s="147"/>
      <c r="CE42" s="142">
        <f t="shared" si="95"/>
        <v>0</v>
      </c>
      <c r="CF42" s="88">
        <f t="shared" si="96"/>
        <v>0</v>
      </c>
      <c r="CG42" s="88"/>
      <c r="CI42" s="5">
        <f t="shared" si="97"/>
        <v>0</v>
      </c>
      <c r="CJ42" s="146">
        <f t="shared" si="109"/>
        <v>0</v>
      </c>
      <c r="CK42" s="88">
        <f t="shared" si="98"/>
        <v>0</v>
      </c>
      <c r="CL42" s="145">
        <f t="shared" si="99"/>
        <v>0.2</v>
      </c>
      <c r="CM42" s="88">
        <f t="shared" si="100"/>
        <v>0</v>
      </c>
      <c r="CN42" s="144"/>
      <c r="CO42" s="143"/>
      <c r="CP42" s="142">
        <f t="shared" si="101"/>
        <v>0</v>
      </c>
      <c r="CQ42" s="88">
        <f t="shared" si="102"/>
        <v>0</v>
      </c>
      <c r="CR42" s="88"/>
      <c r="CT42" s="169"/>
      <c r="CU42" s="174"/>
      <c r="CV42" s="173"/>
    </row>
    <row r="43" spans="1:100" x14ac:dyDescent="0.2">
      <c r="A43" s="169"/>
      <c r="B43" s="178"/>
      <c r="C43" s="169"/>
      <c r="D43" s="170"/>
      <c r="E43" s="177"/>
      <c r="F43" s="177"/>
      <c r="G43" s="176"/>
      <c r="H43" s="169"/>
      <c r="I43" s="169"/>
      <c r="J43" s="5">
        <f t="shared" si="55"/>
        <v>0</v>
      </c>
      <c r="K43" s="175"/>
      <c r="L43" s="88">
        <f t="shared" si="56"/>
        <v>0</v>
      </c>
      <c r="M43" s="149">
        <f t="shared" si="57"/>
        <v>0.2</v>
      </c>
      <c r="N43" s="88">
        <f t="shared" si="58"/>
        <v>0</v>
      </c>
      <c r="O43" s="167"/>
      <c r="P43" s="166"/>
      <c r="Q43" s="142">
        <f t="shared" si="59"/>
        <v>0</v>
      </c>
      <c r="R43" s="88">
        <f t="shared" si="60"/>
        <v>0</v>
      </c>
      <c r="S43" s="88"/>
      <c r="U43" s="5">
        <f t="shared" si="61"/>
        <v>0</v>
      </c>
      <c r="V43" s="165">
        <f t="shared" si="103"/>
        <v>0</v>
      </c>
      <c r="W43" s="88">
        <f t="shared" si="62"/>
        <v>0</v>
      </c>
      <c r="X43" s="149">
        <f t="shared" si="63"/>
        <v>0.2</v>
      </c>
      <c r="Y43" s="88">
        <f t="shared" si="64"/>
        <v>0</v>
      </c>
      <c r="Z43" s="164"/>
      <c r="AA43" s="163"/>
      <c r="AB43" s="142">
        <f t="shared" si="65"/>
        <v>0</v>
      </c>
      <c r="AC43" s="88">
        <f t="shared" si="66"/>
        <v>0</v>
      </c>
      <c r="AD43" s="88"/>
      <c r="AF43" s="5">
        <f t="shared" si="67"/>
        <v>0</v>
      </c>
      <c r="AG43" s="162">
        <f t="shared" si="104"/>
        <v>0</v>
      </c>
      <c r="AH43" s="88">
        <f t="shared" si="68"/>
        <v>0</v>
      </c>
      <c r="AI43" s="149">
        <f t="shared" si="69"/>
        <v>0.2</v>
      </c>
      <c r="AJ43" s="90">
        <f t="shared" si="70"/>
        <v>0</v>
      </c>
      <c r="AK43" s="161"/>
      <c r="AL43" s="160"/>
      <c r="AM43" s="142">
        <f t="shared" si="71"/>
        <v>0</v>
      </c>
      <c r="AN43" s="88">
        <f t="shared" si="72"/>
        <v>0</v>
      </c>
      <c r="AO43" s="88"/>
      <c r="AQ43" s="5">
        <f t="shared" si="73"/>
        <v>0</v>
      </c>
      <c r="AR43" s="159">
        <f t="shared" si="105"/>
        <v>0</v>
      </c>
      <c r="AS43" s="88">
        <f t="shared" si="74"/>
        <v>0</v>
      </c>
      <c r="AT43" s="149">
        <f t="shared" si="75"/>
        <v>0.2</v>
      </c>
      <c r="AU43" s="88">
        <f t="shared" si="76"/>
        <v>0</v>
      </c>
      <c r="AV43" s="158"/>
      <c r="AW43" s="157"/>
      <c r="AX43" s="142">
        <f t="shared" si="77"/>
        <v>0</v>
      </c>
      <c r="AY43" s="88">
        <f t="shared" si="78"/>
        <v>0</v>
      </c>
      <c r="AZ43" s="88"/>
      <c r="BB43" s="5">
        <f t="shared" si="79"/>
        <v>0</v>
      </c>
      <c r="BC43" s="156">
        <f t="shared" si="106"/>
        <v>0</v>
      </c>
      <c r="BD43" s="88">
        <f t="shared" si="80"/>
        <v>0</v>
      </c>
      <c r="BE43" s="149">
        <f t="shared" si="81"/>
        <v>0.2</v>
      </c>
      <c r="BF43" s="88">
        <f t="shared" si="82"/>
        <v>0</v>
      </c>
      <c r="BG43" s="155"/>
      <c r="BH43" s="154"/>
      <c r="BI43" s="142">
        <f t="shared" si="83"/>
        <v>0</v>
      </c>
      <c r="BJ43" s="88">
        <f t="shared" si="84"/>
        <v>0</v>
      </c>
      <c r="BK43" s="88"/>
      <c r="BM43" s="5">
        <f t="shared" si="85"/>
        <v>0</v>
      </c>
      <c r="BN43" s="153">
        <f t="shared" si="107"/>
        <v>0</v>
      </c>
      <c r="BO43" s="88">
        <f t="shared" si="86"/>
        <v>0</v>
      </c>
      <c r="BP43" s="149">
        <f t="shared" si="87"/>
        <v>0.2</v>
      </c>
      <c r="BQ43" s="90">
        <f t="shared" si="88"/>
        <v>0</v>
      </c>
      <c r="BR43" s="152"/>
      <c r="BS43" s="151"/>
      <c r="BT43" s="142">
        <f t="shared" si="89"/>
        <v>0</v>
      </c>
      <c r="BU43" s="88">
        <f t="shared" si="90"/>
        <v>0</v>
      </c>
      <c r="BV43" s="88"/>
      <c r="BX43" s="5">
        <f t="shared" si="91"/>
        <v>0</v>
      </c>
      <c r="BY43" s="150">
        <f t="shared" si="108"/>
        <v>0</v>
      </c>
      <c r="BZ43" s="88">
        <f t="shared" si="92"/>
        <v>0</v>
      </c>
      <c r="CA43" s="149">
        <f t="shared" si="93"/>
        <v>0.2</v>
      </c>
      <c r="CB43" s="88">
        <f t="shared" si="94"/>
        <v>0</v>
      </c>
      <c r="CC43" s="148"/>
      <c r="CD43" s="147"/>
      <c r="CE43" s="142">
        <f t="shared" si="95"/>
        <v>0</v>
      </c>
      <c r="CF43" s="88">
        <f t="shared" si="96"/>
        <v>0</v>
      </c>
      <c r="CG43" s="88"/>
      <c r="CI43" s="5">
        <f t="shared" si="97"/>
        <v>0</v>
      </c>
      <c r="CJ43" s="146">
        <f t="shared" si="109"/>
        <v>0</v>
      </c>
      <c r="CK43" s="88">
        <f t="shared" si="98"/>
        <v>0</v>
      </c>
      <c r="CL43" s="145">
        <f t="shared" si="99"/>
        <v>0.2</v>
      </c>
      <c r="CM43" s="88">
        <f t="shared" si="100"/>
        <v>0</v>
      </c>
      <c r="CN43" s="144"/>
      <c r="CO43" s="143"/>
      <c r="CP43" s="142">
        <f t="shared" si="101"/>
        <v>0</v>
      </c>
      <c r="CQ43" s="88">
        <f t="shared" si="102"/>
        <v>0</v>
      </c>
      <c r="CR43" s="88"/>
      <c r="CT43" s="169"/>
      <c r="CU43" s="174"/>
      <c r="CV43" s="173"/>
    </row>
    <row r="44" spans="1:100" x14ac:dyDescent="0.2">
      <c r="A44" s="169"/>
      <c r="B44" s="178"/>
      <c r="C44" s="169"/>
      <c r="D44" s="170"/>
      <c r="E44" s="177"/>
      <c r="F44" s="177"/>
      <c r="G44" s="176"/>
      <c r="H44" s="169"/>
      <c r="I44" s="169"/>
      <c r="J44" s="5">
        <f t="shared" si="55"/>
        <v>0</v>
      </c>
      <c r="K44" s="175"/>
      <c r="L44" s="88">
        <f t="shared" si="56"/>
        <v>0</v>
      </c>
      <c r="M44" s="149">
        <f t="shared" si="57"/>
        <v>0.2</v>
      </c>
      <c r="N44" s="88">
        <f t="shared" si="58"/>
        <v>0</v>
      </c>
      <c r="O44" s="167"/>
      <c r="P44" s="166"/>
      <c r="Q44" s="142">
        <f t="shared" si="59"/>
        <v>0</v>
      </c>
      <c r="R44" s="88">
        <f t="shared" si="60"/>
        <v>0</v>
      </c>
      <c r="S44" s="88"/>
      <c r="U44" s="5">
        <f t="shared" si="61"/>
        <v>0</v>
      </c>
      <c r="V44" s="165">
        <f t="shared" si="103"/>
        <v>0</v>
      </c>
      <c r="W44" s="88">
        <f t="shared" si="62"/>
        <v>0</v>
      </c>
      <c r="X44" s="149">
        <f t="shared" si="63"/>
        <v>0.2</v>
      </c>
      <c r="Y44" s="88">
        <f t="shared" si="64"/>
        <v>0</v>
      </c>
      <c r="Z44" s="164"/>
      <c r="AA44" s="163"/>
      <c r="AB44" s="142">
        <f t="shared" si="65"/>
        <v>0</v>
      </c>
      <c r="AC44" s="88">
        <f t="shared" si="66"/>
        <v>0</v>
      </c>
      <c r="AD44" s="88"/>
      <c r="AF44" s="5">
        <f t="shared" si="67"/>
        <v>0</v>
      </c>
      <c r="AG44" s="162">
        <f t="shared" si="104"/>
        <v>0</v>
      </c>
      <c r="AH44" s="88">
        <f t="shared" si="68"/>
        <v>0</v>
      </c>
      <c r="AI44" s="149">
        <f t="shared" si="69"/>
        <v>0.2</v>
      </c>
      <c r="AJ44" s="90">
        <f t="shared" si="70"/>
        <v>0</v>
      </c>
      <c r="AK44" s="161"/>
      <c r="AL44" s="160"/>
      <c r="AM44" s="142">
        <f t="shared" si="71"/>
        <v>0</v>
      </c>
      <c r="AN44" s="88">
        <f t="shared" si="72"/>
        <v>0</v>
      </c>
      <c r="AO44" s="88"/>
      <c r="AQ44" s="5">
        <f t="shared" si="73"/>
        <v>0</v>
      </c>
      <c r="AR44" s="159">
        <f t="shared" si="105"/>
        <v>0</v>
      </c>
      <c r="AS44" s="88">
        <f t="shared" si="74"/>
        <v>0</v>
      </c>
      <c r="AT44" s="149">
        <f t="shared" si="75"/>
        <v>0.2</v>
      </c>
      <c r="AU44" s="88">
        <f t="shared" si="76"/>
        <v>0</v>
      </c>
      <c r="AV44" s="158"/>
      <c r="AW44" s="157"/>
      <c r="AX44" s="142">
        <f t="shared" si="77"/>
        <v>0</v>
      </c>
      <c r="AY44" s="88">
        <f t="shared" si="78"/>
        <v>0</v>
      </c>
      <c r="AZ44" s="88"/>
      <c r="BB44" s="5">
        <f t="shared" si="79"/>
        <v>0</v>
      </c>
      <c r="BC44" s="156">
        <f t="shared" si="106"/>
        <v>0</v>
      </c>
      <c r="BD44" s="88">
        <f t="shared" si="80"/>
        <v>0</v>
      </c>
      <c r="BE44" s="149">
        <f t="shared" si="81"/>
        <v>0.2</v>
      </c>
      <c r="BF44" s="88">
        <f t="shared" si="82"/>
        <v>0</v>
      </c>
      <c r="BG44" s="155"/>
      <c r="BH44" s="154"/>
      <c r="BI44" s="142">
        <f t="shared" si="83"/>
        <v>0</v>
      </c>
      <c r="BJ44" s="88">
        <f t="shared" si="84"/>
        <v>0</v>
      </c>
      <c r="BK44" s="88"/>
      <c r="BM44" s="5">
        <f t="shared" si="85"/>
        <v>0</v>
      </c>
      <c r="BN44" s="153">
        <f t="shared" si="107"/>
        <v>0</v>
      </c>
      <c r="BO44" s="88">
        <f t="shared" si="86"/>
        <v>0</v>
      </c>
      <c r="BP44" s="149">
        <f t="shared" si="87"/>
        <v>0.2</v>
      </c>
      <c r="BQ44" s="90">
        <f t="shared" si="88"/>
        <v>0</v>
      </c>
      <c r="BR44" s="152"/>
      <c r="BS44" s="151"/>
      <c r="BT44" s="142">
        <f t="shared" si="89"/>
        <v>0</v>
      </c>
      <c r="BU44" s="88">
        <f t="shared" si="90"/>
        <v>0</v>
      </c>
      <c r="BV44" s="88"/>
      <c r="BX44" s="5">
        <f t="shared" si="91"/>
        <v>0</v>
      </c>
      <c r="BY44" s="150">
        <f t="shared" si="108"/>
        <v>0</v>
      </c>
      <c r="BZ44" s="88">
        <f t="shared" si="92"/>
        <v>0</v>
      </c>
      <c r="CA44" s="149">
        <f t="shared" si="93"/>
        <v>0.2</v>
      </c>
      <c r="CB44" s="88">
        <f t="shared" si="94"/>
        <v>0</v>
      </c>
      <c r="CC44" s="148"/>
      <c r="CD44" s="147"/>
      <c r="CE44" s="142">
        <f t="shared" si="95"/>
        <v>0</v>
      </c>
      <c r="CF44" s="88">
        <f t="shared" si="96"/>
        <v>0</v>
      </c>
      <c r="CG44" s="88"/>
      <c r="CI44" s="5">
        <f t="shared" si="97"/>
        <v>0</v>
      </c>
      <c r="CJ44" s="146">
        <f t="shared" si="109"/>
        <v>0</v>
      </c>
      <c r="CK44" s="88">
        <f t="shared" si="98"/>
        <v>0</v>
      </c>
      <c r="CL44" s="145">
        <f t="shared" si="99"/>
        <v>0.2</v>
      </c>
      <c r="CM44" s="88">
        <f t="shared" si="100"/>
        <v>0</v>
      </c>
      <c r="CN44" s="144"/>
      <c r="CO44" s="143"/>
      <c r="CP44" s="142">
        <f t="shared" si="101"/>
        <v>0</v>
      </c>
      <c r="CQ44" s="88">
        <f t="shared" si="102"/>
        <v>0</v>
      </c>
      <c r="CR44" s="88"/>
      <c r="CT44" s="169"/>
      <c r="CU44" s="174"/>
      <c r="CV44" s="173"/>
    </row>
    <row r="45" spans="1:100" x14ac:dyDescent="0.2">
      <c r="A45" s="169"/>
      <c r="B45" s="178"/>
      <c r="C45" s="169"/>
      <c r="D45" s="170"/>
      <c r="E45" s="177"/>
      <c r="F45" s="177"/>
      <c r="G45" s="176"/>
      <c r="H45" s="169"/>
      <c r="I45" s="169"/>
      <c r="J45" s="5">
        <f t="shared" si="55"/>
        <v>0</v>
      </c>
      <c r="K45" s="175"/>
      <c r="L45" s="88">
        <f t="shared" si="56"/>
        <v>0</v>
      </c>
      <c r="M45" s="149">
        <f t="shared" si="57"/>
        <v>0.2</v>
      </c>
      <c r="N45" s="88">
        <f t="shared" si="58"/>
        <v>0</v>
      </c>
      <c r="O45" s="167"/>
      <c r="P45" s="166"/>
      <c r="Q45" s="142">
        <f t="shared" si="59"/>
        <v>0</v>
      </c>
      <c r="R45" s="88">
        <f t="shared" si="60"/>
        <v>0</v>
      </c>
      <c r="S45" s="88"/>
      <c r="U45" s="5">
        <f t="shared" si="61"/>
        <v>0</v>
      </c>
      <c r="V45" s="165">
        <f t="shared" si="103"/>
        <v>0</v>
      </c>
      <c r="W45" s="88">
        <f t="shared" si="62"/>
        <v>0</v>
      </c>
      <c r="X45" s="149">
        <f t="shared" si="63"/>
        <v>0.2</v>
      </c>
      <c r="Y45" s="88">
        <f t="shared" si="64"/>
        <v>0</v>
      </c>
      <c r="Z45" s="164"/>
      <c r="AA45" s="163"/>
      <c r="AB45" s="142">
        <f t="shared" si="65"/>
        <v>0</v>
      </c>
      <c r="AC45" s="88">
        <f t="shared" si="66"/>
        <v>0</v>
      </c>
      <c r="AD45" s="88"/>
      <c r="AF45" s="5">
        <f t="shared" si="67"/>
        <v>0</v>
      </c>
      <c r="AG45" s="162">
        <f t="shared" si="104"/>
        <v>0</v>
      </c>
      <c r="AH45" s="88">
        <f t="shared" si="68"/>
        <v>0</v>
      </c>
      <c r="AI45" s="149">
        <f t="shared" si="69"/>
        <v>0.2</v>
      </c>
      <c r="AJ45" s="90">
        <f t="shared" si="70"/>
        <v>0</v>
      </c>
      <c r="AK45" s="161"/>
      <c r="AL45" s="160"/>
      <c r="AM45" s="142">
        <f t="shared" si="71"/>
        <v>0</v>
      </c>
      <c r="AN45" s="88">
        <f t="shared" si="72"/>
        <v>0</v>
      </c>
      <c r="AO45" s="88"/>
      <c r="AQ45" s="5">
        <f t="shared" si="73"/>
        <v>0</v>
      </c>
      <c r="AR45" s="159">
        <f t="shared" si="105"/>
        <v>0</v>
      </c>
      <c r="AS45" s="88">
        <f t="shared" si="74"/>
        <v>0</v>
      </c>
      <c r="AT45" s="149">
        <f t="shared" si="75"/>
        <v>0.2</v>
      </c>
      <c r="AU45" s="88">
        <f t="shared" si="76"/>
        <v>0</v>
      </c>
      <c r="AV45" s="158"/>
      <c r="AW45" s="157"/>
      <c r="AX45" s="142">
        <f t="shared" si="77"/>
        <v>0</v>
      </c>
      <c r="AY45" s="88">
        <f t="shared" si="78"/>
        <v>0</v>
      </c>
      <c r="AZ45" s="88"/>
      <c r="BB45" s="5">
        <f t="shared" si="79"/>
        <v>0</v>
      </c>
      <c r="BC45" s="156">
        <f t="shared" si="106"/>
        <v>0</v>
      </c>
      <c r="BD45" s="88">
        <f t="shared" si="80"/>
        <v>0</v>
      </c>
      <c r="BE45" s="149">
        <f t="shared" si="81"/>
        <v>0.2</v>
      </c>
      <c r="BF45" s="88">
        <f t="shared" si="82"/>
        <v>0</v>
      </c>
      <c r="BG45" s="155"/>
      <c r="BH45" s="154"/>
      <c r="BI45" s="142">
        <f t="shared" si="83"/>
        <v>0</v>
      </c>
      <c r="BJ45" s="88">
        <f t="shared" si="84"/>
        <v>0</v>
      </c>
      <c r="BK45" s="88"/>
      <c r="BM45" s="5">
        <f t="shared" si="85"/>
        <v>0</v>
      </c>
      <c r="BN45" s="153">
        <f t="shared" si="107"/>
        <v>0</v>
      </c>
      <c r="BO45" s="88">
        <f t="shared" si="86"/>
        <v>0</v>
      </c>
      <c r="BP45" s="149">
        <f t="shared" si="87"/>
        <v>0.2</v>
      </c>
      <c r="BQ45" s="90">
        <f t="shared" si="88"/>
        <v>0</v>
      </c>
      <c r="BR45" s="152"/>
      <c r="BS45" s="151"/>
      <c r="BT45" s="142">
        <f t="shared" si="89"/>
        <v>0</v>
      </c>
      <c r="BU45" s="88">
        <f t="shared" si="90"/>
        <v>0</v>
      </c>
      <c r="BV45" s="88"/>
      <c r="BX45" s="5">
        <f t="shared" si="91"/>
        <v>0</v>
      </c>
      <c r="BY45" s="150">
        <f t="shared" si="108"/>
        <v>0</v>
      </c>
      <c r="BZ45" s="88">
        <f t="shared" si="92"/>
        <v>0</v>
      </c>
      <c r="CA45" s="149">
        <f t="shared" si="93"/>
        <v>0.2</v>
      </c>
      <c r="CB45" s="88">
        <f t="shared" si="94"/>
        <v>0</v>
      </c>
      <c r="CC45" s="148"/>
      <c r="CD45" s="147"/>
      <c r="CE45" s="142">
        <f t="shared" si="95"/>
        <v>0</v>
      </c>
      <c r="CF45" s="88">
        <f t="shared" si="96"/>
        <v>0</v>
      </c>
      <c r="CG45" s="88"/>
      <c r="CI45" s="5">
        <f t="shared" si="97"/>
        <v>0</v>
      </c>
      <c r="CJ45" s="146">
        <f t="shared" si="109"/>
        <v>0</v>
      </c>
      <c r="CK45" s="88">
        <f t="shared" si="98"/>
        <v>0</v>
      </c>
      <c r="CL45" s="145">
        <f t="shared" si="99"/>
        <v>0.2</v>
      </c>
      <c r="CM45" s="88">
        <f t="shared" si="100"/>
        <v>0</v>
      </c>
      <c r="CN45" s="144"/>
      <c r="CO45" s="143"/>
      <c r="CP45" s="142">
        <f t="shared" si="101"/>
        <v>0</v>
      </c>
      <c r="CQ45" s="88">
        <f t="shared" si="102"/>
        <v>0</v>
      </c>
      <c r="CR45" s="88"/>
      <c r="CT45" s="169"/>
      <c r="CU45" s="174"/>
      <c r="CV45" s="173"/>
    </row>
    <row r="46" spans="1:100" x14ac:dyDescent="0.2">
      <c r="A46" s="169"/>
      <c r="B46" s="178"/>
      <c r="C46" s="169"/>
      <c r="D46" s="170"/>
      <c r="E46" s="177"/>
      <c r="F46" s="177"/>
      <c r="G46" s="176"/>
      <c r="H46" s="169"/>
      <c r="I46" s="169"/>
      <c r="J46" s="5">
        <f t="shared" si="55"/>
        <v>0</v>
      </c>
      <c r="K46" s="175"/>
      <c r="L46" s="88">
        <f t="shared" si="56"/>
        <v>0</v>
      </c>
      <c r="M46" s="149">
        <f t="shared" si="57"/>
        <v>0.2</v>
      </c>
      <c r="N46" s="88">
        <f t="shared" si="58"/>
        <v>0</v>
      </c>
      <c r="O46" s="167"/>
      <c r="P46" s="166"/>
      <c r="Q46" s="142">
        <f t="shared" si="59"/>
        <v>0</v>
      </c>
      <c r="R46" s="88">
        <f t="shared" si="60"/>
        <v>0</v>
      </c>
      <c r="S46" s="88"/>
      <c r="U46" s="5">
        <f t="shared" si="61"/>
        <v>0</v>
      </c>
      <c r="V46" s="165">
        <f t="shared" si="103"/>
        <v>0</v>
      </c>
      <c r="W46" s="88">
        <f t="shared" si="62"/>
        <v>0</v>
      </c>
      <c r="X46" s="149">
        <f t="shared" si="63"/>
        <v>0.2</v>
      </c>
      <c r="Y46" s="88">
        <f t="shared" si="64"/>
        <v>0</v>
      </c>
      <c r="Z46" s="164"/>
      <c r="AA46" s="163"/>
      <c r="AB46" s="142">
        <f t="shared" si="65"/>
        <v>0</v>
      </c>
      <c r="AC46" s="88">
        <f t="shared" si="66"/>
        <v>0</v>
      </c>
      <c r="AD46" s="88"/>
      <c r="AF46" s="5">
        <f t="shared" si="67"/>
        <v>0</v>
      </c>
      <c r="AG46" s="162">
        <f t="shared" si="104"/>
        <v>0</v>
      </c>
      <c r="AH46" s="88">
        <f t="shared" si="68"/>
        <v>0</v>
      </c>
      <c r="AI46" s="149">
        <f t="shared" si="69"/>
        <v>0.2</v>
      </c>
      <c r="AJ46" s="90">
        <f t="shared" si="70"/>
        <v>0</v>
      </c>
      <c r="AK46" s="161"/>
      <c r="AL46" s="160"/>
      <c r="AM46" s="142">
        <f t="shared" si="71"/>
        <v>0</v>
      </c>
      <c r="AN46" s="88">
        <f t="shared" si="72"/>
        <v>0</v>
      </c>
      <c r="AO46" s="88"/>
      <c r="AQ46" s="5">
        <f t="shared" si="73"/>
        <v>0</v>
      </c>
      <c r="AR46" s="159">
        <f t="shared" si="105"/>
        <v>0</v>
      </c>
      <c r="AS46" s="88">
        <f t="shared" si="74"/>
        <v>0</v>
      </c>
      <c r="AT46" s="149">
        <f t="shared" si="75"/>
        <v>0.2</v>
      </c>
      <c r="AU46" s="88">
        <f t="shared" si="76"/>
        <v>0</v>
      </c>
      <c r="AV46" s="158"/>
      <c r="AW46" s="157"/>
      <c r="AX46" s="142">
        <f t="shared" si="77"/>
        <v>0</v>
      </c>
      <c r="AY46" s="88">
        <f t="shared" si="78"/>
        <v>0</v>
      </c>
      <c r="AZ46" s="88"/>
      <c r="BB46" s="5">
        <f t="shared" si="79"/>
        <v>0</v>
      </c>
      <c r="BC46" s="156">
        <f t="shared" si="106"/>
        <v>0</v>
      </c>
      <c r="BD46" s="88">
        <f t="shared" si="80"/>
        <v>0</v>
      </c>
      <c r="BE46" s="149">
        <f t="shared" si="81"/>
        <v>0.2</v>
      </c>
      <c r="BF46" s="88">
        <f t="shared" si="82"/>
        <v>0</v>
      </c>
      <c r="BG46" s="155"/>
      <c r="BH46" s="154"/>
      <c r="BI46" s="142">
        <f t="shared" si="83"/>
        <v>0</v>
      </c>
      <c r="BJ46" s="88">
        <f t="shared" si="84"/>
        <v>0</v>
      </c>
      <c r="BK46" s="88"/>
      <c r="BM46" s="5">
        <f t="shared" si="85"/>
        <v>0</v>
      </c>
      <c r="BN46" s="153">
        <f t="shared" si="107"/>
        <v>0</v>
      </c>
      <c r="BO46" s="88">
        <f t="shared" si="86"/>
        <v>0</v>
      </c>
      <c r="BP46" s="149">
        <f t="shared" si="87"/>
        <v>0.2</v>
      </c>
      <c r="BQ46" s="90">
        <f t="shared" si="88"/>
        <v>0</v>
      </c>
      <c r="BR46" s="152"/>
      <c r="BS46" s="151"/>
      <c r="BT46" s="142">
        <f t="shared" si="89"/>
        <v>0</v>
      </c>
      <c r="BU46" s="88">
        <f t="shared" si="90"/>
        <v>0</v>
      </c>
      <c r="BV46" s="88"/>
      <c r="BX46" s="5">
        <f t="shared" si="91"/>
        <v>0</v>
      </c>
      <c r="BY46" s="150">
        <f t="shared" si="108"/>
        <v>0</v>
      </c>
      <c r="BZ46" s="88">
        <f t="shared" si="92"/>
        <v>0</v>
      </c>
      <c r="CA46" s="149">
        <f t="shared" si="93"/>
        <v>0.2</v>
      </c>
      <c r="CB46" s="88">
        <f t="shared" si="94"/>
        <v>0</v>
      </c>
      <c r="CC46" s="148"/>
      <c r="CD46" s="147"/>
      <c r="CE46" s="142">
        <f t="shared" si="95"/>
        <v>0</v>
      </c>
      <c r="CF46" s="88">
        <f t="shared" si="96"/>
        <v>0</v>
      </c>
      <c r="CG46" s="88"/>
      <c r="CI46" s="5">
        <f t="shared" si="97"/>
        <v>0</v>
      </c>
      <c r="CJ46" s="146">
        <f t="shared" si="109"/>
        <v>0</v>
      </c>
      <c r="CK46" s="88">
        <f t="shared" si="98"/>
        <v>0</v>
      </c>
      <c r="CL46" s="145">
        <f t="shared" si="99"/>
        <v>0.2</v>
      </c>
      <c r="CM46" s="88">
        <f t="shared" si="100"/>
        <v>0</v>
      </c>
      <c r="CN46" s="144"/>
      <c r="CO46" s="143"/>
      <c r="CP46" s="142">
        <f t="shared" si="101"/>
        <v>0</v>
      </c>
      <c r="CQ46" s="88">
        <f t="shared" si="102"/>
        <v>0</v>
      </c>
      <c r="CR46" s="88"/>
      <c r="CT46" s="169"/>
      <c r="CU46" s="174"/>
      <c r="CV46" s="173"/>
    </row>
    <row r="47" spans="1:100" x14ac:dyDescent="0.2">
      <c r="A47" s="169"/>
      <c r="B47" s="178"/>
      <c r="C47" s="169"/>
      <c r="D47" s="170"/>
      <c r="E47" s="177"/>
      <c r="F47" s="177"/>
      <c r="G47" s="176"/>
      <c r="H47" s="169"/>
      <c r="I47" s="169"/>
      <c r="J47" s="5">
        <f t="shared" si="55"/>
        <v>0</v>
      </c>
      <c r="K47" s="175"/>
      <c r="L47" s="88">
        <f t="shared" si="56"/>
        <v>0</v>
      </c>
      <c r="M47" s="149">
        <f t="shared" si="57"/>
        <v>0.2</v>
      </c>
      <c r="N47" s="88">
        <f t="shared" si="58"/>
        <v>0</v>
      </c>
      <c r="O47" s="167"/>
      <c r="P47" s="166"/>
      <c r="Q47" s="142">
        <f t="shared" si="59"/>
        <v>0</v>
      </c>
      <c r="R47" s="88">
        <f t="shared" si="60"/>
        <v>0</v>
      </c>
      <c r="S47" s="88"/>
      <c r="U47" s="5">
        <f t="shared" si="61"/>
        <v>0</v>
      </c>
      <c r="V47" s="165">
        <f t="shared" si="103"/>
        <v>0</v>
      </c>
      <c r="W47" s="88">
        <f t="shared" si="62"/>
        <v>0</v>
      </c>
      <c r="X47" s="149">
        <f t="shared" si="63"/>
        <v>0.2</v>
      </c>
      <c r="Y47" s="88">
        <f t="shared" si="64"/>
        <v>0</v>
      </c>
      <c r="Z47" s="164"/>
      <c r="AA47" s="163"/>
      <c r="AB47" s="142">
        <f t="shared" si="65"/>
        <v>0</v>
      </c>
      <c r="AC47" s="88">
        <f t="shared" si="66"/>
        <v>0</v>
      </c>
      <c r="AD47" s="88"/>
      <c r="AF47" s="5">
        <f t="shared" si="67"/>
        <v>0</v>
      </c>
      <c r="AG47" s="162">
        <f t="shared" si="104"/>
        <v>0</v>
      </c>
      <c r="AH47" s="88">
        <f t="shared" si="68"/>
        <v>0</v>
      </c>
      <c r="AI47" s="149">
        <f t="shared" si="69"/>
        <v>0.2</v>
      </c>
      <c r="AJ47" s="90">
        <f t="shared" si="70"/>
        <v>0</v>
      </c>
      <c r="AK47" s="161"/>
      <c r="AL47" s="160"/>
      <c r="AM47" s="142">
        <f t="shared" si="71"/>
        <v>0</v>
      </c>
      <c r="AN47" s="88">
        <f t="shared" si="72"/>
        <v>0</v>
      </c>
      <c r="AO47" s="88"/>
      <c r="AQ47" s="5">
        <f t="shared" si="73"/>
        <v>0</v>
      </c>
      <c r="AR47" s="159">
        <f t="shared" si="105"/>
        <v>0</v>
      </c>
      <c r="AS47" s="88">
        <f t="shared" si="74"/>
        <v>0</v>
      </c>
      <c r="AT47" s="149">
        <f t="shared" si="75"/>
        <v>0.2</v>
      </c>
      <c r="AU47" s="88">
        <f t="shared" si="76"/>
        <v>0</v>
      </c>
      <c r="AV47" s="158"/>
      <c r="AW47" s="157"/>
      <c r="AX47" s="142">
        <f t="shared" si="77"/>
        <v>0</v>
      </c>
      <c r="AY47" s="88">
        <f t="shared" si="78"/>
        <v>0</v>
      </c>
      <c r="AZ47" s="88"/>
      <c r="BB47" s="5">
        <f t="shared" si="79"/>
        <v>0</v>
      </c>
      <c r="BC47" s="156">
        <f t="shared" si="106"/>
        <v>0</v>
      </c>
      <c r="BD47" s="88">
        <f t="shared" si="80"/>
        <v>0</v>
      </c>
      <c r="BE47" s="149">
        <f t="shared" si="81"/>
        <v>0.2</v>
      </c>
      <c r="BF47" s="88">
        <f t="shared" si="82"/>
        <v>0</v>
      </c>
      <c r="BG47" s="155"/>
      <c r="BH47" s="154"/>
      <c r="BI47" s="142">
        <f t="shared" si="83"/>
        <v>0</v>
      </c>
      <c r="BJ47" s="88">
        <f t="shared" si="84"/>
        <v>0</v>
      </c>
      <c r="BK47" s="88"/>
      <c r="BM47" s="5">
        <f t="shared" si="85"/>
        <v>0</v>
      </c>
      <c r="BN47" s="153">
        <f t="shared" si="107"/>
        <v>0</v>
      </c>
      <c r="BO47" s="88">
        <f t="shared" si="86"/>
        <v>0</v>
      </c>
      <c r="BP47" s="149">
        <f t="shared" si="87"/>
        <v>0.2</v>
      </c>
      <c r="BQ47" s="90">
        <f t="shared" si="88"/>
        <v>0</v>
      </c>
      <c r="BR47" s="152"/>
      <c r="BS47" s="151"/>
      <c r="BT47" s="142">
        <f t="shared" si="89"/>
        <v>0</v>
      </c>
      <c r="BU47" s="88">
        <f t="shared" si="90"/>
        <v>0</v>
      </c>
      <c r="BV47" s="88"/>
      <c r="BX47" s="5">
        <f t="shared" si="91"/>
        <v>0</v>
      </c>
      <c r="BY47" s="150">
        <f t="shared" si="108"/>
        <v>0</v>
      </c>
      <c r="BZ47" s="88">
        <f t="shared" si="92"/>
        <v>0</v>
      </c>
      <c r="CA47" s="149">
        <f t="shared" si="93"/>
        <v>0.2</v>
      </c>
      <c r="CB47" s="88">
        <f t="shared" si="94"/>
        <v>0</v>
      </c>
      <c r="CC47" s="148"/>
      <c r="CD47" s="147"/>
      <c r="CE47" s="142">
        <f t="shared" si="95"/>
        <v>0</v>
      </c>
      <c r="CF47" s="88">
        <f t="shared" si="96"/>
        <v>0</v>
      </c>
      <c r="CG47" s="88"/>
      <c r="CI47" s="5">
        <f t="shared" si="97"/>
        <v>0</v>
      </c>
      <c r="CJ47" s="146">
        <f t="shared" si="109"/>
        <v>0</v>
      </c>
      <c r="CK47" s="88">
        <f t="shared" si="98"/>
        <v>0</v>
      </c>
      <c r="CL47" s="145">
        <f t="shared" si="99"/>
        <v>0.2</v>
      </c>
      <c r="CM47" s="88">
        <f t="shared" si="100"/>
        <v>0</v>
      </c>
      <c r="CN47" s="144"/>
      <c r="CO47" s="143"/>
      <c r="CP47" s="142">
        <f t="shared" si="101"/>
        <v>0</v>
      </c>
      <c r="CQ47" s="88">
        <f t="shared" si="102"/>
        <v>0</v>
      </c>
      <c r="CR47" s="88"/>
      <c r="CT47" s="169"/>
      <c r="CU47" s="174"/>
      <c r="CV47" s="173"/>
    </row>
    <row r="48" spans="1:100" x14ac:dyDescent="0.2">
      <c r="A48" s="169"/>
      <c r="B48" s="178"/>
      <c r="C48" s="169"/>
      <c r="D48" s="170"/>
      <c r="E48" s="177"/>
      <c r="F48" s="177"/>
      <c r="G48" s="176"/>
      <c r="H48" s="169"/>
      <c r="I48" s="169"/>
      <c r="J48" s="5">
        <f t="shared" si="55"/>
        <v>0</v>
      </c>
      <c r="K48" s="175"/>
      <c r="L48" s="88">
        <f t="shared" si="56"/>
        <v>0</v>
      </c>
      <c r="M48" s="149">
        <f t="shared" si="57"/>
        <v>0.2</v>
      </c>
      <c r="N48" s="88">
        <f t="shared" si="58"/>
        <v>0</v>
      </c>
      <c r="O48" s="167"/>
      <c r="P48" s="166"/>
      <c r="Q48" s="142">
        <f t="shared" si="59"/>
        <v>0</v>
      </c>
      <c r="R48" s="88">
        <f t="shared" si="60"/>
        <v>0</v>
      </c>
      <c r="S48" s="88"/>
      <c r="U48" s="5">
        <f t="shared" si="61"/>
        <v>0</v>
      </c>
      <c r="V48" s="165">
        <f t="shared" si="103"/>
        <v>0</v>
      </c>
      <c r="W48" s="88">
        <f t="shared" si="62"/>
        <v>0</v>
      </c>
      <c r="X48" s="149">
        <f t="shared" si="63"/>
        <v>0.2</v>
      </c>
      <c r="Y48" s="88">
        <f t="shared" si="64"/>
        <v>0</v>
      </c>
      <c r="Z48" s="164"/>
      <c r="AA48" s="163"/>
      <c r="AB48" s="142">
        <f t="shared" si="65"/>
        <v>0</v>
      </c>
      <c r="AC48" s="88">
        <f t="shared" si="66"/>
        <v>0</v>
      </c>
      <c r="AD48" s="88"/>
      <c r="AF48" s="5">
        <f t="shared" si="67"/>
        <v>0</v>
      </c>
      <c r="AG48" s="162">
        <f t="shared" si="104"/>
        <v>0</v>
      </c>
      <c r="AH48" s="88">
        <f t="shared" si="68"/>
        <v>0</v>
      </c>
      <c r="AI48" s="149">
        <f t="shared" si="69"/>
        <v>0.2</v>
      </c>
      <c r="AJ48" s="90">
        <f t="shared" si="70"/>
        <v>0</v>
      </c>
      <c r="AK48" s="161"/>
      <c r="AL48" s="160"/>
      <c r="AM48" s="142">
        <f t="shared" si="71"/>
        <v>0</v>
      </c>
      <c r="AN48" s="88">
        <f t="shared" si="72"/>
        <v>0</v>
      </c>
      <c r="AO48" s="88"/>
      <c r="AQ48" s="5">
        <f t="shared" si="73"/>
        <v>0</v>
      </c>
      <c r="AR48" s="159">
        <f t="shared" si="105"/>
        <v>0</v>
      </c>
      <c r="AS48" s="88">
        <f t="shared" si="74"/>
        <v>0</v>
      </c>
      <c r="AT48" s="149">
        <f t="shared" si="75"/>
        <v>0.2</v>
      </c>
      <c r="AU48" s="88">
        <f t="shared" si="76"/>
        <v>0</v>
      </c>
      <c r="AV48" s="158"/>
      <c r="AW48" s="157"/>
      <c r="AX48" s="142">
        <f t="shared" si="77"/>
        <v>0</v>
      </c>
      <c r="AY48" s="88">
        <f t="shared" si="78"/>
        <v>0</v>
      </c>
      <c r="AZ48" s="88"/>
      <c r="BB48" s="5">
        <f t="shared" si="79"/>
        <v>0</v>
      </c>
      <c r="BC48" s="156">
        <f t="shared" si="106"/>
        <v>0</v>
      </c>
      <c r="BD48" s="88">
        <f t="shared" si="80"/>
        <v>0</v>
      </c>
      <c r="BE48" s="149">
        <f t="shared" si="81"/>
        <v>0.2</v>
      </c>
      <c r="BF48" s="88">
        <f t="shared" si="82"/>
        <v>0</v>
      </c>
      <c r="BG48" s="155"/>
      <c r="BH48" s="154"/>
      <c r="BI48" s="142">
        <f t="shared" si="83"/>
        <v>0</v>
      </c>
      <c r="BJ48" s="88">
        <f t="shared" si="84"/>
        <v>0</v>
      </c>
      <c r="BK48" s="88"/>
      <c r="BM48" s="5">
        <f t="shared" si="85"/>
        <v>0</v>
      </c>
      <c r="BN48" s="153">
        <f t="shared" si="107"/>
        <v>0</v>
      </c>
      <c r="BO48" s="88">
        <f t="shared" si="86"/>
        <v>0</v>
      </c>
      <c r="BP48" s="149">
        <f t="shared" si="87"/>
        <v>0.2</v>
      </c>
      <c r="BQ48" s="90">
        <f t="shared" si="88"/>
        <v>0</v>
      </c>
      <c r="BR48" s="152"/>
      <c r="BS48" s="151"/>
      <c r="BT48" s="142">
        <f t="shared" si="89"/>
        <v>0</v>
      </c>
      <c r="BU48" s="88">
        <f t="shared" si="90"/>
        <v>0</v>
      </c>
      <c r="BV48" s="88"/>
      <c r="BX48" s="5">
        <f t="shared" si="91"/>
        <v>0</v>
      </c>
      <c r="BY48" s="150">
        <f t="shared" si="108"/>
        <v>0</v>
      </c>
      <c r="BZ48" s="88">
        <f t="shared" si="92"/>
        <v>0</v>
      </c>
      <c r="CA48" s="149">
        <f t="shared" si="93"/>
        <v>0.2</v>
      </c>
      <c r="CB48" s="88">
        <f t="shared" si="94"/>
        <v>0</v>
      </c>
      <c r="CC48" s="148"/>
      <c r="CD48" s="147"/>
      <c r="CE48" s="142">
        <f t="shared" si="95"/>
        <v>0</v>
      </c>
      <c r="CF48" s="88">
        <f t="shared" si="96"/>
        <v>0</v>
      </c>
      <c r="CG48" s="88"/>
      <c r="CI48" s="5">
        <f t="shared" si="97"/>
        <v>0</v>
      </c>
      <c r="CJ48" s="146">
        <f t="shared" si="109"/>
        <v>0</v>
      </c>
      <c r="CK48" s="88">
        <f t="shared" si="98"/>
        <v>0</v>
      </c>
      <c r="CL48" s="145">
        <f t="shared" si="99"/>
        <v>0.2</v>
      </c>
      <c r="CM48" s="88">
        <f t="shared" si="100"/>
        <v>0</v>
      </c>
      <c r="CN48" s="144"/>
      <c r="CO48" s="143"/>
      <c r="CP48" s="142">
        <f t="shared" si="101"/>
        <v>0</v>
      </c>
      <c r="CQ48" s="88">
        <f t="shared" si="102"/>
        <v>0</v>
      </c>
      <c r="CR48" s="88"/>
      <c r="CT48" s="169"/>
      <c r="CU48" s="174"/>
      <c r="CV48" s="173"/>
    </row>
    <row r="49" spans="1:100" x14ac:dyDescent="0.2">
      <c r="A49" s="169"/>
      <c r="B49" s="178"/>
      <c r="C49" s="169"/>
      <c r="D49" s="170"/>
      <c r="E49" s="177"/>
      <c r="F49" s="177"/>
      <c r="G49" s="176"/>
      <c r="H49" s="169"/>
      <c r="I49" s="169"/>
      <c r="J49" s="5">
        <f t="shared" si="55"/>
        <v>0</v>
      </c>
      <c r="K49" s="175"/>
      <c r="L49" s="88">
        <f t="shared" si="56"/>
        <v>0</v>
      </c>
      <c r="M49" s="149">
        <f t="shared" si="57"/>
        <v>0.2</v>
      </c>
      <c r="N49" s="88">
        <f t="shared" si="58"/>
        <v>0</v>
      </c>
      <c r="O49" s="167"/>
      <c r="P49" s="166"/>
      <c r="Q49" s="142">
        <f t="shared" si="59"/>
        <v>0</v>
      </c>
      <c r="R49" s="88">
        <f t="shared" si="60"/>
        <v>0</v>
      </c>
      <c r="S49" s="88"/>
      <c r="U49" s="5">
        <f t="shared" si="61"/>
        <v>0</v>
      </c>
      <c r="V49" s="165">
        <f t="shared" si="103"/>
        <v>0</v>
      </c>
      <c r="W49" s="88">
        <f t="shared" si="62"/>
        <v>0</v>
      </c>
      <c r="X49" s="149">
        <f t="shared" si="63"/>
        <v>0.2</v>
      </c>
      <c r="Y49" s="88">
        <f t="shared" si="64"/>
        <v>0</v>
      </c>
      <c r="Z49" s="164"/>
      <c r="AA49" s="163"/>
      <c r="AB49" s="142">
        <f t="shared" si="65"/>
        <v>0</v>
      </c>
      <c r="AC49" s="88">
        <f t="shared" si="66"/>
        <v>0</v>
      </c>
      <c r="AD49" s="88"/>
      <c r="AF49" s="5">
        <f t="shared" si="67"/>
        <v>0</v>
      </c>
      <c r="AG49" s="162">
        <f t="shared" si="104"/>
        <v>0</v>
      </c>
      <c r="AH49" s="88">
        <f t="shared" si="68"/>
        <v>0</v>
      </c>
      <c r="AI49" s="149">
        <f t="shared" si="69"/>
        <v>0.2</v>
      </c>
      <c r="AJ49" s="90">
        <f t="shared" si="70"/>
        <v>0</v>
      </c>
      <c r="AK49" s="161"/>
      <c r="AL49" s="160"/>
      <c r="AM49" s="142">
        <f t="shared" si="71"/>
        <v>0</v>
      </c>
      <c r="AN49" s="88">
        <f t="shared" si="72"/>
        <v>0</v>
      </c>
      <c r="AO49" s="88"/>
      <c r="AQ49" s="5">
        <f t="shared" si="73"/>
        <v>0</v>
      </c>
      <c r="AR49" s="159">
        <f t="shared" si="105"/>
        <v>0</v>
      </c>
      <c r="AS49" s="88">
        <f t="shared" si="74"/>
        <v>0</v>
      </c>
      <c r="AT49" s="149">
        <f t="shared" si="75"/>
        <v>0.2</v>
      </c>
      <c r="AU49" s="88">
        <f t="shared" si="76"/>
        <v>0</v>
      </c>
      <c r="AV49" s="158"/>
      <c r="AW49" s="157"/>
      <c r="AX49" s="142">
        <f t="shared" si="77"/>
        <v>0</v>
      </c>
      <c r="AY49" s="88">
        <f t="shared" si="78"/>
        <v>0</v>
      </c>
      <c r="AZ49" s="88"/>
      <c r="BB49" s="5">
        <f t="shared" si="79"/>
        <v>0</v>
      </c>
      <c r="BC49" s="156">
        <f t="shared" si="106"/>
        <v>0</v>
      </c>
      <c r="BD49" s="88">
        <f t="shared" si="80"/>
        <v>0</v>
      </c>
      <c r="BE49" s="149">
        <f t="shared" si="81"/>
        <v>0.2</v>
      </c>
      <c r="BF49" s="88">
        <f t="shared" si="82"/>
        <v>0</v>
      </c>
      <c r="BG49" s="155"/>
      <c r="BH49" s="154"/>
      <c r="BI49" s="142">
        <f t="shared" si="83"/>
        <v>0</v>
      </c>
      <c r="BJ49" s="88">
        <f t="shared" si="84"/>
        <v>0</v>
      </c>
      <c r="BK49" s="88"/>
      <c r="BM49" s="5">
        <f t="shared" si="85"/>
        <v>0</v>
      </c>
      <c r="BN49" s="153">
        <f t="shared" si="107"/>
        <v>0</v>
      </c>
      <c r="BO49" s="88">
        <f t="shared" si="86"/>
        <v>0</v>
      </c>
      <c r="BP49" s="149">
        <f t="shared" si="87"/>
        <v>0.2</v>
      </c>
      <c r="BQ49" s="90">
        <f t="shared" si="88"/>
        <v>0</v>
      </c>
      <c r="BR49" s="152"/>
      <c r="BS49" s="151"/>
      <c r="BT49" s="142">
        <f t="shared" si="89"/>
        <v>0</v>
      </c>
      <c r="BU49" s="88">
        <f t="shared" si="90"/>
        <v>0</v>
      </c>
      <c r="BV49" s="88"/>
      <c r="BX49" s="5">
        <f t="shared" si="91"/>
        <v>0</v>
      </c>
      <c r="BY49" s="150">
        <f t="shared" si="108"/>
        <v>0</v>
      </c>
      <c r="BZ49" s="88">
        <f t="shared" si="92"/>
        <v>0</v>
      </c>
      <c r="CA49" s="149">
        <f t="shared" si="93"/>
        <v>0.2</v>
      </c>
      <c r="CB49" s="88">
        <f t="shared" si="94"/>
        <v>0</v>
      </c>
      <c r="CC49" s="148"/>
      <c r="CD49" s="147"/>
      <c r="CE49" s="142">
        <f t="shared" si="95"/>
        <v>0</v>
      </c>
      <c r="CF49" s="88">
        <f t="shared" si="96"/>
        <v>0</v>
      </c>
      <c r="CG49" s="88"/>
      <c r="CI49" s="5">
        <f t="shared" si="97"/>
        <v>0</v>
      </c>
      <c r="CJ49" s="146">
        <f t="shared" si="109"/>
        <v>0</v>
      </c>
      <c r="CK49" s="88">
        <f t="shared" si="98"/>
        <v>0</v>
      </c>
      <c r="CL49" s="145">
        <f t="shared" si="99"/>
        <v>0.2</v>
      </c>
      <c r="CM49" s="88">
        <f t="shared" si="100"/>
        <v>0</v>
      </c>
      <c r="CN49" s="144"/>
      <c r="CO49" s="143"/>
      <c r="CP49" s="142">
        <f t="shared" si="101"/>
        <v>0</v>
      </c>
      <c r="CQ49" s="88">
        <f t="shared" si="102"/>
        <v>0</v>
      </c>
      <c r="CR49" s="88"/>
      <c r="CT49" s="169"/>
      <c r="CU49" s="174"/>
      <c r="CV49" s="173"/>
    </row>
    <row r="50" spans="1:100" x14ac:dyDescent="0.2">
      <c r="A50" s="169"/>
      <c r="B50" s="178"/>
      <c r="C50" s="169"/>
      <c r="D50" s="170"/>
      <c r="E50" s="177"/>
      <c r="F50" s="177"/>
      <c r="G50" s="176"/>
      <c r="H50" s="169"/>
      <c r="I50" s="169"/>
      <c r="J50" s="5">
        <f t="shared" si="55"/>
        <v>0</v>
      </c>
      <c r="K50" s="175"/>
      <c r="L50" s="88">
        <f t="shared" si="56"/>
        <v>0</v>
      </c>
      <c r="M50" s="149">
        <f t="shared" si="57"/>
        <v>0.2</v>
      </c>
      <c r="N50" s="88">
        <f t="shared" si="58"/>
        <v>0</v>
      </c>
      <c r="O50" s="167"/>
      <c r="P50" s="166"/>
      <c r="Q50" s="142">
        <f t="shared" si="59"/>
        <v>0</v>
      </c>
      <c r="R50" s="88">
        <f t="shared" si="60"/>
        <v>0</v>
      </c>
      <c r="S50" s="88"/>
      <c r="U50" s="5">
        <f t="shared" si="61"/>
        <v>0</v>
      </c>
      <c r="V50" s="165">
        <f t="shared" si="103"/>
        <v>0</v>
      </c>
      <c r="W50" s="88">
        <f t="shared" si="62"/>
        <v>0</v>
      </c>
      <c r="X50" s="149">
        <f t="shared" si="63"/>
        <v>0.2</v>
      </c>
      <c r="Y50" s="88">
        <f t="shared" si="64"/>
        <v>0</v>
      </c>
      <c r="Z50" s="164"/>
      <c r="AA50" s="163"/>
      <c r="AB50" s="142">
        <f t="shared" si="65"/>
        <v>0</v>
      </c>
      <c r="AC50" s="88">
        <f t="shared" si="66"/>
        <v>0</v>
      </c>
      <c r="AD50" s="88"/>
      <c r="AF50" s="5">
        <f t="shared" si="67"/>
        <v>0</v>
      </c>
      <c r="AG50" s="162">
        <f t="shared" si="104"/>
        <v>0</v>
      </c>
      <c r="AH50" s="88">
        <f t="shared" si="68"/>
        <v>0</v>
      </c>
      <c r="AI50" s="149">
        <f t="shared" si="69"/>
        <v>0.2</v>
      </c>
      <c r="AJ50" s="90">
        <f t="shared" si="70"/>
        <v>0</v>
      </c>
      <c r="AK50" s="161"/>
      <c r="AL50" s="160"/>
      <c r="AM50" s="142">
        <f t="shared" si="71"/>
        <v>0</v>
      </c>
      <c r="AN50" s="88">
        <f t="shared" si="72"/>
        <v>0</v>
      </c>
      <c r="AO50" s="88"/>
      <c r="AQ50" s="5">
        <f t="shared" si="73"/>
        <v>0</v>
      </c>
      <c r="AR50" s="159">
        <f t="shared" si="105"/>
        <v>0</v>
      </c>
      <c r="AS50" s="88">
        <f t="shared" si="74"/>
        <v>0</v>
      </c>
      <c r="AT50" s="149">
        <f t="shared" si="75"/>
        <v>0.2</v>
      </c>
      <c r="AU50" s="88">
        <f t="shared" si="76"/>
        <v>0</v>
      </c>
      <c r="AV50" s="158"/>
      <c r="AW50" s="157"/>
      <c r="AX50" s="142">
        <f t="shared" si="77"/>
        <v>0</v>
      </c>
      <c r="AY50" s="88">
        <f t="shared" si="78"/>
        <v>0</v>
      </c>
      <c r="AZ50" s="88"/>
      <c r="BB50" s="5">
        <f t="shared" si="79"/>
        <v>0</v>
      </c>
      <c r="BC50" s="156">
        <f t="shared" si="106"/>
        <v>0</v>
      </c>
      <c r="BD50" s="88">
        <f t="shared" si="80"/>
        <v>0</v>
      </c>
      <c r="BE50" s="149">
        <f t="shared" si="81"/>
        <v>0.2</v>
      </c>
      <c r="BF50" s="88">
        <f t="shared" si="82"/>
        <v>0</v>
      </c>
      <c r="BG50" s="155"/>
      <c r="BH50" s="154"/>
      <c r="BI50" s="142">
        <f t="shared" si="83"/>
        <v>0</v>
      </c>
      <c r="BJ50" s="88">
        <f t="shared" si="84"/>
        <v>0</v>
      </c>
      <c r="BK50" s="88"/>
      <c r="BM50" s="5">
        <f t="shared" si="85"/>
        <v>0</v>
      </c>
      <c r="BN50" s="153">
        <f t="shared" si="107"/>
        <v>0</v>
      </c>
      <c r="BO50" s="88">
        <f t="shared" si="86"/>
        <v>0</v>
      </c>
      <c r="BP50" s="149">
        <f t="shared" si="87"/>
        <v>0.2</v>
      </c>
      <c r="BQ50" s="90">
        <f t="shared" si="88"/>
        <v>0</v>
      </c>
      <c r="BR50" s="152"/>
      <c r="BS50" s="151"/>
      <c r="BT50" s="142">
        <f t="shared" si="89"/>
        <v>0</v>
      </c>
      <c r="BU50" s="88">
        <f t="shared" si="90"/>
        <v>0</v>
      </c>
      <c r="BV50" s="88"/>
      <c r="BX50" s="5">
        <f t="shared" si="91"/>
        <v>0</v>
      </c>
      <c r="BY50" s="150">
        <f t="shared" si="108"/>
        <v>0</v>
      </c>
      <c r="BZ50" s="88">
        <f t="shared" si="92"/>
        <v>0</v>
      </c>
      <c r="CA50" s="149">
        <f t="shared" si="93"/>
        <v>0.2</v>
      </c>
      <c r="CB50" s="88">
        <f t="shared" si="94"/>
        <v>0</v>
      </c>
      <c r="CC50" s="148"/>
      <c r="CD50" s="147"/>
      <c r="CE50" s="142">
        <f t="shared" si="95"/>
        <v>0</v>
      </c>
      <c r="CF50" s="88">
        <f t="shared" si="96"/>
        <v>0</v>
      </c>
      <c r="CG50" s="88"/>
      <c r="CI50" s="5">
        <f t="shared" si="97"/>
        <v>0</v>
      </c>
      <c r="CJ50" s="146">
        <f t="shared" si="109"/>
        <v>0</v>
      </c>
      <c r="CK50" s="88">
        <f t="shared" si="98"/>
        <v>0</v>
      </c>
      <c r="CL50" s="145">
        <f t="shared" si="99"/>
        <v>0.2</v>
      </c>
      <c r="CM50" s="88">
        <f t="shared" si="100"/>
        <v>0</v>
      </c>
      <c r="CN50" s="144"/>
      <c r="CO50" s="143"/>
      <c r="CP50" s="142">
        <f t="shared" si="101"/>
        <v>0</v>
      </c>
      <c r="CQ50" s="88">
        <f t="shared" si="102"/>
        <v>0</v>
      </c>
      <c r="CR50" s="88"/>
      <c r="CT50" s="169"/>
      <c r="CU50" s="174"/>
      <c r="CV50" s="173"/>
    </row>
    <row r="51" spans="1:100" x14ac:dyDescent="0.2">
      <c r="A51" s="169"/>
      <c r="B51" s="178"/>
      <c r="C51" s="169"/>
      <c r="D51" s="170"/>
      <c r="E51" s="177"/>
      <c r="F51" s="177"/>
      <c r="G51" s="176"/>
      <c r="H51" s="169"/>
      <c r="I51" s="169"/>
      <c r="J51" s="5">
        <f t="shared" si="55"/>
        <v>0</v>
      </c>
      <c r="K51" s="175"/>
      <c r="L51" s="88">
        <f t="shared" si="56"/>
        <v>0</v>
      </c>
      <c r="M51" s="149">
        <f t="shared" si="57"/>
        <v>0.2</v>
      </c>
      <c r="N51" s="88">
        <f t="shared" si="58"/>
        <v>0</v>
      </c>
      <c r="O51" s="167"/>
      <c r="P51" s="166"/>
      <c r="Q51" s="142">
        <f t="shared" si="59"/>
        <v>0</v>
      </c>
      <c r="R51" s="88">
        <f t="shared" si="60"/>
        <v>0</v>
      </c>
      <c r="S51" s="88"/>
      <c r="U51" s="5">
        <f t="shared" si="61"/>
        <v>0</v>
      </c>
      <c r="V51" s="165">
        <f t="shared" si="103"/>
        <v>0</v>
      </c>
      <c r="W51" s="88">
        <f t="shared" si="62"/>
        <v>0</v>
      </c>
      <c r="X51" s="149">
        <f t="shared" si="63"/>
        <v>0.2</v>
      </c>
      <c r="Y51" s="88">
        <f t="shared" si="64"/>
        <v>0</v>
      </c>
      <c r="Z51" s="164"/>
      <c r="AA51" s="163"/>
      <c r="AB51" s="142">
        <f t="shared" si="65"/>
        <v>0</v>
      </c>
      <c r="AC51" s="88">
        <f t="shared" si="66"/>
        <v>0</v>
      </c>
      <c r="AD51" s="88"/>
      <c r="AF51" s="5">
        <f t="shared" si="67"/>
        <v>0</v>
      </c>
      <c r="AG51" s="162">
        <f t="shared" si="104"/>
        <v>0</v>
      </c>
      <c r="AH51" s="88">
        <f t="shared" si="68"/>
        <v>0</v>
      </c>
      <c r="AI51" s="149">
        <f t="shared" si="69"/>
        <v>0.2</v>
      </c>
      <c r="AJ51" s="90">
        <f t="shared" si="70"/>
        <v>0</v>
      </c>
      <c r="AK51" s="161"/>
      <c r="AL51" s="160"/>
      <c r="AM51" s="142">
        <f t="shared" si="71"/>
        <v>0</v>
      </c>
      <c r="AN51" s="88">
        <f t="shared" si="72"/>
        <v>0</v>
      </c>
      <c r="AO51" s="88"/>
      <c r="AQ51" s="5">
        <f t="shared" si="73"/>
        <v>0</v>
      </c>
      <c r="AR51" s="159">
        <f t="shared" si="105"/>
        <v>0</v>
      </c>
      <c r="AS51" s="88">
        <f t="shared" si="74"/>
        <v>0</v>
      </c>
      <c r="AT51" s="149">
        <f t="shared" si="75"/>
        <v>0.2</v>
      </c>
      <c r="AU51" s="88">
        <f t="shared" si="76"/>
        <v>0</v>
      </c>
      <c r="AV51" s="158"/>
      <c r="AW51" s="157"/>
      <c r="AX51" s="142">
        <f t="shared" si="77"/>
        <v>0</v>
      </c>
      <c r="AY51" s="88">
        <f t="shared" si="78"/>
        <v>0</v>
      </c>
      <c r="AZ51" s="88"/>
      <c r="BB51" s="5">
        <f t="shared" si="79"/>
        <v>0</v>
      </c>
      <c r="BC51" s="156">
        <f t="shared" si="106"/>
        <v>0</v>
      </c>
      <c r="BD51" s="88">
        <f t="shared" si="80"/>
        <v>0</v>
      </c>
      <c r="BE51" s="149">
        <f t="shared" si="81"/>
        <v>0.2</v>
      </c>
      <c r="BF51" s="88">
        <f t="shared" si="82"/>
        <v>0</v>
      </c>
      <c r="BG51" s="155"/>
      <c r="BH51" s="154"/>
      <c r="BI51" s="142">
        <f t="shared" si="83"/>
        <v>0</v>
      </c>
      <c r="BJ51" s="88">
        <f t="shared" si="84"/>
        <v>0</v>
      </c>
      <c r="BK51" s="88"/>
      <c r="BM51" s="5">
        <f t="shared" si="85"/>
        <v>0</v>
      </c>
      <c r="BN51" s="153">
        <f t="shared" si="107"/>
        <v>0</v>
      </c>
      <c r="BO51" s="88">
        <f t="shared" si="86"/>
        <v>0</v>
      </c>
      <c r="BP51" s="149">
        <f t="shared" si="87"/>
        <v>0.2</v>
      </c>
      <c r="BQ51" s="90">
        <f t="shared" si="88"/>
        <v>0</v>
      </c>
      <c r="BR51" s="152"/>
      <c r="BS51" s="151"/>
      <c r="BT51" s="142">
        <f t="shared" si="89"/>
        <v>0</v>
      </c>
      <c r="BU51" s="88">
        <f t="shared" si="90"/>
        <v>0</v>
      </c>
      <c r="BV51" s="88"/>
      <c r="BX51" s="5">
        <f t="shared" si="91"/>
        <v>0</v>
      </c>
      <c r="BY51" s="150">
        <f t="shared" si="108"/>
        <v>0</v>
      </c>
      <c r="BZ51" s="88">
        <f t="shared" si="92"/>
        <v>0</v>
      </c>
      <c r="CA51" s="149">
        <f t="shared" si="93"/>
        <v>0.2</v>
      </c>
      <c r="CB51" s="88">
        <f t="shared" si="94"/>
        <v>0</v>
      </c>
      <c r="CC51" s="148"/>
      <c r="CD51" s="147"/>
      <c r="CE51" s="142">
        <f t="shared" si="95"/>
        <v>0</v>
      </c>
      <c r="CF51" s="88">
        <f t="shared" si="96"/>
        <v>0</v>
      </c>
      <c r="CG51" s="88"/>
      <c r="CI51" s="5">
        <f t="shared" si="97"/>
        <v>0</v>
      </c>
      <c r="CJ51" s="146">
        <f t="shared" si="109"/>
        <v>0</v>
      </c>
      <c r="CK51" s="88">
        <f t="shared" si="98"/>
        <v>0</v>
      </c>
      <c r="CL51" s="145">
        <f t="shared" si="99"/>
        <v>0.2</v>
      </c>
      <c r="CM51" s="88">
        <f t="shared" si="100"/>
        <v>0</v>
      </c>
      <c r="CN51" s="144"/>
      <c r="CO51" s="143"/>
      <c r="CP51" s="142">
        <f t="shared" si="101"/>
        <v>0</v>
      </c>
      <c r="CQ51" s="88">
        <f t="shared" si="102"/>
        <v>0</v>
      </c>
      <c r="CR51" s="88"/>
      <c r="CT51" s="169"/>
      <c r="CU51" s="174"/>
      <c r="CV51" s="173"/>
    </row>
    <row r="52" spans="1:100" x14ac:dyDescent="0.2">
      <c r="A52" s="169"/>
      <c r="B52" s="178"/>
      <c r="C52" s="169"/>
      <c r="D52" s="170"/>
      <c r="E52" s="177"/>
      <c r="F52" s="177"/>
      <c r="G52" s="176"/>
      <c r="H52" s="169"/>
      <c r="I52" s="169"/>
      <c r="J52" s="5">
        <f t="shared" si="55"/>
        <v>0</v>
      </c>
      <c r="K52" s="175"/>
      <c r="L52" s="88">
        <f t="shared" si="56"/>
        <v>0</v>
      </c>
      <c r="M52" s="149">
        <f t="shared" si="57"/>
        <v>0.2</v>
      </c>
      <c r="N52" s="88">
        <f t="shared" si="58"/>
        <v>0</v>
      </c>
      <c r="O52" s="167"/>
      <c r="P52" s="166"/>
      <c r="Q52" s="142">
        <f t="shared" si="59"/>
        <v>0</v>
      </c>
      <c r="R52" s="88">
        <f t="shared" si="60"/>
        <v>0</v>
      </c>
      <c r="S52" s="88"/>
      <c r="U52" s="5">
        <f t="shared" si="61"/>
        <v>0</v>
      </c>
      <c r="V52" s="165">
        <f t="shared" si="103"/>
        <v>0</v>
      </c>
      <c r="W52" s="88">
        <f t="shared" si="62"/>
        <v>0</v>
      </c>
      <c r="X52" s="149">
        <f t="shared" si="63"/>
        <v>0.2</v>
      </c>
      <c r="Y52" s="88">
        <f t="shared" si="64"/>
        <v>0</v>
      </c>
      <c r="Z52" s="164"/>
      <c r="AA52" s="163"/>
      <c r="AB52" s="142">
        <f t="shared" si="65"/>
        <v>0</v>
      </c>
      <c r="AC52" s="88">
        <f t="shared" si="66"/>
        <v>0</v>
      </c>
      <c r="AD52" s="88"/>
      <c r="AF52" s="5">
        <f t="shared" si="67"/>
        <v>0</v>
      </c>
      <c r="AG52" s="162">
        <f t="shared" si="104"/>
        <v>0</v>
      </c>
      <c r="AH52" s="88">
        <f t="shared" si="68"/>
        <v>0</v>
      </c>
      <c r="AI52" s="149">
        <f t="shared" si="69"/>
        <v>0.2</v>
      </c>
      <c r="AJ52" s="90">
        <f t="shared" si="70"/>
        <v>0</v>
      </c>
      <c r="AK52" s="161"/>
      <c r="AL52" s="160"/>
      <c r="AM52" s="142">
        <f t="shared" si="71"/>
        <v>0</v>
      </c>
      <c r="AN52" s="88">
        <f t="shared" si="72"/>
        <v>0</v>
      </c>
      <c r="AO52" s="88"/>
      <c r="AQ52" s="5">
        <f t="shared" si="73"/>
        <v>0</v>
      </c>
      <c r="AR52" s="159">
        <f t="shared" si="105"/>
        <v>0</v>
      </c>
      <c r="AS52" s="88">
        <f t="shared" si="74"/>
        <v>0</v>
      </c>
      <c r="AT52" s="149">
        <f t="shared" si="75"/>
        <v>0.2</v>
      </c>
      <c r="AU52" s="88">
        <f t="shared" si="76"/>
        <v>0</v>
      </c>
      <c r="AV52" s="158"/>
      <c r="AW52" s="157"/>
      <c r="AX52" s="142">
        <f t="shared" si="77"/>
        <v>0</v>
      </c>
      <c r="AY52" s="88">
        <f t="shared" si="78"/>
        <v>0</v>
      </c>
      <c r="AZ52" s="88"/>
      <c r="BB52" s="5">
        <f t="shared" si="79"/>
        <v>0</v>
      </c>
      <c r="BC52" s="156">
        <f t="shared" si="106"/>
        <v>0</v>
      </c>
      <c r="BD52" s="88">
        <f t="shared" si="80"/>
        <v>0</v>
      </c>
      <c r="BE52" s="149">
        <f t="shared" si="81"/>
        <v>0.2</v>
      </c>
      <c r="BF52" s="88">
        <f t="shared" si="82"/>
        <v>0</v>
      </c>
      <c r="BG52" s="155"/>
      <c r="BH52" s="154"/>
      <c r="BI52" s="142">
        <f t="shared" si="83"/>
        <v>0</v>
      </c>
      <c r="BJ52" s="88">
        <f t="shared" si="84"/>
        <v>0</v>
      </c>
      <c r="BK52" s="88"/>
      <c r="BM52" s="5">
        <f t="shared" si="85"/>
        <v>0</v>
      </c>
      <c r="BN52" s="153">
        <f t="shared" si="107"/>
        <v>0</v>
      </c>
      <c r="BO52" s="88">
        <f t="shared" si="86"/>
        <v>0</v>
      </c>
      <c r="BP52" s="149">
        <f t="shared" si="87"/>
        <v>0.2</v>
      </c>
      <c r="BQ52" s="90">
        <f t="shared" si="88"/>
        <v>0</v>
      </c>
      <c r="BR52" s="152"/>
      <c r="BS52" s="151"/>
      <c r="BT52" s="142">
        <f t="shared" si="89"/>
        <v>0</v>
      </c>
      <c r="BU52" s="88">
        <f t="shared" si="90"/>
        <v>0</v>
      </c>
      <c r="BV52" s="88"/>
      <c r="BX52" s="5">
        <f t="shared" si="91"/>
        <v>0</v>
      </c>
      <c r="BY52" s="150">
        <f t="shared" si="108"/>
        <v>0</v>
      </c>
      <c r="BZ52" s="88">
        <f t="shared" si="92"/>
        <v>0</v>
      </c>
      <c r="CA52" s="149">
        <f t="shared" si="93"/>
        <v>0.2</v>
      </c>
      <c r="CB52" s="88">
        <f t="shared" si="94"/>
        <v>0</v>
      </c>
      <c r="CC52" s="148"/>
      <c r="CD52" s="147"/>
      <c r="CE52" s="142">
        <f t="shared" si="95"/>
        <v>0</v>
      </c>
      <c r="CF52" s="88">
        <f t="shared" si="96"/>
        <v>0</v>
      </c>
      <c r="CG52" s="88"/>
      <c r="CI52" s="5">
        <f t="shared" si="97"/>
        <v>0</v>
      </c>
      <c r="CJ52" s="146">
        <f t="shared" si="109"/>
        <v>0</v>
      </c>
      <c r="CK52" s="88">
        <f t="shared" si="98"/>
        <v>0</v>
      </c>
      <c r="CL52" s="145">
        <f t="shared" si="99"/>
        <v>0.2</v>
      </c>
      <c r="CM52" s="88">
        <f t="shared" si="100"/>
        <v>0</v>
      </c>
      <c r="CN52" s="144"/>
      <c r="CO52" s="143"/>
      <c r="CP52" s="142">
        <f t="shared" si="101"/>
        <v>0</v>
      </c>
      <c r="CQ52" s="88">
        <f t="shared" si="102"/>
        <v>0</v>
      </c>
      <c r="CR52" s="88"/>
      <c r="CT52" s="169"/>
      <c r="CU52" s="174"/>
      <c r="CV52" s="173"/>
    </row>
    <row r="53" spans="1:100" x14ac:dyDescent="0.2">
      <c r="A53" s="169"/>
      <c r="B53" s="178"/>
      <c r="C53" s="169"/>
      <c r="D53" s="170"/>
      <c r="E53" s="177"/>
      <c r="F53" s="177"/>
      <c r="G53" s="176"/>
      <c r="H53" s="169"/>
      <c r="I53" s="169"/>
      <c r="J53" s="5">
        <f t="shared" si="55"/>
        <v>0</v>
      </c>
      <c r="K53" s="175"/>
      <c r="L53" s="88">
        <f t="shared" si="56"/>
        <v>0</v>
      </c>
      <c r="M53" s="149">
        <f t="shared" si="57"/>
        <v>0.2</v>
      </c>
      <c r="N53" s="88">
        <f t="shared" si="58"/>
        <v>0</v>
      </c>
      <c r="O53" s="167"/>
      <c r="P53" s="166"/>
      <c r="Q53" s="142">
        <f t="shared" si="59"/>
        <v>0</v>
      </c>
      <c r="R53" s="88">
        <f t="shared" si="60"/>
        <v>0</v>
      </c>
      <c r="S53" s="88"/>
      <c r="U53" s="5">
        <f t="shared" si="61"/>
        <v>0</v>
      </c>
      <c r="V53" s="165">
        <f t="shared" si="103"/>
        <v>0</v>
      </c>
      <c r="W53" s="88">
        <f t="shared" si="62"/>
        <v>0</v>
      </c>
      <c r="X53" s="149">
        <f t="shared" si="63"/>
        <v>0.2</v>
      </c>
      <c r="Y53" s="88">
        <f t="shared" si="64"/>
        <v>0</v>
      </c>
      <c r="Z53" s="164"/>
      <c r="AA53" s="163"/>
      <c r="AB53" s="142">
        <f t="shared" si="65"/>
        <v>0</v>
      </c>
      <c r="AC53" s="88">
        <f t="shared" si="66"/>
        <v>0</v>
      </c>
      <c r="AD53" s="88"/>
      <c r="AF53" s="5">
        <f t="shared" si="67"/>
        <v>0</v>
      </c>
      <c r="AG53" s="162">
        <f t="shared" si="104"/>
        <v>0</v>
      </c>
      <c r="AH53" s="88">
        <f t="shared" si="68"/>
        <v>0</v>
      </c>
      <c r="AI53" s="149">
        <f t="shared" si="69"/>
        <v>0.2</v>
      </c>
      <c r="AJ53" s="90">
        <f t="shared" si="70"/>
        <v>0</v>
      </c>
      <c r="AK53" s="161"/>
      <c r="AL53" s="160"/>
      <c r="AM53" s="142">
        <f t="shared" si="71"/>
        <v>0</v>
      </c>
      <c r="AN53" s="88">
        <f t="shared" si="72"/>
        <v>0</v>
      </c>
      <c r="AO53" s="88"/>
      <c r="AQ53" s="5">
        <f t="shared" si="73"/>
        <v>0</v>
      </c>
      <c r="AR53" s="159">
        <f t="shared" si="105"/>
        <v>0</v>
      </c>
      <c r="AS53" s="88">
        <f t="shared" si="74"/>
        <v>0</v>
      </c>
      <c r="AT53" s="149">
        <f t="shared" si="75"/>
        <v>0.2</v>
      </c>
      <c r="AU53" s="88">
        <f t="shared" si="76"/>
        <v>0</v>
      </c>
      <c r="AV53" s="158"/>
      <c r="AW53" s="157"/>
      <c r="AX53" s="142">
        <f t="shared" si="77"/>
        <v>0</v>
      </c>
      <c r="AY53" s="88">
        <f t="shared" si="78"/>
        <v>0</v>
      </c>
      <c r="AZ53" s="88"/>
      <c r="BB53" s="5">
        <f t="shared" si="79"/>
        <v>0</v>
      </c>
      <c r="BC53" s="156">
        <f t="shared" si="106"/>
        <v>0</v>
      </c>
      <c r="BD53" s="88">
        <f t="shared" si="80"/>
        <v>0</v>
      </c>
      <c r="BE53" s="149">
        <f t="shared" si="81"/>
        <v>0.2</v>
      </c>
      <c r="BF53" s="88">
        <f t="shared" si="82"/>
        <v>0</v>
      </c>
      <c r="BG53" s="155"/>
      <c r="BH53" s="154"/>
      <c r="BI53" s="142">
        <f t="shared" si="83"/>
        <v>0</v>
      </c>
      <c r="BJ53" s="88">
        <f t="shared" si="84"/>
        <v>0</v>
      </c>
      <c r="BK53" s="88"/>
      <c r="BM53" s="5">
        <f t="shared" si="85"/>
        <v>0</v>
      </c>
      <c r="BN53" s="153">
        <f t="shared" si="107"/>
        <v>0</v>
      </c>
      <c r="BO53" s="88">
        <f t="shared" si="86"/>
        <v>0</v>
      </c>
      <c r="BP53" s="149">
        <f t="shared" si="87"/>
        <v>0.2</v>
      </c>
      <c r="BQ53" s="90">
        <f t="shared" si="88"/>
        <v>0</v>
      </c>
      <c r="BR53" s="152"/>
      <c r="BS53" s="151"/>
      <c r="BT53" s="142">
        <f t="shared" si="89"/>
        <v>0</v>
      </c>
      <c r="BU53" s="88">
        <f t="shared" si="90"/>
        <v>0</v>
      </c>
      <c r="BV53" s="88"/>
      <c r="BX53" s="5">
        <f t="shared" si="91"/>
        <v>0</v>
      </c>
      <c r="BY53" s="150">
        <f t="shared" si="108"/>
        <v>0</v>
      </c>
      <c r="BZ53" s="88">
        <f t="shared" si="92"/>
        <v>0</v>
      </c>
      <c r="CA53" s="149">
        <f t="shared" si="93"/>
        <v>0.2</v>
      </c>
      <c r="CB53" s="88">
        <f t="shared" si="94"/>
        <v>0</v>
      </c>
      <c r="CC53" s="148"/>
      <c r="CD53" s="147"/>
      <c r="CE53" s="142">
        <f t="shared" si="95"/>
        <v>0</v>
      </c>
      <c r="CF53" s="88">
        <f t="shared" si="96"/>
        <v>0</v>
      </c>
      <c r="CG53" s="88"/>
      <c r="CI53" s="5">
        <f t="shared" si="97"/>
        <v>0</v>
      </c>
      <c r="CJ53" s="146">
        <f t="shared" si="109"/>
        <v>0</v>
      </c>
      <c r="CK53" s="88">
        <f t="shared" si="98"/>
        <v>0</v>
      </c>
      <c r="CL53" s="145">
        <f t="shared" si="99"/>
        <v>0.2</v>
      </c>
      <c r="CM53" s="88">
        <f t="shared" si="100"/>
        <v>0</v>
      </c>
      <c r="CN53" s="144"/>
      <c r="CO53" s="143"/>
      <c r="CP53" s="142">
        <f t="shared" si="101"/>
        <v>0</v>
      </c>
      <c r="CQ53" s="88">
        <f t="shared" si="102"/>
        <v>0</v>
      </c>
      <c r="CR53" s="88"/>
      <c r="CT53" s="169"/>
      <c r="CU53" s="174"/>
      <c r="CV53" s="173"/>
    </row>
    <row r="54" spans="1:100" x14ac:dyDescent="0.2">
      <c r="A54" s="169"/>
      <c r="B54" s="178"/>
      <c r="C54" s="169"/>
      <c r="D54" s="170"/>
      <c r="E54" s="177"/>
      <c r="F54" s="177"/>
      <c r="G54" s="176"/>
      <c r="H54" s="169"/>
      <c r="I54" s="169"/>
      <c r="J54" s="5">
        <f t="shared" si="55"/>
        <v>0</v>
      </c>
      <c r="K54" s="175"/>
      <c r="L54" s="88">
        <f t="shared" si="56"/>
        <v>0</v>
      </c>
      <c r="M54" s="149">
        <f t="shared" si="57"/>
        <v>0.2</v>
      </c>
      <c r="N54" s="88">
        <f t="shared" si="58"/>
        <v>0</v>
      </c>
      <c r="O54" s="167"/>
      <c r="P54" s="166"/>
      <c r="Q54" s="142">
        <f t="shared" si="59"/>
        <v>0</v>
      </c>
      <c r="R54" s="88">
        <f t="shared" si="60"/>
        <v>0</v>
      </c>
      <c r="S54" s="88"/>
      <c r="U54" s="5">
        <f t="shared" si="61"/>
        <v>0</v>
      </c>
      <c r="V54" s="165">
        <f t="shared" si="103"/>
        <v>0</v>
      </c>
      <c r="W54" s="88">
        <f t="shared" si="62"/>
        <v>0</v>
      </c>
      <c r="X54" s="149">
        <f t="shared" si="63"/>
        <v>0.2</v>
      </c>
      <c r="Y54" s="88">
        <f t="shared" si="64"/>
        <v>0</v>
      </c>
      <c r="Z54" s="164"/>
      <c r="AA54" s="163"/>
      <c r="AB54" s="142">
        <f t="shared" si="65"/>
        <v>0</v>
      </c>
      <c r="AC54" s="88">
        <f t="shared" si="66"/>
        <v>0</v>
      </c>
      <c r="AD54" s="88"/>
      <c r="AF54" s="5">
        <f t="shared" si="67"/>
        <v>0</v>
      </c>
      <c r="AG54" s="162">
        <f t="shared" si="104"/>
        <v>0</v>
      </c>
      <c r="AH54" s="88">
        <f t="shared" si="68"/>
        <v>0</v>
      </c>
      <c r="AI54" s="149">
        <f t="shared" si="69"/>
        <v>0.2</v>
      </c>
      <c r="AJ54" s="90">
        <f t="shared" si="70"/>
        <v>0</v>
      </c>
      <c r="AK54" s="161"/>
      <c r="AL54" s="160"/>
      <c r="AM54" s="142">
        <f t="shared" si="71"/>
        <v>0</v>
      </c>
      <c r="AN54" s="88">
        <f t="shared" si="72"/>
        <v>0</v>
      </c>
      <c r="AO54" s="88"/>
      <c r="AQ54" s="5">
        <f t="shared" si="73"/>
        <v>0</v>
      </c>
      <c r="AR54" s="159">
        <f t="shared" si="105"/>
        <v>0</v>
      </c>
      <c r="AS54" s="88">
        <f t="shared" si="74"/>
        <v>0</v>
      </c>
      <c r="AT54" s="149">
        <f t="shared" si="75"/>
        <v>0.2</v>
      </c>
      <c r="AU54" s="88">
        <f t="shared" si="76"/>
        <v>0</v>
      </c>
      <c r="AV54" s="158"/>
      <c r="AW54" s="157"/>
      <c r="AX54" s="142">
        <f t="shared" si="77"/>
        <v>0</v>
      </c>
      <c r="AY54" s="88">
        <f t="shared" si="78"/>
        <v>0</v>
      </c>
      <c r="AZ54" s="88"/>
      <c r="BB54" s="5">
        <f t="shared" si="79"/>
        <v>0</v>
      </c>
      <c r="BC54" s="156">
        <f t="shared" si="106"/>
        <v>0</v>
      </c>
      <c r="BD54" s="88">
        <f t="shared" si="80"/>
        <v>0</v>
      </c>
      <c r="BE54" s="149">
        <f t="shared" si="81"/>
        <v>0.2</v>
      </c>
      <c r="BF54" s="88">
        <f t="shared" si="82"/>
        <v>0</v>
      </c>
      <c r="BG54" s="155"/>
      <c r="BH54" s="154"/>
      <c r="BI54" s="142">
        <f t="shared" si="83"/>
        <v>0</v>
      </c>
      <c r="BJ54" s="88">
        <f t="shared" si="84"/>
        <v>0</v>
      </c>
      <c r="BK54" s="88"/>
      <c r="BM54" s="5">
        <f t="shared" si="85"/>
        <v>0</v>
      </c>
      <c r="BN54" s="153">
        <f t="shared" si="107"/>
        <v>0</v>
      </c>
      <c r="BO54" s="88">
        <f t="shared" si="86"/>
        <v>0</v>
      </c>
      <c r="BP54" s="149">
        <f t="shared" si="87"/>
        <v>0.2</v>
      </c>
      <c r="BQ54" s="90">
        <f t="shared" si="88"/>
        <v>0</v>
      </c>
      <c r="BR54" s="152"/>
      <c r="BS54" s="151"/>
      <c r="BT54" s="142">
        <f t="shared" si="89"/>
        <v>0</v>
      </c>
      <c r="BU54" s="88">
        <f t="shared" si="90"/>
        <v>0</v>
      </c>
      <c r="BV54" s="88"/>
      <c r="BX54" s="5">
        <f t="shared" si="91"/>
        <v>0</v>
      </c>
      <c r="BY54" s="150">
        <f t="shared" si="108"/>
        <v>0</v>
      </c>
      <c r="BZ54" s="88">
        <f t="shared" si="92"/>
        <v>0</v>
      </c>
      <c r="CA54" s="149">
        <f t="shared" si="93"/>
        <v>0.2</v>
      </c>
      <c r="CB54" s="88">
        <f t="shared" si="94"/>
        <v>0</v>
      </c>
      <c r="CC54" s="148"/>
      <c r="CD54" s="147"/>
      <c r="CE54" s="142">
        <f t="shared" si="95"/>
        <v>0</v>
      </c>
      <c r="CF54" s="88">
        <f t="shared" si="96"/>
        <v>0</v>
      </c>
      <c r="CG54" s="88"/>
      <c r="CI54" s="5">
        <f t="shared" si="97"/>
        <v>0</v>
      </c>
      <c r="CJ54" s="146">
        <f t="shared" si="109"/>
        <v>0</v>
      </c>
      <c r="CK54" s="88">
        <f t="shared" si="98"/>
        <v>0</v>
      </c>
      <c r="CL54" s="145">
        <f t="shared" si="99"/>
        <v>0.2</v>
      </c>
      <c r="CM54" s="88">
        <f t="shared" si="100"/>
        <v>0</v>
      </c>
      <c r="CN54" s="144"/>
      <c r="CO54" s="143"/>
      <c r="CP54" s="142">
        <f t="shared" si="101"/>
        <v>0</v>
      </c>
      <c r="CQ54" s="88">
        <f t="shared" si="102"/>
        <v>0</v>
      </c>
      <c r="CR54" s="88"/>
      <c r="CT54" s="169"/>
      <c r="CU54" s="174"/>
      <c r="CV54" s="173"/>
    </row>
    <row r="55" spans="1:100" x14ac:dyDescent="0.2">
      <c r="A55" s="169"/>
      <c r="B55" s="178"/>
      <c r="C55" s="169"/>
      <c r="D55" s="170"/>
      <c r="E55" s="177"/>
      <c r="F55" s="177"/>
      <c r="G55" s="176"/>
      <c r="H55" s="169"/>
      <c r="I55" s="169"/>
      <c r="J55" s="5">
        <f t="shared" si="55"/>
        <v>0</v>
      </c>
      <c r="K55" s="175"/>
      <c r="L55" s="88">
        <f t="shared" si="56"/>
        <v>0</v>
      </c>
      <c r="M55" s="149">
        <f t="shared" si="57"/>
        <v>0.2</v>
      </c>
      <c r="N55" s="88">
        <f t="shared" si="58"/>
        <v>0</v>
      </c>
      <c r="O55" s="167"/>
      <c r="P55" s="166"/>
      <c r="Q55" s="142">
        <f t="shared" si="59"/>
        <v>0</v>
      </c>
      <c r="R55" s="88">
        <f t="shared" si="60"/>
        <v>0</v>
      </c>
      <c r="S55" s="88"/>
      <c r="U55" s="5">
        <f t="shared" si="61"/>
        <v>0</v>
      </c>
      <c r="V55" s="165">
        <f t="shared" si="103"/>
        <v>0</v>
      </c>
      <c r="W55" s="88">
        <f t="shared" si="62"/>
        <v>0</v>
      </c>
      <c r="X55" s="149">
        <f t="shared" si="63"/>
        <v>0.2</v>
      </c>
      <c r="Y55" s="88">
        <f t="shared" si="64"/>
        <v>0</v>
      </c>
      <c r="Z55" s="164"/>
      <c r="AA55" s="163"/>
      <c r="AB55" s="142">
        <f t="shared" si="65"/>
        <v>0</v>
      </c>
      <c r="AC55" s="88">
        <f t="shared" si="66"/>
        <v>0</v>
      </c>
      <c r="AD55" s="88"/>
      <c r="AF55" s="5">
        <f t="shared" si="67"/>
        <v>0</v>
      </c>
      <c r="AG55" s="162">
        <f t="shared" si="104"/>
        <v>0</v>
      </c>
      <c r="AH55" s="88">
        <f t="shared" si="68"/>
        <v>0</v>
      </c>
      <c r="AI55" s="149">
        <f t="shared" si="69"/>
        <v>0.2</v>
      </c>
      <c r="AJ55" s="90">
        <f t="shared" si="70"/>
        <v>0</v>
      </c>
      <c r="AK55" s="161"/>
      <c r="AL55" s="160"/>
      <c r="AM55" s="142">
        <f t="shared" si="71"/>
        <v>0</v>
      </c>
      <c r="AN55" s="88">
        <f t="shared" si="72"/>
        <v>0</v>
      </c>
      <c r="AO55" s="88"/>
      <c r="AQ55" s="5">
        <f t="shared" si="73"/>
        <v>0</v>
      </c>
      <c r="AR55" s="159">
        <f t="shared" si="105"/>
        <v>0</v>
      </c>
      <c r="AS55" s="88">
        <f t="shared" si="74"/>
        <v>0</v>
      </c>
      <c r="AT55" s="149">
        <f t="shared" si="75"/>
        <v>0.2</v>
      </c>
      <c r="AU55" s="88">
        <f t="shared" si="76"/>
        <v>0</v>
      </c>
      <c r="AV55" s="158"/>
      <c r="AW55" s="157"/>
      <c r="AX55" s="142">
        <f t="shared" si="77"/>
        <v>0</v>
      </c>
      <c r="AY55" s="88">
        <f t="shared" si="78"/>
        <v>0</v>
      </c>
      <c r="AZ55" s="88"/>
      <c r="BB55" s="5">
        <f t="shared" si="79"/>
        <v>0</v>
      </c>
      <c r="BC55" s="156">
        <f t="shared" si="106"/>
        <v>0</v>
      </c>
      <c r="BD55" s="88">
        <f t="shared" si="80"/>
        <v>0</v>
      </c>
      <c r="BE55" s="149">
        <f t="shared" si="81"/>
        <v>0.2</v>
      </c>
      <c r="BF55" s="88">
        <f t="shared" si="82"/>
        <v>0</v>
      </c>
      <c r="BG55" s="155"/>
      <c r="BH55" s="154"/>
      <c r="BI55" s="142">
        <f t="shared" si="83"/>
        <v>0</v>
      </c>
      <c r="BJ55" s="88">
        <f t="shared" si="84"/>
        <v>0</v>
      </c>
      <c r="BK55" s="88"/>
      <c r="BM55" s="5">
        <f t="shared" si="85"/>
        <v>0</v>
      </c>
      <c r="BN55" s="153">
        <f t="shared" si="107"/>
        <v>0</v>
      </c>
      <c r="BO55" s="88">
        <f t="shared" si="86"/>
        <v>0</v>
      </c>
      <c r="BP55" s="149">
        <f t="shared" si="87"/>
        <v>0.2</v>
      </c>
      <c r="BQ55" s="90">
        <f t="shared" si="88"/>
        <v>0</v>
      </c>
      <c r="BR55" s="152"/>
      <c r="BS55" s="151"/>
      <c r="BT55" s="142">
        <f t="shared" si="89"/>
        <v>0</v>
      </c>
      <c r="BU55" s="88">
        <f t="shared" si="90"/>
        <v>0</v>
      </c>
      <c r="BV55" s="88"/>
      <c r="BX55" s="5">
        <f t="shared" si="91"/>
        <v>0</v>
      </c>
      <c r="BY55" s="150">
        <f t="shared" si="108"/>
        <v>0</v>
      </c>
      <c r="BZ55" s="88">
        <f t="shared" si="92"/>
        <v>0</v>
      </c>
      <c r="CA55" s="149">
        <f t="shared" si="93"/>
        <v>0.2</v>
      </c>
      <c r="CB55" s="88">
        <f t="shared" si="94"/>
        <v>0</v>
      </c>
      <c r="CC55" s="148"/>
      <c r="CD55" s="147"/>
      <c r="CE55" s="142">
        <f t="shared" si="95"/>
        <v>0</v>
      </c>
      <c r="CF55" s="88">
        <f t="shared" si="96"/>
        <v>0</v>
      </c>
      <c r="CG55" s="88"/>
      <c r="CI55" s="5">
        <f t="shared" si="97"/>
        <v>0</v>
      </c>
      <c r="CJ55" s="146">
        <f t="shared" si="109"/>
        <v>0</v>
      </c>
      <c r="CK55" s="88">
        <f t="shared" si="98"/>
        <v>0</v>
      </c>
      <c r="CL55" s="145">
        <f t="shared" si="99"/>
        <v>0.2</v>
      </c>
      <c r="CM55" s="88">
        <f t="shared" si="100"/>
        <v>0</v>
      </c>
      <c r="CN55" s="144"/>
      <c r="CO55" s="143"/>
      <c r="CP55" s="142">
        <f t="shared" si="101"/>
        <v>0</v>
      </c>
      <c r="CQ55" s="88">
        <f t="shared" si="102"/>
        <v>0</v>
      </c>
      <c r="CR55" s="88"/>
      <c r="CT55" s="169"/>
      <c r="CU55" s="174"/>
      <c r="CV55" s="173"/>
    </row>
    <row r="56" spans="1:100" x14ac:dyDescent="0.2">
      <c r="A56" s="169"/>
      <c r="B56" s="178"/>
      <c r="C56" s="169"/>
      <c r="D56" s="170"/>
      <c r="E56" s="177"/>
      <c r="F56" s="177"/>
      <c r="G56" s="176"/>
      <c r="H56" s="169"/>
      <c r="I56" s="169"/>
      <c r="J56" s="5">
        <f t="shared" si="55"/>
        <v>0</v>
      </c>
      <c r="K56" s="175"/>
      <c r="L56" s="88">
        <f t="shared" si="56"/>
        <v>0</v>
      </c>
      <c r="M56" s="149">
        <f t="shared" si="57"/>
        <v>0.2</v>
      </c>
      <c r="N56" s="88">
        <f t="shared" si="58"/>
        <v>0</v>
      </c>
      <c r="O56" s="167"/>
      <c r="P56" s="166"/>
      <c r="Q56" s="142">
        <f t="shared" si="59"/>
        <v>0</v>
      </c>
      <c r="R56" s="88">
        <f t="shared" si="60"/>
        <v>0</v>
      </c>
      <c r="S56" s="88"/>
      <c r="U56" s="5">
        <f t="shared" si="61"/>
        <v>0</v>
      </c>
      <c r="V56" s="165">
        <f t="shared" si="103"/>
        <v>0</v>
      </c>
      <c r="W56" s="88">
        <f t="shared" si="62"/>
        <v>0</v>
      </c>
      <c r="X56" s="149">
        <f t="shared" si="63"/>
        <v>0.2</v>
      </c>
      <c r="Y56" s="88">
        <f t="shared" si="64"/>
        <v>0</v>
      </c>
      <c r="Z56" s="164"/>
      <c r="AA56" s="163"/>
      <c r="AB56" s="142">
        <f t="shared" si="65"/>
        <v>0</v>
      </c>
      <c r="AC56" s="88">
        <f t="shared" si="66"/>
        <v>0</v>
      </c>
      <c r="AD56" s="88"/>
      <c r="AF56" s="5">
        <f t="shared" si="67"/>
        <v>0</v>
      </c>
      <c r="AG56" s="162">
        <f t="shared" si="104"/>
        <v>0</v>
      </c>
      <c r="AH56" s="88">
        <f t="shared" si="68"/>
        <v>0</v>
      </c>
      <c r="AI56" s="149">
        <f t="shared" si="69"/>
        <v>0.2</v>
      </c>
      <c r="AJ56" s="90">
        <f t="shared" si="70"/>
        <v>0</v>
      </c>
      <c r="AK56" s="161"/>
      <c r="AL56" s="160"/>
      <c r="AM56" s="142">
        <f t="shared" si="71"/>
        <v>0</v>
      </c>
      <c r="AN56" s="88">
        <f t="shared" si="72"/>
        <v>0</v>
      </c>
      <c r="AO56" s="88"/>
      <c r="AQ56" s="5">
        <f t="shared" si="73"/>
        <v>0</v>
      </c>
      <c r="AR56" s="159">
        <f t="shared" si="105"/>
        <v>0</v>
      </c>
      <c r="AS56" s="88">
        <f t="shared" si="74"/>
        <v>0</v>
      </c>
      <c r="AT56" s="149">
        <f t="shared" si="75"/>
        <v>0.2</v>
      </c>
      <c r="AU56" s="88">
        <f t="shared" si="76"/>
        <v>0</v>
      </c>
      <c r="AV56" s="158"/>
      <c r="AW56" s="157"/>
      <c r="AX56" s="142">
        <f t="shared" si="77"/>
        <v>0</v>
      </c>
      <c r="AY56" s="88">
        <f t="shared" si="78"/>
        <v>0</v>
      </c>
      <c r="AZ56" s="88"/>
      <c r="BB56" s="5">
        <f t="shared" si="79"/>
        <v>0</v>
      </c>
      <c r="BC56" s="156">
        <f t="shared" si="106"/>
        <v>0</v>
      </c>
      <c r="BD56" s="88">
        <f t="shared" si="80"/>
        <v>0</v>
      </c>
      <c r="BE56" s="149">
        <f t="shared" si="81"/>
        <v>0.2</v>
      </c>
      <c r="BF56" s="88">
        <f t="shared" si="82"/>
        <v>0</v>
      </c>
      <c r="BG56" s="155"/>
      <c r="BH56" s="154"/>
      <c r="BI56" s="142">
        <f t="shared" si="83"/>
        <v>0</v>
      </c>
      <c r="BJ56" s="88">
        <f t="shared" si="84"/>
        <v>0</v>
      </c>
      <c r="BK56" s="88"/>
      <c r="BM56" s="5">
        <f t="shared" si="85"/>
        <v>0</v>
      </c>
      <c r="BN56" s="153">
        <f t="shared" si="107"/>
        <v>0</v>
      </c>
      <c r="BO56" s="88">
        <f t="shared" si="86"/>
        <v>0</v>
      </c>
      <c r="BP56" s="149">
        <f t="shared" si="87"/>
        <v>0.2</v>
      </c>
      <c r="BQ56" s="90">
        <f t="shared" si="88"/>
        <v>0</v>
      </c>
      <c r="BR56" s="152"/>
      <c r="BS56" s="151"/>
      <c r="BT56" s="142">
        <f t="shared" si="89"/>
        <v>0</v>
      </c>
      <c r="BU56" s="88">
        <f t="shared" si="90"/>
        <v>0</v>
      </c>
      <c r="BV56" s="88"/>
      <c r="BX56" s="5">
        <f t="shared" si="91"/>
        <v>0</v>
      </c>
      <c r="BY56" s="150">
        <f t="shared" si="108"/>
        <v>0</v>
      </c>
      <c r="BZ56" s="88">
        <f t="shared" si="92"/>
        <v>0</v>
      </c>
      <c r="CA56" s="149">
        <f t="shared" si="93"/>
        <v>0.2</v>
      </c>
      <c r="CB56" s="88">
        <f t="shared" si="94"/>
        <v>0</v>
      </c>
      <c r="CC56" s="148"/>
      <c r="CD56" s="147"/>
      <c r="CE56" s="142">
        <f t="shared" si="95"/>
        <v>0</v>
      </c>
      <c r="CF56" s="88">
        <f t="shared" si="96"/>
        <v>0</v>
      </c>
      <c r="CG56" s="88"/>
      <c r="CI56" s="5">
        <f t="shared" si="97"/>
        <v>0</v>
      </c>
      <c r="CJ56" s="146">
        <f t="shared" si="109"/>
        <v>0</v>
      </c>
      <c r="CK56" s="88">
        <f t="shared" si="98"/>
        <v>0</v>
      </c>
      <c r="CL56" s="145">
        <f t="shared" si="99"/>
        <v>0.2</v>
      </c>
      <c r="CM56" s="88">
        <f t="shared" si="100"/>
        <v>0</v>
      </c>
      <c r="CN56" s="144"/>
      <c r="CO56" s="143"/>
      <c r="CP56" s="142">
        <f t="shared" si="101"/>
        <v>0</v>
      </c>
      <c r="CQ56" s="88">
        <f t="shared" si="102"/>
        <v>0</v>
      </c>
      <c r="CR56" s="88"/>
      <c r="CT56" s="169"/>
      <c r="CU56" s="174"/>
      <c r="CV56" s="173"/>
    </row>
    <row r="57" spans="1:100" x14ac:dyDescent="0.2">
      <c r="A57" s="169"/>
      <c r="B57" s="178"/>
      <c r="C57" s="169"/>
      <c r="D57" s="170"/>
      <c r="E57" s="177"/>
      <c r="F57" s="177"/>
      <c r="G57" s="176"/>
      <c r="H57" s="169"/>
      <c r="I57" s="169"/>
      <c r="J57" s="5">
        <f t="shared" si="55"/>
        <v>0</v>
      </c>
      <c r="K57" s="175"/>
      <c r="L57" s="88">
        <f t="shared" si="56"/>
        <v>0</v>
      </c>
      <c r="M57" s="149">
        <f t="shared" si="57"/>
        <v>0.2</v>
      </c>
      <c r="N57" s="88">
        <f t="shared" si="58"/>
        <v>0</v>
      </c>
      <c r="O57" s="167"/>
      <c r="P57" s="166"/>
      <c r="Q57" s="142">
        <f t="shared" si="59"/>
        <v>0</v>
      </c>
      <c r="R57" s="88">
        <f t="shared" si="60"/>
        <v>0</v>
      </c>
      <c r="S57" s="88"/>
      <c r="U57" s="5">
        <f t="shared" si="61"/>
        <v>0</v>
      </c>
      <c r="V57" s="165">
        <f t="shared" si="103"/>
        <v>0</v>
      </c>
      <c r="W57" s="88">
        <f t="shared" si="62"/>
        <v>0</v>
      </c>
      <c r="X57" s="149">
        <f t="shared" si="63"/>
        <v>0.2</v>
      </c>
      <c r="Y57" s="88">
        <f t="shared" si="64"/>
        <v>0</v>
      </c>
      <c r="Z57" s="164"/>
      <c r="AA57" s="163"/>
      <c r="AB57" s="142">
        <f t="shared" si="65"/>
        <v>0</v>
      </c>
      <c r="AC57" s="88">
        <f t="shared" si="66"/>
        <v>0</v>
      </c>
      <c r="AD57" s="88"/>
      <c r="AF57" s="5">
        <f t="shared" si="67"/>
        <v>0</v>
      </c>
      <c r="AG57" s="162">
        <f t="shared" si="104"/>
        <v>0</v>
      </c>
      <c r="AH57" s="88">
        <f t="shared" si="68"/>
        <v>0</v>
      </c>
      <c r="AI57" s="149">
        <f t="shared" si="69"/>
        <v>0.2</v>
      </c>
      <c r="AJ57" s="90">
        <f t="shared" si="70"/>
        <v>0</v>
      </c>
      <c r="AK57" s="161"/>
      <c r="AL57" s="160"/>
      <c r="AM57" s="142">
        <f t="shared" si="71"/>
        <v>0</v>
      </c>
      <c r="AN57" s="88">
        <f t="shared" si="72"/>
        <v>0</v>
      </c>
      <c r="AO57" s="88"/>
      <c r="AQ57" s="5">
        <f t="shared" si="73"/>
        <v>0</v>
      </c>
      <c r="AR57" s="159">
        <f t="shared" si="105"/>
        <v>0</v>
      </c>
      <c r="AS57" s="88">
        <f t="shared" si="74"/>
        <v>0</v>
      </c>
      <c r="AT57" s="149">
        <f t="shared" si="75"/>
        <v>0.2</v>
      </c>
      <c r="AU57" s="88">
        <f t="shared" si="76"/>
        <v>0</v>
      </c>
      <c r="AV57" s="158"/>
      <c r="AW57" s="157"/>
      <c r="AX57" s="142">
        <f t="shared" si="77"/>
        <v>0</v>
      </c>
      <c r="AY57" s="88">
        <f t="shared" si="78"/>
        <v>0</v>
      </c>
      <c r="AZ57" s="88"/>
      <c r="BB57" s="5">
        <f t="shared" si="79"/>
        <v>0</v>
      </c>
      <c r="BC57" s="156">
        <f t="shared" si="106"/>
        <v>0</v>
      </c>
      <c r="BD57" s="88">
        <f t="shared" si="80"/>
        <v>0</v>
      </c>
      <c r="BE57" s="149">
        <f t="shared" si="81"/>
        <v>0.2</v>
      </c>
      <c r="BF57" s="88">
        <f t="shared" si="82"/>
        <v>0</v>
      </c>
      <c r="BG57" s="155"/>
      <c r="BH57" s="154"/>
      <c r="BI57" s="142">
        <f t="shared" si="83"/>
        <v>0</v>
      </c>
      <c r="BJ57" s="88">
        <f t="shared" si="84"/>
        <v>0</v>
      </c>
      <c r="BK57" s="88"/>
      <c r="BM57" s="5">
        <f t="shared" si="85"/>
        <v>0</v>
      </c>
      <c r="BN57" s="153">
        <f t="shared" si="107"/>
        <v>0</v>
      </c>
      <c r="BO57" s="88">
        <f t="shared" si="86"/>
        <v>0</v>
      </c>
      <c r="BP57" s="149">
        <f t="shared" si="87"/>
        <v>0.2</v>
      </c>
      <c r="BQ57" s="90">
        <f t="shared" si="88"/>
        <v>0</v>
      </c>
      <c r="BR57" s="152"/>
      <c r="BS57" s="151"/>
      <c r="BT57" s="142">
        <f t="shared" si="89"/>
        <v>0</v>
      </c>
      <c r="BU57" s="88">
        <f t="shared" si="90"/>
        <v>0</v>
      </c>
      <c r="BV57" s="88"/>
      <c r="BX57" s="5">
        <f t="shared" si="91"/>
        <v>0</v>
      </c>
      <c r="BY57" s="150">
        <f t="shared" si="108"/>
        <v>0</v>
      </c>
      <c r="BZ57" s="88">
        <f t="shared" si="92"/>
        <v>0</v>
      </c>
      <c r="CA57" s="149">
        <f t="shared" si="93"/>
        <v>0.2</v>
      </c>
      <c r="CB57" s="88">
        <f t="shared" si="94"/>
        <v>0</v>
      </c>
      <c r="CC57" s="148"/>
      <c r="CD57" s="147"/>
      <c r="CE57" s="142">
        <f t="shared" si="95"/>
        <v>0</v>
      </c>
      <c r="CF57" s="88">
        <f t="shared" si="96"/>
        <v>0</v>
      </c>
      <c r="CG57" s="88"/>
      <c r="CI57" s="5">
        <f t="shared" si="97"/>
        <v>0</v>
      </c>
      <c r="CJ57" s="146">
        <f t="shared" si="109"/>
        <v>0</v>
      </c>
      <c r="CK57" s="88">
        <f t="shared" si="98"/>
        <v>0</v>
      </c>
      <c r="CL57" s="145">
        <f t="shared" si="99"/>
        <v>0.2</v>
      </c>
      <c r="CM57" s="88">
        <f t="shared" si="100"/>
        <v>0</v>
      </c>
      <c r="CN57" s="144"/>
      <c r="CO57" s="143"/>
      <c r="CP57" s="142">
        <f t="shared" si="101"/>
        <v>0</v>
      </c>
      <c r="CQ57" s="88">
        <f t="shared" si="102"/>
        <v>0</v>
      </c>
      <c r="CR57" s="88"/>
      <c r="CT57" s="169"/>
      <c r="CU57" s="174"/>
      <c r="CV57" s="173"/>
    </row>
    <row r="58" spans="1:100" x14ac:dyDescent="0.2">
      <c r="A58" s="169"/>
      <c r="B58" s="178"/>
      <c r="C58" s="169"/>
      <c r="D58" s="170"/>
      <c r="E58" s="177"/>
      <c r="F58" s="177"/>
      <c r="G58" s="176"/>
      <c r="H58" s="169"/>
      <c r="I58" s="169"/>
      <c r="J58" s="5">
        <f t="shared" si="55"/>
        <v>0</v>
      </c>
      <c r="K58" s="175"/>
      <c r="L58" s="88">
        <f t="shared" si="56"/>
        <v>0</v>
      </c>
      <c r="M58" s="149">
        <f t="shared" si="57"/>
        <v>0.2</v>
      </c>
      <c r="N58" s="88">
        <f t="shared" si="58"/>
        <v>0</v>
      </c>
      <c r="O58" s="167"/>
      <c r="P58" s="166"/>
      <c r="Q58" s="142">
        <f t="shared" si="59"/>
        <v>0</v>
      </c>
      <c r="R58" s="88">
        <f t="shared" si="60"/>
        <v>0</v>
      </c>
      <c r="S58" s="88"/>
      <c r="U58" s="5">
        <f t="shared" si="61"/>
        <v>0</v>
      </c>
      <c r="V58" s="165">
        <f t="shared" si="103"/>
        <v>0</v>
      </c>
      <c r="W58" s="88">
        <f t="shared" si="62"/>
        <v>0</v>
      </c>
      <c r="X58" s="149">
        <f t="shared" si="63"/>
        <v>0.2</v>
      </c>
      <c r="Y58" s="88">
        <f t="shared" si="64"/>
        <v>0</v>
      </c>
      <c r="Z58" s="164"/>
      <c r="AA58" s="163"/>
      <c r="AB58" s="142">
        <f t="shared" si="65"/>
        <v>0</v>
      </c>
      <c r="AC58" s="88">
        <f t="shared" si="66"/>
        <v>0</v>
      </c>
      <c r="AD58" s="88"/>
      <c r="AF58" s="5">
        <f t="shared" si="67"/>
        <v>0</v>
      </c>
      <c r="AG58" s="162">
        <f t="shared" si="104"/>
        <v>0</v>
      </c>
      <c r="AH58" s="88">
        <f t="shared" si="68"/>
        <v>0</v>
      </c>
      <c r="AI58" s="149">
        <f t="shared" si="69"/>
        <v>0.2</v>
      </c>
      <c r="AJ58" s="90">
        <f t="shared" si="70"/>
        <v>0</v>
      </c>
      <c r="AK58" s="161"/>
      <c r="AL58" s="160"/>
      <c r="AM58" s="142">
        <f t="shared" si="71"/>
        <v>0</v>
      </c>
      <c r="AN58" s="88">
        <f t="shared" si="72"/>
        <v>0</v>
      </c>
      <c r="AO58" s="88"/>
      <c r="AQ58" s="5">
        <f t="shared" si="73"/>
        <v>0</v>
      </c>
      <c r="AR58" s="159">
        <f t="shared" si="105"/>
        <v>0</v>
      </c>
      <c r="AS58" s="88">
        <f t="shared" si="74"/>
        <v>0</v>
      </c>
      <c r="AT58" s="149">
        <f t="shared" si="75"/>
        <v>0.2</v>
      </c>
      <c r="AU58" s="88">
        <f t="shared" si="76"/>
        <v>0</v>
      </c>
      <c r="AV58" s="158"/>
      <c r="AW58" s="157"/>
      <c r="AX58" s="142">
        <f t="shared" si="77"/>
        <v>0</v>
      </c>
      <c r="AY58" s="88">
        <f t="shared" si="78"/>
        <v>0</v>
      </c>
      <c r="AZ58" s="88"/>
      <c r="BB58" s="5">
        <f t="shared" si="79"/>
        <v>0</v>
      </c>
      <c r="BC58" s="156">
        <f t="shared" si="106"/>
        <v>0</v>
      </c>
      <c r="BD58" s="88">
        <f t="shared" si="80"/>
        <v>0</v>
      </c>
      <c r="BE58" s="149">
        <f t="shared" si="81"/>
        <v>0.2</v>
      </c>
      <c r="BF58" s="88">
        <f t="shared" si="82"/>
        <v>0</v>
      </c>
      <c r="BG58" s="155"/>
      <c r="BH58" s="154"/>
      <c r="BI58" s="142">
        <f t="shared" si="83"/>
        <v>0</v>
      </c>
      <c r="BJ58" s="88">
        <f t="shared" si="84"/>
        <v>0</v>
      </c>
      <c r="BK58" s="88"/>
      <c r="BM58" s="5">
        <f t="shared" si="85"/>
        <v>0</v>
      </c>
      <c r="BN58" s="153">
        <f t="shared" si="107"/>
        <v>0</v>
      </c>
      <c r="BO58" s="88">
        <f t="shared" si="86"/>
        <v>0</v>
      </c>
      <c r="BP58" s="149">
        <f t="shared" si="87"/>
        <v>0.2</v>
      </c>
      <c r="BQ58" s="90">
        <f t="shared" si="88"/>
        <v>0</v>
      </c>
      <c r="BR58" s="152"/>
      <c r="BS58" s="151"/>
      <c r="BT58" s="142">
        <f t="shared" si="89"/>
        <v>0</v>
      </c>
      <c r="BU58" s="88">
        <f t="shared" si="90"/>
        <v>0</v>
      </c>
      <c r="BV58" s="88"/>
      <c r="BX58" s="5">
        <f t="shared" si="91"/>
        <v>0</v>
      </c>
      <c r="BY58" s="150">
        <f t="shared" si="108"/>
        <v>0</v>
      </c>
      <c r="BZ58" s="88">
        <f t="shared" si="92"/>
        <v>0</v>
      </c>
      <c r="CA58" s="149">
        <f t="shared" si="93"/>
        <v>0.2</v>
      </c>
      <c r="CB58" s="88">
        <f t="shared" si="94"/>
        <v>0</v>
      </c>
      <c r="CC58" s="148"/>
      <c r="CD58" s="147"/>
      <c r="CE58" s="142">
        <f t="shared" si="95"/>
        <v>0</v>
      </c>
      <c r="CF58" s="88">
        <f t="shared" si="96"/>
        <v>0</v>
      </c>
      <c r="CG58" s="88"/>
      <c r="CI58" s="5">
        <f t="shared" si="97"/>
        <v>0</v>
      </c>
      <c r="CJ58" s="146">
        <f t="shared" si="109"/>
        <v>0</v>
      </c>
      <c r="CK58" s="88">
        <f t="shared" si="98"/>
        <v>0</v>
      </c>
      <c r="CL58" s="145">
        <f t="shared" si="99"/>
        <v>0.2</v>
      </c>
      <c r="CM58" s="88">
        <f t="shared" si="100"/>
        <v>0</v>
      </c>
      <c r="CN58" s="144"/>
      <c r="CO58" s="143"/>
      <c r="CP58" s="142">
        <f t="shared" si="101"/>
        <v>0</v>
      </c>
      <c r="CQ58" s="88">
        <f t="shared" si="102"/>
        <v>0</v>
      </c>
      <c r="CR58" s="88"/>
      <c r="CT58" s="169"/>
      <c r="CU58" s="174"/>
      <c r="CV58" s="173"/>
    </row>
    <row r="59" spans="1:100" x14ac:dyDescent="0.2">
      <c r="A59" s="172"/>
      <c r="B59" s="171"/>
      <c r="C59" s="169"/>
      <c r="D59" s="170"/>
      <c r="E59" s="169"/>
      <c r="F59" s="169"/>
      <c r="G59" s="170"/>
      <c r="H59" s="169"/>
      <c r="I59" s="169"/>
      <c r="J59" s="5">
        <f t="shared" si="55"/>
        <v>0</v>
      </c>
      <c r="K59" s="168"/>
      <c r="L59" s="88">
        <f t="shared" si="56"/>
        <v>0</v>
      </c>
      <c r="M59" s="149">
        <f t="shared" si="57"/>
        <v>0.2</v>
      </c>
      <c r="N59" s="88">
        <f t="shared" si="58"/>
        <v>0</v>
      </c>
      <c r="O59" s="167"/>
      <c r="P59" s="166"/>
      <c r="Q59" s="142">
        <f t="shared" si="59"/>
        <v>0</v>
      </c>
      <c r="R59" s="88">
        <f t="shared" si="60"/>
        <v>0</v>
      </c>
      <c r="S59" s="88"/>
      <c r="U59" s="5">
        <f t="shared" si="61"/>
        <v>0</v>
      </c>
      <c r="V59" s="165">
        <f t="shared" si="103"/>
        <v>0</v>
      </c>
      <c r="W59" s="88">
        <f t="shared" si="62"/>
        <v>0</v>
      </c>
      <c r="X59" s="149">
        <f t="shared" si="63"/>
        <v>0.2</v>
      </c>
      <c r="Y59" s="88">
        <f t="shared" si="64"/>
        <v>0</v>
      </c>
      <c r="Z59" s="164"/>
      <c r="AA59" s="163"/>
      <c r="AB59" s="142">
        <f t="shared" si="65"/>
        <v>0</v>
      </c>
      <c r="AC59" s="88">
        <f t="shared" si="66"/>
        <v>0</v>
      </c>
      <c r="AD59" s="88"/>
      <c r="AF59" s="5">
        <f t="shared" si="67"/>
        <v>0</v>
      </c>
      <c r="AG59" s="162">
        <f t="shared" si="104"/>
        <v>0</v>
      </c>
      <c r="AH59" s="88">
        <f t="shared" si="68"/>
        <v>0</v>
      </c>
      <c r="AI59" s="149">
        <f t="shared" si="69"/>
        <v>0.2</v>
      </c>
      <c r="AJ59" s="90">
        <f t="shared" si="70"/>
        <v>0</v>
      </c>
      <c r="AK59" s="161"/>
      <c r="AL59" s="160"/>
      <c r="AM59" s="142">
        <f t="shared" si="71"/>
        <v>0</v>
      </c>
      <c r="AN59" s="88">
        <f t="shared" si="72"/>
        <v>0</v>
      </c>
      <c r="AO59" s="88"/>
      <c r="AQ59" s="5">
        <f t="shared" si="73"/>
        <v>0</v>
      </c>
      <c r="AR59" s="159">
        <f t="shared" si="105"/>
        <v>0</v>
      </c>
      <c r="AS59" s="88">
        <f t="shared" si="74"/>
        <v>0</v>
      </c>
      <c r="AT59" s="149">
        <f t="shared" si="75"/>
        <v>0.2</v>
      </c>
      <c r="AU59" s="88">
        <f t="shared" si="76"/>
        <v>0</v>
      </c>
      <c r="AV59" s="158"/>
      <c r="AW59" s="157"/>
      <c r="AX59" s="142">
        <f t="shared" si="77"/>
        <v>0</v>
      </c>
      <c r="AY59" s="88">
        <f t="shared" si="78"/>
        <v>0</v>
      </c>
      <c r="AZ59" s="88"/>
      <c r="BB59" s="5">
        <f t="shared" si="79"/>
        <v>0</v>
      </c>
      <c r="BC59" s="156">
        <f t="shared" si="106"/>
        <v>0</v>
      </c>
      <c r="BD59" s="88">
        <f t="shared" si="80"/>
        <v>0</v>
      </c>
      <c r="BE59" s="149">
        <f t="shared" si="81"/>
        <v>0.2</v>
      </c>
      <c r="BF59" s="88">
        <f t="shared" si="82"/>
        <v>0</v>
      </c>
      <c r="BG59" s="155"/>
      <c r="BH59" s="154"/>
      <c r="BI59" s="142">
        <f t="shared" si="83"/>
        <v>0</v>
      </c>
      <c r="BJ59" s="88">
        <f t="shared" si="84"/>
        <v>0</v>
      </c>
      <c r="BK59" s="88"/>
      <c r="BM59" s="5">
        <f t="shared" si="85"/>
        <v>0</v>
      </c>
      <c r="BN59" s="153">
        <f t="shared" si="107"/>
        <v>0</v>
      </c>
      <c r="BO59" s="88">
        <f t="shared" si="86"/>
        <v>0</v>
      </c>
      <c r="BP59" s="149">
        <f t="shared" si="87"/>
        <v>0.2</v>
      </c>
      <c r="BQ59" s="90">
        <f t="shared" si="88"/>
        <v>0</v>
      </c>
      <c r="BR59" s="152"/>
      <c r="BS59" s="151"/>
      <c r="BT59" s="142">
        <f t="shared" si="89"/>
        <v>0</v>
      </c>
      <c r="BU59" s="88">
        <f t="shared" si="90"/>
        <v>0</v>
      </c>
      <c r="BV59" s="88"/>
      <c r="BX59" s="5">
        <f t="shared" si="91"/>
        <v>0</v>
      </c>
      <c r="BY59" s="150">
        <f t="shared" si="108"/>
        <v>0</v>
      </c>
      <c r="BZ59" s="88">
        <f t="shared" si="92"/>
        <v>0</v>
      </c>
      <c r="CA59" s="149">
        <f t="shared" si="93"/>
        <v>0.2</v>
      </c>
      <c r="CB59" s="88">
        <f t="shared" si="94"/>
        <v>0</v>
      </c>
      <c r="CC59" s="148"/>
      <c r="CD59" s="147"/>
      <c r="CE59" s="142">
        <f t="shared" si="95"/>
        <v>0</v>
      </c>
      <c r="CF59" s="88">
        <f t="shared" si="96"/>
        <v>0</v>
      </c>
      <c r="CG59" s="88"/>
      <c r="CI59" s="5">
        <f t="shared" si="97"/>
        <v>0</v>
      </c>
      <c r="CJ59" s="146">
        <f t="shared" si="109"/>
        <v>0</v>
      </c>
      <c r="CK59" s="88">
        <f t="shared" si="98"/>
        <v>0</v>
      </c>
      <c r="CL59" s="145">
        <f t="shared" si="99"/>
        <v>0.2</v>
      </c>
      <c r="CM59" s="88">
        <f t="shared" si="100"/>
        <v>0</v>
      </c>
      <c r="CN59" s="144"/>
      <c r="CO59" s="143"/>
      <c r="CP59" s="142">
        <f t="shared" si="101"/>
        <v>0</v>
      </c>
      <c r="CQ59" s="88">
        <f t="shared" si="102"/>
        <v>0</v>
      </c>
      <c r="CR59" s="88"/>
      <c r="CU59" s="141"/>
    </row>
    <row r="60" spans="1:100" s="95" customFormat="1" x14ac:dyDescent="0.2">
      <c r="A60" s="107"/>
      <c r="B60" s="138"/>
      <c r="C60" s="107"/>
      <c r="D60" s="124"/>
      <c r="E60" s="107"/>
      <c r="F60" s="107"/>
      <c r="G60" s="124"/>
      <c r="H60" s="107"/>
      <c r="I60" s="107"/>
      <c r="J60" s="107"/>
      <c r="N60" s="128"/>
      <c r="P60" s="140"/>
      <c r="Q60" s="136">
        <f>SUM(Q35:Q59)</f>
        <v>0</v>
      </c>
      <c r="R60" s="139">
        <f>SUM(R35:R59)</f>
        <v>0</v>
      </c>
      <c r="S60" s="128">
        <f>SUM(S35:S59)</f>
        <v>0</v>
      </c>
      <c r="T60" s="108"/>
      <c r="U60" s="107"/>
      <c r="Y60" s="128"/>
      <c r="AA60" s="140"/>
      <c r="AB60" s="136">
        <f>SUM(AB35:AB59)</f>
        <v>0</v>
      </c>
      <c r="AC60" s="139">
        <f>SUM(AC35:AC59)</f>
        <v>0</v>
      </c>
      <c r="AD60" s="128">
        <f>SUM(AD35:AD59)</f>
        <v>0</v>
      </c>
      <c r="AE60" s="108"/>
      <c r="AF60" s="107"/>
      <c r="AJ60" s="128"/>
      <c r="AL60" s="140"/>
      <c r="AM60" s="136">
        <f>SUM(AM35:AM59)</f>
        <v>0</v>
      </c>
      <c r="AN60" s="139">
        <f>SUM(AN35:AN59)</f>
        <v>0</v>
      </c>
      <c r="AO60" s="128">
        <f>SUM(AO35:AO59)</f>
        <v>0</v>
      </c>
      <c r="AP60" s="108"/>
      <c r="AQ60" s="107"/>
      <c r="AU60" s="128"/>
      <c r="AW60" s="140"/>
      <c r="AX60" s="136">
        <f>SUM(AX35:AX59)</f>
        <v>0</v>
      </c>
      <c r="AY60" s="139">
        <f>SUM(AY35:AY59)</f>
        <v>0</v>
      </c>
      <c r="AZ60" s="128">
        <f>SUM(AZ35:AZ59)</f>
        <v>0</v>
      </c>
      <c r="BA60" s="108"/>
      <c r="BB60" s="107"/>
      <c r="BF60" s="128"/>
      <c r="BH60" s="140"/>
      <c r="BI60" s="136">
        <f>SUM(BI35:BI59)</f>
        <v>0</v>
      </c>
      <c r="BJ60" s="139">
        <f>SUM(BJ35:BJ59)</f>
        <v>0</v>
      </c>
      <c r="BK60" s="128">
        <f>SUM(BK35:BK59)</f>
        <v>0</v>
      </c>
      <c r="BL60" s="108"/>
      <c r="BM60" s="107"/>
      <c r="BQ60" s="130"/>
      <c r="BS60" s="140"/>
      <c r="BT60" s="136">
        <f>SUM(BT35:BT59)</f>
        <v>0</v>
      </c>
      <c r="BU60" s="139">
        <f>SUM(BU35:BU59)</f>
        <v>0</v>
      </c>
      <c r="BV60" s="128">
        <f>SUM(BV35:BV59)</f>
        <v>0</v>
      </c>
      <c r="BW60" s="108"/>
      <c r="BX60" s="107"/>
      <c r="CB60" s="128"/>
      <c r="CD60" s="140"/>
      <c r="CE60" s="136">
        <f>SUM(CE35:CE59)</f>
        <v>0</v>
      </c>
      <c r="CF60" s="139">
        <f>SUM(CF35:CF59)</f>
        <v>0</v>
      </c>
      <c r="CG60" s="128">
        <f>SUM(CG35:CG59)</f>
        <v>0</v>
      </c>
      <c r="CH60" s="108"/>
      <c r="CI60" s="107"/>
      <c r="CM60" s="128"/>
      <c r="CO60" s="140"/>
      <c r="CP60" s="136">
        <f>SUM(CP35:CP59)</f>
        <v>0</v>
      </c>
      <c r="CQ60" s="139">
        <f>SUM(CQ35:CQ59)</f>
        <v>0</v>
      </c>
      <c r="CR60" s="128">
        <f>SUM(CR35:CR59)</f>
        <v>0</v>
      </c>
      <c r="CS60" s="108"/>
      <c r="CT60" s="107"/>
      <c r="CU60" s="106"/>
    </row>
    <row r="61" spans="1:100" s="95" customFormat="1" x14ac:dyDescent="0.2">
      <c r="A61" s="125"/>
      <c r="B61" s="138"/>
      <c r="C61" s="107"/>
      <c r="D61" s="124"/>
      <c r="E61" s="107"/>
      <c r="F61" s="107"/>
      <c r="G61" s="124"/>
      <c r="H61" s="107"/>
      <c r="I61" s="107"/>
      <c r="J61" s="107"/>
      <c r="K61" s="136"/>
      <c r="L61" s="136">
        <f>SUM(L35:L60)</f>
        <v>0</v>
      </c>
      <c r="M61" s="137"/>
      <c r="N61" s="136">
        <f>SUM(N35:N60)</f>
        <v>0</v>
      </c>
      <c r="Q61" s="126"/>
      <c r="T61" s="108"/>
      <c r="U61" s="107"/>
      <c r="V61" s="136"/>
      <c r="W61" s="136">
        <f>SUM(W35:W60)</f>
        <v>0</v>
      </c>
      <c r="X61" s="137"/>
      <c r="Y61" s="136">
        <f>SUM(Y35:Y60)</f>
        <v>0</v>
      </c>
      <c r="AB61" s="126"/>
      <c r="AE61" s="108"/>
      <c r="AF61" s="107"/>
      <c r="AG61" s="136"/>
      <c r="AH61" s="136">
        <f>SUM(AH35:AH60)</f>
        <v>0</v>
      </c>
      <c r="AI61" s="137"/>
      <c r="AJ61" s="136">
        <f>SUM(AJ35:AJ60)</f>
        <v>0</v>
      </c>
      <c r="AM61" s="126"/>
      <c r="AP61" s="108"/>
      <c r="AQ61" s="107"/>
      <c r="AR61" s="136"/>
      <c r="AS61" s="136">
        <f>SUM(AS35:AS60)</f>
        <v>0</v>
      </c>
      <c r="AT61" s="137"/>
      <c r="AU61" s="136">
        <f>SUM(AU35:AU60)</f>
        <v>0</v>
      </c>
      <c r="AX61" s="126"/>
      <c r="BA61" s="108"/>
      <c r="BB61" s="107"/>
      <c r="BC61" s="136"/>
      <c r="BD61" s="136">
        <f>SUM(BD35:BD60)</f>
        <v>0</v>
      </c>
      <c r="BE61" s="137"/>
      <c r="BF61" s="136">
        <f>SUM(BF35:BF60)</f>
        <v>0</v>
      </c>
      <c r="BI61" s="126"/>
      <c r="BL61" s="108"/>
      <c r="BM61" s="107"/>
      <c r="BN61" s="136"/>
      <c r="BO61" s="136">
        <f>SUM(BO35:BO60)</f>
        <v>0</v>
      </c>
      <c r="BP61" s="137"/>
      <c r="BQ61" s="130">
        <f>SUM(BQ35:BQ60)</f>
        <v>0</v>
      </c>
      <c r="BT61" s="126"/>
      <c r="BW61" s="108"/>
      <c r="BX61" s="107"/>
      <c r="BY61" s="136"/>
      <c r="BZ61" s="136">
        <f>SUM(BZ35:BZ60)</f>
        <v>0</v>
      </c>
      <c r="CA61" s="137"/>
      <c r="CB61" s="136">
        <f>SUM(CB35:CB60)</f>
        <v>0</v>
      </c>
      <c r="CE61" s="126"/>
      <c r="CH61" s="108"/>
      <c r="CI61" s="107"/>
      <c r="CJ61" s="136"/>
      <c r="CK61" s="136">
        <f>SUM(CK35:CK60)</f>
        <v>0</v>
      </c>
      <c r="CL61" s="137"/>
      <c r="CM61" s="136">
        <f>SUM(CM35:CM60)</f>
        <v>0</v>
      </c>
      <c r="CP61" s="126"/>
      <c r="CS61" s="108"/>
      <c r="CT61" s="107"/>
      <c r="CU61" s="106"/>
    </row>
    <row r="62" spans="1:100" s="95" customFormat="1" x14ac:dyDescent="0.2">
      <c r="A62" s="125"/>
      <c r="B62" s="124"/>
      <c r="C62" s="107"/>
      <c r="D62" s="124"/>
      <c r="E62" s="107"/>
      <c r="F62" s="107"/>
      <c r="G62" s="124"/>
      <c r="H62" s="107"/>
      <c r="I62" s="107"/>
      <c r="J62" s="107"/>
      <c r="K62" s="135"/>
      <c r="L62" s="126"/>
      <c r="M62" s="113"/>
      <c r="N62" s="128"/>
      <c r="O62" s="132"/>
      <c r="P62" s="132"/>
      <c r="Q62" s="132"/>
      <c r="R62" s="135"/>
      <c r="S62" s="113"/>
      <c r="T62" s="108"/>
      <c r="U62" s="107"/>
      <c r="V62" s="135"/>
      <c r="W62" s="126"/>
      <c r="X62" s="113"/>
      <c r="Y62" s="128"/>
      <c r="Z62" s="132"/>
      <c r="AA62" s="132"/>
      <c r="AB62" s="132"/>
      <c r="AC62" s="135"/>
      <c r="AD62" s="113"/>
      <c r="AE62" s="108"/>
      <c r="AF62" s="107"/>
      <c r="AG62" s="135"/>
      <c r="AH62" s="126"/>
      <c r="AI62" s="113"/>
      <c r="AJ62" s="128"/>
      <c r="AK62" s="132"/>
      <c r="AL62" s="132"/>
      <c r="AM62" s="132"/>
      <c r="AN62" s="135"/>
      <c r="AO62" s="113"/>
      <c r="AP62" s="108"/>
      <c r="AQ62" s="107"/>
      <c r="AR62" s="135"/>
      <c r="AS62" s="126"/>
      <c r="AT62" s="113"/>
      <c r="AU62" s="128"/>
      <c r="AV62" s="132"/>
      <c r="AW62" s="132"/>
      <c r="AX62" s="132"/>
      <c r="AY62" s="135"/>
      <c r="AZ62" s="113"/>
      <c r="BA62" s="108"/>
      <c r="BB62" s="107"/>
      <c r="BC62" s="135"/>
      <c r="BD62" s="126"/>
      <c r="BE62" s="113"/>
      <c r="BF62" s="128"/>
      <c r="BG62" s="132"/>
      <c r="BH62" s="132"/>
      <c r="BI62" s="132"/>
      <c r="BJ62" s="135"/>
      <c r="BK62" s="113"/>
      <c r="BL62" s="108"/>
      <c r="BM62" s="107"/>
      <c r="BN62" s="135"/>
      <c r="BO62" s="126"/>
      <c r="BP62" s="113"/>
      <c r="BQ62" s="130"/>
      <c r="BR62" s="132"/>
      <c r="BS62" s="132"/>
      <c r="BT62" s="132"/>
      <c r="BU62" s="135"/>
      <c r="BV62" s="113"/>
      <c r="BW62" s="108"/>
      <c r="BX62" s="107"/>
      <c r="BY62" s="135"/>
      <c r="BZ62" s="126"/>
      <c r="CA62" s="113"/>
      <c r="CB62" s="128"/>
      <c r="CC62" s="132"/>
      <c r="CD62" s="132"/>
      <c r="CE62" s="132"/>
      <c r="CF62" s="135"/>
      <c r="CG62" s="113"/>
      <c r="CH62" s="108"/>
      <c r="CI62" s="107"/>
      <c r="CJ62" s="135"/>
      <c r="CK62" s="126"/>
      <c r="CL62" s="113"/>
      <c r="CM62" s="128"/>
      <c r="CN62" s="132"/>
      <c r="CO62" s="132"/>
      <c r="CP62" s="132"/>
      <c r="CQ62" s="135"/>
      <c r="CR62" s="113"/>
      <c r="CS62" s="108"/>
      <c r="CT62" s="107"/>
      <c r="CU62" s="106"/>
    </row>
    <row r="63" spans="1:100" s="95" customFormat="1" x14ac:dyDescent="0.2">
      <c r="A63" s="125"/>
      <c r="B63" s="124"/>
      <c r="C63" s="107"/>
      <c r="D63" s="96"/>
      <c r="E63" s="134"/>
      <c r="F63" s="133"/>
      <c r="G63" s="96"/>
      <c r="H63" s="107"/>
      <c r="I63" s="107"/>
      <c r="J63" s="107"/>
      <c r="K63" s="98"/>
      <c r="L63" s="98">
        <f>L61+N61</f>
        <v>0</v>
      </c>
      <c r="M63" s="113"/>
      <c r="N63" s="128"/>
      <c r="O63" s="132"/>
      <c r="P63" s="132"/>
      <c r="Q63" s="132"/>
      <c r="S63" s="126">
        <f>S60*0.2</f>
        <v>0</v>
      </c>
      <c r="T63" s="108"/>
      <c r="U63" s="107"/>
      <c r="V63" s="98"/>
      <c r="W63" s="98">
        <f>W61+Y61</f>
        <v>0</v>
      </c>
      <c r="X63" s="113"/>
      <c r="Y63" s="128"/>
      <c r="Z63" s="132"/>
      <c r="AA63" s="132"/>
      <c r="AB63" s="132"/>
      <c r="AD63" s="126">
        <f>AD60*0.2</f>
        <v>0</v>
      </c>
      <c r="AE63" s="108"/>
      <c r="AF63" s="107"/>
      <c r="AG63" s="98"/>
      <c r="AH63" s="98">
        <f>AH61+AJ61</f>
        <v>0</v>
      </c>
      <c r="AI63" s="113"/>
      <c r="AJ63" s="128"/>
      <c r="AK63" s="132"/>
      <c r="AL63" s="132"/>
      <c r="AM63" s="132"/>
      <c r="AO63" s="126">
        <f>AO60*0.2</f>
        <v>0</v>
      </c>
      <c r="AP63" s="108"/>
      <c r="AQ63" s="107"/>
      <c r="AR63" s="98"/>
      <c r="AS63" s="98">
        <f>AS61+AU61</f>
        <v>0</v>
      </c>
      <c r="AT63" s="113"/>
      <c r="AU63" s="128"/>
      <c r="AV63" s="132"/>
      <c r="AW63" s="132"/>
      <c r="AX63" s="132"/>
      <c r="AZ63" s="126">
        <f>AZ60*0.2</f>
        <v>0</v>
      </c>
      <c r="BA63" s="108"/>
      <c r="BB63" s="107"/>
      <c r="BC63" s="98"/>
      <c r="BD63" s="98">
        <f>BD61+BF61</f>
        <v>0</v>
      </c>
      <c r="BE63" s="113"/>
      <c r="BF63" s="128"/>
      <c r="BG63" s="132"/>
      <c r="BH63" s="132"/>
      <c r="BI63" s="132"/>
      <c r="BK63" s="126">
        <f>BK60*0.2</f>
        <v>0</v>
      </c>
      <c r="BL63" s="108"/>
      <c r="BM63" s="107"/>
      <c r="BN63" s="98"/>
      <c r="BO63" s="98">
        <f>BO61+BQ61</f>
        <v>0</v>
      </c>
      <c r="BP63" s="113"/>
      <c r="BQ63" s="130"/>
      <c r="BR63" s="132"/>
      <c r="BS63" s="132"/>
      <c r="BT63" s="132"/>
      <c r="BV63" s="126">
        <f>BV60*0.2</f>
        <v>0</v>
      </c>
      <c r="BW63" s="108"/>
      <c r="BX63" s="107"/>
      <c r="BY63" s="98"/>
      <c r="BZ63" s="98">
        <f>BZ61+CB61</f>
        <v>0</v>
      </c>
      <c r="CA63" s="113"/>
      <c r="CB63" s="128"/>
      <c r="CC63" s="132"/>
      <c r="CD63" s="132"/>
      <c r="CE63" s="132"/>
      <c r="CG63" s="126">
        <f>CG60*0.2</f>
        <v>0</v>
      </c>
      <c r="CH63" s="108"/>
      <c r="CI63" s="107"/>
      <c r="CJ63" s="98"/>
      <c r="CK63" s="98">
        <f>CK61+CM61</f>
        <v>0</v>
      </c>
      <c r="CL63" s="113"/>
      <c r="CM63" s="128"/>
      <c r="CN63" s="132"/>
      <c r="CO63" s="132"/>
      <c r="CP63" s="132"/>
      <c r="CR63" s="126">
        <f>CR60*0.2</f>
        <v>0</v>
      </c>
      <c r="CS63" s="108"/>
      <c r="CT63" s="107"/>
      <c r="CU63" s="106"/>
    </row>
    <row r="64" spans="1:100" s="95" customFormat="1" x14ac:dyDescent="0.2">
      <c r="A64" s="125"/>
      <c r="B64" s="124"/>
      <c r="C64" s="107"/>
      <c r="D64" s="124"/>
      <c r="E64" s="131"/>
      <c r="F64" s="107"/>
      <c r="G64" s="124"/>
      <c r="H64" s="107"/>
      <c r="I64" s="107"/>
      <c r="J64" s="107"/>
      <c r="K64" s="98"/>
      <c r="L64" s="129">
        <f>E63/60*F63*N65</f>
        <v>0</v>
      </c>
      <c r="N64" s="128"/>
      <c r="O64" s="107"/>
      <c r="P64" s="87"/>
      <c r="Q64" s="87"/>
      <c r="R64" s="127"/>
      <c r="S64" s="126">
        <f>S60+S63</f>
        <v>0</v>
      </c>
      <c r="T64" s="108"/>
      <c r="U64" s="107"/>
      <c r="V64" s="98"/>
      <c r="W64" s="129">
        <f>E63/60*F63*Y65</f>
        <v>0</v>
      </c>
      <c r="Y64" s="128"/>
      <c r="Z64" s="107"/>
      <c r="AA64" s="87"/>
      <c r="AB64" s="87"/>
      <c r="AC64" s="127"/>
      <c r="AD64" s="126">
        <f>AD60+AD63</f>
        <v>0</v>
      </c>
      <c r="AE64" s="108"/>
      <c r="AF64" s="107"/>
      <c r="AG64" s="98"/>
      <c r="AH64" s="129">
        <f>E63/60*F63*AJ65</f>
        <v>0</v>
      </c>
      <c r="AJ64" s="128"/>
      <c r="AK64" s="107"/>
      <c r="AL64" s="87"/>
      <c r="AM64" s="87"/>
      <c r="AN64" s="127"/>
      <c r="AO64" s="126">
        <f>AO60+AO63</f>
        <v>0</v>
      </c>
      <c r="AP64" s="108"/>
      <c r="AQ64" s="107"/>
      <c r="AR64" s="98"/>
      <c r="AS64" s="129">
        <f>E63/60*F63*AU65</f>
        <v>0</v>
      </c>
      <c r="AU64" s="128"/>
      <c r="AV64" s="107"/>
      <c r="AW64" s="87"/>
      <c r="AX64" s="87"/>
      <c r="AY64" s="127"/>
      <c r="AZ64" s="126">
        <f>AZ60+AZ63</f>
        <v>0</v>
      </c>
      <c r="BA64" s="108"/>
      <c r="BB64" s="107"/>
      <c r="BC64" s="98"/>
      <c r="BD64" s="129">
        <f>E63/60*F63*BF65</f>
        <v>0</v>
      </c>
      <c r="BF64" s="128"/>
      <c r="BG64" s="107"/>
      <c r="BH64" s="87"/>
      <c r="BI64" s="87"/>
      <c r="BJ64" s="127"/>
      <c r="BK64" s="126">
        <f>BK60+BK63</f>
        <v>0</v>
      </c>
      <c r="BL64" s="108"/>
      <c r="BM64" s="107"/>
      <c r="BN64" s="98"/>
      <c r="BO64" s="129">
        <f>E63/60*F63*BQ65</f>
        <v>0</v>
      </c>
      <c r="BQ64" s="130"/>
      <c r="BR64" s="107"/>
      <c r="BS64" s="87"/>
      <c r="BT64" s="87"/>
      <c r="BU64" s="127"/>
      <c r="BV64" s="126">
        <f>BV60+BV63</f>
        <v>0</v>
      </c>
      <c r="BW64" s="108"/>
      <c r="BX64" s="107"/>
      <c r="BY64" s="98"/>
      <c r="BZ64" s="129">
        <f>E63/60*F63*CB65</f>
        <v>0</v>
      </c>
      <c r="CB64" s="128"/>
      <c r="CC64" s="107"/>
      <c r="CD64" s="87"/>
      <c r="CE64" s="87"/>
      <c r="CF64" s="127"/>
      <c r="CG64" s="126">
        <f>CG60+CG63</f>
        <v>0</v>
      </c>
      <c r="CH64" s="108"/>
      <c r="CI64" s="107"/>
      <c r="CJ64" s="98"/>
      <c r="CK64" s="129">
        <f>E63/60*F63*CM65</f>
        <v>0</v>
      </c>
      <c r="CM64" s="128"/>
      <c r="CN64" s="107"/>
      <c r="CO64" s="87"/>
      <c r="CP64" s="87"/>
      <c r="CQ64" s="127"/>
      <c r="CR64" s="126">
        <f>CR60+CR63</f>
        <v>0</v>
      </c>
      <c r="CS64" s="108"/>
      <c r="CT64" s="107"/>
      <c r="CU64" s="106"/>
    </row>
    <row r="65" spans="1:100" s="95" customFormat="1" x14ac:dyDescent="0.2">
      <c r="A65" s="125"/>
      <c r="B65" s="124"/>
      <c r="D65" s="96"/>
      <c r="E65" s="123"/>
      <c r="G65" s="96"/>
      <c r="H65" s="107"/>
      <c r="I65" s="106"/>
      <c r="J65" s="106"/>
      <c r="K65" s="115"/>
      <c r="L65" s="114"/>
      <c r="M65" s="113"/>
      <c r="N65" s="122"/>
      <c r="O65" s="111">
        <f>E63/60*F63</f>
        <v>0</v>
      </c>
      <c r="P65" s="87"/>
      <c r="Q65" s="87"/>
      <c r="R65" s="110"/>
      <c r="S65" s="109" t="e">
        <f>(R60+S60+S63)/L32</f>
        <v>#DIV/0!</v>
      </c>
      <c r="T65" s="108"/>
      <c r="U65" s="107"/>
      <c r="V65" s="115"/>
      <c r="W65" s="114"/>
      <c r="X65" s="113"/>
      <c r="Y65" s="121"/>
      <c r="Z65" s="111">
        <f>E63/60*F63</f>
        <v>0</v>
      </c>
      <c r="AA65" s="87"/>
      <c r="AB65" s="87"/>
      <c r="AC65" s="110"/>
      <c r="AD65" s="109" t="e">
        <f>(AC60+AD60+AD63)/W32</f>
        <v>#DIV/0!</v>
      </c>
      <c r="AE65" s="108"/>
      <c r="AF65" s="107"/>
      <c r="AG65" s="115"/>
      <c r="AH65" s="114"/>
      <c r="AI65" s="113"/>
      <c r="AJ65" s="120"/>
      <c r="AK65" s="111">
        <f>E63/60*F63</f>
        <v>0</v>
      </c>
      <c r="AL65" s="87"/>
      <c r="AM65" s="87"/>
      <c r="AN65" s="110"/>
      <c r="AO65" s="109" t="e">
        <f>(AN60+AO60+AO63)/AH32</f>
        <v>#DIV/0!</v>
      </c>
      <c r="AP65" s="108"/>
      <c r="AQ65" s="107"/>
      <c r="AR65" s="115"/>
      <c r="AS65" s="114"/>
      <c r="AT65" s="113"/>
      <c r="AU65" s="119"/>
      <c r="AV65" s="111">
        <f>E63/60*F63</f>
        <v>0</v>
      </c>
      <c r="AW65" s="87"/>
      <c r="AX65" s="87"/>
      <c r="AY65" s="110"/>
      <c r="AZ65" s="109" t="e">
        <f>(AY60+AZ60+AZ63)/AS32</f>
        <v>#DIV/0!</v>
      </c>
      <c r="BA65" s="108"/>
      <c r="BB65" s="107"/>
      <c r="BC65" s="115"/>
      <c r="BD65" s="114"/>
      <c r="BE65" s="113"/>
      <c r="BF65" s="118"/>
      <c r="BG65" s="111">
        <f>E63/60*F63</f>
        <v>0</v>
      </c>
      <c r="BH65" s="87"/>
      <c r="BI65" s="87"/>
      <c r="BJ65" s="110"/>
      <c r="BK65" s="109" t="e">
        <f>(BJ60+BK60+BK63)/BD32</f>
        <v>#DIV/0!</v>
      </c>
      <c r="BL65" s="108"/>
      <c r="BM65" s="107"/>
      <c r="BN65" s="115"/>
      <c r="BO65" s="114"/>
      <c r="BP65" s="113"/>
      <c r="BQ65" s="117"/>
      <c r="BR65" s="111">
        <f>E63/60*F63</f>
        <v>0</v>
      </c>
      <c r="BS65" s="87"/>
      <c r="BT65" s="87"/>
      <c r="BU65" s="110"/>
      <c r="BV65" s="109" t="e">
        <f>(BU60+BV60+BV63)/BO32</f>
        <v>#DIV/0!</v>
      </c>
      <c r="BW65" s="108"/>
      <c r="BX65" s="107"/>
      <c r="BY65" s="115"/>
      <c r="BZ65" s="114"/>
      <c r="CA65" s="113"/>
      <c r="CB65" s="116"/>
      <c r="CC65" s="111">
        <f>E63/60*F63</f>
        <v>0</v>
      </c>
      <c r="CD65" s="87"/>
      <c r="CE65" s="87"/>
      <c r="CF65" s="110"/>
      <c r="CG65" s="109" t="e">
        <f>(CF60+CG60+CG63)/BZ32</f>
        <v>#DIV/0!</v>
      </c>
      <c r="CH65" s="108"/>
      <c r="CI65" s="107"/>
      <c r="CJ65" s="115"/>
      <c r="CK65" s="114"/>
      <c r="CL65" s="113"/>
      <c r="CM65" s="112"/>
      <c r="CN65" s="111">
        <f>E63/60*F63</f>
        <v>0</v>
      </c>
      <c r="CO65" s="87"/>
      <c r="CP65" s="87"/>
      <c r="CQ65" s="110"/>
      <c r="CR65" s="109" t="e">
        <f>(CQ60+CR60+CR63)/CK32</f>
        <v>#DIV/0!</v>
      </c>
      <c r="CS65" s="108"/>
      <c r="CT65" s="107"/>
      <c r="CU65" s="106"/>
    </row>
    <row r="66" spans="1:100" ht="15" x14ac:dyDescent="0.35">
      <c r="E66" s="105"/>
      <c r="K66" s="98"/>
      <c r="L66" s="104">
        <f>SUM(L63:L65)</f>
        <v>0</v>
      </c>
      <c r="R66" s="103"/>
      <c r="S66" s="102">
        <f>S64+R60</f>
        <v>0</v>
      </c>
      <c r="V66" s="98"/>
      <c r="W66" s="104">
        <f>SUM(W63:W65)</f>
        <v>0</v>
      </c>
      <c r="AC66" s="103"/>
      <c r="AD66" s="102">
        <f>AD64+AC60</f>
        <v>0</v>
      </c>
      <c r="AG66" s="98"/>
      <c r="AH66" s="104">
        <f>SUM(AH63:AH65)</f>
        <v>0</v>
      </c>
      <c r="AN66" s="103"/>
      <c r="AO66" s="102">
        <f>AO64+AN60</f>
        <v>0</v>
      </c>
      <c r="AR66" s="98"/>
      <c r="AS66" s="104">
        <f>SUM(AS63:AS65)</f>
        <v>0</v>
      </c>
      <c r="AY66" s="103"/>
      <c r="AZ66" s="102">
        <f>AZ64+AY60</f>
        <v>0</v>
      </c>
      <c r="BC66" s="98"/>
      <c r="BD66" s="104">
        <f>SUM(BD63:BD65)</f>
        <v>0</v>
      </c>
      <c r="BJ66" s="103"/>
      <c r="BK66" s="102">
        <f>BK64+BJ60</f>
        <v>0</v>
      </c>
      <c r="BN66" s="98"/>
      <c r="BO66" s="104">
        <f>SUM(BO63:BO65)</f>
        <v>0</v>
      </c>
      <c r="BU66" s="103"/>
      <c r="BV66" s="102">
        <f>BV64+BU60</f>
        <v>0</v>
      </c>
      <c r="BY66" s="98"/>
      <c r="BZ66" s="104">
        <f>SUM(BZ63:BZ65)</f>
        <v>0</v>
      </c>
      <c r="CF66" s="103"/>
      <c r="CG66" s="102">
        <f>CG64+CF60</f>
        <v>0</v>
      </c>
      <c r="CJ66" s="98"/>
      <c r="CK66" s="104">
        <f>SUM(CK63:CK65)</f>
        <v>0</v>
      </c>
      <c r="CQ66" s="103"/>
      <c r="CR66" s="102">
        <f>CQ60+CR64</f>
        <v>0</v>
      </c>
    </row>
    <row r="67" spans="1:100" ht="32.25" customHeight="1" thickBot="1" x14ac:dyDescent="0.4">
      <c r="D67" s="101"/>
      <c r="E67" s="100"/>
      <c r="K67" s="98"/>
      <c r="L67" s="99" t="e">
        <f>L63+L64+S65+L65</f>
        <v>#DIV/0!</v>
      </c>
      <c r="V67" s="98"/>
      <c r="W67" s="99" t="e">
        <f>W63+W64+AD65+W65</f>
        <v>#DIV/0!</v>
      </c>
      <c r="AG67" s="98"/>
      <c r="AH67" s="99" t="e">
        <f>AH63+AH64+AO65+AH65</f>
        <v>#DIV/0!</v>
      </c>
      <c r="AR67" s="98"/>
      <c r="AS67" s="99" t="e">
        <f>AS63+AS64+AZ65+AS65</f>
        <v>#DIV/0!</v>
      </c>
      <c r="BC67" s="98"/>
      <c r="BD67" s="99" t="e">
        <f>BD63+BD64+BK65+BD65</f>
        <v>#DIV/0!</v>
      </c>
      <c r="BN67" s="98"/>
      <c r="BO67" s="99" t="e">
        <f>BO63+BO64+BV65+BO65</f>
        <v>#DIV/0!</v>
      </c>
      <c r="BY67" s="98"/>
      <c r="BZ67" s="99" t="e">
        <f>BZ63+BZ64+CG65+BZ65</f>
        <v>#DIV/0!</v>
      </c>
      <c r="CJ67" s="98"/>
      <c r="CK67" s="97" t="e">
        <f>CK63+CK64+CR65+CK65</f>
        <v>#DIV/0!</v>
      </c>
    </row>
    <row r="68" spans="1:100" ht="18.75" customHeight="1" x14ac:dyDescent="0.2">
      <c r="D68" s="96"/>
      <c r="E68" s="95"/>
      <c r="K68" s="94"/>
      <c r="L68" s="93" t="e">
        <f>L67*1.02</f>
        <v>#DIV/0!</v>
      </c>
      <c r="V68" s="94"/>
      <c r="W68" s="93" t="e">
        <f>W67*1.02</f>
        <v>#DIV/0!</v>
      </c>
      <c r="AG68" s="94"/>
      <c r="AH68" s="93" t="e">
        <f>AH67*1.02</f>
        <v>#DIV/0!</v>
      </c>
      <c r="AR68" s="94"/>
      <c r="AS68" s="93" t="e">
        <f>AS67*1.02</f>
        <v>#DIV/0!</v>
      </c>
      <c r="BC68" s="94"/>
      <c r="BD68" s="93" t="e">
        <f>BD67*1.02</f>
        <v>#DIV/0!</v>
      </c>
      <c r="BN68" s="94"/>
      <c r="BO68" s="93" t="e">
        <f>BO67*1.02</f>
        <v>#DIV/0!</v>
      </c>
      <c r="BY68" s="94"/>
      <c r="BZ68" s="93" t="e">
        <f>BZ67*1.02</f>
        <v>#DIV/0!</v>
      </c>
      <c r="CJ68" s="94"/>
      <c r="CK68" s="93" t="e">
        <f>CK67*1.02</f>
        <v>#DIV/0!</v>
      </c>
    </row>
    <row r="69" spans="1:100" s="215" customFormat="1" ht="15" customHeight="1" x14ac:dyDescent="0.2">
      <c r="A69" s="224"/>
      <c r="B69" s="223"/>
      <c r="C69" s="216"/>
      <c r="D69" s="223"/>
      <c r="E69" s="216"/>
      <c r="F69" s="216"/>
      <c r="G69" s="223"/>
      <c r="H69" s="216"/>
      <c r="I69" s="216"/>
      <c r="J69" s="228"/>
      <c r="K69" s="228"/>
      <c r="L69" s="222"/>
      <c r="M69" s="220"/>
      <c r="N69" s="219"/>
      <c r="O69" s="218"/>
      <c r="P69" s="218"/>
      <c r="Q69" s="218"/>
      <c r="T69" s="217"/>
      <c r="U69" s="216"/>
      <c r="V69" s="219"/>
      <c r="W69" s="219"/>
      <c r="X69" s="220"/>
      <c r="Y69" s="219"/>
      <c r="Z69" s="218"/>
      <c r="AA69" s="218"/>
      <c r="AB69" s="218"/>
      <c r="AE69" s="217"/>
      <c r="AF69" s="216"/>
      <c r="AG69" s="219"/>
      <c r="AH69" s="219"/>
      <c r="AI69" s="220"/>
      <c r="AJ69" s="219"/>
      <c r="AK69" s="218"/>
      <c r="AL69" s="218"/>
      <c r="AM69" s="218"/>
      <c r="AP69" s="217"/>
      <c r="AQ69" s="216"/>
      <c r="AR69" s="219"/>
      <c r="AS69" s="219"/>
      <c r="AT69" s="220"/>
      <c r="AU69" s="219"/>
      <c r="AV69" s="218"/>
      <c r="AW69" s="218"/>
      <c r="AX69" s="218"/>
      <c r="BA69" s="217"/>
      <c r="BB69" s="216"/>
      <c r="BC69" s="219"/>
      <c r="BD69" s="219"/>
      <c r="BE69" s="220"/>
      <c r="BF69" s="219"/>
      <c r="BG69" s="218"/>
      <c r="BH69" s="218"/>
      <c r="BI69" s="218"/>
      <c r="BL69" s="217"/>
      <c r="BM69" s="216"/>
      <c r="BN69" s="219"/>
      <c r="BO69" s="219"/>
      <c r="BP69" s="220"/>
      <c r="BQ69" s="221"/>
      <c r="BR69" s="218"/>
      <c r="BS69" s="218"/>
      <c r="BT69" s="218"/>
      <c r="BW69" s="217"/>
      <c r="BX69" s="216"/>
      <c r="BY69" s="219"/>
      <c r="BZ69" s="219"/>
      <c r="CA69" s="220"/>
      <c r="CB69" s="219"/>
      <c r="CC69" s="218"/>
      <c r="CD69" s="218"/>
      <c r="CE69" s="218"/>
      <c r="CH69" s="217"/>
      <c r="CI69" s="216"/>
      <c r="CJ69" s="219"/>
      <c r="CK69" s="219"/>
      <c r="CL69" s="220"/>
      <c r="CM69" s="219"/>
      <c r="CN69" s="218"/>
      <c r="CO69" s="218"/>
      <c r="CP69" s="218"/>
      <c r="CS69" s="217"/>
      <c r="CT69" s="216"/>
      <c r="CU69" s="216"/>
    </row>
    <row r="72" spans="1:100" s="197" customFormat="1" x14ac:dyDescent="0.2">
      <c r="A72" s="214"/>
      <c r="B72" s="213"/>
      <c r="C72" s="210"/>
      <c r="D72" s="212"/>
      <c r="E72" s="84"/>
      <c r="F72" s="84"/>
      <c r="G72" s="211"/>
      <c r="H72" s="210"/>
      <c r="I72" s="84"/>
      <c r="J72" s="84"/>
      <c r="K72" s="199"/>
      <c r="L72" s="209"/>
      <c r="M72" s="200"/>
      <c r="N72" s="199"/>
      <c r="T72" s="198"/>
      <c r="U72" s="84"/>
      <c r="V72" s="199"/>
      <c r="W72" s="208"/>
      <c r="X72" s="200"/>
      <c r="Y72" s="199"/>
      <c r="AE72" s="198"/>
      <c r="AF72" s="84"/>
      <c r="AG72" s="199"/>
      <c r="AH72" s="207"/>
      <c r="AI72" s="200"/>
      <c r="AJ72" s="199"/>
      <c r="AP72" s="198"/>
      <c r="AQ72" s="84"/>
      <c r="AR72" s="199"/>
      <c r="AS72" s="206"/>
      <c r="AT72" s="200"/>
      <c r="AU72" s="199"/>
      <c r="BA72" s="198"/>
      <c r="BB72" s="84"/>
      <c r="BC72" s="199"/>
      <c r="BD72" s="205"/>
      <c r="BE72" s="200"/>
      <c r="BF72" s="199"/>
      <c r="BL72" s="198"/>
      <c r="BM72" s="84"/>
      <c r="BN72" s="199"/>
      <c r="BO72" s="204"/>
      <c r="BP72" s="200"/>
      <c r="BQ72" s="203"/>
      <c r="BW72" s="198"/>
      <c r="BX72" s="84"/>
      <c r="BY72" s="199"/>
      <c r="BZ72" s="202"/>
      <c r="CA72" s="200"/>
      <c r="CB72" s="199"/>
      <c r="CH72" s="198"/>
      <c r="CI72" s="84"/>
      <c r="CJ72" s="199"/>
      <c r="CK72" s="201"/>
      <c r="CL72" s="200"/>
      <c r="CM72" s="199"/>
      <c r="CS72" s="198"/>
      <c r="CT72" s="84"/>
      <c r="CU72" s="84"/>
    </row>
    <row r="73" spans="1:100" s="189" customFormat="1" x14ac:dyDescent="0.2">
      <c r="B73" s="195"/>
      <c r="D73" s="195"/>
      <c r="F73" s="196"/>
      <c r="G73" s="195"/>
      <c r="K73" s="193"/>
      <c r="L73" s="193"/>
      <c r="M73" s="194"/>
      <c r="N73" s="193"/>
      <c r="O73" s="192"/>
      <c r="P73" s="192"/>
      <c r="Q73" s="192"/>
      <c r="T73" s="191"/>
      <c r="V73" s="193"/>
      <c r="W73" s="193"/>
      <c r="X73" s="194"/>
      <c r="Y73" s="193"/>
      <c r="Z73" s="192"/>
      <c r="AA73" s="192"/>
      <c r="AB73" s="192"/>
      <c r="AE73" s="191"/>
      <c r="AG73" s="193"/>
      <c r="AH73" s="193"/>
      <c r="AI73" s="194"/>
      <c r="AJ73" s="193"/>
      <c r="AK73" s="192"/>
      <c r="AL73" s="192"/>
      <c r="AM73" s="192"/>
      <c r="AP73" s="191"/>
      <c r="AR73" s="193"/>
      <c r="AS73" s="193"/>
      <c r="AT73" s="194"/>
      <c r="AU73" s="193"/>
      <c r="AV73" s="192"/>
      <c r="AW73" s="192"/>
      <c r="AX73" s="192"/>
      <c r="BA73" s="191"/>
      <c r="BC73" s="193"/>
      <c r="BD73" s="193"/>
      <c r="BE73" s="194"/>
      <c r="BF73" s="193"/>
      <c r="BG73" s="192"/>
      <c r="BH73" s="192"/>
      <c r="BI73" s="192"/>
      <c r="BL73" s="191"/>
      <c r="BN73" s="193"/>
      <c r="BO73" s="193"/>
      <c r="BP73" s="194"/>
      <c r="BQ73" s="193"/>
      <c r="BR73" s="192"/>
      <c r="BS73" s="192"/>
      <c r="BT73" s="192"/>
      <c r="BW73" s="191"/>
      <c r="BY73" s="193"/>
      <c r="BZ73" s="193"/>
      <c r="CA73" s="194"/>
      <c r="CB73" s="193"/>
      <c r="CC73" s="192"/>
      <c r="CD73" s="192"/>
      <c r="CE73" s="192"/>
      <c r="CH73" s="191"/>
      <c r="CJ73" s="193"/>
      <c r="CK73" s="193"/>
      <c r="CL73" s="194"/>
      <c r="CM73" s="193"/>
      <c r="CN73" s="192"/>
      <c r="CO73" s="192"/>
      <c r="CP73" s="192"/>
      <c r="CS73" s="191"/>
      <c r="CU73" s="190"/>
    </row>
    <row r="74" spans="1:100" s="182" customFormat="1" ht="18" customHeight="1" x14ac:dyDescent="0.2">
      <c r="A74" s="1"/>
      <c r="B74" s="2"/>
      <c r="C74" s="187"/>
      <c r="D74" s="188"/>
      <c r="E74" s="187"/>
      <c r="F74" s="187"/>
      <c r="G74" s="188"/>
      <c r="H74" s="187"/>
      <c r="I74" s="187"/>
      <c r="J74" s="3">
        <f t="shared" ref="J74:J98" si="110">$L$1*$I74</f>
        <v>0</v>
      </c>
      <c r="K74" s="186"/>
      <c r="L74" s="183">
        <f t="shared" ref="L74:L98" si="111">K74*$I74</f>
        <v>0</v>
      </c>
      <c r="M74" s="184">
        <f t="shared" ref="M74:M98" si="112">IF(L74&gt;1000,0.1,IF(L74&gt;500,0.15,0.2))</f>
        <v>0.2</v>
      </c>
      <c r="N74" s="183">
        <f t="shared" ref="N74:N98" si="113">L74*M74</f>
        <v>0</v>
      </c>
      <c r="O74" s="185"/>
      <c r="P74" s="184"/>
      <c r="Q74" s="183">
        <f t="shared" ref="Q74:Q98" si="114">IF(O74&gt;J74,K74*P74*(O74-J74),0)</f>
        <v>0</v>
      </c>
      <c r="R74" s="183">
        <f t="shared" ref="R74:R98" si="115">IF(O74&gt;J74,(1+P74)*(O74-J74)*K74,0)</f>
        <v>0</v>
      </c>
      <c r="S74" s="183"/>
      <c r="U74" s="3">
        <f t="shared" ref="U74:U98" si="116">$W$1*$I74</f>
        <v>0</v>
      </c>
      <c r="V74" s="186"/>
      <c r="W74" s="183">
        <f t="shared" ref="W74:W98" si="117">V74*$I74</f>
        <v>0</v>
      </c>
      <c r="X74" s="184">
        <f t="shared" ref="X74:X98" si="118">IF(W74&gt;1000,0.1,IF(W74&gt;500,0.15,0.2))</f>
        <v>0.2</v>
      </c>
      <c r="Y74" s="183">
        <f t="shared" ref="Y74:Y98" si="119">W74*X74</f>
        <v>0</v>
      </c>
      <c r="Z74" s="185"/>
      <c r="AA74" s="184"/>
      <c r="AB74" s="183">
        <f t="shared" ref="AB74:AB98" si="120">IF(Z74&gt;U74,V74*AA74*(Z74-U74),0)</f>
        <v>0</v>
      </c>
      <c r="AC74" s="183">
        <f t="shared" ref="AC74:AC98" si="121">IF(Z74&gt;U74,(1+AA74)*(Z74-U74)*V74,0)</f>
        <v>0</v>
      </c>
      <c r="AD74" s="183"/>
      <c r="AF74" s="3">
        <f t="shared" ref="AF74:AF98" si="122">$AH$1*$I74</f>
        <v>0</v>
      </c>
      <c r="AG74" s="186"/>
      <c r="AH74" s="183">
        <f t="shared" ref="AH74:AH98" si="123">AG74*$I74</f>
        <v>0</v>
      </c>
      <c r="AI74" s="184">
        <f t="shared" ref="AI74:AI98" si="124">IF(AH74&gt;1000,0.1,IF(AH74&gt;500,0.15,0.2))</f>
        <v>0.2</v>
      </c>
      <c r="AJ74" s="183">
        <f t="shared" ref="AJ74:AJ98" si="125">AH74*AI74</f>
        <v>0</v>
      </c>
      <c r="AK74" s="185"/>
      <c r="AL74" s="184"/>
      <c r="AM74" s="183">
        <f t="shared" ref="AM74:AM98" si="126">IF(AK74&gt;AF74,AG74*AL74*(AK74-AF74),0)</f>
        <v>0</v>
      </c>
      <c r="AN74" s="183">
        <f t="shared" ref="AN74:AN98" si="127">IF(AK74&gt;AF74,(1+AL74)*(AK74-AF74)*AG74,0)</f>
        <v>0</v>
      </c>
      <c r="AO74" s="183"/>
      <c r="AQ74" s="3">
        <f t="shared" ref="AQ74:AQ98" si="128">$AS$1*$I74</f>
        <v>0</v>
      </c>
      <c r="AR74" s="186"/>
      <c r="AS74" s="183">
        <f t="shared" ref="AS74:AS98" si="129">AR74*$I74</f>
        <v>0</v>
      </c>
      <c r="AT74" s="184">
        <f t="shared" ref="AT74:AT98" si="130">IF(AS74&gt;1000,0.1,IF(AS74&gt;500,0.15,0.2))</f>
        <v>0.2</v>
      </c>
      <c r="AU74" s="183">
        <f t="shared" ref="AU74:AU98" si="131">AS74*AT74</f>
        <v>0</v>
      </c>
      <c r="AV74" s="185"/>
      <c r="AW74" s="184"/>
      <c r="AX74" s="183">
        <f t="shared" ref="AX74:AX98" si="132">IF(AV74&gt;AQ74,AR74*AW74*(AV74-AQ74),0)</f>
        <v>0</v>
      </c>
      <c r="AY74" s="183">
        <f t="shared" ref="AY74:AY98" si="133">IF(AV74&gt;AQ74,(1+AW74)*(AV74-AQ74)*AR74,0)</f>
        <v>0</v>
      </c>
      <c r="AZ74" s="183"/>
      <c r="BB74" s="3">
        <f t="shared" ref="BB74:BB98" si="134">$BD$1*$I74</f>
        <v>0</v>
      </c>
      <c r="BC74" s="186"/>
      <c r="BD74" s="183">
        <f t="shared" ref="BD74:BD98" si="135">BC74*$I74</f>
        <v>0</v>
      </c>
      <c r="BE74" s="184">
        <f t="shared" ref="BE74:BE98" si="136">IF(BD74&gt;1000,0.1,IF(BD74&gt;500,0.15,0.2))</f>
        <v>0.2</v>
      </c>
      <c r="BF74" s="183">
        <f t="shared" ref="BF74:BF98" si="137">BD74*BE74</f>
        <v>0</v>
      </c>
      <c r="BG74" s="185"/>
      <c r="BH74" s="184"/>
      <c r="BI74" s="183">
        <f t="shared" ref="BI74:BI98" si="138">IF(BG74&gt;BB74,BC74*BH74*(BG74-BB74),0)</f>
        <v>0</v>
      </c>
      <c r="BJ74" s="183">
        <f t="shared" ref="BJ74:BJ98" si="139">IF(BG74&gt;BB74,(1+BH74)*(BG74-BB74)*BC74,0)</f>
        <v>0</v>
      </c>
      <c r="BK74" s="183"/>
      <c r="BM74" s="3">
        <f t="shared" ref="BM74:BM98" si="140">$BO$1*$I74</f>
        <v>0</v>
      </c>
      <c r="BN74" s="186"/>
      <c r="BO74" s="183">
        <f t="shared" ref="BO74:BO98" si="141">BN74*$I74</f>
        <v>0</v>
      </c>
      <c r="BP74" s="184">
        <f t="shared" ref="BP74:BP98" si="142">IF(BO74&gt;1000,0.1,IF(BO74&gt;500,0.15,0.2))</f>
        <v>0.2</v>
      </c>
      <c r="BQ74" s="183">
        <f t="shared" ref="BQ74:BQ98" si="143">BO74*BP74</f>
        <v>0</v>
      </c>
      <c r="BR74" s="185"/>
      <c r="BS74" s="184"/>
      <c r="BT74" s="183">
        <f t="shared" ref="BT74:BT98" si="144">IF(BR74&gt;BM74,BN74*BS74*(BR74-BM74),0)</f>
        <v>0</v>
      </c>
      <c r="BU74" s="183">
        <f t="shared" ref="BU74:BU98" si="145">IF(BR74&gt;BM74,(1+BS74)*(BR74-BM74)*BN74,0)</f>
        <v>0</v>
      </c>
      <c r="BV74" s="183"/>
      <c r="BX74" s="3">
        <f t="shared" ref="BX74:BX98" si="146">$BZ$1*$I74</f>
        <v>0</v>
      </c>
      <c r="BY74" s="186"/>
      <c r="BZ74" s="183">
        <f t="shared" ref="BZ74:BZ98" si="147">BY74*$I74</f>
        <v>0</v>
      </c>
      <c r="CA74" s="184">
        <f t="shared" ref="CA74:CA98" si="148">IF(BZ74&gt;1000,0.1,IF(BZ74&gt;500,0.15,0.2))</f>
        <v>0.2</v>
      </c>
      <c r="CB74" s="183">
        <f t="shared" ref="CB74:CB98" si="149">BZ74*CA74</f>
        <v>0</v>
      </c>
      <c r="CC74" s="185"/>
      <c r="CD74" s="184"/>
      <c r="CE74" s="183">
        <f t="shared" ref="CE74:CE98" si="150">IF(CC74&gt;BX74,BY74*CD74*(CC74-BX74),0)</f>
        <v>0</v>
      </c>
      <c r="CF74" s="183">
        <f t="shared" ref="CF74:CF98" si="151">IF(CC74&gt;BX74,(1+CD74)*(CC74-BX74)*BY74,0)</f>
        <v>0</v>
      </c>
      <c r="CG74" s="183"/>
      <c r="CI74" s="3">
        <f t="shared" ref="CI74:CI98" si="152">$CK$1*$I74</f>
        <v>0</v>
      </c>
      <c r="CJ74" s="186"/>
      <c r="CK74" s="183">
        <f t="shared" ref="CK74:CK98" si="153">CJ74*$I74</f>
        <v>0</v>
      </c>
      <c r="CL74" s="184">
        <f t="shared" ref="CL74:CL98" si="154">IF(CK74&gt;1000,0.1,IF(CK74&gt;500,0.15,0.2))</f>
        <v>0.2</v>
      </c>
      <c r="CM74" s="183">
        <f t="shared" ref="CM74:CM98" si="155">CK74*CL74</f>
        <v>0</v>
      </c>
      <c r="CN74" s="185"/>
      <c r="CO74" s="184"/>
      <c r="CP74" s="183">
        <f t="shared" ref="CP74:CP98" si="156">IF(CN74&gt;CI74,CJ74*CO74*(CN74-CI74),0)</f>
        <v>0</v>
      </c>
      <c r="CQ74" s="183">
        <f t="shared" ref="CQ74:CQ98" si="157">IF(CN74&gt;CI74,(1+CO74)*(CN74-CI74)*CJ74,0)</f>
        <v>0</v>
      </c>
      <c r="CR74" s="183"/>
    </row>
    <row r="75" spans="1:100" x14ac:dyDescent="0.2">
      <c r="A75" s="169"/>
      <c r="B75" s="178"/>
      <c r="C75" s="169"/>
      <c r="D75" s="170"/>
      <c r="E75" s="177"/>
      <c r="F75" s="177"/>
      <c r="G75" s="176"/>
      <c r="H75" s="169"/>
      <c r="I75" s="169"/>
      <c r="J75" s="5">
        <f t="shared" si="110"/>
        <v>0</v>
      </c>
      <c r="K75" s="175"/>
      <c r="L75" s="88">
        <f t="shared" si="111"/>
        <v>0</v>
      </c>
      <c r="M75" s="149">
        <f t="shared" si="112"/>
        <v>0.2</v>
      </c>
      <c r="N75" s="88">
        <f t="shared" si="113"/>
        <v>0</v>
      </c>
      <c r="O75" s="167"/>
      <c r="P75" s="166"/>
      <c r="Q75" s="142">
        <f t="shared" si="114"/>
        <v>0</v>
      </c>
      <c r="R75" s="88">
        <f t="shared" si="115"/>
        <v>0</v>
      </c>
      <c r="S75" s="88"/>
      <c r="U75" s="5">
        <f t="shared" si="116"/>
        <v>0</v>
      </c>
      <c r="V75" s="165">
        <f t="shared" ref="V75:V98" si="158">K75</f>
        <v>0</v>
      </c>
      <c r="W75" s="88">
        <f t="shared" si="117"/>
        <v>0</v>
      </c>
      <c r="X75" s="149">
        <f t="shared" si="118"/>
        <v>0.2</v>
      </c>
      <c r="Y75" s="88">
        <f t="shared" si="119"/>
        <v>0</v>
      </c>
      <c r="Z75" s="164"/>
      <c r="AA75" s="163"/>
      <c r="AB75" s="142">
        <f t="shared" si="120"/>
        <v>0</v>
      </c>
      <c r="AC75" s="88">
        <f t="shared" si="121"/>
        <v>0</v>
      </c>
      <c r="AD75" s="88"/>
      <c r="AF75" s="5">
        <f t="shared" si="122"/>
        <v>0</v>
      </c>
      <c r="AG75" s="162">
        <f t="shared" ref="AG75:AG98" si="159">K75</f>
        <v>0</v>
      </c>
      <c r="AH75" s="88">
        <f t="shared" si="123"/>
        <v>0</v>
      </c>
      <c r="AI75" s="149">
        <f t="shared" si="124"/>
        <v>0.2</v>
      </c>
      <c r="AJ75" s="90">
        <f t="shared" si="125"/>
        <v>0</v>
      </c>
      <c r="AK75" s="161"/>
      <c r="AL75" s="160"/>
      <c r="AM75" s="142">
        <f t="shared" si="126"/>
        <v>0</v>
      </c>
      <c r="AN75" s="88">
        <f t="shared" si="127"/>
        <v>0</v>
      </c>
      <c r="AO75" s="88"/>
      <c r="AQ75" s="5">
        <f t="shared" si="128"/>
        <v>0</v>
      </c>
      <c r="AR75" s="159">
        <f t="shared" ref="AR75:AR98" si="160">K75</f>
        <v>0</v>
      </c>
      <c r="AS75" s="88">
        <f t="shared" si="129"/>
        <v>0</v>
      </c>
      <c r="AT75" s="149">
        <f t="shared" si="130"/>
        <v>0.2</v>
      </c>
      <c r="AU75" s="88">
        <f t="shared" si="131"/>
        <v>0</v>
      </c>
      <c r="AV75" s="158"/>
      <c r="AW75" s="157"/>
      <c r="AX75" s="142">
        <f t="shared" si="132"/>
        <v>0</v>
      </c>
      <c r="AY75" s="88">
        <f t="shared" si="133"/>
        <v>0</v>
      </c>
      <c r="AZ75" s="88"/>
      <c r="BB75" s="5">
        <f t="shared" si="134"/>
        <v>0</v>
      </c>
      <c r="BC75" s="156">
        <f t="shared" ref="BC75:BC98" si="161">K75</f>
        <v>0</v>
      </c>
      <c r="BD75" s="88">
        <f t="shared" si="135"/>
        <v>0</v>
      </c>
      <c r="BE75" s="149">
        <f t="shared" si="136"/>
        <v>0.2</v>
      </c>
      <c r="BF75" s="88">
        <f t="shared" si="137"/>
        <v>0</v>
      </c>
      <c r="BG75" s="155"/>
      <c r="BH75" s="154"/>
      <c r="BI75" s="142">
        <f t="shared" si="138"/>
        <v>0</v>
      </c>
      <c r="BJ75" s="88">
        <f t="shared" si="139"/>
        <v>0</v>
      </c>
      <c r="BK75" s="88"/>
      <c r="BM75" s="5">
        <f t="shared" si="140"/>
        <v>0</v>
      </c>
      <c r="BN75" s="153">
        <f t="shared" ref="BN75:BN98" si="162">K75</f>
        <v>0</v>
      </c>
      <c r="BO75" s="88">
        <f t="shared" si="141"/>
        <v>0</v>
      </c>
      <c r="BP75" s="149">
        <f t="shared" si="142"/>
        <v>0.2</v>
      </c>
      <c r="BQ75" s="90">
        <f t="shared" si="143"/>
        <v>0</v>
      </c>
      <c r="BR75" s="152"/>
      <c r="BS75" s="151"/>
      <c r="BT75" s="142">
        <f t="shared" si="144"/>
        <v>0</v>
      </c>
      <c r="BU75" s="88">
        <f t="shared" si="145"/>
        <v>0</v>
      </c>
      <c r="BV75" s="88"/>
      <c r="BX75" s="5">
        <f t="shared" si="146"/>
        <v>0</v>
      </c>
      <c r="BY75" s="150">
        <f t="shared" ref="BY75:BY98" si="163">K75</f>
        <v>0</v>
      </c>
      <c r="BZ75" s="88">
        <f t="shared" si="147"/>
        <v>0</v>
      </c>
      <c r="CA75" s="149">
        <f t="shared" si="148"/>
        <v>0.2</v>
      </c>
      <c r="CB75" s="88">
        <f t="shared" si="149"/>
        <v>0</v>
      </c>
      <c r="CC75" s="148"/>
      <c r="CD75" s="147"/>
      <c r="CE75" s="142">
        <f t="shared" si="150"/>
        <v>0</v>
      </c>
      <c r="CF75" s="88">
        <f t="shared" si="151"/>
        <v>0</v>
      </c>
      <c r="CG75" s="88"/>
      <c r="CI75" s="5">
        <f t="shared" si="152"/>
        <v>0</v>
      </c>
      <c r="CJ75" s="146">
        <f t="shared" ref="CJ75:CJ98" si="164">K75</f>
        <v>0</v>
      </c>
      <c r="CK75" s="88">
        <f t="shared" si="153"/>
        <v>0</v>
      </c>
      <c r="CL75" s="145">
        <f t="shared" si="154"/>
        <v>0.2</v>
      </c>
      <c r="CM75" s="88">
        <f t="shared" si="155"/>
        <v>0</v>
      </c>
      <c r="CN75" s="144"/>
      <c r="CO75" s="143"/>
      <c r="CP75" s="142">
        <f t="shared" si="156"/>
        <v>0</v>
      </c>
      <c r="CQ75" s="88">
        <f t="shared" si="157"/>
        <v>0</v>
      </c>
      <c r="CR75" s="88"/>
      <c r="CT75" s="169"/>
      <c r="CU75" s="174"/>
      <c r="CV75" s="173"/>
    </row>
    <row r="76" spans="1:100" x14ac:dyDescent="0.2">
      <c r="A76" s="169"/>
      <c r="B76" s="178"/>
      <c r="C76" s="169"/>
      <c r="D76" s="170"/>
      <c r="E76" s="177"/>
      <c r="F76" s="177"/>
      <c r="G76" s="181"/>
      <c r="H76" s="169"/>
      <c r="I76" s="169"/>
      <c r="J76" s="5">
        <f t="shared" si="110"/>
        <v>0</v>
      </c>
      <c r="K76" s="175"/>
      <c r="L76" s="88">
        <f t="shared" si="111"/>
        <v>0</v>
      </c>
      <c r="M76" s="149">
        <f t="shared" si="112"/>
        <v>0.2</v>
      </c>
      <c r="N76" s="88">
        <f t="shared" si="113"/>
        <v>0</v>
      </c>
      <c r="O76" s="167"/>
      <c r="P76" s="166"/>
      <c r="Q76" s="142">
        <f t="shared" si="114"/>
        <v>0</v>
      </c>
      <c r="R76" s="88">
        <f t="shared" si="115"/>
        <v>0</v>
      </c>
      <c r="S76" s="88"/>
      <c r="U76" s="5">
        <f t="shared" si="116"/>
        <v>0</v>
      </c>
      <c r="V76" s="165">
        <f t="shared" si="158"/>
        <v>0</v>
      </c>
      <c r="W76" s="88">
        <f t="shared" si="117"/>
        <v>0</v>
      </c>
      <c r="X76" s="149">
        <f t="shared" si="118"/>
        <v>0.2</v>
      </c>
      <c r="Y76" s="88">
        <f t="shared" si="119"/>
        <v>0</v>
      </c>
      <c r="Z76" s="164"/>
      <c r="AA76" s="163"/>
      <c r="AB76" s="142">
        <f t="shared" si="120"/>
        <v>0</v>
      </c>
      <c r="AC76" s="88">
        <f t="shared" si="121"/>
        <v>0</v>
      </c>
      <c r="AD76" s="88"/>
      <c r="AF76" s="5">
        <f t="shared" si="122"/>
        <v>0</v>
      </c>
      <c r="AG76" s="162">
        <f t="shared" si="159"/>
        <v>0</v>
      </c>
      <c r="AH76" s="88">
        <f t="shared" si="123"/>
        <v>0</v>
      </c>
      <c r="AI76" s="149">
        <f t="shared" si="124"/>
        <v>0.2</v>
      </c>
      <c r="AJ76" s="90">
        <f t="shared" si="125"/>
        <v>0</v>
      </c>
      <c r="AK76" s="161"/>
      <c r="AL76" s="160"/>
      <c r="AM76" s="142">
        <f t="shared" si="126"/>
        <v>0</v>
      </c>
      <c r="AN76" s="88">
        <f t="shared" si="127"/>
        <v>0</v>
      </c>
      <c r="AO76" s="88"/>
      <c r="AQ76" s="5">
        <f t="shared" si="128"/>
        <v>0</v>
      </c>
      <c r="AR76" s="159">
        <f t="shared" si="160"/>
        <v>0</v>
      </c>
      <c r="AS76" s="88">
        <f t="shared" si="129"/>
        <v>0</v>
      </c>
      <c r="AT76" s="149">
        <f t="shared" si="130"/>
        <v>0.2</v>
      </c>
      <c r="AU76" s="88">
        <f t="shared" si="131"/>
        <v>0</v>
      </c>
      <c r="AV76" s="158"/>
      <c r="AW76" s="157"/>
      <c r="AX76" s="142">
        <f t="shared" si="132"/>
        <v>0</v>
      </c>
      <c r="AY76" s="88">
        <f t="shared" si="133"/>
        <v>0</v>
      </c>
      <c r="AZ76" s="88"/>
      <c r="BB76" s="5">
        <f t="shared" si="134"/>
        <v>0</v>
      </c>
      <c r="BC76" s="156">
        <f t="shared" si="161"/>
        <v>0</v>
      </c>
      <c r="BD76" s="88">
        <f t="shared" si="135"/>
        <v>0</v>
      </c>
      <c r="BE76" s="149">
        <f t="shared" si="136"/>
        <v>0.2</v>
      </c>
      <c r="BF76" s="88">
        <f t="shared" si="137"/>
        <v>0</v>
      </c>
      <c r="BG76" s="155"/>
      <c r="BH76" s="154"/>
      <c r="BI76" s="142">
        <f t="shared" si="138"/>
        <v>0</v>
      </c>
      <c r="BJ76" s="88">
        <f t="shared" si="139"/>
        <v>0</v>
      </c>
      <c r="BK76" s="88"/>
      <c r="BM76" s="5">
        <f t="shared" si="140"/>
        <v>0</v>
      </c>
      <c r="BN76" s="153">
        <f t="shared" si="162"/>
        <v>0</v>
      </c>
      <c r="BO76" s="88">
        <f t="shared" si="141"/>
        <v>0</v>
      </c>
      <c r="BP76" s="149">
        <f t="shared" si="142"/>
        <v>0.2</v>
      </c>
      <c r="BQ76" s="90">
        <f t="shared" si="143"/>
        <v>0</v>
      </c>
      <c r="BR76" s="152"/>
      <c r="BS76" s="151"/>
      <c r="BT76" s="142">
        <f t="shared" si="144"/>
        <v>0</v>
      </c>
      <c r="BU76" s="88">
        <f t="shared" si="145"/>
        <v>0</v>
      </c>
      <c r="BV76" s="88"/>
      <c r="BX76" s="5">
        <f t="shared" si="146"/>
        <v>0</v>
      </c>
      <c r="BY76" s="150">
        <f t="shared" si="163"/>
        <v>0</v>
      </c>
      <c r="BZ76" s="88">
        <f t="shared" si="147"/>
        <v>0</v>
      </c>
      <c r="CA76" s="149">
        <f t="shared" si="148"/>
        <v>0.2</v>
      </c>
      <c r="CB76" s="88">
        <f t="shared" si="149"/>
        <v>0</v>
      </c>
      <c r="CC76" s="148"/>
      <c r="CD76" s="147"/>
      <c r="CE76" s="142">
        <f t="shared" si="150"/>
        <v>0</v>
      </c>
      <c r="CF76" s="88">
        <f t="shared" si="151"/>
        <v>0</v>
      </c>
      <c r="CG76" s="88"/>
      <c r="CI76" s="5">
        <f t="shared" si="152"/>
        <v>0</v>
      </c>
      <c r="CJ76" s="146">
        <f t="shared" si="164"/>
        <v>0</v>
      </c>
      <c r="CK76" s="88">
        <f t="shared" si="153"/>
        <v>0</v>
      </c>
      <c r="CL76" s="145">
        <f t="shared" si="154"/>
        <v>0.2</v>
      </c>
      <c r="CM76" s="88">
        <f t="shared" si="155"/>
        <v>0</v>
      </c>
      <c r="CN76" s="144"/>
      <c r="CO76" s="143"/>
      <c r="CP76" s="142">
        <f t="shared" si="156"/>
        <v>0</v>
      </c>
      <c r="CQ76" s="88">
        <f t="shared" si="157"/>
        <v>0</v>
      </c>
      <c r="CR76" s="88"/>
      <c r="CT76" s="169"/>
      <c r="CU76" s="174"/>
      <c r="CV76" s="173"/>
    </row>
    <row r="77" spans="1:100" x14ac:dyDescent="0.2">
      <c r="A77" s="169"/>
      <c r="B77" s="178"/>
      <c r="C77" s="169"/>
      <c r="D77" s="170"/>
      <c r="E77" s="177"/>
      <c r="F77" s="177"/>
      <c r="G77" s="181"/>
      <c r="H77" s="169"/>
      <c r="I77" s="169"/>
      <c r="J77" s="5">
        <f t="shared" si="110"/>
        <v>0</v>
      </c>
      <c r="K77" s="175"/>
      <c r="L77" s="88">
        <f t="shared" si="111"/>
        <v>0</v>
      </c>
      <c r="M77" s="149">
        <f t="shared" si="112"/>
        <v>0.2</v>
      </c>
      <c r="N77" s="88">
        <f t="shared" si="113"/>
        <v>0</v>
      </c>
      <c r="O77" s="167"/>
      <c r="P77" s="166"/>
      <c r="Q77" s="142">
        <f t="shared" si="114"/>
        <v>0</v>
      </c>
      <c r="R77" s="88">
        <f t="shared" si="115"/>
        <v>0</v>
      </c>
      <c r="S77" s="88"/>
      <c r="U77" s="5">
        <f t="shared" si="116"/>
        <v>0</v>
      </c>
      <c r="V77" s="165">
        <f t="shared" si="158"/>
        <v>0</v>
      </c>
      <c r="W77" s="88">
        <f t="shared" si="117"/>
        <v>0</v>
      </c>
      <c r="X77" s="149">
        <f t="shared" si="118"/>
        <v>0.2</v>
      </c>
      <c r="Y77" s="88">
        <f t="shared" si="119"/>
        <v>0</v>
      </c>
      <c r="Z77" s="164"/>
      <c r="AA77" s="163"/>
      <c r="AB77" s="142">
        <f t="shared" si="120"/>
        <v>0</v>
      </c>
      <c r="AC77" s="88">
        <f t="shared" si="121"/>
        <v>0</v>
      </c>
      <c r="AD77" s="88"/>
      <c r="AF77" s="5">
        <f t="shared" si="122"/>
        <v>0</v>
      </c>
      <c r="AG77" s="162">
        <f t="shared" si="159"/>
        <v>0</v>
      </c>
      <c r="AH77" s="88">
        <f t="shared" si="123"/>
        <v>0</v>
      </c>
      <c r="AI77" s="149">
        <f t="shared" si="124"/>
        <v>0.2</v>
      </c>
      <c r="AJ77" s="90">
        <f t="shared" si="125"/>
        <v>0</v>
      </c>
      <c r="AK77" s="161"/>
      <c r="AL77" s="160"/>
      <c r="AM77" s="142">
        <f t="shared" si="126"/>
        <v>0</v>
      </c>
      <c r="AN77" s="88">
        <f t="shared" si="127"/>
        <v>0</v>
      </c>
      <c r="AO77" s="88"/>
      <c r="AQ77" s="5">
        <f t="shared" si="128"/>
        <v>0</v>
      </c>
      <c r="AR77" s="159">
        <f t="shared" si="160"/>
        <v>0</v>
      </c>
      <c r="AS77" s="88">
        <f t="shared" si="129"/>
        <v>0</v>
      </c>
      <c r="AT77" s="149">
        <f t="shared" si="130"/>
        <v>0.2</v>
      </c>
      <c r="AU77" s="88">
        <f t="shared" si="131"/>
        <v>0</v>
      </c>
      <c r="AV77" s="158"/>
      <c r="AW77" s="157"/>
      <c r="AX77" s="142">
        <f t="shared" si="132"/>
        <v>0</v>
      </c>
      <c r="AY77" s="88">
        <f t="shared" si="133"/>
        <v>0</v>
      </c>
      <c r="AZ77" s="88"/>
      <c r="BB77" s="5">
        <f t="shared" si="134"/>
        <v>0</v>
      </c>
      <c r="BC77" s="156">
        <f t="shared" si="161"/>
        <v>0</v>
      </c>
      <c r="BD77" s="88">
        <f t="shared" si="135"/>
        <v>0</v>
      </c>
      <c r="BE77" s="149">
        <f t="shared" si="136"/>
        <v>0.2</v>
      </c>
      <c r="BF77" s="88">
        <f t="shared" si="137"/>
        <v>0</v>
      </c>
      <c r="BG77" s="155"/>
      <c r="BH77" s="154"/>
      <c r="BI77" s="142">
        <f t="shared" si="138"/>
        <v>0</v>
      </c>
      <c r="BJ77" s="88">
        <f t="shared" si="139"/>
        <v>0</v>
      </c>
      <c r="BK77" s="88"/>
      <c r="BM77" s="5">
        <f t="shared" si="140"/>
        <v>0</v>
      </c>
      <c r="BN77" s="153">
        <f t="shared" si="162"/>
        <v>0</v>
      </c>
      <c r="BO77" s="88">
        <f t="shared" si="141"/>
        <v>0</v>
      </c>
      <c r="BP77" s="149">
        <f t="shared" si="142"/>
        <v>0.2</v>
      </c>
      <c r="BQ77" s="90">
        <f t="shared" si="143"/>
        <v>0</v>
      </c>
      <c r="BR77" s="152"/>
      <c r="BS77" s="151"/>
      <c r="BT77" s="142">
        <f t="shared" si="144"/>
        <v>0</v>
      </c>
      <c r="BU77" s="88">
        <f t="shared" si="145"/>
        <v>0</v>
      </c>
      <c r="BV77" s="88"/>
      <c r="BX77" s="5">
        <f t="shared" si="146"/>
        <v>0</v>
      </c>
      <c r="BY77" s="150">
        <f t="shared" si="163"/>
        <v>0</v>
      </c>
      <c r="BZ77" s="88">
        <f t="shared" si="147"/>
        <v>0</v>
      </c>
      <c r="CA77" s="149">
        <f t="shared" si="148"/>
        <v>0.2</v>
      </c>
      <c r="CB77" s="88">
        <f t="shared" si="149"/>
        <v>0</v>
      </c>
      <c r="CC77" s="148"/>
      <c r="CD77" s="147"/>
      <c r="CE77" s="142">
        <f t="shared" si="150"/>
        <v>0</v>
      </c>
      <c r="CF77" s="88">
        <f t="shared" si="151"/>
        <v>0</v>
      </c>
      <c r="CG77" s="88"/>
      <c r="CI77" s="5">
        <f t="shared" si="152"/>
        <v>0</v>
      </c>
      <c r="CJ77" s="146">
        <f t="shared" si="164"/>
        <v>0</v>
      </c>
      <c r="CK77" s="88">
        <f t="shared" si="153"/>
        <v>0</v>
      </c>
      <c r="CL77" s="145">
        <f t="shared" si="154"/>
        <v>0.2</v>
      </c>
      <c r="CM77" s="88">
        <f t="shared" si="155"/>
        <v>0</v>
      </c>
      <c r="CN77" s="144"/>
      <c r="CO77" s="143"/>
      <c r="CP77" s="142">
        <f t="shared" si="156"/>
        <v>0</v>
      </c>
      <c r="CQ77" s="88">
        <f t="shared" si="157"/>
        <v>0</v>
      </c>
      <c r="CR77" s="88"/>
      <c r="CT77" s="169"/>
      <c r="CU77" s="174"/>
      <c r="CV77" s="173"/>
    </row>
    <row r="78" spans="1:100" x14ac:dyDescent="0.2">
      <c r="A78" s="169"/>
      <c r="B78" s="178"/>
      <c r="C78" s="169"/>
      <c r="D78" s="170"/>
      <c r="E78" s="177"/>
      <c r="F78" s="177"/>
      <c r="G78" s="176"/>
      <c r="H78" s="169"/>
      <c r="I78" s="169"/>
      <c r="J78" s="5">
        <f t="shared" si="110"/>
        <v>0</v>
      </c>
      <c r="K78" s="175"/>
      <c r="L78" s="88">
        <f t="shared" si="111"/>
        <v>0</v>
      </c>
      <c r="M78" s="149">
        <f t="shared" si="112"/>
        <v>0.2</v>
      </c>
      <c r="N78" s="88">
        <f t="shared" si="113"/>
        <v>0</v>
      </c>
      <c r="O78" s="167"/>
      <c r="P78" s="166"/>
      <c r="Q78" s="142">
        <f t="shared" si="114"/>
        <v>0</v>
      </c>
      <c r="R78" s="88">
        <f t="shared" si="115"/>
        <v>0</v>
      </c>
      <c r="S78" s="88"/>
      <c r="U78" s="5">
        <f t="shared" si="116"/>
        <v>0</v>
      </c>
      <c r="V78" s="165">
        <f t="shared" si="158"/>
        <v>0</v>
      </c>
      <c r="W78" s="88">
        <f t="shared" si="117"/>
        <v>0</v>
      </c>
      <c r="X78" s="149">
        <f t="shared" si="118"/>
        <v>0.2</v>
      </c>
      <c r="Y78" s="88">
        <f t="shared" si="119"/>
        <v>0</v>
      </c>
      <c r="Z78" s="164"/>
      <c r="AA78" s="163"/>
      <c r="AB78" s="142">
        <f t="shared" si="120"/>
        <v>0</v>
      </c>
      <c r="AC78" s="88">
        <f t="shared" si="121"/>
        <v>0</v>
      </c>
      <c r="AD78" s="88"/>
      <c r="AF78" s="5">
        <f t="shared" si="122"/>
        <v>0</v>
      </c>
      <c r="AG78" s="162">
        <f t="shared" si="159"/>
        <v>0</v>
      </c>
      <c r="AH78" s="88">
        <f t="shared" si="123"/>
        <v>0</v>
      </c>
      <c r="AI78" s="149">
        <f t="shared" si="124"/>
        <v>0.2</v>
      </c>
      <c r="AJ78" s="90">
        <f t="shared" si="125"/>
        <v>0</v>
      </c>
      <c r="AK78" s="161"/>
      <c r="AL78" s="160"/>
      <c r="AM78" s="142">
        <f t="shared" si="126"/>
        <v>0</v>
      </c>
      <c r="AN78" s="88">
        <f t="shared" si="127"/>
        <v>0</v>
      </c>
      <c r="AO78" s="88"/>
      <c r="AQ78" s="5">
        <f t="shared" si="128"/>
        <v>0</v>
      </c>
      <c r="AR78" s="159">
        <f t="shared" si="160"/>
        <v>0</v>
      </c>
      <c r="AS78" s="88">
        <f t="shared" si="129"/>
        <v>0</v>
      </c>
      <c r="AT78" s="149">
        <f t="shared" si="130"/>
        <v>0.2</v>
      </c>
      <c r="AU78" s="88">
        <f t="shared" si="131"/>
        <v>0</v>
      </c>
      <c r="AV78" s="158"/>
      <c r="AW78" s="157"/>
      <c r="AX78" s="142">
        <f t="shared" si="132"/>
        <v>0</v>
      </c>
      <c r="AY78" s="88">
        <f t="shared" si="133"/>
        <v>0</v>
      </c>
      <c r="AZ78" s="88"/>
      <c r="BB78" s="5">
        <f t="shared" si="134"/>
        <v>0</v>
      </c>
      <c r="BC78" s="156">
        <f t="shared" si="161"/>
        <v>0</v>
      </c>
      <c r="BD78" s="88">
        <f t="shared" si="135"/>
        <v>0</v>
      </c>
      <c r="BE78" s="149">
        <f t="shared" si="136"/>
        <v>0.2</v>
      </c>
      <c r="BF78" s="88">
        <f t="shared" si="137"/>
        <v>0</v>
      </c>
      <c r="BG78" s="155"/>
      <c r="BH78" s="154"/>
      <c r="BI78" s="142">
        <f t="shared" si="138"/>
        <v>0</v>
      </c>
      <c r="BJ78" s="88">
        <f t="shared" si="139"/>
        <v>0</v>
      </c>
      <c r="BK78" s="88"/>
      <c r="BM78" s="5">
        <f t="shared" si="140"/>
        <v>0</v>
      </c>
      <c r="BN78" s="153">
        <f t="shared" si="162"/>
        <v>0</v>
      </c>
      <c r="BO78" s="88">
        <f t="shared" si="141"/>
        <v>0</v>
      </c>
      <c r="BP78" s="149">
        <f t="shared" si="142"/>
        <v>0.2</v>
      </c>
      <c r="BQ78" s="90">
        <f t="shared" si="143"/>
        <v>0</v>
      </c>
      <c r="BR78" s="152"/>
      <c r="BS78" s="151"/>
      <c r="BT78" s="142">
        <f t="shared" si="144"/>
        <v>0</v>
      </c>
      <c r="BU78" s="88">
        <f t="shared" si="145"/>
        <v>0</v>
      </c>
      <c r="BV78" s="88"/>
      <c r="BX78" s="5">
        <f t="shared" si="146"/>
        <v>0</v>
      </c>
      <c r="BY78" s="150">
        <f t="shared" si="163"/>
        <v>0</v>
      </c>
      <c r="BZ78" s="88">
        <f t="shared" si="147"/>
        <v>0</v>
      </c>
      <c r="CA78" s="149">
        <f t="shared" si="148"/>
        <v>0.2</v>
      </c>
      <c r="CB78" s="88">
        <f t="shared" si="149"/>
        <v>0</v>
      </c>
      <c r="CC78" s="148"/>
      <c r="CD78" s="147"/>
      <c r="CE78" s="142">
        <f t="shared" si="150"/>
        <v>0</v>
      </c>
      <c r="CF78" s="88">
        <f t="shared" si="151"/>
        <v>0</v>
      </c>
      <c r="CG78" s="88"/>
      <c r="CI78" s="5">
        <f t="shared" si="152"/>
        <v>0</v>
      </c>
      <c r="CJ78" s="146">
        <f t="shared" si="164"/>
        <v>0</v>
      </c>
      <c r="CK78" s="88">
        <f t="shared" si="153"/>
        <v>0</v>
      </c>
      <c r="CL78" s="145">
        <f t="shared" si="154"/>
        <v>0.2</v>
      </c>
      <c r="CM78" s="88">
        <f t="shared" si="155"/>
        <v>0</v>
      </c>
      <c r="CN78" s="144"/>
      <c r="CO78" s="143"/>
      <c r="CP78" s="142">
        <f t="shared" si="156"/>
        <v>0</v>
      </c>
      <c r="CQ78" s="88">
        <f t="shared" si="157"/>
        <v>0</v>
      </c>
      <c r="CR78" s="88"/>
      <c r="CT78" s="169"/>
      <c r="CU78" s="174"/>
      <c r="CV78" s="173"/>
    </row>
    <row r="79" spans="1:100" x14ac:dyDescent="0.2">
      <c r="A79" s="169"/>
      <c r="B79" s="178"/>
      <c r="C79" s="169"/>
      <c r="D79" s="170"/>
      <c r="E79" s="177"/>
      <c r="F79" s="177"/>
      <c r="G79" s="176"/>
      <c r="H79" s="169"/>
      <c r="I79" s="169"/>
      <c r="J79" s="5">
        <f t="shared" si="110"/>
        <v>0</v>
      </c>
      <c r="K79" s="175"/>
      <c r="L79" s="88">
        <f t="shared" si="111"/>
        <v>0</v>
      </c>
      <c r="M79" s="149">
        <f t="shared" si="112"/>
        <v>0.2</v>
      </c>
      <c r="N79" s="88">
        <f t="shared" si="113"/>
        <v>0</v>
      </c>
      <c r="O79" s="167"/>
      <c r="P79" s="166"/>
      <c r="Q79" s="142">
        <f t="shared" si="114"/>
        <v>0</v>
      </c>
      <c r="R79" s="88">
        <f t="shared" si="115"/>
        <v>0</v>
      </c>
      <c r="S79" s="88"/>
      <c r="U79" s="5">
        <f t="shared" si="116"/>
        <v>0</v>
      </c>
      <c r="V79" s="165">
        <f t="shared" si="158"/>
        <v>0</v>
      </c>
      <c r="W79" s="88">
        <f t="shared" si="117"/>
        <v>0</v>
      </c>
      <c r="X79" s="149">
        <f t="shared" si="118"/>
        <v>0.2</v>
      </c>
      <c r="Y79" s="88">
        <f t="shared" si="119"/>
        <v>0</v>
      </c>
      <c r="Z79" s="164"/>
      <c r="AA79" s="163"/>
      <c r="AB79" s="142">
        <f t="shared" si="120"/>
        <v>0</v>
      </c>
      <c r="AC79" s="88">
        <f t="shared" si="121"/>
        <v>0</v>
      </c>
      <c r="AD79" s="88"/>
      <c r="AF79" s="5">
        <f t="shared" si="122"/>
        <v>0</v>
      </c>
      <c r="AG79" s="162">
        <f t="shared" si="159"/>
        <v>0</v>
      </c>
      <c r="AH79" s="88">
        <f t="shared" si="123"/>
        <v>0</v>
      </c>
      <c r="AI79" s="149">
        <f t="shared" si="124"/>
        <v>0.2</v>
      </c>
      <c r="AJ79" s="90">
        <f t="shared" si="125"/>
        <v>0</v>
      </c>
      <c r="AK79" s="161"/>
      <c r="AL79" s="160"/>
      <c r="AM79" s="142">
        <f t="shared" si="126"/>
        <v>0</v>
      </c>
      <c r="AN79" s="88">
        <f t="shared" si="127"/>
        <v>0</v>
      </c>
      <c r="AO79" s="88"/>
      <c r="AQ79" s="5">
        <f t="shared" si="128"/>
        <v>0</v>
      </c>
      <c r="AR79" s="159">
        <f t="shared" si="160"/>
        <v>0</v>
      </c>
      <c r="AS79" s="88">
        <f t="shared" si="129"/>
        <v>0</v>
      </c>
      <c r="AT79" s="149">
        <f t="shared" si="130"/>
        <v>0.2</v>
      </c>
      <c r="AU79" s="88">
        <f t="shared" si="131"/>
        <v>0</v>
      </c>
      <c r="AV79" s="158"/>
      <c r="AW79" s="157"/>
      <c r="AX79" s="142">
        <f t="shared" si="132"/>
        <v>0</v>
      </c>
      <c r="AY79" s="88">
        <f t="shared" si="133"/>
        <v>0</v>
      </c>
      <c r="AZ79" s="88"/>
      <c r="BB79" s="5">
        <f t="shared" si="134"/>
        <v>0</v>
      </c>
      <c r="BC79" s="156">
        <f t="shared" si="161"/>
        <v>0</v>
      </c>
      <c r="BD79" s="88">
        <f t="shared" si="135"/>
        <v>0</v>
      </c>
      <c r="BE79" s="149">
        <f t="shared" si="136"/>
        <v>0.2</v>
      </c>
      <c r="BF79" s="88">
        <f t="shared" si="137"/>
        <v>0</v>
      </c>
      <c r="BG79" s="155"/>
      <c r="BH79" s="154"/>
      <c r="BI79" s="142">
        <f t="shared" si="138"/>
        <v>0</v>
      </c>
      <c r="BJ79" s="88">
        <f t="shared" si="139"/>
        <v>0</v>
      </c>
      <c r="BK79" s="88"/>
      <c r="BM79" s="5">
        <f t="shared" si="140"/>
        <v>0</v>
      </c>
      <c r="BN79" s="153">
        <f t="shared" si="162"/>
        <v>0</v>
      </c>
      <c r="BO79" s="88">
        <f t="shared" si="141"/>
        <v>0</v>
      </c>
      <c r="BP79" s="149">
        <f t="shared" si="142"/>
        <v>0.2</v>
      </c>
      <c r="BQ79" s="90">
        <f t="shared" si="143"/>
        <v>0</v>
      </c>
      <c r="BR79" s="152"/>
      <c r="BS79" s="151"/>
      <c r="BT79" s="142">
        <f t="shared" si="144"/>
        <v>0</v>
      </c>
      <c r="BU79" s="88">
        <f t="shared" si="145"/>
        <v>0</v>
      </c>
      <c r="BV79" s="88"/>
      <c r="BX79" s="5">
        <f t="shared" si="146"/>
        <v>0</v>
      </c>
      <c r="BY79" s="150">
        <f t="shared" si="163"/>
        <v>0</v>
      </c>
      <c r="BZ79" s="88">
        <f t="shared" si="147"/>
        <v>0</v>
      </c>
      <c r="CA79" s="149">
        <f t="shared" si="148"/>
        <v>0.2</v>
      </c>
      <c r="CB79" s="88">
        <f t="shared" si="149"/>
        <v>0</v>
      </c>
      <c r="CC79" s="148"/>
      <c r="CD79" s="147"/>
      <c r="CE79" s="142">
        <f t="shared" si="150"/>
        <v>0</v>
      </c>
      <c r="CF79" s="88">
        <f t="shared" si="151"/>
        <v>0</v>
      </c>
      <c r="CG79" s="88"/>
      <c r="CI79" s="5">
        <f t="shared" si="152"/>
        <v>0</v>
      </c>
      <c r="CJ79" s="146">
        <f t="shared" si="164"/>
        <v>0</v>
      </c>
      <c r="CK79" s="88">
        <f t="shared" si="153"/>
        <v>0</v>
      </c>
      <c r="CL79" s="145">
        <f t="shared" si="154"/>
        <v>0.2</v>
      </c>
      <c r="CM79" s="88">
        <f t="shared" si="155"/>
        <v>0</v>
      </c>
      <c r="CN79" s="144"/>
      <c r="CO79" s="143"/>
      <c r="CP79" s="142">
        <f t="shared" si="156"/>
        <v>0</v>
      </c>
      <c r="CQ79" s="88">
        <f t="shared" si="157"/>
        <v>0</v>
      </c>
      <c r="CR79" s="88"/>
      <c r="CT79" s="169"/>
      <c r="CU79" s="174"/>
      <c r="CV79" s="173"/>
    </row>
    <row r="80" spans="1:100" x14ac:dyDescent="0.2">
      <c r="A80" s="169"/>
      <c r="B80" s="178"/>
      <c r="C80" s="169"/>
      <c r="D80" s="170"/>
      <c r="E80" s="177"/>
      <c r="F80" s="177"/>
      <c r="G80" s="176"/>
      <c r="H80" s="169"/>
      <c r="I80" s="169"/>
      <c r="J80" s="5">
        <f t="shared" si="110"/>
        <v>0</v>
      </c>
      <c r="K80" s="175"/>
      <c r="L80" s="88">
        <f t="shared" si="111"/>
        <v>0</v>
      </c>
      <c r="M80" s="149">
        <f t="shared" si="112"/>
        <v>0.2</v>
      </c>
      <c r="N80" s="88">
        <f t="shared" si="113"/>
        <v>0</v>
      </c>
      <c r="O80" s="167"/>
      <c r="P80" s="166"/>
      <c r="Q80" s="142">
        <f t="shared" si="114"/>
        <v>0</v>
      </c>
      <c r="R80" s="88">
        <f t="shared" si="115"/>
        <v>0</v>
      </c>
      <c r="S80" s="88"/>
      <c r="U80" s="5">
        <f t="shared" si="116"/>
        <v>0</v>
      </c>
      <c r="V80" s="165">
        <f t="shared" si="158"/>
        <v>0</v>
      </c>
      <c r="W80" s="88">
        <f t="shared" si="117"/>
        <v>0</v>
      </c>
      <c r="X80" s="149">
        <f t="shared" si="118"/>
        <v>0.2</v>
      </c>
      <c r="Y80" s="88">
        <f t="shared" si="119"/>
        <v>0</v>
      </c>
      <c r="Z80" s="164"/>
      <c r="AA80" s="163"/>
      <c r="AB80" s="142">
        <f t="shared" si="120"/>
        <v>0</v>
      </c>
      <c r="AC80" s="88">
        <f t="shared" si="121"/>
        <v>0</v>
      </c>
      <c r="AD80" s="88"/>
      <c r="AF80" s="5">
        <f t="shared" si="122"/>
        <v>0</v>
      </c>
      <c r="AG80" s="162">
        <f t="shared" si="159"/>
        <v>0</v>
      </c>
      <c r="AH80" s="88">
        <f t="shared" si="123"/>
        <v>0</v>
      </c>
      <c r="AI80" s="149">
        <f t="shared" si="124"/>
        <v>0.2</v>
      </c>
      <c r="AJ80" s="90">
        <f t="shared" si="125"/>
        <v>0</v>
      </c>
      <c r="AK80" s="161"/>
      <c r="AL80" s="160"/>
      <c r="AM80" s="142">
        <f t="shared" si="126"/>
        <v>0</v>
      </c>
      <c r="AN80" s="88">
        <f t="shared" si="127"/>
        <v>0</v>
      </c>
      <c r="AO80" s="88"/>
      <c r="AQ80" s="5">
        <f t="shared" si="128"/>
        <v>0</v>
      </c>
      <c r="AR80" s="159">
        <f t="shared" si="160"/>
        <v>0</v>
      </c>
      <c r="AS80" s="88">
        <f t="shared" si="129"/>
        <v>0</v>
      </c>
      <c r="AT80" s="149">
        <f t="shared" si="130"/>
        <v>0.2</v>
      </c>
      <c r="AU80" s="88">
        <f t="shared" si="131"/>
        <v>0</v>
      </c>
      <c r="AV80" s="158"/>
      <c r="AW80" s="157"/>
      <c r="AX80" s="142">
        <f t="shared" si="132"/>
        <v>0</v>
      </c>
      <c r="AY80" s="88">
        <f t="shared" si="133"/>
        <v>0</v>
      </c>
      <c r="AZ80" s="88"/>
      <c r="BB80" s="5">
        <f t="shared" si="134"/>
        <v>0</v>
      </c>
      <c r="BC80" s="156">
        <f t="shared" si="161"/>
        <v>0</v>
      </c>
      <c r="BD80" s="88">
        <f t="shared" si="135"/>
        <v>0</v>
      </c>
      <c r="BE80" s="149">
        <f t="shared" si="136"/>
        <v>0.2</v>
      </c>
      <c r="BF80" s="88">
        <f t="shared" si="137"/>
        <v>0</v>
      </c>
      <c r="BG80" s="155"/>
      <c r="BH80" s="154"/>
      <c r="BI80" s="142">
        <f t="shared" si="138"/>
        <v>0</v>
      </c>
      <c r="BJ80" s="88">
        <f t="shared" si="139"/>
        <v>0</v>
      </c>
      <c r="BK80" s="88"/>
      <c r="BM80" s="5">
        <f t="shared" si="140"/>
        <v>0</v>
      </c>
      <c r="BN80" s="153">
        <f t="shared" si="162"/>
        <v>0</v>
      </c>
      <c r="BO80" s="88">
        <f t="shared" si="141"/>
        <v>0</v>
      </c>
      <c r="BP80" s="149">
        <f t="shared" si="142"/>
        <v>0.2</v>
      </c>
      <c r="BQ80" s="90">
        <f t="shared" si="143"/>
        <v>0</v>
      </c>
      <c r="BR80" s="152"/>
      <c r="BS80" s="151"/>
      <c r="BT80" s="142">
        <f t="shared" si="144"/>
        <v>0</v>
      </c>
      <c r="BU80" s="88">
        <f t="shared" si="145"/>
        <v>0</v>
      </c>
      <c r="BV80" s="88"/>
      <c r="BX80" s="5">
        <f t="shared" si="146"/>
        <v>0</v>
      </c>
      <c r="BY80" s="150">
        <f t="shared" si="163"/>
        <v>0</v>
      </c>
      <c r="BZ80" s="88">
        <f t="shared" si="147"/>
        <v>0</v>
      </c>
      <c r="CA80" s="149">
        <f t="shared" si="148"/>
        <v>0.2</v>
      </c>
      <c r="CB80" s="88">
        <f t="shared" si="149"/>
        <v>0</v>
      </c>
      <c r="CC80" s="148"/>
      <c r="CD80" s="147"/>
      <c r="CE80" s="142">
        <f t="shared" si="150"/>
        <v>0</v>
      </c>
      <c r="CF80" s="88">
        <f t="shared" si="151"/>
        <v>0</v>
      </c>
      <c r="CG80" s="88"/>
      <c r="CI80" s="5">
        <f t="shared" si="152"/>
        <v>0</v>
      </c>
      <c r="CJ80" s="146">
        <f t="shared" si="164"/>
        <v>0</v>
      </c>
      <c r="CK80" s="88">
        <f t="shared" si="153"/>
        <v>0</v>
      </c>
      <c r="CL80" s="145">
        <f t="shared" si="154"/>
        <v>0.2</v>
      </c>
      <c r="CM80" s="88">
        <f t="shared" si="155"/>
        <v>0</v>
      </c>
      <c r="CN80" s="144"/>
      <c r="CO80" s="143"/>
      <c r="CP80" s="142">
        <f t="shared" si="156"/>
        <v>0</v>
      </c>
      <c r="CQ80" s="88">
        <f t="shared" si="157"/>
        <v>0</v>
      </c>
      <c r="CR80" s="88"/>
      <c r="CT80" s="169"/>
      <c r="CU80" s="174"/>
      <c r="CV80" s="173"/>
    </row>
    <row r="81" spans="1:100" x14ac:dyDescent="0.2">
      <c r="A81" s="169"/>
      <c r="B81" s="178"/>
      <c r="C81" s="169"/>
      <c r="D81" s="170"/>
      <c r="E81" s="177"/>
      <c r="F81" s="177"/>
      <c r="G81" s="176"/>
      <c r="H81" s="169"/>
      <c r="I81" s="169"/>
      <c r="J81" s="5">
        <f t="shared" si="110"/>
        <v>0</v>
      </c>
      <c r="K81" s="175"/>
      <c r="L81" s="88">
        <f t="shared" si="111"/>
        <v>0</v>
      </c>
      <c r="M81" s="149">
        <f t="shared" si="112"/>
        <v>0.2</v>
      </c>
      <c r="N81" s="88">
        <f t="shared" si="113"/>
        <v>0</v>
      </c>
      <c r="O81" s="167"/>
      <c r="P81" s="166"/>
      <c r="Q81" s="142">
        <f t="shared" si="114"/>
        <v>0</v>
      </c>
      <c r="R81" s="88">
        <f t="shared" si="115"/>
        <v>0</v>
      </c>
      <c r="S81" s="88"/>
      <c r="U81" s="5">
        <f t="shared" si="116"/>
        <v>0</v>
      </c>
      <c r="V81" s="165">
        <f t="shared" si="158"/>
        <v>0</v>
      </c>
      <c r="W81" s="88">
        <f t="shared" si="117"/>
        <v>0</v>
      </c>
      <c r="X81" s="149">
        <f t="shared" si="118"/>
        <v>0.2</v>
      </c>
      <c r="Y81" s="88">
        <f t="shared" si="119"/>
        <v>0</v>
      </c>
      <c r="Z81" s="164"/>
      <c r="AA81" s="163"/>
      <c r="AB81" s="142">
        <f t="shared" si="120"/>
        <v>0</v>
      </c>
      <c r="AC81" s="88">
        <f t="shared" si="121"/>
        <v>0</v>
      </c>
      <c r="AD81" s="88"/>
      <c r="AF81" s="5">
        <f t="shared" si="122"/>
        <v>0</v>
      </c>
      <c r="AG81" s="162">
        <f t="shared" si="159"/>
        <v>0</v>
      </c>
      <c r="AH81" s="88">
        <f t="shared" si="123"/>
        <v>0</v>
      </c>
      <c r="AI81" s="149">
        <f t="shared" si="124"/>
        <v>0.2</v>
      </c>
      <c r="AJ81" s="90">
        <f t="shared" si="125"/>
        <v>0</v>
      </c>
      <c r="AK81" s="161"/>
      <c r="AL81" s="160"/>
      <c r="AM81" s="142">
        <f t="shared" si="126"/>
        <v>0</v>
      </c>
      <c r="AN81" s="88">
        <f t="shared" si="127"/>
        <v>0</v>
      </c>
      <c r="AO81" s="88"/>
      <c r="AQ81" s="5">
        <f t="shared" si="128"/>
        <v>0</v>
      </c>
      <c r="AR81" s="159">
        <f t="shared" si="160"/>
        <v>0</v>
      </c>
      <c r="AS81" s="88">
        <f t="shared" si="129"/>
        <v>0</v>
      </c>
      <c r="AT81" s="149">
        <f t="shared" si="130"/>
        <v>0.2</v>
      </c>
      <c r="AU81" s="88">
        <f t="shared" si="131"/>
        <v>0</v>
      </c>
      <c r="AV81" s="158"/>
      <c r="AW81" s="157"/>
      <c r="AX81" s="142">
        <f t="shared" si="132"/>
        <v>0</v>
      </c>
      <c r="AY81" s="88">
        <f t="shared" si="133"/>
        <v>0</v>
      </c>
      <c r="AZ81" s="88"/>
      <c r="BB81" s="5">
        <f t="shared" si="134"/>
        <v>0</v>
      </c>
      <c r="BC81" s="156">
        <f t="shared" si="161"/>
        <v>0</v>
      </c>
      <c r="BD81" s="88">
        <f t="shared" si="135"/>
        <v>0</v>
      </c>
      <c r="BE81" s="149">
        <f t="shared" si="136"/>
        <v>0.2</v>
      </c>
      <c r="BF81" s="88">
        <f t="shared" si="137"/>
        <v>0</v>
      </c>
      <c r="BG81" s="155"/>
      <c r="BH81" s="154"/>
      <c r="BI81" s="142">
        <f t="shared" si="138"/>
        <v>0</v>
      </c>
      <c r="BJ81" s="88">
        <f t="shared" si="139"/>
        <v>0</v>
      </c>
      <c r="BK81" s="88"/>
      <c r="BM81" s="5">
        <f t="shared" si="140"/>
        <v>0</v>
      </c>
      <c r="BN81" s="153">
        <f t="shared" si="162"/>
        <v>0</v>
      </c>
      <c r="BO81" s="88">
        <f t="shared" si="141"/>
        <v>0</v>
      </c>
      <c r="BP81" s="149">
        <f t="shared" si="142"/>
        <v>0.2</v>
      </c>
      <c r="BQ81" s="90">
        <f t="shared" si="143"/>
        <v>0</v>
      </c>
      <c r="BR81" s="152"/>
      <c r="BS81" s="151"/>
      <c r="BT81" s="142">
        <f t="shared" si="144"/>
        <v>0</v>
      </c>
      <c r="BU81" s="88">
        <f t="shared" si="145"/>
        <v>0</v>
      </c>
      <c r="BV81" s="88"/>
      <c r="BX81" s="5">
        <f t="shared" si="146"/>
        <v>0</v>
      </c>
      <c r="BY81" s="150">
        <f t="shared" si="163"/>
        <v>0</v>
      </c>
      <c r="BZ81" s="88">
        <f t="shared" si="147"/>
        <v>0</v>
      </c>
      <c r="CA81" s="149">
        <f t="shared" si="148"/>
        <v>0.2</v>
      </c>
      <c r="CB81" s="88">
        <f t="shared" si="149"/>
        <v>0</v>
      </c>
      <c r="CC81" s="148"/>
      <c r="CD81" s="147"/>
      <c r="CE81" s="142">
        <f t="shared" si="150"/>
        <v>0</v>
      </c>
      <c r="CF81" s="88">
        <f t="shared" si="151"/>
        <v>0</v>
      </c>
      <c r="CG81" s="88"/>
      <c r="CI81" s="5">
        <f t="shared" si="152"/>
        <v>0</v>
      </c>
      <c r="CJ81" s="146">
        <f t="shared" si="164"/>
        <v>0</v>
      </c>
      <c r="CK81" s="88">
        <f t="shared" si="153"/>
        <v>0</v>
      </c>
      <c r="CL81" s="145">
        <f t="shared" si="154"/>
        <v>0.2</v>
      </c>
      <c r="CM81" s="88">
        <f t="shared" si="155"/>
        <v>0</v>
      </c>
      <c r="CN81" s="144"/>
      <c r="CO81" s="143"/>
      <c r="CP81" s="142">
        <f t="shared" si="156"/>
        <v>0</v>
      </c>
      <c r="CQ81" s="88">
        <f t="shared" si="157"/>
        <v>0</v>
      </c>
      <c r="CR81" s="88"/>
      <c r="CT81" s="169"/>
      <c r="CU81" s="174"/>
      <c r="CV81" s="173"/>
    </row>
    <row r="82" spans="1:100" x14ac:dyDescent="0.2">
      <c r="A82" s="169"/>
      <c r="B82" s="178"/>
      <c r="C82" s="169"/>
      <c r="D82" s="170"/>
      <c r="E82" s="177"/>
      <c r="F82" s="177"/>
      <c r="G82" s="181"/>
      <c r="H82" s="169"/>
      <c r="I82" s="169"/>
      <c r="J82" s="5">
        <f t="shared" si="110"/>
        <v>0</v>
      </c>
      <c r="K82" s="175"/>
      <c r="L82" s="88">
        <f t="shared" si="111"/>
        <v>0</v>
      </c>
      <c r="M82" s="149">
        <f t="shared" si="112"/>
        <v>0.2</v>
      </c>
      <c r="N82" s="88">
        <f t="shared" si="113"/>
        <v>0</v>
      </c>
      <c r="O82" s="167"/>
      <c r="P82" s="166"/>
      <c r="Q82" s="142">
        <f t="shared" si="114"/>
        <v>0</v>
      </c>
      <c r="R82" s="88">
        <f t="shared" si="115"/>
        <v>0</v>
      </c>
      <c r="S82" s="88"/>
      <c r="U82" s="5">
        <f t="shared" si="116"/>
        <v>0</v>
      </c>
      <c r="V82" s="165">
        <f t="shared" si="158"/>
        <v>0</v>
      </c>
      <c r="W82" s="88">
        <f t="shared" si="117"/>
        <v>0</v>
      </c>
      <c r="X82" s="149">
        <f t="shared" si="118"/>
        <v>0.2</v>
      </c>
      <c r="Y82" s="88">
        <f t="shared" si="119"/>
        <v>0</v>
      </c>
      <c r="Z82" s="164"/>
      <c r="AA82" s="163"/>
      <c r="AB82" s="142">
        <f t="shared" si="120"/>
        <v>0</v>
      </c>
      <c r="AC82" s="88">
        <f t="shared" si="121"/>
        <v>0</v>
      </c>
      <c r="AD82" s="88"/>
      <c r="AF82" s="5">
        <f t="shared" si="122"/>
        <v>0</v>
      </c>
      <c r="AG82" s="162">
        <f t="shared" si="159"/>
        <v>0</v>
      </c>
      <c r="AH82" s="88">
        <f t="shared" si="123"/>
        <v>0</v>
      </c>
      <c r="AI82" s="149">
        <f t="shared" si="124"/>
        <v>0.2</v>
      </c>
      <c r="AJ82" s="90">
        <f t="shared" si="125"/>
        <v>0</v>
      </c>
      <c r="AK82" s="161"/>
      <c r="AL82" s="160"/>
      <c r="AM82" s="142">
        <f t="shared" si="126"/>
        <v>0</v>
      </c>
      <c r="AN82" s="88">
        <f t="shared" si="127"/>
        <v>0</v>
      </c>
      <c r="AO82" s="88"/>
      <c r="AQ82" s="5">
        <f t="shared" si="128"/>
        <v>0</v>
      </c>
      <c r="AR82" s="159">
        <f t="shared" si="160"/>
        <v>0</v>
      </c>
      <c r="AS82" s="88">
        <f t="shared" si="129"/>
        <v>0</v>
      </c>
      <c r="AT82" s="149">
        <f t="shared" si="130"/>
        <v>0.2</v>
      </c>
      <c r="AU82" s="88">
        <f t="shared" si="131"/>
        <v>0</v>
      </c>
      <c r="AV82" s="158"/>
      <c r="AW82" s="157"/>
      <c r="AX82" s="142">
        <f t="shared" si="132"/>
        <v>0</v>
      </c>
      <c r="AY82" s="88">
        <f t="shared" si="133"/>
        <v>0</v>
      </c>
      <c r="AZ82" s="88"/>
      <c r="BB82" s="5">
        <f t="shared" si="134"/>
        <v>0</v>
      </c>
      <c r="BC82" s="156">
        <f t="shared" si="161"/>
        <v>0</v>
      </c>
      <c r="BD82" s="88">
        <f t="shared" si="135"/>
        <v>0</v>
      </c>
      <c r="BE82" s="149">
        <f t="shared" si="136"/>
        <v>0.2</v>
      </c>
      <c r="BF82" s="88">
        <f t="shared" si="137"/>
        <v>0</v>
      </c>
      <c r="BG82" s="155"/>
      <c r="BH82" s="154"/>
      <c r="BI82" s="142">
        <f t="shared" si="138"/>
        <v>0</v>
      </c>
      <c r="BJ82" s="88">
        <f t="shared" si="139"/>
        <v>0</v>
      </c>
      <c r="BK82" s="88"/>
      <c r="BM82" s="5">
        <f t="shared" si="140"/>
        <v>0</v>
      </c>
      <c r="BN82" s="153">
        <f t="shared" si="162"/>
        <v>0</v>
      </c>
      <c r="BO82" s="88">
        <f t="shared" si="141"/>
        <v>0</v>
      </c>
      <c r="BP82" s="149">
        <f t="shared" si="142"/>
        <v>0.2</v>
      </c>
      <c r="BQ82" s="90">
        <f t="shared" si="143"/>
        <v>0</v>
      </c>
      <c r="BR82" s="152"/>
      <c r="BS82" s="151"/>
      <c r="BT82" s="142">
        <f t="shared" si="144"/>
        <v>0</v>
      </c>
      <c r="BU82" s="88">
        <f t="shared" si="145"/>
        <v>0</v>
      </c>
      <c r="BV82" s="88"/>
      <c r="BX82" s="5">
        <f t="shared" si="146"/>
        <v>0</v>
      </c>
      <c r="BY82" s="150">
        <f t="shared" si="163"/>
        <v>0</v>
      </c>
      <c r="BZ82" s="88">
        <f t="shared" si="147"/>
        <v>0</v>
      </c>
      <c r="CA82" s="149">
        <f t="shared" si="148"/>
        <v>0.2</v>
      </c>
      <c r="CB82" s="88">
        <f t="shared" si="149"/>
        <v>0</v>
      </c>
      <c r="CC82" s="148"/>
      <c r="CD82" s="147"/>
      <c r="CE82" s="142">
        <f t="shared" si="150"/>
        <v>0</v>
      </c>
      <c r="CF82" s="88">
        <f t="shared" si="151"/>
        <v>0</v>
      </c>
      <c r="CG82" s="88"/>
      <c r="CI82" s="5">
        <f t="shared" si="152"/>
        <v>0</v>
      </c>
      <c r="CJ82" s="146">
        <f t="shared" si="164"/>
        <v>0</v>
      </c>
      <c r="CK82" s="88">
        <f t="shared" si="153"/>
        <v>0</v>
      </c>
      <c r="CL82" s="145">
        <f t="shared" si="154"/>
        <v>0.2</v>
      </c>
      <c r="CM82" s="88">
        <f t="shared" si="155"/>
        <v>0</v>
      </c>
      <c r="CN82" s="144"/>
      <c r="CO82" s="143"/>
      <c r="CP82" s="142">
        <f t="shared" si="156"/>
        <v>0</v>
      </c>
      <c r="CQ82" s="88">
        <f t="shared" si="157"/>
        <v>0</v>
      </c>
      <c r="CR82" s="88"/>
      <c r="CT82" s="169"/>
      <c r="CU82" s="174"/>
      <c r="CV82" s="173"/>
    </row>
    <row r="83" spans="1:100" x14ac:dyDescent="0.2">
      <c r="A83" s="169"/>
      <c r="B83" s="178"/>
      <c r="C83" s="169"/>
      <c r="D83" s="170"/>
      <c r="E83" s="177"/>
      <c r="F83" s="177"/>
      <c r="G83" s="181"/>
      <c r="H83" s="169"/>
      <c r="I83" s="169"/>
      <c r="J83" s="5">
        <f t="shared" si="110"/>
        <v>0</v>
      </c>
      <c r="K83" s="175"/>
      <c r="L83" s="88">
        <f t="shared" si="111"/>
        <v>0</v>
      </c>
      <c r="M83" s="149">
        <f t="shared" si="112"/>
        <v>0.2</v>
      </c>
      <c r="N83" s="88">
        <f t="shared" si="113"/>
        <v>0</v>
      </c>
      <c r="O83" s="167"/>
      <c r="P83" s="166"/>
      <c r="Q83" s="142">
        <f t="shared" si="114"/>
        <v>0</v>
      </c>
      <c r="R83" s="88">
        <f t="shared" si="115"/>
        <v>0</v>
      </c>
      <c r="S83" s="88"/>
      <c r="U83" s="5">
        <f t="shared" si="116"/>
        <v>0</v>
      </c>
      <c r="V83" s="165">
        <f t="shared" si="158"/>
        <v>0</v>
      </c>
      <c r="W83" s="88">
        <f t="shared" si="117"/>
        <v>0</v>
      </c>
      <c r="X83" s="149">
        <f t="shared" si="118"/>
        <v>0.2</v>
      </c>
      <c r="Y83" s="88">
        <f t="shared" si="119"/>
        <v>0</v>
      </c>
      <c r="Z83" s="164"/>
      <c r="AA83" s="163"/>
      <c r="AB83" s="142">
        <f t="shared" si="120"/>
        <v>0</v>
      </c>
      <c r="AC83" s="88">
        <f t="shared" si="121"/>
        <v>0</v>
      </c>
      <c r="AD83" s="88"/>
      <c r="AF83" s="5">
        <f t="shared" si="122"/>
        <v>0</v>
      </c>
      <c r="AG83" s="162">
        <f t="shared" si="159"/>
        <v>0</v>
      </c>
      <c r="AH83" s="88">
        <f t="shared" si="123"/>
        <v>0</v>
      </c>
      <c r="AI83" s="149">
        <f t="shared" si="124"/>
        <v>0.2</v>
      </c>
      <c r="AJ83" s="90">
        <f t="shared" si="125"/>
        <v>0</v>
      </c>
      <c r="AK83" s="161"/>
      <c r="AL83" s="160"/>
      <c r="AM83" s="142">
        <f t="shared" si="126"/>
        <v>0</v>
      </c>
      <c r="AN83" s="88">
        <f t="shared" si="127"/>
        <v>0</v>
      </c>
      <c r="AO83" s="88"/>
      <c r="AQ83" s="5">
        <f t="shared" si="128"/>
        <v>0</v>
      </c>
      <c r="AR83" s="159">
        <f t="shared" si="160"/>
        <v>0</v>
      </c>
      <c r="AS83" s="88">
        <f t="shared" si="129"/>
        <v>0</v>
      </c>
      <c r="AT83" s="149">
        <f t="shared" si="130"/>
        <v>0.2</v>
      </c>
      <c r="AU83" s="88">
        <f t="shared" si="131"/>
        <v>0</v>
      </c>
      <c r="AV83" s="158"/>
      <c r="AW83" s="157"/>
      <c r="AX83" s="142">
        <f t="shared" si="132"/>
        <v>0</v>
      </c>
      <c r="AY83" s="88">
        <f t="shared" si="133"/>
        <v>0</v>
      </c>
      <c r="AZ83" s="88"/>
      <c r="BB83" s="5">
        <f t="shared" si="134"/>
        <v>0</v>
      </c>
      <c r="BC83" s="156">
        <f t="shared" si="161"/>
        <v>0</v>
      </c>
      <c r="BD83" s="88">
        <f t="shared" si="135"/>
        <v>0</v>
      </c>
      <c r="BE83" s="149">
        <f t="shared" si="136"/>
        <v>0.2</v>
      </c>
      <c r="BF83" s="88">
        <f t="shared" si="137"/>
        <v>0</v>
      </c>
      <c r="BG83" s="155"/>
      <c r="BH83" s="154"/>
      <c r="BI83" s="142">
        <f t="shared" si="138"/>
        <v>0</v>
      </c>
      <c r="BJ83" s="88">
        <f t="shared" si="139"/>
        <v>0</v>
      </c>
      <c r="BK83" s="88"/>
      <c r="BM83" s="5">
        <f t="shared" si="140"/>
        <v>0</v>
      </c>
      <c r="BN83" s="153">
        <f t="shared" si="162"/>
        <v>0</v>
      </c>
      <c r="BO83" s="88">
        <f t="shared" si="141"/>
        <v>0</v>
      </c>
      <c r="BP83" s="149">
        <f t="shared" si="142"/>
        <v>0.2</v>
      </c>
      <c r="BQ83" s="90">
        <f t="shared" si="143"/>
        <v>0</v>
      </c>
      <c r="BR83" s="152"/>
      <c r="BS83" s="151"/>
      <c r="BT83" s="142">
        <f t="shared" si="144"/>
        <v>0</v>
      </c>
      <c r="BU83" s="88">
        <f t="shared" si="145"/>
        <v>0</v>
      </c>
      <c r="BV83" s="88"/>
      <c r="BX83" s="5">
        <f t="shared" si="146"/>
        <v>0</v>
      </c>
      <c r="BY83" s="150">
        <f t="shared" si="163"/>
        <v>0</v>
      </c>
      <c r="BZ83" s="88">
        <f t="shared" si="147"/>
        <v>0</v>
      </c>
      <c r="CA83" s="149">
        <f t="shared" si="148"/>
        <v>0.2</v>
      </c>
      <c r="CB83" s="88">
        <f t="shared" si="149"/>
        <v>0</v>
      </c>
      <c r="CC83" s="148"/>
      <c r="CD83" s="147"/>
      <c r="CE83" s="142">
        <f t="shared" si="150"/>
        <v>0</v>
      </c>
      <c r="CF83" s="88">
        <f t="shared" si="151"/>
        <v>0</v>
      </c>
      <c r="CG83" s="88"/>
      <c r="CI83" s="5">
        <f t="shared" si="152"/>
        <v>0</v>
      </c>
      <c r="CJ83" s="146">
        <f t="shared" si="164"/>
        <v>0</v>
      </c>
      <c r="CK83" s="88">
        <f t="shared" si="153"/>
        <v>0</v>
      </c>
      <c r="CL83" s="145">
        <f t="shared" si="154"/>
        <v>0.2</v>
      </c>
      <c r="CM83" s="88">
        <f t="shared" si="155"/>
        <v>0</v>
      </c>
      <c r="CN83" s="144"/>
      <c r="CO83" s="143"/>
      <c r="CP83" s="142">
        <f t="shared" si="156"/>
        <v>0</v>
      </c>
      <c r="CQ83" s="88">
        <f t="shared" si="157"/>
        <v>0</v>
      </c>
      <c r="CR83" s="88"/>
      <c r="CT83" s="169"/>
      <c r="CU83" s="174"/>
      <c r="CV83" s="173"/>
    </row>
    <row r="84" spans="1:100" x14ac:dyDescent="0.2">
      <c r="A84" s="169"/>
      <c r="B84" s="178"/>
      <c r="C84" s="169"/>
      <c r="D84" s="170"/>
      <c r="E84" s="177"/>
      <c r="F84" s="177"/>
      <c r="G84" s="176"/>
      <c r="H84" s="169"/>
      <c r="I84" s="169"/>
      <c r="J84" s="5">
        <f t="shared" si="110"/>
        <v>0</v>
      </c>
      <c r="K84" s="175"/>
      <c r="L84" s="88">
        <f t="shared" si="111"/>
        <v>0</v>
      </c>
      <c r="M84" s="149">
        <f t="shared" si="112"/>
        <v>0.2</v>
      </c>
      <c r="N84" s="88">
        <f t="shared" si="113"/>
        <v>0</v>
      </c>
      <c r="O84" s="167"/>
      <c r="P84" s="166"/>
      <c r="Q84" s="142">
        <f t="shared" si="114"/>
        <v>0</v>
      </c>
      <c r="R84" s="88">
        <f t="shared" si="115"/>
        <v>0</v>
      </c>
      <c r="S84" s="88"/>
      <c r="U84" s="5">
        <f t="shared" si="116"/>
        <v>0</v>
      </c>
      <c r="V84" s="165">
        <f t="shared" si="158"/>
        <v>0</v>
      </c>
      <c r="W84" s="88">
        <f t="shared" si="117"/>
        <v>0</v>
      </c>
      <c r="X84" s="149">
        <f t="shared" si="118"/>
        <v>0.2</v>
      </c>
      <c r="Y84" s="88">
        <f t="shared" si="119"/>
        <v>0</v>
      </c>
      <c r="Z84" s="164"/>
      <c r="AA84" s="163"/>
      <c r="AB84" s="142">
        <f t="shared" si="120"/>
        <v>0</v>
      </c>
      <c r="AC84" s="88">
        <f t="shared" si="121"/>
        <v>0</v>
      </c>
      <c r="AD84" s="88"/>
      <c r="AF84" s="5">
        <f t="shared" si="122"/>
        <v>0</v>
      </c>
      <c r="AG84" s="162">
        <f t="shared" si="159"/>
        <v>0</v>
      </c>
      <c r="AH84" s="88">
        <f t="shared" si="123"/>
        <v>0</v>
      </c>
      <c r="AI84" s="149">
        <f t="shared" si="124"/>
        <v>0.2</v>
      </c>
      <c r="AJ84" s="90">
        <f t="shared" si="125"/>
        <v>0</v>
      </c>
      <c r="AK84" s="161"/>
      <c r="AL84" s="160"/>
      <c r="AM84" s="142">
        <f t="shared" si="126"/>
        <v>0</v>
      </c>
      <c r="AN84" s="88">
        <f t="shared" si="127"/>
        <v>0</v>
      </c>
      <c r="AO84" s="88"/>
      <c r="AQ84" s="5">
        <f t="shared" si="128"/>
        <v>0</v>
      </c>
      <c r="AR84" s="159">
        <f t="shared" si="160"/>
        <v>0</v>
      </c>
      <c r="AS84" s="88">
        <f t="shared" si="129"/>
        <v>0</v>
      </c>
      <c r="AT84" s="149">
        <f t="shared" si="130"/>
        <v>0.2</v>
      </c>
      <c r="AU84" s="88">
        <f t="shared" si="131"/>
        <v>0</v>
      </c>
      <c r="AV84" s="158"/>
      <c r="AW84" s="157"/>
      <c r="AX84" s="142">
        <f t="shared" si="132"/>
        <v>0</v>
      </c>
      <c r="AY84" s="88">
        <f t="shared" si="133"/>
        <v>0</v>
      </c>
      <c r="AZ84" s="88"/>
      <c r="BB84" s="5">
        <f t="shared" si="134"/>
        <v>0</v>
      </c>
      <c r="BC84" s="156">
        <f t="shared" si="161"/>
        <v>0</v>
      </c>
      <c r="BD84" s="88">
        <f t="shared" si="135"/>
        <v>0</v>
      </c>
      <c r="BE84" s="149">
        <f t="shared" si="136"/>
        <v>0.2</v>
      </c>
      <c r="BF84" s="88">
        <f t="shared" si="137"/>
        <v>0</v>
      </c>
      <c r="BG84" s="155"/>
      <c r="BH84" s="154"/>
      <c r="BI84" s="142">
        <f t="shared" si="138"/>
        <v>0</v>
      </c>
      <c r="BJ84" s="88">
        <f t="shared" si="139"/>
        <v>0</v>
      </c>
      <c r="BK84" s="88"/>
      <c r="BM84" s="5">
        <f t="shared" si="140"/>
        <v>0</v>
      </c>
      <c r="BN84" s="153">
        <f t="shared" si="162"/>
        <v>0</v>
      </c>
      <c r="BO84" s="88">
        <f t="shared" si="141"/>
        <v>0</v>
      </c>
      <c r="BP84" s="149">
        <f t="shared" si="142"/>
        <v>0.2</v>
      </c>
      <c r="BQ84" s="90">
        <f t="shared" si="143"/>
        <v>0</v>
      </c>
      <c r="BR84" s="152"/>
      <c r="BS84" s="151"/>
      <c r="BT84" s="142">
        <f t="shared" si="144"/>
        <v>0</v>
      </c>
      <c r="BU84" s="88">
        <f t="shared" si="145"/>
        <v>0</v>
      </c>
      <c r="BV84" s="88"/>
      <c r="BX84" s="5">
        <f t="shared" si="146"/>
        <v>0</v>
      </c>
      <c r="BY84" s="150">
        <f t="shared" si="163"/>
        <v>0</v>
      </c>
      <c r="BZ84" s="88">
        <f t="shared" si="147"/>
        <v>0</v>
      </c>
      <c r="CA84" s="149">
        <f t="shared" si="148"/>
        <v>0.2</v>
      </c>
      <c r="CB84" s="88">
        <f t="shared" si="149"/>
        <v>0</v>
      </c>
      <c r="CC84" s="148"/>
      <c r="CD84" s="147"/>
      <c r="CE84" s="142">
        <f t="shared" si="150"/>
        <v>0</v>
      </c>
      <c r="CF84" s="88">
        <f t="shared" si="151"/>
        <v>0</v>
      </c>
      <c r="CG84" s="88"/>
      <c r="CI84" s="5">
        <f t="shared" si="152"/>
        <v>0</v>
      </c>
      <c r="CJ84" s="146">
        <f t="shared" si="164"/>
        <v>0</v>
      </c>
      <c r="CK84" s="88">
        <f t="shared" si="153"/>
        <v>0</v>
      </c>
      <c r="CL84" s="145">
        <f t="shared" si="154"/>
        <v>0.2</v>
      </c>
      <c r="CM84" s="88">
        <f t="shared" si="155"/>
        <v>0</v>
      </c>
      <c r="CN84" s="144"/>
      <c r="CO84" s="143"/>
      <c r="CP84" s="142">
        <f t="shared" si="156"/>
        <v>0</v>
      </c>
      <c r="CQ84" s="88">
        <f t="shared" si="157"/>
        <v>0</v>
      </c>
      <c r="CR84" s="88"/>
      <c r="CT84" s="169"/>
      <c r="CU84" s="174"/>
      <c r="CV84" s="173"/>
    </row>
    <row r="85" spans="1:100" x14ac:dyDescent="0.2">
      <c r="A85" s="169"/>
      <c r="B85" s="178"/>
      <c r="C85" s="169"/>
      <c r="D85" s="170"/>
      <c r="E85" s="177"/>
      <c r="F85" s="177"/>
      <c r="G85" s="176"/>
      <c r="H85" s="169"/>
      <c r="I85" s="169"/>
      <c r="J85" s="5">
        <f t="shared" si="110"/>
        <v>0</v>
      </c>
      <c r="K85" s="175"/>
      <c r="L85" s="88">
        <f t="shared" si="111"/>
        <v>0</v>
      </c>
      <c r="M85" s="149">
        <f t="shared" si="112"/>
        <v>0.2</v>
      </c>
      <c r="N85" s="88">
        <f t="shared" si="113"/>
        <v>0</v>
      </c>
      <c r="O85" s="167"/>
      <c r="P85" s="166"/>
      <c r="Q85" s="142">
        <f t="shared" si="114"/>
        <v>0</v>
      </c>
      <c r="R85" s="88">
        <f t="shared" si="115"/>
        <v>0</v>
      </c>
      <c r="S85" s="88"/>
      <c r="U85" s="5">
        <f t="shared" si="116"/>
        <v>0</v>
      </c>
      <c r="V85" s="165">
        <f t="shared" si="158"/>
        <v>0</v>
      </c>
      <c r="W85" s="88">
        <f t="shared" si="117"/>
        <v>0</v>
      </c>
      <c r="X85" s="149">
        <f t="shared" si="118"/>
        <v>0.2</v>
      </c>
      <c r="Y85" s="88">
        <f t="shared" si="119"/>
        <v>0</v>
      </c>
      <c r="Z85" s="164"/>
      <c r="AA85" s="163"/>
      <c r="AB85" s="142">
        <f t="shared" si="120"/>
        <v>0</v>
      </c>
      <c r="AC85" s="88">
        <f t="shared" si="121"/>
        <v>0</v>
      </c>
      <c r="AD85" s="88"/>
      <c r="AF85" s="5">
        <f t="shared" si="122"/>
        <v>0</v>
      </c>
      <c r="AG85" s="162">
        <f t="shared" si="159"/>
        <v>0</v>
      </c>
      <c r="AH85" s="88">
        <f t="shared" si="123"/>
        <v>0</v>
      </c>
      <c r="AI85" s="149">
        <f t="shared" si="124"/>
        <v>0.2</v>
      </c>
      <c r="AJ85" s="90">
        <f t="shared" si="125"/>
        <v>0</v>
      </c>
      <c r="AK85" s="161"/>
      <c r="AL85" s="160"/>
      <c r="AM85" s="142">
        <f t="shared" si="126"/>
        <v>0</v>
      </c>
      <c r="AN85" s="88">
        <f t="shared" si="127"/>
        <v>0</v>
      </c>
      <c r="AO85" s="88"/>
      <c r="AQ85" s="5">
        <f t="shared" si="128"/>
        <v>0</v>
      </c>
      <c r="AR85" s="159">
        <f t="shared" si="160"/>
        <v>0</v>
      </c>
      <c r="AS85" s="88">
        <f t="shared" si="129"/>
        <v>0</v>
      </c>
      <c r="AT85" s="149">
        <f t="shared" si="130"/>
        <v>0.2</v>
      </c>
      <c r="AU85" s="88">
        <f t="shared" si="131"/>
        <v>0</v>
      </c>
      <c r="AV85" s="158"/>
      <c r="AW85" s="157"/>
      <c r="AX85" s="142">
        <f t="shared" si="132"/>
        <v>0</v>
      </c>
      <c r="AY85" s="88">
        <f t="shared" si="133"/>
        <v>0</v>
      </c>
      <c r="AZ85" s="88"/>
      <c r="BB85" s="5">
        <f t="shared" si="134"/>
        <v>0</v>
      </c>
      <c r="BC85" s="156">
        <f t="shared" si="161"/>
        <v>0</v>
      </c>
      <c r="BD85" s="88">
        <f t="shared" si="135"/>
        <v>0</v>
      </c>
      <c r="BE85" s="149">
        <f t="shared" si="136"/>
        <v>0.2</v>
      </c>
      <c r="BF85" s="88">
        <f t="shared" si="137"/>
        <v>0</v>
      </c>
      <c r="BG85" s="155"/>
      <c r="BH85" s="154"/>
      <c r="BI85" s="142">
        <f t="shared" si="138"/>
        <v>0</v>
      </c>
      <c r="BJ85" s="88">
        <f t="shared" si="139"/>
        <v>0</v>
      </c>
      <c r="BK85" s="88"/>
      <c r="BM85" s="5">
        <f t="shared" si="140"/>
        <v>0</v>
      </c>
      <c r="BN85" s="153">
        <f t="shared" si="162"/>
        <v>0</v>
      </c>
      <c r="BO85" s="88">
        <f t="shared" si="141"/>
        <v>0</v>
      </c>
      <c r="BP85" s="149">
        <f t="shared" si="142"/>
        <v>0.2</v>
      </c>
      <c r="BQ85" s="90">
        <f t="shared" si="143"/>
        <v>0</v>
      </c>
      <c r="BR85" s="152"/>
      <c r="BS85" s="151"/>
      <c r="BT85" s="142">
        <f t="shared" si="144"/>
        <v>0</v>
      </c>
      <c r="BU85" s="88">
        <f t="shared" si="145"/>
        <v>0</v>
      </c>
      <c r="BV85" s="88"/>
      <c r="BX85" s="5">
        <f t="shared" si="146"/>
        <v>0</v>
      </c>
      <c r="BY85" s="150">
        <f t="shared" si="163"/>
        <v>0</v>
      </c>
      <c r="BZ85" s="88">
        <f t="shared" si="147"/>
        <v>0</v>
      </c>
      <c r="CA85" s="149">
        <f t="shared" si="148"/>
        <v>0.2</v>
      </c>
      <c r="CB85" s="88">
        <f t="shared" si="149"/>
        <v>0</v>
      </c>
      <c r="CC85" s="148"/>
      <c r="CD85" s="147"/>
      <c r="CE85" s="142">
        <f t="shared" si="150"/>
        <v>0</v>
      </c>
      <c r="CF85" s="88">
        <f t="shared" si="151"/>
        <v>0</v>
      </c>
      <c r="CG85" s="88"/>
      <c r="CI85" s="5">
        <f t="shared" si="152"/>
        <v>0</v>
      </c>
      <c r="CJ85" s="146">
        <f t="shared" si="164"/>
        <v>0</v>
      </c>
      <c r="CK85" s="88">
        <f t="shared" si="153"/>
        <v>0</v>
      </c>
      <c r="CL85" s="145">
        <f t="shared" si="154"/>
        <v>0.2</v>
      </c>
      <c r="CM85" s="88">
        <f t="shared" si="155"/>
        <v>0</v>
      </c>
      <c r="CN85" s="144"/>
      <c r="CO85" s="143"/>
      <c r="CP85" s="142">
        <f t="shared" si="156"/>
        <v>0</v>
      </c>
      <c r="CQ85" s="88">
        <f t="shared" si="157"/>
        <v>0</v>
      </c>
      <c r="CR85" s="88"/>
      <c r="CT85" s="169"/>
      <c r="CU85" s="174"/>
      <c r="CV85" s="173"/>
    </row>
    <row r="86" spans="1:100" x14ac:dyDescent="0.2">
      <c r="A86" s="169"/>
      <c r="B86" s="178"/>
      <c r="C86" s="169"/>
      <c r="D86" s="170"/>
      <c r="E86" s="177"/>
      <c r="F86" s="177"/>
      <c r="G86" s="176"/>
      <c r="H86" s="169"/>
      <c r="I86" s="169"/>
      <c r="J86" s="5">
        <f t="shared" si="110"/>
        <v>0</v>
      </c>
      <c r="K86" s="175"/>
      <c r="L86" s="88">
        <f t="shared" si="111"/>
        <v>0</v>
      </c>
      <c r="M86" s="149">
        <f t="shared" si="112"/>
        <v>0.2</v>
      </c>
      <c r="N86" s="88">
        <f t="shared" si="113"/>
        <v>0</v>
      </c>
      <c r="O86" s="167"/>
      <c r="P86" s="166"/>
      <c r="Q86" s="142">
        <f t="shared" si="114"/>
        <v>0</v>
      </c>
      <c r="R86" s="88">
        <f t="shared" si="115"/>
        <v>0</v>
      </c>
      <c r="S86" s="88"/>
      <c r="U86" s="5">
        <f t="shared" si="116"/>
        <v>0</v>
      </c>
      <c r="V86" s="165">
        <f t="shared" si="158"/>
        <v>0</v>
      </c>
      <c r="W86" s="88">
        <f t="shared" si="117"/>
        <v>0</v>
      </c>
      <c r="X86" s="149">
        <f t="shared" si="118"/>
        <v>0.2</v>
      </c>
      <c r="Y86" s="88">
        <f t="shared" si="119"/>
        <v>0</v>
      </c>
      <c r="Z86" s="164"/>
      <c r="AA86" s="163"/>
      <c r="AB86" s="142">
        <f t="shared" si="120"/>
        <v>0</v>
      </c>
      <c r="AC86" s="88">
        <f t="shared" si="121"/>
        <v>0</v>
      </c>
      <c r="AD86" s="88"/>
      <c r="AF86" s="5">
        <f t="shared" si="122"/>
        <v>0</v>
      </c>
      <c r="AG86" s="162">
        <f t="shared" si="159"/>
        <v>0</v>
      </c>
      <c r="AH86" s="88">
        <f t="shared" si="123"/>
        <v>0</v>
      </c>
      <c r="AI86" s="149">
        <f t="shared" si="124"/>
        <v>0.2</v>
      </c>
      <c r="AJ86" s="90">
        <f t="shared" si="125"/>
        <v>0</v>
      </c>
      <c r="AK86" s="161"/>
      <c r="AL86" s="160"/>
      <c r="AM86" s="142">
        <f t="shared" si="126"/>
        <v>0</v>
      </c>
      <c r="AN86" s="88">
        <f t="shared" si="127"/>
        <v>0</v>
      </c>
      <c r="AO86" s="88"/>
      <c r="AQ86" s="5">
        <f t="shared" si="128"/>
        <v>0</v>
      </c>
      <c r="AR86" s="159">
        <f t="shared" si="160"/>
        <v>0</v>
      </c>
      <c r="AS86" s="88">
        <f t="shared" si="129"/>
        <v>0</v>
      </c>
      <c r="AT86" s="149">
        <f t="shared" si="130"/>
        <v>0.2</v>
      </c>
      <c r="AU86" s="88">
        <f t="shared" si="131"/>
        <v>0</v>
      </c>
      <c r="AV86" s="158"/>
      <c r="AW86" s="157"/>
      <c r="AX86" s="142">
        <f t="shared" si="132"/>
        <v>0</v>
      </c>
      <c r="AY86" s="88">
        <f t="shared" si="133"/>
        <v>0</v>
      </c>
      <c r="AZ86" s="88"/>
      <c r="BB86" s="5">
        <f t="shared" si="134"/>
        <v>0</v>
      </c>
      <c r="BC86" s="156">
        <f t="shared" si="161"/>
        <v>0</v>
      </c>
      <c r="BD86" s="88">
        <f t="shared" si="135"/>
        <v>0</v>
      </c>
      <c r="BE86" s="149">
        <f t="shared" si="136"/>
        <v>0.2</v>
      </c>
      <c r="BF86" s="88">
        <f t="shared" si="137"/>
        <v>0</v>
      </c>
      <c r="BG86" s="155"/>
      <c r="BH86" s="154"/>
      <c r="BI86" s="142">
        <f t="shared" si="138"/>
        <v>0</v>
      </c>
      <c r="BJ86" s="88">
        <f t="shared" si="139"/>
        <v>0</v>
      </c>
      <c r="BK86" s="88"/>
      <c r="BM86" s="5">
        <f t="shared" si="140"/>
        <v>0</v>
      </c>
      <c r="BN86" s="153">
        <f t="shared" si="162"/>
        <v>0</v>
      </c>
      <c r="BO86" s="88">
        <f t="shared" si="141"/>
        <v>0</v>
      </c>
      <c r="BP86" s="149">
        <f t="shared" si="142"/>
        <v>0.2</v>
      </c>
      <c r="BQ86" s="90">
        <f t="shared" si="143"/>
        <v>0</v>
      </c>
      <c r="BR86" s="152"/>
      <c r="BS86" s="151"/>
      <c r="BT86" s="142">
        <f t="shared" si="144"/>
        <v>0</v>
      </c>
      <c r="BU86" s="88">
        <f t="shared" si="145"/>
        <v>0</v>
      </c>
      <c r="BV86" s="88"/>
      <c r="BX86" s="5">
        <f t="shared" si="146"/>
        <v>0</v>
      </c>
      <c r="BY86" s="150">
        <f t="shared" si="163"/>
        <v>0</v>
      </c>
      <c r="BZ86" s="88">
        <f t="shared" si="147"/>
        <v>0</v>
      </c>
      <c r="CA86" s="149">
        <f t="shared" si="148"/>
        <v>0.2</v>
      </c>
      <c r="CB86" s="88">
        <f t="shared" si="149"/>
        <v>0</v>
      </c>
      <c r="CC86" s="148"/>
      <c r="CD86" s="147"/>
      <c r="CE86" s="142">
        <f t="shared" si="150"/>
        <v>0</v>
      </c>
      <c r="CF86" s="88">
        <f t="shared" si="151"/>
        <v>0</v>
      </c>
      <c r="CG86" s="88"/>
      <c r="CI86" s="5">
        <f t="shared" si="152"/>
        <v>0</v>
      </c>
      <c r="CJ86" s="146">
        <f t="shared" si="164"/>
        <v>0</v>
      </c>
      <c r="CK86" s="88">
        <f t="shared" si="153"/>
        <v>0</v>
      </c>
      <c r="CL86" s="145">
        <f t="shared" si="154"/>
        <v>0.2</v>
      </c>
      <c r="CM86" s="88">
        <f t="shared" si="155"/>
        <v>0</v>
      </c>
      <c r="CN86" s="144"/>
      <c r="CO86" s="143"/>
      <c r="CP86" s="142">
        <f t="shared" si="156"/>
        <v>0</v>
      </c>
      <c r="CQ86" s="88">
        <f t="shared" si="157"/>
        <v>0</v>
      </c>
      <c r="CR86" s="88"/>
      <c r="CT86" s="169"/>
      <c r="CU86" s="174"/>
      <c r="CV86" s="173"/>
    </row>
    <row r="87" spans="1:100" x14ac:dyDescent="0.2">
      <c r="A87" s="169"/>
      <c r="B87" s="178"/>
      <c r="C87" s="169"/>
      <c r="D87" s="170"/>
      <c r="E87" s="177"/>
      <c r="F87" s="177"/>
      <c r="G87" s="176"/>
      <c r="H87" s="169"/>
      <c r="I87" s="169"/>
      <c r="J87" s="5">
        <f t="shared" si="110"/>
        <v>0</v>
      </c>
      <c r="K87" s="175"/>
      <c r="L87" s="88">
        <f t="shared" si="111"/>
        <v>0</v>
      </c>
      <c r="M87" s="149">
        <f t="shared" si="112"/>
        <v>0.2</v>
      </c>
      <c r="N87" s="88">
        <f t="shared" si="113"/>
        <v>0</v>
      </c>
      <c r="O87" s="167"/>
      <c r="P87" s="166"/>
      <c r="Q87" s="142">
        <f t="shared" si="114"/>
        <v>0</v>
      </c>
      <c r="R87" s="88">
        <f t="shared" si="115"/>
        <v>0</v>
      </c>
      <c r="S87" s="88"/>
      <c r="U87" s="5">
        <f t="shared" si="116"/>
        <v>0</v>
      </c>
      <c r="V87" s="165">
        <f t="shared" si="158"/>
        <v>0</v>
      </c>
      <c r="W87" s="88">
        <f t="shared" si="117"/>
        <v>0</v>
      </c>
      <c r="X87" s="149">
        <f t="shared" si="118"/>
        <v>0.2</v>
      </c>
      <c r="Y87" s="88">
        <f t="shared" si="119"/>
        <v>0</v>
      </c>
      <c r="Z87" s="164"/>
      <c r="AA87" s="163"/>
      <c r="AB87" s="142">
        <f t="shared" si="120"/>
        <v>0</v>
      </c>
      <c r="AC87" s="88">
        <f t="shared" si="121"/>
        <v>0</v>
      </c>
      <c r="AD87" s="88"/>
      <c r="AF87" s="5">
        <f t="shared" si="122"/>
        <v>0</v>
      </c>
      <c r="AG87" s="162">
        <f t="shared" si="159"/>
        <v>0</v>
      </c>
      <c r="AH87" s="88">
        <f t="shared" si="123"/>
        <v>0</v>
      </c>
      <c r="AI87" s="149">
        <f t="shared" si="124"/>
        <v>0.2</v>
      </c>
      <c r="AJ87" s="90">
        <f t="shared" si="125"/>
        <v>0</v>
      </c>
      <c r="AK87" s="161"/>
      <c r="AL87" s="160"/>
      <c r="AM87" s="142">
        <f t="shared" si="126"/>
        <v>0</v>
      </c>
      <c r="AN87" s="88">
        <f t="shared" si="127"/>
        <v>0</v>
      </c>
      <c r="AO87" s="88"/>
      <c r="AQ87" s="5">
        <f t="shared" si="128"/>
        <v>0</v>
      </c>
      <c r="AR87" s="159">
        <f t="shared" si="160"/>
        <v>0</v>
      </c>
      <c r="AS87" s="88">
        <f t="shared" si="129"/>
        <v>0</v>
      </c>
      <c r="AT87" s="149">
        <f t="shared" si="130"/>
        <v>0.2</v>
      </c>
      <c r="AU87" s="88">
        <f t="shared" si="131"/>
        <v>0</v>
      </c>
      <c r="AV87" s="158"/>
      <c r="AW87" s="157"/>
      <c r="AX87" s="142">
        <f t="shared" si="132"/>
        <v>0</v>
      </c>
      <c r="AY87" s="88">
        <f t="shared" si="133"/>
        <v>0</v>
      </c>
      <c r="AZ87" s="88"/>
      <c r="BB87" s="5">
        <f t="shared" si="134"/>
        <v>0</v>
      </c>
      <c r="BC87" s="156">
        <f t="shared" si="161"/>
        <v>0</v>
      </c>
      <c r="BD87" s="88">
        <f t="shared" si="135"/>
        <v>0</v>
      </c>
      <c r="BE87" s="149">
        <f t="shared" si="136"/>
        <v>0.2</v>
      </c>
      <c r="BF87" s="88">
        <f t="shared" si="137"/>
        <v>0</v>
      </c>
      <c r="BG87" s="155"/>
      <c r="BH87" s="154"/>
      <c r="BI87" s="142">
        <f t="shared" si="138"/>
        <v>0</v>
      </c>
      <c r="BJ87" s="88">
        <f t="shared" si="139"/>
        <v>0</v>
      </c>
      <c r="BK87" s="88"/>
      <c r="BM87" s="5">
        <f t="shared" si="140"/>
        <v>0</v>
      </c>
      <c r="BN87" s="153">
        <f t="shared" si="162"/>
        <v>0</v>
      </c>
      <c r="BO87" s="88">
        <f t="shared" si="141"/>
        <v>0</v>
      </c>
      <c r="BP87" s="149">
        <f t="shared" si="142"/>
        <v>0.2</v>
      </c>
      <c r="BQ87" s="90">
        <f t="shared" si="143"/>
        <v>0</v>
      </c>
      <c r="BR87" s="152"/>
      <c r="BS87" s="151"/>
      <c r="BT87" s="142">
        <f t="shared" si="144"/>
        <v>0</v>
      </c>
      <c r="BU87" s="88">
        <f t="shared" si="145"/>
        <v>0</v>
      </c>
      <c r="BV87" s="88"/>
      <c r="BX87" s="5">
        <f t="shared" si="146"/>
        <v>0</v>
      </c>
      <c r="BY87" s="150">
        <f t="shared" si="163"/>
        <v>0</v>
      </c>
      <c r="BZ87" s="88">
        <f t="shared" si="147"/>
        <v>0</v>
      </c>
      <c r="CA87" s="149">
        <f t="shared" si="148"/>
        <v>0.2</v>
      </c>
      <c r="CB87" s="88">
        <f t="shared" si="149"/>
        <v>0</v>
      </c>
      <c r="CC87" s="148"/>
      <c r="CD87" s="147"/>
      <c r="CE87" s="142">
        <f t="shared" si="150"/>
        <v>0</v>
      </c>
      <c r="CF87" s="88">
        <f t="shared" si="151"/>
        <v>0</v>
      </c>
      <c r="CG87" s="88"/>
      <c r="CI87" s="5">
        <f t="shared" si="152"/>
        <v>0</v>
      </c>
      <c r="CJ87" s="146">
        <f t="shared" si="164"/>
        <v>0</v>
      </c>
      <c r="CK87" s="88">
        <f t="shared" si="153"/>
        <v>0</v>
      </c>
      <c r="CL87" s="145">
        <f t="shared" si="154"/>
        <v>0.2</v>
      </c>
      <c r="CM87" s="88">
        <f t="shared" si="155"/>
        <v>0</v>
      </c>
      <c r="CN87" s="144"/>
      <c r="CO87" s="143"/>
      <c r="CP87" s="142">
        <f t="shared" si="156"/>
        <v>0</v>
      </c>
      <c r="CQ87" s="88">
        <f t="shared" si="157"/>
        <v>0</v>
      </c>
      <c r="CR87" s="88"/>
      <c r="CT87" s="169"/>
      <c r="CU87" s="174"/>
      <c r="CV87" s="173"/>
    </row>
    <row r="88" spans="1:100" x14ac:dyDescent="0.2">
      <c r="A88" s="169"/>
      <c r="B88" s="178"/>
      <c r="C88" s="169"/>
      <c r="D88" s="170"/>
      <c r="E88" s="177"/>
      <c r="F88" s="177"/>
      <c r="G88" s="176"/>
      <c r="H88" s="169"/>
      <c r="I88" s="169"/>
      <c r="J88" s="5">
        <f t="shared" si="110"/>
        <v>0</v>
      </c>
      <c r="K88" s="175"/>
      <c r="L88" s="88">
        <f t="shared" si="111"/>
        <v>0</v>
      </c>
      <c r="M88" s="149">
        <f t="shared" si="112"/>
        <v>0.2</v>
      </c>
      <c r="N88" s="88">
        <f t="shared" si="113"/>
        <v>0</v>
      </c>
      <c r="O88" s="167"/>
      <c r="P88" s="166"/>
      <c r="Q88" s="142">
        <f t="shared" si="114"/>
        <v>0</v>
      </c>
      <c r="R88" s="88">
        <f t="shared" si="115"/>
        <v>0</v>
      </c>
      <c r="S88" s="88"/>
      <c r="U88" s="5">
        <f t="shared" si="116"/>
        <v>0</v>
      </c>
      <c r="V88" s="165">
        <f t="shared" si="158"/>
        <v>0</v>
      </c>
      <c r="W88" s="88">
        <f t="shared" si="117"/>
        <v>0</v>
      </c>
      <c r="X88" s="149">
        <f t="shared" si="118"/>
        <v>0.2</v>
      </c>
      <c r="Y88" s="88">
        <f t="shared" si="119"/>
        <v>0</v>
      </c>
      <c r="Z88" s="164"/>
      <c r="AA88" s="163"/>
      <c r="AB88" s="142">
        <f t="shared" si="120"/>
        <v>0</v>
      </c>
      <c r="AC88" s="88">
        <f t="shared" si="121"/>
        <v>0</v>
      </c>
      <c r="AD88" s="88"/>
      <c r="AF88" s="5">
        <f t="shared" si="122"/>
        <v>0</v>
      </c>
      <c r="AG88" s="162">
        <f t="shared" si="159"/>
        <v>0</v>
      </c>
      <c r="AH88" s="88">
        <f t="shared" si="123"/>
        <v>0</v>
      </c>
      <c r="AI88" s="149">
        <f t="shared" si="124"/>
        <v>0.2</v>
      </c>
      <c r="AJ88" s="90">
        <f t="shared" si="125"/>
        <v>0</v>
      </c>
      <c r="AK88" s="161"/>
      <c r="AL88" s="160"/>
      <c r="AM88" s="142">
        <f t="shared" si="126"/>
        <v>0</v>
      </c>
      <c r="AN88" s="88">
        <f t="shared" si="127"/>
        <v>0</v>
      </c>
      <c r="AO88" s="88"/>
      <c r="AQ88" s="5">
        <f t="shared" si="128"/>
        <v>0</v>
      </c>
      <c r="AR88" s="159">
        <f t="shared" si="160"/>
        <v>0</v>
      </c>
      <c r="AS88" s="88">
        <f t="shared" si="129"/>
        <v>0</v>
      </c>
      <c r="AT88" s="149">
        <f t="shared" si="130"/>
        <v>0.2</v>
      </c>
      <c r="AU88" s="88">
        <f t="shared" si="131"/>
        <v>0</v>
      </c>
      <c r="AV88" s="158"/>
      <c r="AW88" s="157"/>
      <c r="AX88" s="142">
        <f t="shared" si="132"/>
        <v>0</v>
      </c>
      <c r="AY88" s="88">
        <f t="shared" si="133"/>
        <v>0</v>
      </c>
      <c r="AZ88" s="88"/>
      <c r="BB88" s="5">
        <f t="shared" si="134"/>
        <v>0</v>
      </c>
      <c r="BC88" s="156">
        <f t="shared" si="161"/>
        <v>0</v>
      </c>
      <c r="BD88" s="88">
        <f t="shared" si="135"/>
        <v>0</v>
      </c>
      <c r="BE88" s="149">
        <f t="shared" si="136"/>
        <v>0.2</v>
      </c>
      <c r="BF88" s="88">
        <f t="shared" si="137"/>
        <v>0</v>
      </c>
      <c r="BG88" s="155"/>
      <c r="BH88" s="154"/>
      <c r="BI88" s="142">
        <f t="shared" si="138"/>
        <v>0</v>
      </c>
      <c r="BJ88" s="88">
        <f t="shared" si="139"/>
        <v>0</v>
      </c>
      <c r="BK88" s="88"/>
      <c r="BM88" s="5">
        <f t="shared" si="140"/>
        <v>0</v>
      </c>
      <c r="BN88" s="153">
        <f t="shared" si="162"/>
        <v>0</v>
      </c>
      <c r="BO88" s="88">
        <f t="shared" si="141"/>
        <v>0</v>
      </c>
      <c r="BP88" s="149">
        <f t="shared" si="142"/>
        <v>0.2</v>
      </c>
      <c r="BQ88" s="90">
        <f t="shared" si="143"/>
        <v>0</v>
      </c>
      <c r="BR88" s="152"/>
      <c r="BS88" s="151"/>
      <c r="BT88" s="142">
        <f t="shared" si="144"/>
        <v>0</v>
      </c>
      <c r="BU88" s="88">
        <f t="shared" si="145"/>
        <v>0</v>
      </c>
      <c r="BV88" s="88"/>
      <c r="BX88" s="5">
        <f t="shared" si="146"/>
        <v>0</v>
      </c>
      <c r="BY88" s="150">
        <f t="shared" si="163"/>
        <v>0</v>
      </c>
      <c r="BZ88" s="88">
        <f t="shared" si="147"/>
        <v>0</v>
      </c>
      <c r="CA88" s="149">
        <f t="shared" si="148"/>
        <v>0.2</v>
      </c>
      <c r="CB88" s="88">
        <f t="shared" si="149"/>
        <v>0</v>
      </c>
      <c r="CC88" s="148"/>
      <c r="CD88" s="147"/>
      <c r="CE88" s="142">
        <f t="shared" si="150"/>
        <v>0</v>
      </c>
      <c r="CF88" s="88">
        <f t="shared" si="151"/>
        <v>0</v>
      </c>
      <c r="CG88" s="88"/>
      <c r="CI88" s="5">
        <f t="shared" si="152"/>
        <v>0</v>
      </c>
      <c r="CJ88" s="146">
        <f t="shared" si="164"/>
        <v>0</v>
      </c>
      <c r="CK88" s="88">
        <f t="shared" si="153"/>
        <v>0</v>
      </c>
      <c r="CL88" s="145">
        <f t="shared" si="154"/>
        <v>0.2</v>
      </c>
      <c r="CM88" s="88">
        <f t="shared" si="155"/>
        <v>0</v>
      </c>
      <c r="CN88" s="144"/>
      <c r="CO88" s="143"/>
      <c r="CP88" s="142">
        <f t="shared" si="156"/>
        <v>0</v>
      </c>
      <c r="CQ88" s="88">
        <f t="shared" si="157"/>
        <v>0</v>
      </c>
      <c r="CR88" s="88"/>
      <c r="CT88" s="169"/>
      <c r="CU88" s="174"/>
      <c r="CV88" s="173"/>
    </row>
    <row r="89" spans="1:100" x14ac:dyDescent="0.2">
      <c r="A89" s="169"/>
      <c r="B89" s="178"/>
      <c r="C89" s="169"/>
      <c r="D89" s="170"/>
      <c r="E89" s="177"/>
      <c r="F89" s="177"/>
      <c r="G89" s="176"/>
      <c r="H89" s="169"/>
      <c r="I89" s="169"/>
      <c r="J89" s="5">
        <f t="shared" si="110"/>
        <v>0</v>
      </c>
      <c r="K89" s="175"/>
      <c r="L89" s="88">
        <f t="shared" si="111"/>
        <v>0</v>
      </c>
      <c r="M89" s="149">
        <f t="shared" si="112"/>
        <v>0.2</v>
      </c>
      <c r="N89" s="88">
        <f t="shared" si="113"/>
        <v>0</v>
      </c>
      <c r="O89" s="167"/>
      <c r="P89" s="166"/>
      <c r="Q89" s="142">
        <f t="shared" si="114"/>
        <v>0</v>
      </c>
      <c r="R89" s="88">
        <f t="shared" si="115"/>
        <v>0</v>
      </c>
      <c r="S89" s="88"/>
      <c r="U89" s="5">
        <f t="shared" si="116"/>
        <v>0</v>
      </c>
      <c r="V89" s="165">
        <f t="shared" si="158"/>
        <v>0</v>
      </c>
      <c r="W89" s="88">
        <f t="shared" si="117"/>
        <v>0</v>
      </c>
      <c r="X89" s="149">
        <f t="shared" si="118"/>
        <v>0.2</v>
      </c>
      <c r="Y89" s="88">
        <f t="shared" si="119"/>
        <v>0</v>
      </c>
      <c r="Z89" s="164"/>
      <c r="AA89" s="163"/>
      <c r="AB89" s="142">
        <f t="shared" si="120"/>
        <v>0</v>
      </c>
      <c r="AC89" s="88">
        <f t="shared" si="121"/>
        <v>0</v>
      </c>
      <c r="AD89" s="88"/>
      <c r="AF89" s="5">
        <f t="shared" si="122"/>
        <v>0</v>
      </c>
      <c r="AG89" s="162">
        <f t="shared" si="159"/>
        <v>0</v>
      </c>
      <c r="AH89" s="88">
        <f t="shared" si="123"/>
        <v>0</v>
      </c>
      <c r="AI89" s="149">
        <f t="shared" si="124"/>
        <v>0.2</v>
      </c>
      <c r="AJ89" s="90">
        <f t="shared" si="125"/>
        <v>0</v>
      </c>
      <c r="AK89" s="161"/>
      <c r="AL89" s="160"/>
      <c r="AM89" s="142">
        <f t="shared" si="126"/>
        <v>0</v>
      </c>
      <c r="AN89" s="88">
        <f t="shared" si="127"/>
        <v>0</v>
      </c>
      <c r="AO89" s="88"/>
      <c r="AQ89" s="5">
        <f t="shared" si="128"/>
        <v>0</v>
      </c>
      <c r="AR89" s="159">
        <f t="shared" si="160"/>
        <v>0</v>
      </c>
      <c r="AS89" s="88">
        <f t="shared" si="129"/>
        <v>0</v>
      </c>
      <c r="AT89" s="149">
        <f t="shared" si="130"/>
        <v>0.2</v>
      </c>
      <c r="AU89" s="88">
        <f t="shared" si="131"/>
        <v>0</v>
      </c>
      <c r="AV89" s="158"/>
      <c r="AW89" s="157"/>
      <c r="AX89" s="142">
        <f t="shared" si="132"/>
        <v>0</v>
      </c>
      <c r="AY89" s="88">
        <f t="shared" si="133"/>
        <v>0</v>
      </c>
      <c r="AZ89" s="88"/>
      <c r="BB89" s="5">
        <f t="shared" si="134"/>
        <v>0</v>
      </c>
      <c r="BC89" s="156">
        <f t="shared" si="161"/>
        <v>0</v>
      </c>
      <c r="BD89" s="88">
        <f t="shared" si="135"/>
        <v>0</v>
      </c>
      <c r="BE89" s="149">
        <f t="shared" si="136"/>
        <v>0.2</v>
      </c>
      <c r="BF89" s="88">
        <f t="shared" si="137"/>
        <v>0</v>
      </c>
      <c r="BG89" s="155"/>
      <c r="BH89" s="154"/>
      <c r="BI89" s="142">
        <f t="shared" si="138"/>
        <v>0</v>
      </c>
      <c r="BJ89" s="88">
        <f t="shared" si="139"/>
        <v>0</v>
      </c>
      <c r="BK89" s="88"/>
      <c r="BM89" s="5">
        <f t="shared" si="140"/>
        <v>0</v>
      </c>
      <c r="BN89" s="153">
        <f t="shared" si="162"/>
        <v>0</v>
      </c>
      <c r="BO89" s="88">
        <f t="shared" si="141"/>
        <v>0</v>
      </c>
      <c r="BP89" s="149">
        <f t="shared" si="142"/>
        <v>0.2</v>
      </c>
      <c r="BQ89" s="90">
        <f t="shared" si="143"/>
        <v>0</v>
      </c>
      <c r="BR89" s="152"/>
      <c r="BS89" s="151"/>
      <c r="BT89" s="142">
        <f t="shared" si="144"/>
        <v>0</v>
      </c>
      <c r="BU89" s="88">
        <f t="shared" si="145"/>
        <v>0</v>
      </c>
      <c r="BV89" s="88"/>
      <c r="BX89" s="5">
        <f t="shared" si="146"/>
        <v>0</v>
      </c>
      <c r="BY89" s="150">
        <f t="shared" si="163"/>
        <v>0</v>
      </c>
      <c r="BZ89" s="88">
        <f t="shared" si="147"/>
        <v>0</v>
      </c>
      <c r="CA89" s="149">
        <f t="shared" si="148"/>
        <v>0.2</v>
      </c>
      <c r="CB89" s="88">
        <f t="shared" si="149"/>
        <v>0</v>
      </c>
      <c r="CC89" s="148"/>
      <c r="CD89" s="147"/>
      <c r="CE89" s="142">
        <f t="shared" si="150"/>
        <v>0</v>
      </c>
      <c r="CF89" s="88">
        <f t="shared" si="151"/>
        <v>0</v>
      </c>
      <c r="CG89" s="88"/>
      <c r="CI89" s="5">
        <f t="shared" si="152"/>
        <v>0</v>
      </c>
      <c r="CJ89" s="146">
        <f t="shared" si="164"/>
        <v>0</v>
      </c>
      <c r="CK89" s="88">
        <f t="shared" si="153"/>
        <v>0</v>
      </c>
      <c r="CL89" s="145">
        <f t="shared" si="154"/>
        <v>0.2</v>
      </c>
      <c r="CM89" s="88">
        <f t="shared" si="155"/>
        <v>0</v>
      </c>
      <c r="CN89" s="144"/>
      <c r="CO89" s="143"/>
      <c r="CP89" s="142">
        <f t="shared" si="156"/>
        <v>0</v>
      </c>
      <c r="CQ89" s="88">
        <f t="shared" si="157"/>
        <v>0</v>
      </c>
      <c r="CR89" s="88"/>
      <c r="CT89" s="169"/>
      <c r="CU89" s="174"/>
      <c r="CV89" s="173"/>
    </row>
    <row r="90" spans="1:100" x14ac:dyDescent="0.2">
      <c r="A90" s="169"/>
      <c r="B90" s="178"/>
      <c r="C90" s="169"/>
      <c r="D90" s="170"/>
      <c r="E90" s="177"/>
      <c r="F90" s="177"/>
      <c r="G90" s="176"/>
      <c r="H90" s="169"/>
      <c r="I90" s="169"/>
      <c r="J90" s="5">
        <f t="shared" si="110"/>
        <v>0</v>
      </c>
      <c r="K90" s="175"/>
      <c r="L90" s="88">
        <f t="shared" si="111"/>
        <v>0</v>
      </c>
      <c r="M90" s="149">
        <f t="shared" si="112"/>
        <v>0.2</v>
      </c>
      <c r="N90" s="88">
        <f t="shared" si="113"/>
        <v>0</v>
      </c>
      <c r="O90" s="167"/>
      <c r="P90" s="166"/>
      <c r="Q90" s="142">
        <f t="shared" si="114"/>
        <v>0</v>
      </c>
      <c r="R90" s="88">
        <f t="shared" si="115"/>
        <v>0</v>
      </c>
      <c r="S90" s="88"/>
      <c r="U90" s="5">
        <f t="shared" si="116"/>
        <v>0</v>
      </c>
      <c r="V90" s="165">
        <f t="shared" si="158"/>
        <v>0</v>
      </c>
      <c r="W90" s="88">
        <f t="shared" si="117"/>
        <v>0</v>
      </c>
      <c r="X90" s="149">
        <f t="shared" si="118"/>
        <v>0.2</v>
      </c>
      <c r="Y90" s="88">
        <f t="shared" si="119"/>
        <v>0</v>
      </c>
      <c r="Z90" s="164"/>
      <c r="AA90" s="163"/>
      <c r="AB90" s="142">
        <f t="shared" si="120"/>
        <v>0</v>
      </c>
      <c r="AC90" s="88">
        <f t="shared" si="121"/>
        <v>0</v>
      </c>
      <c r="AD90" s="88"/>
      <c r="AF90" s="5">
        <f t="shared" si="122"/>
        <v>0</v>
      </c>
      <c r="AG90" s="162">
        <f t="shared" si="159"/>
        <v>0</v>
      </c>
      <c r="AH90" s="88">
        <f t="shared" si="123"/>
        <v>0</v>
      </c>
      <c r="AI90" s="149">
        <f t="shared" si="124"/>
        <v>0.2</v>
      </c>
      <c r="AJ90" s="90">
        <f t="shared" si="125"/>
        <v>0</v>
      </c>
      <c r="AK90" s="161"/>
      <c r="AL90" s="160"/>
      <c r="AM90" s="142">
        <f t="shared" si="126"/>
        <v>0</v>
      </c>
      <c r="AN90" s="88">
        <f t="shared" si="127"/>
        <v>0</v>
      </c>
      <c r="AO90" s="88"/>
      <c r="AQ90" s="5">
        <f t="shared" si="128"/>
        <v>0</v>
      </c>
      <c r="AR90" s="159">
        <f t="shared" si="160"/>
        <v>0</v>
      </c>
      <c r="AS90" s="88">
        <f t="shared" si="129"/>
        <v>0</v>
      </c>
      <c r="AT90" s="149">
        <f t="shared" si="130"/>
        <v>0.2</v>
      </c>
      <c r="AU90" s="88">
        <f t="shared" si="131"/>
        <v>0</v>
      </c>
      <c r="AV90" s="158"/>
      <c r="AW90" s="157"/>
      <c r="AX90" s="142">
        <f t="shared" si="132"/>
        <v>0</v>
      </c>
      <c r="AY90" s="88">
        <f t="shared" si="133"/>
        <v>0</v>
      </c>
      <c r="AZ90" s="88"/>
      <c r="BB90" s="5">
        <f t="shared" si="134"/>
        <v>0</v>
      </c>
      <c r="BC90" s="156">
        <f t="shared" si="161"/>
        <v>0</v>
      </c>
      <c r="BD90" s="88">
        <f t="shared" si="135"/>
        <v>0</v>
      </c>
      <c r="BE90" s="149">
        <f t="shared" si="136"/>
        <v>0.2</v>
      </c>
      <c r="BF90" s="88">
        <f t="shared" si="137"/>
        <v>0</v>
      </c>
      <c r="BG90" s="155"/>
      <c r="BH90" s="154"/>
      <c r="BI90" s="142">
        <f t="shared" si="138"/>
        <v>0</v>
      </c>
      <c r="BJ90" s="88">
        <f t="shared" si="139"/>
        <v>0</v>
      </c>
      <c r="BK90" s="88"/>
      <c r="BM90" s="5">
        <f t="shared" si="140"/>
        <v>0</v>
      </c>
      <c r="BN90" s="153">
        <f t="shared" si="162"/>
        <v>0</v>
      </c>
      <c r="BO90" s="88">
        <f t="shared" si="141"/>
        <v>0</v>
      </c>
      <c r="BP90" s="149">
        <f t="shared" si="142"/>
        <v>0.2</v>
      </c>
      <c r="BQ90" s="90">
        <f t="shared" si="143"/>
        <v>0</v>
      </c>
      <c r="BR90" s="152"/>
      <c r="BS90" s="151"/>
      <c r="BT90" s="142">
        <f t="shared" si="144"/>
        <v>0</v>
      </c>
      <c r="BU90" s="88">
        <f t="shared" si="145"/>
        <v>0</v>
      </c>
      <c r="BV90" s="88"/>
      <c r="BX90" s="5">
        <f t="shared" si="146"/>
        <v>0</v>
      </c>
      <c r="BY90" s="150">
        <f t="shared" si="163"/>
        <v>0</v>
      </c>
      <c r="BZ90" s="88">
        <f t="shared" si="147"/>
        <v>0</v>
      </c>
      <c r="CA90" s="149">
        <f t="shared" si="148"/>
        <v>0.2</v>
      </c>
      <c r="CB90" s="88">
        <f t="shared" si="149"/>
        <v>0</v>
      </c>
      <c r="CC90" s="148"/>
      <c r="CD90" s="147"/>
      <c r="CE90" s="142">
        <f t="shared" si="150"/>
        <v>0</v>
      </c>
      <c r="CF90" s="88">
        <f t="shared" si="151"/>
        <v>0</v>
      </c>
      <c r="CG90" s="88"/>
      <c r="CI90" s="5">
        <f t="shared" si="152"/>
        <v>0</v>
      </c>
      <c r="CJ90" s="146">
        <f t="shared" si="164"/>
        <v>0</v>
      </c>
      <c r="CK90" s="88">
        <f t="shared" si="153"/>
        <v>0</v>
      </c>
      <c r="CL90" s="145">
        <f t="shared" si="154"/>
        <v>0.2</v>
      </c>
      <c r="CM90" s="88">
        <f t="shared" si="155"/>
        <v>0</v>
      </c>
      <c r="CN90" s="144"/>
      <c r="CO90" s="143"/>
      <c r="CP90" s="142">
        <f t="shared" si="156"/>
        <v>0</v>
      </c>
      <c r="CQ90" s="88">
        <f t="shared" si="157"/>
        <v>0</v>
      </c>
      <c r="CR90" s="88"/>
      <c r="CT90" s="169"/>
      <c r="CU90" s="174"/>
      <c r="CV90" s="173"/>
    </row>
    <row r="91" spans="1:100" x14ac:dyDescent="0.2">
      <c r="A91" s="169"/>
      <c r="B91" s="178"/>
      <c r="C91" s="169"/>
      <c r="D91" s="170"/>
      <c r="E91" s="177"/>
      <c r="F91" s="177"/>
      <c r="G91" s="176"/>
      <c r="H91" s="169"/>
      <c r="I91" s="169"/>
      <c r="J91" s="5">
        <f t="shared" si="110"/>
        <v>0</v>
      </c>
      <c r="K91" s="175"/>
      <c r="L91" s="88">
        <f t="shared" si="111"/>
        <v>0</v>
      </c>
      <c r="M91" s="149">
        <f t="shared" si="112"/>
        <v>0.2</v>
      </c>
      <c r="N91" s="88">
        <f t="shared" si="113"/>
        <v>0</v>
      </c>
      <c r="O91" s="167"/>
      <c r="P91" s="166"/>
      <c r="Q91" s="142">
        <f t="shared" si="114"/>
        <v>0</v>
      </c>
      <c r="R91" s="88">
        <f t="shared" si="115"/>
        <v>0</v>
      </c>
      <c r="S91" s="88"/>
      <c r="U91" s="5">
        <f t="shared" si="116"/>
        <v>0</v>
      </c>
      <c r="V91" s="165">
        <f t="shared" si="158"/>
        <v>0</v>
      </c>
      <c r="W91" s="88">
        <f t="shared" si="117"/>
        <v>0</v>
      </c>
      <c r="X91" s="149">
        <f t="shared" si="118"/>
        <v>0.2</v>
      </c>
      <c r="Y91" s="88">
        <f t="shared" si="119"/>
        <v>0</v>
      </c>
      <c r="Z91" s="164"/>
      <c r="AA91" s="163"/>
      <c r="AB91" s="142">
        <f t="shared" si="120"/>
        <v>0</v>
      </c>
      <c r="AC91" s="88">
        <f t="shared" si="121"/>
        <v>0</v>
      </c>
      <c r="AD91" s="88"/>
      <c r="AF91" s="5">
        <f t="shared" si="122"/>
        <v>0</v>
      </c>
      <c r="AG91" s="162">
        <f t="shared" si="159"/>
        <v>0</v>
      </c>
      <c r="AH91" s="88">
        <f t="shared" si="123"/>
        <v>0</v>
      </c>
      <c r="AI91" s="149">
        <f t="shared" si="124"/>
        <v>0.2</v>
      </c>
      <c r="AJ91" s="90">
        <f t="shared" si="125"/>
        <v>0</v>
      </c>
      <c r="AK91" s="161"/>
      <c r="AL91" s="160"/>
      <c r="AM91" s="142">
        <f t="shared" si="126"/>
        <v>0</v>
      </c>
      <c r="AN91" s="88">
        <f t="shared" si="127"/>
        <v>0</v>
      </c>
      <c r="AO91" s="88"/>
      <c r="AQ91" s="5">
        <f t="shared" si="128"/>
        <v>0</v>
      </c>
      <c r="AR91" s="159">
        <f t="shared" si="160"/>
        <v>0</v>
      </c>
      <c r="AS91" s="88">
        <f t="shared" si="129"/>
        <v>0</v>
      </c>
      <c r="AT91" s="149">
        <f t="shared" si="130"/>
        <v>0.2</v>
      </c>
      <c r="AU91" s="88">
        <f t="shared" si="131"/>
        <v>0</v>
      </c>
      <c r="AV91" s="158"/>
      <c r="AW91" s="157"/>
      <c r="AX91" s="142">
        <f t="shared" si="132"/>
        <v>0</v>
      </c>
      <c r="AY91" s="88">
        <f t="shared" si="133"/>
        <v>0</v>
      </c>
      <c r="AZ91" s="88"/>
      <c r="BB91" s="5">
        <f t="shared" si="134"/>
        <v>0</v>
      </c>
      <c r="BC91" s="156">
        <f t="shared" si="161"/>
        <v>0</v>
      </c>
      <c r="BD91" s="88">
        <f t="shared" si="135"/>
        <v>0</v>
      </c>
      <c r="BE91" s="149">
        <f t="shared" si="136"/>
        <v>0.2</v>
      </c>
      <c r="BF91" s="88">
        <f t="shared" si="137"/>
        <v>0</v>
      </c>
      <c r="BG91" s="155"/>
      <c r="BH91" s="154"/>
      <c r="BI91" s="142">
        <f t="shared" si="138"/>
        <v>0</v>
      </c>
      <c r="BJ91" s="88">
        <f t="shared" si="139"/>
        <v>0</v>
      </c>
      <c r="BK91" s="88"/>
      <c r="BM91" s="5">
        <f t="shared" si="140"/>
        <v>0</v>
      </c>
      <c r="BN91" s="153">
        <f t="shared" si="162"/>
        <v>0</v>
      </c>
      <c r="BO91" s="88">
        <f t="shared" si="141"/>
        <v>0</v>
      </c>
      <c r="BP91" s="149">
        <f t="shared" si="142"/>
        <v>0.2</v>
      </c>
      <c r="BQ91" s="90">
        <f t="shared" si="143"/>
        <v>0</v>
      </c>
      <c r="BR91" s="152"/>
      <c r="BS91" s="151"/>
      <c r="BT91" s="142">
        <f t="shared" si="144"/>
        <v>0</v>
      </c>
      <c r="BU91" s="88">
        <f t="shared" si="145"/>
        <v>0</v>
      </c>
      <c r="BV91" s="88"/>
      <c r="BX91" s="5">
        <f t="shared" si="146"/>
        <v>0</v>
      </c>
      <c r="BY91" s="150">
        <f t="shared" si="163"/>
        <v>0</v>
      </c>
      <c r="BZ91" s="88">
        <f t="shared" si="147"/>
        <v>0</v>
      </c>
      <c r="CA91" s="149">
        <f t="shared" si="148"/>
        <v>0.2</v>
      </c>
      <c r="CB91" s="88">
        <f t="shared" si="149"/>
        <v>0</v>
      </c>
      <c r="CC91" s="148"/>
      <c r="CD91" s="147"/>
      <c r="CE91" s="142">
        <f t="shared" si="150"/>
        <v>0</v>
      </c>
      <c r="CF91" s="88">
        <f t="shared" si="151"/>
        <v>0</v>
      </c>
      <c r="CG91" s="88"/>
      <c r="CI91" s="5">
        <f t="shared" si="152"/>
        <v>0</v>
      </c>
      <c r="CJ91" s="146">
        <f t="shared" si="164"/>
        <v>0</v>
      </c>
      <c r="CK91" s="88">
        <f t="shared" si="153"/>
        <v>0</v>
      </c>
      <c r="CL91" s="145">
        <f t="shared" si="154"/>
        <v>0.2</v>
      </c>
      <c r="CM91" s="88">
        <f t="shared" si="155"/>
        <v>0</v>
      </c>
      <c r="CN91" s="144"/>
      <c r="CO91" s="143"/>
      <c r="CP91" s="142">
        <f t="shared" si="156"/>
        <v>0</v>
      </c>
      <c r="CQ91" s="88">
        <f t="shared" si="157"/>
        <v>0</v>
      </c>
      <c r="CR91" s="88"/>
      <c r="CT91" s="169"/>
      <c r="CU91" s="174"/>
      <c r="CV91" s="173"/>
    </row>
    <row r="92" spans="1:100" x14ac:dyDescent="0.2">
      <c r="A92" s="169"/>
      <c r="B92" s="178"/>
      <c r="C92" s="169"/>
      <c r="D92" s="170"/>
      <c r="E92" s="177"/>
      <c r="F92" s="177"/>
      <c r="G92" s="83"/>
      <c r="H92" s="169"/>
      <c r="I92" s="169"/>
      <c r="J92" s="5">
        <f t="shared" si="110"/>
        <v>0</v>
      </c>
      <c r="K92" s="175"/>
      <c r="L92" s="88">
        <f t="shared" si="111"/>
        <v>0</v>
      </c>
      <c r="M92" s="149">
        <f t="shared" si="112"/>
        <v>0.2</v>
      </c>
      <c r="N92" s="88">
        <f t="shared" si="113"/>
        <v>0</v>
      </c>
      <c r="O92" s="167"/>
      <c r="P92" s="166"/>
      <c r="Q92" s="142">
        <f t="shared" si="114"/>
        <v>0</v>
      </c>
      <c r="R92" s="88">
        <f t="shared" si="115"/>
        <v>0</v>
      </c>
      <c r="S92" s="88"/>
      <c r="U92" s="5">
        <f t="shared" si="116"/>
        <v>0</v>
      </c>
      <c r="V92" s="165">
        <f t="shared" si="158"/>
        <v>0</v>
      </c>
      <c r="W92" s="88">
        <f t="shared" si="117"/>
        <v>0</v>
      </c>
      <c r="X92" s="149">
        <f t="shared" si="118"/>
        <v>0.2</v>
      </c>
      <c r="Y92" s="88">
        <f t="shared" si="119"/>
        <v>0</v>
      </c>
      <c r="Z92" s="164"/>
      <c r="AA92" s="163"/>
      <c r="AB92" s="142">
        <f t="shared" si="120"/>
        <v>0</v>
      </c>
      <c r="AC92" s="88">
        <f t="shared" si="121"/>
        <v>0</v>
      </c>
      <c r="AD92" s="88"/>
      <c r="AF92" s="5">
        <f t="shared" si="122"/>
        <v>0</v>
      </c>
      <c r="AG92" s="162">
        <f t="shared" si="159"/>
        <v>0</v>
      </c>
      <c r="AH92" s="88">
        <f t="shared" si="123"/>
        <v>0</v>
      </c>
      <c r="AI92" s="149">
        <f t="shared" si="124"/>
        <v>0.2</v>
      </c>
      <c r="AJ92" s="90">
        <f t="shared" si="125"/>
        <v>0</v>
      </c>
      <c r="AK92" s="161"/>
      <c r="AL92" s="160"/>
      <c r="AM92" s="142">
        <f t="shared" si="126"/>
        <v>0</v>
      </c>
      <c r="AN92" s="88">
        <f t="shared" si="127"/>
        <v>0</v>
      </c>
      <c r="AO92" s="88"/>
      <c r="AQ92" s="5">
        <f t="shared" si="128"/>
        <v>0</v>
      </c>
      <c r="AR92" s="159">
        <f t="shared" si="160"/>
        <v>0</v>
      </c>
      <c r="AS92" s="88">
        <f t="shared" si="129"/>
        <v>0</v>
      </c>
      <c r="AT92" s="149">
        <f t="shared" si="130"/>
        <v>0.2</v>
      </c>
      <c r="AU92" s="88">
        <f t="shared" si="131"/>
        <v>0</v>
      </c>
      <c r="AV92" s="158"/>
      <c r="AW92" s="157"/>
      <c r="AX92" s="142">
        <f t="shared" si="132"/>
        <v>0</v>
      </c>
      <c r="AY92" s="88">
        <f t="shared" si="133"/>
        <v>0</v>
      </c>
      <c r="AZ92" s="88"/>
      <c r="BB92" s="5">
        <f t="shared" si="134"/>
        <v>0</v>
      </c>
      <c r="BC92" s="156">
        <f t="shared" si="161"/>
        <v>0</v>
      </c>
      <c r="BD92" s="88">
        <f t="shared" si="135"/>
        <v>0</v>
      </c>
      <c r="BE92" s="149">
        <f t="shared" si="136"/>
        <v>0.2</v>
      </c>
      <c r="BF92" s="88">
        <f t="shared" si="137"/>
        <v>0</v>
      </c>
      <c r="BG92" s="155"/>
      <c r="BH92" s="154"/>
      <c r="BI92" s="142">
        <f t="shared" si="138"/>
        <v>0</v>
      </c>
      <c r="BJ92" s="88">
        <f t="shared" si="139"/>
        <v>0</v>
      </c>
      <c r="BK92" s="88"/>
      <c r="BM92" s="5">
        <f t="shared" si="140"/>
        <v>0</v>
      </c>
      <c r="BN92" s="153">
        <f t="shared" si="162"/>
        <v>0</v>
      </c>
      <c r="BO92" s="88">
        <f t="shared" si="141"/>
        <v>0</v>
      </c>
      <c r="BP92" s="149">
        <f t="shared" si="142"/>
        <v>0.2</v>
      </c>
      <c r="BQ92" s="90">
        <f t="shared" si="143"/>
        <v>0</v>
      </c>
      <c r="BR92" s="152"/>
      <c r="BS92" s="151"/>
      <c r="BT92" s="142">
        <f t="shared" si="144"/>
        <v>0</v>
      </c>
      <c r="BU92" s="88">
        <f t="shared" si="145"/>
        <v>0</v>
      </c>
      <c r="BV92" s="88"/>
      <c r="BX92" s="5">
        <f t="shared" si="146"/>
        <v>0</v>
      </c>
      <c r="BY92" s="150">
        <f t="shared" si="163"/>
        <v>0</v>
      </c>
      <c r="BZ92" s="88">
        <f t="shared" si="147"/>
        <v>0</v>
      </c>
      <c r="CA92" s="149">
        <f t="shared" si="148"/>
        <v>0.2</v>
      </c>
      <c r="CB92" s="88">
        <f t="shared" si="149"/>
        <v>0</v>
      </c>
      <c r="CC92" s="148"/>
      <c r="CD92" s="147"/>
      <c r="CE92" s="142">
        <f t="shared" si="150"/>
        <v>0</v>
      </c>
      <c r="CF92" s="88">
        <f t="shared" si="151"/>
        <v>0</v>
      </c>
      <c r="CG92" s="88"/>
      <c r="CI92" s="5">
        <f t="shared" si="152"/>
        <v>0</v>
      </c>
      <c r="CJ92" s="146">
        <f t="shared" si="164"/>
        <v>0</v>
      </c>
      <c r="CK92" s="88">
        <f t="shared" si="153"/>
        <v>0</v>
      </c>
      <c r="CL92" s="145">
        <f t="shared" si="154"/>
        <v>0.2</v>
      </c>
      <c r="CM92" s="88">
        <f t="shared" si="155"/>
        <v>0</v>
      </c>
      <c r="CN92" s="144"/>
      <c r="CO92" s="143"/>
      <c r="CP92" s="142">
        <f t="shared" si="156"/>
        <v>0</v>
      </c>
      <c r="CQ92" s="88">
        <f t="shared" si="157"/>
        <v>0</v>
      </c>
      <c r="CR92" s="88"/>
      <c r="CT92" s="169"/>
      <c r="CU92" s="174"/>
      <c r="CV92" s="173"/>
    </row>
    <row r="93" spans="1:100" x14ac:dyDescent="0.2">
      <c r="A93" s="169"/>
      <c r="B93" s="178"/>
      <c r="C93" s="169"/>
      <c r="D93" s="170"/>
      <c r="E93" s="177"/>
      <c r="F93" s="177"/>
      <c r="G93" s="176"/>
      <c r="H93" s="169"/>
      <c r="I93" s="169"/>
      <c r="J93" s="5">
        <f t="shared" si="110"/>
        <v>0</v>
      </c>
      <c r="K93" s="175"/>
      <c r="L93" s="88">
        <f t="shared" si="111"/>
        <v>0</v>
      </c>
      <c r="M93" s="149">
        <f t="shared" si="112"/>
        <v>0.2</v>
      </c>
      <c r="N93" s="88">
        <f t="shared" si="113"/>
        <v>0</v>
      </c>
      <c r="O93" s="167"/>
      <c r="P93" s="166"/>
      <c r="Q93" s="142">
        <f t="shared" si="114"/>
        <v>0</v>
      </c>
      <c r="R93" s="88">
        <f t="shared" si="115"/>
        <v>0</v>
      </c>
      <c r="S93" s="88"/>
      <c r="U93" s="5">
        <f t="shared" si="116"/>
        <v>0</v>
      </c>
      <c r="V93" s="165">
        <f t="shared" si="158"/>
        <v>0</v>
      </c>
      <c r="W93" s="88">
        <f t="shared" si="117"/>
        <v>0</v>
      </c>
      <c r="X93" s="149">
        <f t="shared" si="118"/>
        <v>0.2</v>
      </c>
      <c r="Y93" s="88">
        <f t="shared" si="119"/>
        <v>0</v>
      </c>
      <c r="Z93" s="164"/>
      <c r="AA93" s="163"/>
      <c r="AB93" s="142">
        <f t="shared" si="120"/>
        <v>0</v>
      </c>
      <c r="AC93" s="88">
        <f t="shared" si="121"/>
        <v>0</v>
      </c>
      <c r="AD93" s="88"/>
      <c r="AF93" s="5">
        <f t="shared" si="122"/>
        <v>0</v>
      </c>
      <c r="AG93" s="162">
        <f t="shared" si="159"/>
        <v>0</v>
      </c>
      <c r="AH93" s="88">
        <f t="shared" si="123"/>
        <v>0</v>
      </c>
      <c r="AI93" s="149">
        <f t="shared" si="124"/>
        <v>0.2</v>
      </c>
      <c r="AJ93" s="90">
        <f t="shared" si="125"/>
        <v>0</v>
      </c>
      <c r="AK93" s="161"/>
      <c r="AL93" s="160"/>
      <c r="AM93" s="142">
        <f t="shared" si="126"/>
        <v>0</v>
      </c>
      <c r="AN93" s="88">
        <f t="shared" si="127"/>
        <v>0</v>
      </c>
      <c r="AO93" s="88"/>
      <c r="AQ93" s="5">
        <f t="shared" si="128"/>
        <v>0</v>
      </c>
      <c r="AR93" s="159">
        <f t="shared" si="160"/>
        <v>0</v>
      </c>
      <c r="AS93" s="88">
        <f t="shared" si="129"/>
        <v>0</v>
      </c>
      <c r="AT93" s="149">
        <f t="shared" si="130"/>
        <v>0.2</v>
      </c>
      <c r="AU93" s="88">
        <f t="shared" si="131"/>
        <v>0</v>
      </c>
      <c r="AV93" s="158"/>
      <c r="AW93" s="157"/>
      <c r="AX93" s="142">
        <f t="shared" si="132"/>
        <v>0</v>
      </c>
      <c r="AY93" s="88">
        <f t="shared" si="133"/>
        <v>0</v>
      </c>
      <c r="AZ93" s="88"/>
      <c r="BB93" s="5">
        <f t="shared" si="134"/>
        <v>0</v>
      </c>
      <c r="BC93" s="156">
        <f t="shared" si="161"/>
        <v>0</v>
      </c>
      <c r="BD93" s="88">
        <f t="shared" si="135"/>
        <v>0</v>
      </c>
      <c r="BE93" s="149">
        <f t="shared" si="136"/>
        <v>0.2</v>
      </c>
      <c r="BF93" s="88">
        <f t="shared" si="137"/>
        <v>0</v>
      </c>
      <c r="BG93" s="155"/>
      <c r="BH93" s="154"/>
      <c r="BI93" s="142">
        <f t="shared" si="138"/>
        <v>0</v>
      </c>
      <c r="BJ93" s="88">
        <f t="shared" si="139"/>
        <v>0</v>
      </c>
      <c r="BK93" s="88"/>
      <c r="BM93" s="5">
        <f t="shared" si="140"/>
        <v>0</v>
      </c>
      <c r="BN93" s="153">
        <f t="shared" si="162"/>
        <v>0</v>
      </c>
      <c r="BO93" s="88">
        <f t="shared" si="141"/>
        <v>0</v>
      </c>
      <c r="BP93" s="149">
        <f t="shared" si="142"/>
        <v>0.2</v>
      </c>
      <c r="BQ93" s="90">
        <f t="shared" si="143"/>
        <v>0</v>
      </c>
      <c r="BR93" s="152"/>
      <c r="BS93" s="151"/>
      <c r="BT93" s="142">
        <f t="shared" si="144"/>
        <v>0</v>
      </c>
      <c r="BU93" s="88">
        <f t="shared" si="145"/>
        <v>0</v>
      </c>
      <c r="BV93" s="88"/>
      <c r="BX93" s="5">
        <f t="shared" si="146"/>
        <v>0</v>
      </c>
      <c r="BY93" s="150">
        <f t="shared" si="163"/>
        <v>0</v>
      </c>
      <c r="BZ93" s="88">
        <f t="shared" si="147"/>
        <v>0</v>
      </c>
      <c r="CA93" s="149">
        <f t="shared" si="148"/>
        <v>0.2</v>
      </c>
      <c r="CB93" s="88">
        <f t="shared" si="149"/>
        <v>0</v>
      </c>
      <c r="CC93" s="148"/>
      <c r="CD93" s="147"/>
      <c r="CE93" s="142">
        <f t="shared" si="150"/>
        <v>0</v>
      </c>
      <c r="CF93" s="88">
        <f t="shared" si="151"/>
        <v>0</v>
      </c>
      <c r="CG93" s="88"/>
      <c r="CI93" s="5">
        <f t="shared" si="152"/>
        <v>0</v>
      </c>
      <c r="CJ93" s="146">
        <f t="shared" si="164"/>
        <v>0</v>
      </c>
      <c r="CK93" s="88">
        <f t="shared" si="153"/>
        <v>0</v>
      </c>
      <c r="CL93" s="145">
        <f t="shared" si="154"/>
        <v>0.2</v>
      </c>
      <c r="CM93" s="88">
        <f t="shared" si="155"/>
        <v>0</v>
      </c>
      <c r="CN93" s="144"/>
      <c r="CO93" s="143"/>
      <c r="CP93" s="142">
        <f t="shared" si="156"/>
        <v>0</v>
      </c>
      <c r="CQ93" s="88">
        <f t="shared" si="157"/>
        <v>0</v>
      </c>
      <c r="CR93" s="88"/>
      <c r="CT93" s="169"/>
      <c r="CU93" s="174"/>
      <c r="CV93" s="173"/>
    </row>
    <row r="94" spans="1:100" x14ac:dyDescent="0.2">
      <c r="A94" s="169"/>
      <c r="B94" s="178"/>
      <c r="C94" s="169"/>
      <c r="D94" s="170"/>
      <c r="E94" s="177"/>
      <c r="F94" s="177"/>
      <c r="G94" s="176"/>
      <c r="H94" s="169"/>
      <c r="I94" s="169"/>
      <c r="J94" s="5">
        <f t="shared" si="110"/>
        <v>0</v>
      </c>
      <c r="K94" s="175"/>
      <c r="L94" s="88">
        <f t="shared" si="111"/>
        <v>0</v>
      </c>
      <c r="M94" s="149">
        <f t="shared" si="112"/>
        <v>0.2</v>
      </c>
      <c r="N94" s="88">
        <f t="shared" si="113"/>
        <v>0</v>
      </c>
      <c r="O94" s="167"/>
      <c r="P94" s="166"/>
      <c r="Q94" s="142">
        <f t="shared" si="114"/>
        <v>0</v>
      </c>
      <c r="R94" s="88">
        <f t="shared" si="115"/>
        <v>0</v>
      </c>
      <c r="S94" s="88"/>
      <c r="U94" s="5">
        <f t="shared" si="116"/>
        <v>0</v>
      </c>
      <c r="V94" s="165">
        <f t="shared" si="158"/>
        <v>0</v>
      </c>
      <c r="W94" s="88">
        <f t="shared" si="117"/>
        <v>0</v>
      </c>
      <c r="X94" s="149">
        <f t="shared" si="118"/>
        <v>0.2</v>
      </c>
      <c r="Y94" s="88">
        <f t="shared" si="119"/>
        <v>0</v>
      </c>
      <c r="Z94" s="164"/>
      <c r="AA94" s="163"/>
      <c r="AB94" s="142">
        <f t="shared" si="120"/>
        <v>0</v>
      </c>
      <c r="AC94" s="88">
        <f t="shared" si="121"/>
        <v>0</v>
      </c>
      <c r="AD94" s="88"/>
      <c r="AF94" s="5">
        <f t="shared" si="122"/>
        <v>0</v>
      </c>
      <c r="AG94" s="162">
        <f t="shared" si="159"/>
        <v>0</v>
      </c>
      <c r="AH94" s="88">
        <f t="shared" si="123"/>
        <v>0</v>
      </c>
      <c r="AI94" s="149">
        <f t="shared" si="124"/>
        <v>0.2</v>
      </c>
      <c r="AJ94" s="90">
        <f t="shared" si="125"/>
        <v>0</v>
      </c>
      <c r="AK94" s="161"/>
      <c r="AL94" s="160"/>
      <c r="AM94" s="142">
        <f t="shared" si="126"/>
        <v>0</v>
      </c>
      <c r="AN94" s="88">
        <f t="shared" si="127"/>
        <v>0</v>
      </c>
      <c r="AO94" s="88"/>
      <c r="AQ94" s="5">
        <f t="shared" si="128"/>
        <v>0</v>
      </c>
      <c r="AR94" s="159">
        <f t="shared" si="160"/>
        <v>0</v>
      </c>
      <c r="AS94" s="88">
        <f t="shared" si="129"/>
        <v>0</v>
      </c>
      <c r="AT94" s="149">
        <f t="shared" si="130"/>
        <v>0.2</v>
      </c>
      <c r="AU94" s="88">
        <f t="shared" si="131"/>
        <v>0</v>
      </c>
      <c r="AV94" s="158"/>
      <c r="AW94" s="157"/>
      <c r="AX94" s="142">
        <f t="shared" si="132"/>
        <v>0</v>
      </c>
      <c r="AY94" s="88">
        <f t="shared" si="133"/>
        <v>0</v>
      </c>
      <c r="AZ94" s="88"/>
      <c r="BB94" s="5">
        <f t="shared" si="134"/>
        <v>0</v>
      </c>
      <c r="BC94" s="156">
        <f t="shared" si="161"/>
        <v>0</v>
      </c>
      <c r="BD94" s="88">
        <f t="shared" si="135"/>
        <v>0</v>
      </c>
      <c r="BE94" s="149">
        <f t="shared" si="136"/>
        <v>0.2</v>
      </c>
      <c r="BF94" s="88">
        <f t="shared" si="137"/>
        <v>0</v>
      </c>
      <c r="BG94" s="155"/>
      <c r="BH94" s="154"/>
      <c r="BI94" s="142">
        <f t="shared" si="138"/>
        <v>0</v>
      </c>
      <c r="BJ94" s="88">
        <f t="shared" si="139"/>
        <v>0</v>
      </c>
      <c r="BK94" s="88"/>
      <c r="BM94" s="5">
        <f t="shared" si="140"/>
        <v>0</v>
      </c>
      <c r="BN94" s="153">
        <f t="shared" si="162"/>
        <v>0</v>
      </c>
      <c r="BO94" s="88">
        <f t="shared" si="141"/>
        <v>0</v>
      </c>
      <c r="BP94" s="149">
        <f t="shared" si="142"/>
        <v>0.2</v>
      </c>
      <c r="BQ94" s="90">
        <f t="shared" si="143"/>
        <v>0</v>
      </c>
      <c r="BR94" s="152"/>
      <c r="BS94" s="151"/>
      <c r="BT94" s="142">
        <f t="shared" si="144"/>
        <v>0</v>
      </c>
      <c r="BU94" s="88">
        <f t="shared" si="145"/>
        <v>0</v>
      </c>
      <c r="BV94" s="88"/>
      <c r="BX94" s="5">
        <f t="shared" si="146"/>
        <v>0</v>
      </c>
      <c r="BY94" s="150">
        <f t="shared" si="163"/>
        <v>0</v>
      </c>
      <c r="BZ94" s="88">
        <f t="shared" si="147"/>
        <v>0</v>
      </c>
      <c r="CA94" s="149">
        <f t="shared" si="148"/>
        <v>0.2</v>
      </c>
      <c r="CB94" s="88">
        <f t="shared" si="149"/>
        <v>0</v>
      </c>
      <c r="CC94" s="148"/>
      <c r="CD94" s="147"/>
      <c r="CE94" s="142">
        <f t="shared" si="150"/>
        <v>0</v>
      </c>
      <c r="CF94" s="88">
        <f t="shared" si="151"/>
        <v>0</v>
      </c>
      <c r="CG94" s="88"/>
      <c r="CI94" s="5">
        <f t="shared" si="152"/>
        <v>0</v>
      </c>
      <c r="CJ94" s="146">
        <f t="shared" si="164"/>
        <v>0</v>
      </c>
      <c r="CK94" s="88">
        <f t="shared" si="153"/>
        <v>0</v>
      </c>
      <c r="CL94" s="145">
        <f t="shared" si="154"/>
        <v>0.2</v>
      </c>
      <c r="CM94" s="88">
        <f t="shared" si="155"/>
        <v>0</v>
      </c>
      <c r="CN94" s="144"/>
      <c r="CO94" s="143"/>
      <c r="CP94" s="142">
        <f t="shared" si="156"/>
        <v>0</v>
      </c>
      <c r="CQ94" s="88">
        <f t="shared" si="157"/>
        <v>0</v>
      </c>
      <c r="CR94" s="88"/>
      <c r="CT94" s="169"/>
      <c r="CU94" s="174"/>
      <c r="CV94" s="173"/>
    </row>
    <row r="95" spans="1:100" x14ac:dyDescent="0.2">
      <c r="A95" s="169"/>
      <c r="B95" s="178"/>
      <c r="C95" s="169"/>
      <c r="D95" s="170"/>
      <c r="E95" s="177"/>
      <c r="F95" s="177"/>
      <c r="G95" s="176"/>
      <c r="H95" s="169"/>
      <c r="I95" s="169"/>
      <c r="J95" s="5">
        <f t="shared" si="110"/>
        <v>0</v>
      </c>
      <c r="K95" s="175"/>
      <c r="L95" s="88">
        <f t="shared" si="111"/>
        <v>0</v>
      </c>
      <c r="M95" s="149">
        <f t="shared" si="112"/>
        <v>0.2</v>
      </c>
      <c r="N95" s="88">
        <f t="shared" si="113"/>
        <v>0</v>
      </c>
      <c r="O95" s="167"/>
      <c r="P95" s="166"/>
      <c r="Q95" s="142">
        <f t="shared" si="114"/>
        <v>0</v>
      </c>
      <c r="R95" s="88">
        <f t="shared" si="115"/>
        <v>0</v>
      </c>
      <c r="S95" s="88"/>
      <c r="U95" s="5">
        <f t="shared" si="116"/>
        <v>0</v>
      </c>
      <c r="V95" s="165">
        <f t="shared" si="158"/>
        <v>0</v>
      </c>
      <c r="W95" s="88">
        <f t="shared" si="117"/>
        <v>0</v>
      </c>
      <c r="X95" s="149">
        <f t="shared" si="118"/>
        <v>0.2</v>
      </c>
      <c r="Y95" s="88">
        <f t="shared" si="119"/>
        <v>0</v>
      </c>
      <c r="Z95" s="164"/>
      <c r="AA95" s="163"/>
      <c r="AB95" s="142">
        <f t="shared" si="120"/>
        <v>0</v>
      </c>
      <c r="AC95" s="88">
        <f t="shared" si="121"/>
        <v>0</v>
      </c>
      <c r="AD95" s="88"/>
      <c r="AF95" s="5">
        <f t="shared" si="122"/>
        <v>0</v>
      </c>
      <c r="AG95" s="162">
        <f t="shared" si="159"/>
        <v>0</v>
      </c>
      <c r="AH95" s="88">
        <f t="shared" si="123"/>
        <v>0</v>
      </c>
      <c r="AI95" s="149">
        <f t="shared" si="124"/>
        <v>0.2</v>
      </c>
      <c r="AJ95" s="90">
        <f t="shared" si="125"/>
        <v>0</v>
      </c>
      <c r="AK95" s="161"/>
      <c r="AL95" s="160"/>
      <c r="AM95" s="142">
        <f t="shared" si="126"/>
        <v>0</v>
      </c>
      <c r="AN95" s="88">
        <f t="shared" si="127"/>
        <v>0</v>
      </c>
      <c r="AO95" s="88"/>
      <c r="AQ95" s="5">
        <f t="shared" si="128"/>
        <v>0</v>
      </c>
      <c r="AR95" s="159">
        <f t="shared" si="160"/>
        <v>0</v>
      </c>
      <c r="AS95" s="88">
        <f t="shared" si="129"/>
        <v>0</v>
      </c>
      <c r="AT95" s="149">
        <f t="shared" si="130"/>
        <v>0.2</v>
      </c>
      <c r="AU95" s="88">
        <f t="shared" si="131"/>
        <v>0</v>
      </c>
      <c r="AV95" s="158"/>
      <c r="AW95" s="157"/>
      <c r="AX95" s="142">
        <f t="shared" si="132"/>
        <v>0</v>
      </c>
      <c r="AY95" s="88">
        <f t="shared" si="133"/>
        <v>0</v>
      </c>
      <c r="AZ95" s="88"/>
      <c r="BB95" s="5">
        <f t="shared" si="134"/>
        <v>0</v>
      </c>
      <c r="BC95" s="156">
        <f t="shared" si="161"/>
        <v>0</v>
      </c>
      <c r="BD95" s="88">
        <f t="shared" si="135"/>
        <v>0</v>
      </c>
      <c r="BE95" s="149">
        <f t="shared" si="136"/>
        <v>0.2</v>
      </c>
      <c r="BF95" s="88">
        <f t="shared" si="137"/>
        <v>0</v>
      </c>
      <c r="BG95" s="155"/>
      <c r="BH95" s="154"/>
      <c r="BI95" s="142">
        <f t="shared" si="138"/>
        <v>0</v>
      </c>
      <c r="BJ95" s="88">
        <f t="shared" si="139"/>
        <v>0</v>
      </c>
      <c r="BK95" s="88"/>
      <c r="BM95" s="5">
        <f t="shared" si="140"/>
        <v>0</v>
      </c>
      <c r="BN95" s="153">
        <f t="shared" si="162"/>
        <v>0</v>
      </c>
      <c r="BO95" s="88">
        <f t="shared" si="141"/>
        <v>0</v>
      </c>
      <c r="BP95" s="149">
        <f t="shared" si="142"/>
        <v>0.2</v>
      </c>
      <c r="BQ95" s="90">
        <f t="shared" si="143"/>
        <v>0</v>
      </c>
      <c r="BR95" s="152"/>
      <c r="BS95" s="151"/>
      <c r="BT95" s="142">
        <f t="shared" si="144"/>
        <v>0</v>
      </c>
      <c r="BU95" s="88">
        <f t="shared" si="145"/>
        <v>0</v>
      </c>
      <c r="BV95" s="88"/>
      <c r="BX95" s="5">
        <f t="shared" si="146"/>
        <v>0</v>
      </c>
      <c r="BY95" s="150">
        <f t="shared" si="163"/>
        <v>0</v>
      </c>
      <c r="BZ95" s="88">
        <f t="shared" si="147"/>
        <v>0</v>
      </c>
      <c r="CA95" s="149">
        <f t="shared" si="148"/>
        <v>0.2</v>
      </c>
      <c r="CB95" s="88">
        <f t="shared" si="149"/>
        <v>0</v>
      </c>
      <c r="CC95" s="148"/>
      <c r="CD95" s="147"/>
      <c r="CE95" s="142">
        <f t="shared" si="150"/>
        <v>0</v>
      </c>
      <c r="CF95" s="88">
        <f t="shared" si="151"/>
        <v>0</v>
      </c>
      <c r="CG95" s="88"/>
      <c r="CI95" s="5">
        <f t="shared" si="152"/>
        <v>0</v>
      </c>
      <c r="CJ95" s="146">
        <f t="shared" si="164"/>
        <v>0</v>
      </c>
      <c r="CK95" s="88">
        <f t="shared" si="153"/>
        <v>0</v>
      </c>
      <c r="CL95" s="145">
        <f t="shared" si="154"/>
        <v>0.2</v>
      </c>
      <c r="CM95" s="88">
        <f t="shared" si="155"/>
        <v>0</v>
      </c>
      <c r="CN95" s="144"/>
      <c r="CO95" s="143"/>
      <c r="CP95" s="142">
        <f t="shared" si="156"/>
        <v>0</v>
      </c>
      <c r="CQ95" s="88">
        <f t="shared" si="157"/>
        <v>0</v>
      </c>
      <c r="CR95" s="88"/>
      <c r="CT95" s="169"/>
      <c r="CU95" s="174"/>
      <c r="CV95" s="173"/>
    </row>
    <row r="96" spans="1:100" x14ac:dyDescent="0.2">
      <c r="A96" s="169"/>
      <c r="B96" s="178"/>
      <c r="C96" s="169"/>
      <c r="D96" s="170"/>
      <c r="E96" s="177"/>
      <c r="F96" s="177"/>
      <c r="G96" s="176"/>
      <c r="H96" s="169"/>
      <c r="I96" s="169"/>
      <c r="J96" s="5">
        <f t="shared" si="110"/>
        <v>0</v>
      </c>
      <c r="K96" s="175"/>
      <c r="L96" s="88">
        <f t="shared" si="111"/>
        <v>0</v>
      </c>
      <c r="M96" s="149">
        <f t="shared" si="112"/>
        <v>0.2</v>
      </c>
      <c r="N96" s="88">
        <f t="shared" si="113"/>
        <v>0</v>
      </c>
      <c r="O96" s="167"/>
      <c r="P96" s="166"/>
      <c r="Q96" s="142">
        <f t="shared" si="114"/>
        <v>0</v>
      </c>
      <c r="R96" s="88">
        <f t="shared" si="115"/>
        <v>0</v>
      </c>
      <c r="S96" s="88"/>
      <c r="U96" s="5">
        <f t="shared" si="116"/>
        <v>0</v>
      </c>
      <c r="V96" s="165">
        <f t="shared" si="158"/>
        <v>0</v>
      </c>
      <c r="W96" s="88">
        <f t="shared" si="117"/>
        <v>0</v>
      </c>
      <c r="X96" s="149">
        <f t="shared" si="118"/>
        <v>0.2</v>
      </c>
      <c r="Y96" s="88">
        <f t="shared" si="119"/>
        <v>0</v>
      </c>
      <c r="Z96" s="164"/>
      <c r="AA96" s="163"/>
      <c r="AB96" s="142">
        <f t="shared" si="120"/>
        <v>0</v>
      </c>
      <c r="AC96" s="88">
        <f t="shared" si="121"/>
        <v>0</v>
      </c>
      <c r="AD96" s="88"/>
      <c r="AF96" s="5">
        <f t="shared" si="122"/>
        <v>0</v>
      </c>
      <c r="AG96" s="162">
        <f t="shared" si="159"/>
        <v>0</v>
      </c>
      <c r="AH96" s="88">
        <f t="shared" si="123"/>
        <v>0</v>
      </c>
      <c r="AI96" s="149">
        <f t="shared" si="124"/>
        <v>0.2</v>
      </c>
      <c r="AJ96" s="90">
        <f t="shared" si="125"/>
        <v>0</v>
      </c>
      <c r="AK96" s="161"/>
      <c r="AL96" s="160"/>
      <c r="AM96" s="142">
        <f t="shared" si="126"/>
        <v>0</v>
      </c>
      <c r="AN96" s="88">
        <f t="shared" si="127"/>
        <v>0</v>
      </c>
      <c r="AO96" s="88"/>
      <c r="AQ96" s="5">
        <f t="shared" si="128"/>
        <v>0</v>
      </c>
      <c r="AR96" s="159">
        <f t="shared" si="160"/>
        <v>0</v>
      </c>
      <c r="AS96" s="88">
        <f t="shared" si="129"/>
        <v>0</v>
      </c>
      <c r="AT96" s="149">
        <f t="shared" si="130"/>
        <v>0.2</v>
      </c>
      <c r="AU96" s="88">
        <f t="shared" si="131"/>
        <v>0</v>
      </c>
      <c r="AV96" s="158"/>
      <c r="AW96" s="157"/>
      <c r="AX96" s="142">
        <f t="shared" si="132"/>
        <v>0</v>
      </c>
      <c r="AY96" s="88">
        <f t="shared" si="133"/>
        <v>0</v>
      </c>
      <c r="AZ96" s="88"/>
      <c r="BB96" s="5">
        <f t="shared" si="134"/>
        <v>0</v>
      </c>
      <c r="BC96" s="156">
        <f t="shared" si="161"/>
        <v>0</v>
      </c>
      <c r="BD96" s="88">
        <f t="shared" si="135"/>
        <v>0</v>
      </c>
      <c r="BE96" s="149">
        <f t="shared" si="136"/>
        <v>0.2</v>
      </c>
      <c r="BF96" s="88">
        <f t="shared" si="137"/>
        <v>0</v>
      </c>
      <c r="BG96" s="155"/>
      <c r="BH96" s="154"/>
      <c r="BI96" s="142">
        <f t="shared" si="138"/>
        <v>0</v>
      </c>
      <c r="BJ96" s="88">
        <f t="shared" si="139"/>
        <v>0</v>
      </c>
      <c r="BK96" s="88"/>
      <c r="BM96" s="5">
        <f t="shared" si="140"/>
        <v>0</v>
      </c>
      <c r="BN96" s="153">
        <f t="shared" si="162"/>
        <v>0</v>
      </c>
      <c r="BO96" s="88">
        <f t="shared" si="141"/>
        <v>0</v>
      </c>
      <c r="BP96" s="149">
        <f t="shared" si="142"/>
        <v>0.2</v>
      </c>
      <c r="BQ96" s="90">
        <f t="shared" si="143"/>
        <v>0</v>
      </c>
      <c r="BR96" s="152"/>
      <c r="BS96" s="151"/>
      <c r="BT96" s="142">
        <f t="shared" si="144"/>
        <v>0</v>
      </c>
      <c r="BU96" s="88">
        <f t="shared" si="145"/>
        <v>0</v>
      </c>
      <c r="BV96" s="88"/>
      <c r="BX96" s="5">
        <f t="shared" si="146"/>
        <v>0</v>
      </c>
      <c r="BY96" s="150">
        <f t="shared" si="163"/>
        <v>0</v>
      </c>
      <c r="BZ96" s="88">
        <f t="shared" si="147"/>
        <v>0</v>
      </c>
      <c r="CA96" s="149">
        <f t="shared" si="148"/>
        <v>0.2</v>
      </c>
      <c r="CB96" s="88">
        <f t="shared" si="149"/>
        <v>0</v>
      </c>
      <c r="CC96" s="148"/>
      <c r="CD96" s="147"/>
      <c r="CE96" s="142">
        <f t="shared" si="150"/>
        <v>0</v>
      </c>
      <c r="CF96" s="88">
        <f t="shared" si="151"/>
        <v>0</v>
      </c>
      <c r="CG96" s="88"/>
      <c r="CI96" s="5">
        <f t="shared" si="152"/>
        <v>0</v>
      </c>
      <c r="CJ96" s="146">
        <f t="shared" si="164"/>
        <v>0</v>
      </c>
      <c r="CK96" s="88">
        <f t="shared" si="153"/>
        <v>0</v>
      </c>
      <c r="CL96" s="145">
        <f t="shared" si="154"/>
        <v>0.2</v>
      </c>
      <c r="CM96" s="88">
        <f t="shared" si="155"/>
        <v>0</v>
      </c>
      <c r="CN96" s="144"/>
      <c r="CO96" s="143"/>
      <c r="CP96" s="142">
        <f t="shared" si="156"/>
        <v>0</v>
      </c>
      <c r="CQ96" s="88">
        <f t="shared" si="157"/>
        <v>0</v>
      </c>
      <c r="CR96" s="88"/>
      <c r="CT96" s="169"/>
      <c r="CU96" s="174"/>
      <c r="CV96" s="173"/>
    </row>
    <row r="97" spans="1:100" x14ac:dyDescent="0.2">
      <c r="A97" s="169"/>
      <c r="B97" s="178"/>
      <c r="C97" s="169"/>
      <c r="D97" s="170"/>
      <c r="E97" s="177"/>
      <c r="F97" s="177"/>
      <c r="G97" s="176"/>
      <c r="H97" s="169"/>
      <c r="I97" s="169"/>
      <c r="J97" s="5">
        <f t="shared" si="110"/>
        <v>0</v>
      </c>
      <c r="K97" s="175"/>
      <c r="L97" s="88">
        <f t="shared" si="111"/>
        <v>0</v>
      </c>
      <c r="M97" s="149">
        <f t="shared" si="112"/>
        <v>0.2</v>
      </c>
      <c r="N97" s="88">
        <f t="shared" si="113"/>
        <v>0</v>
      </c>
      <c r="O97" s="167"/>
      <c r="P97" s="166"/>
      <c r="Q97" s="142">
        <f t="shared" si="114"/>
        <v>0</v>
      </c>
      <c r="R97" s="88">
        <f t="shared" si="115"/>
        <v>0</v>
      </c>
      <c r="S97" s="88"/>
      <c r="U97" s="5">
        <f t="shared" si="116"/>
        <v>0</v>
      </c>
      <c r="V97" s="165">
        <f t="shared" si="158"/>
        <v>0</v>
      </c>
      <c r="W97" s="88">
        <f t="shared" si="117"/>
        <v>0</v>
      </c>
      <c r="X97" s="149">
        <f t="shared" si="118"/>
        <v>0.2</v>
      </c>
      <c r="Y97" s="88">
        <f t="shared" si="119"/>
        <v>0</v>
      </c>
      <c r="Z97" s="164"/>
      <c r="AA97" s="163"/>
      <c r="AB97" s="142">
        <f t="shared" si="120"/>
        <v>0</v>
      </c>
      <c r="AC97" s="88">
        <f t="shared" si="121"/>
        <v>0</v>
      </c>
      <c r="AD97" s="88"/>
      <c r="AF97" s="5">
        <f t="shared" si="122"/>
        <v>0</v>
      </c>
      <c r="AG97" s="162">
        <f t="shared" si="159"/>
        <v>0</v>
      </c>
      <c r="AH97" s="88">
        <f t="shared" si="123"/>
        <v>0</v>
      </c>
      <c r="AI97" s="149">
        <f t="shared" si="124"/>
        <v>0.2</v>
      </c>
      <c r="AJ97" s="90">
        <f t="shared" si="125"/>
        <v>0</v>
      </c>
      <c r="AK97" s="161"/>
      <c r="AL97" s="160"/>
      <c r="AM97" s="142">
        <f t="shared" si="126"/>
        <v>0</v>
      </c>
      <c r="AN97" s="88">
        <f t="shared" si="127"/>
        <v>0</v>
      </c>
      <c r="AO97" s="88"/>
      <c r="AQ97" s="5">
        <f t="shared" si="128"/>
        <v>0</v>
      </c>
      <c r="AR97" s="159">
        <f t="shared" si="160"/>
        <v>0</v>
      </c>
      <c r="AS97" s="88">
        <f t="shared" si="129"/>
        <v>0</v>
      </c>
      <c r="AT97" s="149">
        <f t="shared" si="130"/>
        <v>0.2</v>
      </c>
      <c r="AU97" s="88">
        <f t="shared" si="131"/>
        <v>0</v>
      </c>
      <c r="AV97" s="158"/>
      <c r="AW97" s="157"/>
      <c r="AX97" s="142">
        <f t="shared" si="132"/>
        <v>0</v>
      </c>
      <c r="AY97" s="88">
        <f t="shared" si="133"/>
        <v>0</v>
      </c>
      <c r="AZ97" s="88"/>
      <c r="BB97" s="5">
        <f t="shared" si="134"/>
        <v>0</v>
      </c>
      <c r="BC97" s="156">
        <f t="shared" si="161"/>
        <v>0</v>
      </c>
      <c r="BD97" s="88">
        <f t="shared" si="135"/>
        <v>0</v>
      </c>
      <c r="BE97" s="149">
        <f t="shared" si="136"/>
        <v>0.2</v>
      </c>
      <c r="BF97" s="88">
        <f t="shared" si="137"/>
        <v>0</v>
      </c>
      <c r="BG97" s="155"/>
      <c r="BH97" s="154"/>
      <c r="BI97" s="142">
        <f t="shared" si="138"/>
        <v>0</v>
      </c>
      <c r="BJ97" s="88">
        <f t="shared" si="139"/>
        <v>0</v>
      </c>
      <c r="BK97" s="88"/>
      <c r="BM97" s="5">
        <f t="shared" si="140"/>
        <v>0</v>
      </c>
      <c r="BN97" s="153">
        <f t="shared" si="162"/>
        <v>0</v>
      </c>
      <c r="BO97" s="88">
        <f t="shared" si="141"/>
        <v>0</v>
      </c>
      <c r="BP97" s="149">
        <f t="shared" si="142"/>
        <v>0.2</v>
      </c>
      <c r="BQ97" s="90">
        <f t="shared" si="143"/>
        <v>0</v>
      </c>
      <c r="BR97" s="152"/>
      <c r="BS97" s="151"/>
      <c r="BT97" s="142">
        <f t="shared" si="144"/>
        <v>0</v>
      </c>
      <c r="BU97" s="88">
        <f t="shared" si="145"/>
        <v>0</v>
      </c>
      <c r="BV97" s="88"/>
      <c r="BX97" s="5">
        <f t="shared" si="146"/>
        <v>0</v>
      </c>
      <c r="BY97" s="150">
        <f t="shared" si="163"/>
        <v>0</v>
      </c>
      <c r="BZ97" s="88">
        <f t="shared" si="147"/>
        <v>0</v>
      </c>
      <c r="CA97" s="149">
        <f t="shared" si="148"/>
        <v>0.2</v>
      </c>
      <c r="CB97" s="88">
        <f t="shared" si="149"/>
        <v>0</v>
      </c>
      <c r="CC97" s="148"/>
      <c r="CD97" s="147"/>
      <c r="CE97" s="142">
        <f t="shared" si="150"/>
        <v>0</v>
      </c>
      <c r="CF97" s="88">
        <f t="shared" si="151"/>
        <v>0</v>
      </c>
      <c r="CG97" s="88"/>
      <c r="CI97" s="5">
        <f t="shared" si="152"/>
        <v>0</v>
      </c>
      <c r="CJ97" s="146">
        <f t="shared" si="164"/>
        <v>0</v>
      </c>
      <c r="CK97" s="88">
        <f t="shared" si="153"/>
        <v>0</v>
      </c>
      <c r="CL97" s="145">
        <f t="shared" si="154"/>
        <v>0.2</v>
      </c>
      <c r="CM97" s="88">
        <f t="shared" si="155"/>
        <v>0</v>
      </c>
      <c r="CN97" s="144"/>
      <c r="CO97" s="143"/>
      <c r="CP97" s="142">
        <f t="shared" si="156"/>
        <v>0</v>
      </c>
      <c r="CQ97" s="88">
        <f t="shared" si="157"/>
        <v>0</v>
      </c>
      <c r="CR97" s="88"/>
      <c r="CT97" s="169"/>
      <c r="CU97" s="174"/>
      <c r="CV97" s="173"/>
    </row>
    <row r="98" spans="1:100" x14ac:dyDescent="0.2">
      <c r="A98" s="172"/>
      <c r="B98" s="171"/>
      <c r="C98" s="169"/>
      <c r="D98" s="170"/>
      <c r="E98" s="169"/>
      <c r="F98" s="169"/>
      <c r="G98" s="170"/>
      <c r="H98" s="169"/>
      <c r="I98" s="169"/>
      <c r="J98" s="5">
        <f t="shared" si="110"/>
        <v>0</v>
      </c>
      <c r="K98" s="168"/>
      <c r="L98" s="88">
        <f t="shared" si="111"/>
        <v>0</v>
      </c>
      <c r="M98" s="149">
        <f t="shared" si="112"/>
        <v>0.2</v>
      </c>
      <c r="N98" s="88">
        <f t="shared" si="113"/>
        <v>0</v>
      </c>
      <c r="O98" s="167"/>
      <c r="P98" s="166"/>
      <c r="Q98" s="142">
        <f t="shared" si="114"/>
        <v>0</v>
      </c>
      <c r="R98" s="88">
        <f t="shared" si="115"/>
        <v>0</v>
      </c>
      <c r="S98" s="88"/>
      <c r="U98" s="5">
        <f t="shared" si="116"/>
        <v>0</v>
      </c>
      <c r="V98" s="165">
        <f t="shared" si="158"/>
        <v>0</v>
      </c>
      <c r="W98" s="88">
        <f t="shared" si="117"/>
        <v>0</v>
      </c>
      <c r="X98" s="149">
        <f t="shared" si="118"/>
        <v>0.2</v>
      </c>
      <c r="Y98" s="88">
        <f t="shared" si="119"/>
        <v>0</v>
      </c>
      <c r="Z98" s="164"/>
      <c r="AA98" s="163"/>
      <c r="AB98" s="142">
        <f t="shared" si="120"/>
        <v>0</v>
      </c>
      <c r="AC98" s="88">
        <f t="shared" si="121"/>
        <v>0</v>
      </c>
      <c r="AD98" s="88"/>
      <c r="AF98" s="5">
        <f t="shared" si="122"/>
        <v>0</v>
      </c>
      <c r="AG98" s="162">
        <f t="shared" si="159"/>
        <v>0</v>
      </c>
      <c r="AH98" s="88">
        <f t="shared" si="123"/>
        <v>0</v>
      </c>
      <c r="AI98" s="149">
        <f t="shared" si="124"/>
        <v>0.2</v>
      </c>
      <c r="AJ98" s="90">
        <f t="shared" si="125"/>
        <v>0</v>
      </c>
      <c r="AK98" s="161"/>
      <c r="AL98" s="160"/>
      <c r="AM98" s="142">
        <f t="shared" si="126"/>
        <v>0</v>
      </c>
      <c r="AN98" s="88">
        <f t="shared" si="127"/>
        <v>0</v>
      </c>
      <c r="AO98" s="88"/>
      <c r="AQ98" s="5">
        <f t="shared" si="128"/>
        <v>0</v>
      </c>
      <c r="AR98" s="159">
        <f t="shared" si="160"/>
        <v>0</v>
      </c>
      <c r="AS98" s="88">
        <f t="shared" si="129"/>
        <v>0</v>
      </c>
      <c r="AT98" s="149">
        <f t="shared" si="130"/>
        <v>0.2</v>
      </c>
      <c r="AU98" s="88">
        <f t="shared" si="131"/>
        <v>0</v>
      </c>
      <c r="AV98" s="158"/>
      <c r="AW98" s="157"/>
      <c r="AX98" s="142">
        <f t="shared" si="132"/>
        <v>0</v>
      </c>
      <c r="AY98" s="88">
        <f t="shared" si="133"/>
        <v>0</v>
      </c>
      <c r="AZ98" s="88"/>
      <c r="BB98" s="5">
        <f t="shared" si="134"/>
        <v>0</v>
      </c>
      <c r="BC98" s="156">
        <f t="shared" si="161"/>
        <v>0</v>
      </c>
      <c r="BD98" s="88">
        <f t="shared" si="135"/>
        <v>0</v>
      </c>
      <c r="BE98" s="149">
        <f t="shared" si="136"/>
        <v>0.2</v>
      </c>
      <c r="BF98" s="88">
        <f t="shared" si="137"/>
        <v>0</v>
      </c>
      <c r="BG98" s="155"/>
      <c r="BH98" s="154"/>
      <c r="BI98" s="142">
        <f t="shared" si="138"/>
        <v>0</v>
      </c>
      <c r="BJ98" s="88">
        <f t="shared" si="139"/>
        <v>0</v>
      </c>
      <c r="BK98" s="88"/>
      <c r="BM98" s="5">
        <f t="shared" si="140"/>
        <v>0</v>
      </c>
      <c r="BN98" s="153">
        <f t="shared" si="162"/>
        <v>0</v>
      </c>
      <c r="BO98" s="88">
        <f t="shared" si="141"/>
        <v>0</v>
      </c>
      <c r="BP98" s="149">
        <f t="shared" si="142"/>
        <v>0.2</v>
      </c>
      <c r="BQ98" s="90">
        <f t="shared" si="143"/>
        <v>0</v>
      </c>
      <c r="BR98" s="152"/>
      <c r="BS98" s="151"/>
      <c r="BT98" s="142">
        <f t="shared" si="144"/>
        <v>0</v>
      </c>
      <c r="BU98" s="88">
        <f t="shared" si="145"/>
        <v>0</v>
      </c>
      <c r="BV98" s="88"/>
      <c r="BX98" s="5">
        <f t="shared" si="146"/>
        <v>0</v>
      </c>
      <c r="BY98" s="150">
        <f t="shared" si="163"/>
        <v>0</v>
      </c>
      <c r="BZ98" s="88">
        <f t="shared" si="147"/>
        <v>0</v>
      </c>
      <c r="CA98" s="149">
        <f t="shared" si="148"/>
        <v>0.2</v>
      </c>
      <c r="CB98" s="88">
        <f t="shared" si="149"/>
        <v>0</v>
      </c>
      <c r="CC98" s="148"/>
      <c r="CD98" s="147"/>
      <c r="CE98" s="142">
        <f t="shared" si="150"/>
        <v>0</v>
      </c>
      <c r="CF98" s="88">
        <f t="shared" si="151"/>
        <v>0</v>
      </c>
      <c r="CG98" s="88"/>
      <c r="CI98" s="5">
        <f t="shared" si="152"/>
        <v>0</v>
      </c>
      <c r="CJ98" s="146">
        <f t="shared" si="164"/>
        <v>0</v>
      </c>
      <c r="CK98" s="88">
        <f t="shared" si="153"/>
        <v>0</v>
      </c>
      <c r="CL98" s="145">
        <f t="shared" si="154"/>
        <v>0.2</v>
      </c>
      <c r="CM98" s="88">
        <f t="shared" si="155"/>
        <v>0</v>
      </c>
      <c r="CN98" s="144"/>
      <c r="CO98" s="143"/>
      <c r="CP98" s="142">
        <f t="shared" si="156"/>
        <v>0</v>
      </c>
      <c r="CQ98" s="88">
        <f t="shared" si="157"/>
        <v>0</v>
      </c>
      <c r="CR98" s="88"/>
      <c r="CU98" s="141"/>
    </row>
    <row r="99" spans="1:100" s="95" customFormat="1" x14ac:dyDescent="0.2">
      <c r="A99" s="107"/>
      <c r="B99" s="138"/>
      <c r="C99" s="107"/>
      <c r="D99" s="124"/>
      <c r="E99" s="107"/>
      <c r="F99" s="107"/>
      <c r="G99" s="124"/>
      <c r="H99" s="107"/>
      <c r="I99" s="107"/>
      <c r="J99" s="107"/>
      <c r="N99" s="128"/>
      <c r="P99" s="140"/>
      <c r="Q99" s="136">
        <f>SUM(Q75:Q98)</f>
        <v>0</v>
      </c>
      <c r="R99" s="139">
        <f>SUM(R75:R98)</f>
        <v>0</v>
      </c>
      <c r="S99" s="128">
        <f>SUM(S75:S98)</f>
        <v>0</v>
      </c>
      <c r="T99" s="108"/>
      <c r="U99" s="107"/>
      <c r="Y99" s="128"/>
      <c r="AA99" s="140"/>
      <c r="AB99" s="136">
        <f>SUM(AB75:AB98)</f>
        <v>0</v>
      </c>
      <c r="AC99" s="139">
        <f>SUM(AC75:AC98)</f>
        <v>0</v>
      </c>
      <c r="AD99" s="128">
        <f>SUM(AD75:AD98)</f>
        <v>0</v>
      </c>
      <c r="AE99" s="108"/>
      <c r="AF99" s="107"/>
      <c r="AJ99" s="128"/>
      <c r="AL99" s="140"/>
      <c r="AM99" s="136">
        <f>SUM(AM75:AM98)</f>
        <v>0</v>
      </c>
      <c r="AN99" s="139">
        <f>SUM(AN75:AN98)</f>
        <v>0</v>
      </c>
      <c r="AO99" s="128">
        <f>SUM(AO75:AO98)</f>
        <v>0</v>
      </c>
      <c r="AP99" s="108"/>
      <c r="AQ99" s="107"/>
      <c r="AU99" s="128"/>
      <c r="AW99" s="140"/>
      <c r="AX99" s="136">
        <f>SUM(AX75:AX98)</f>
        <v>0</v>
      </c>
      <c r="AY99" s="139">
        <f>SUM(AY75:AY98)</f>
        <v>0</v>
      </c>
      <c r="AZ99" s="128">
        <f>SUM(AZ75:AZ98)</f>
        <v>0</v>
      </c>
      <c r="BA99" s="108"/>
      <c r="BB99" s="107"/>
      <c r="BF99" s="128"/>
      <c r="BH99" s="140"/>
      <c r="BI99" s="136">
        <f>SUM(BI75:BI98)</f>
        <v>0</v>
      </c>
      <c r="BJ99" s="139">
        <f>SUM(BJ75:BJ98)</f>
        <v>0</v>
      </c>
      <c r="BK99" s="128">
        <f>SUM(BK75:BK98)</f>
        <v>0</v>
      </c>
      <c r="BL99" s="108"/>
      <c r="BM99" s="107"/>
      <c r="BQ99" s="130"/>
      <c r="BS99" s="140"/>
      <c r="BT99" s="136">
        <f>SUM(BT75:BT98)</f>
        <v>0</v>
      </c>
      <c r="BU99" s="139">
        <f>SUM(BU75:BU98)</f>
        <v>0</v>
      </c>
      <c r="BV99" s="128">
        <f>SUM(BV75:BV98)</f>
        <v>0</v>
      </c>
      <c r="BW99" s="108"/>
      <c r="BX99" s="107"/>
      <c r="CB99" s="128"/>
      <c r="CD99" s="140"/>
      <c r="CE99" s="136">
        <f>SUM(CE75:CE98)</f>
        <v>0</v>
      </c>
      <c r="CF99" s="139">
        <f>SUM(CF75:CF98)</f>
        <v>0</v>
      </c>
      <c r="CG99" s="128">
        <f>SUM(CG75:CG98)</f>
        <v>0</v>
      </c>
      <c r="CH99" s="108"/>
      <c r="CI99" s="107"/>
      <c r="CM99" s="128"/>
      <c r="CO99" s="140"/>
      <c r="CP99" s="136">
        <f>SUM(CP75:CP98)</f>
        <v>0</v>
      </c>
      <c r="CQ99" s="139">
        <f>SUM(CQ75:CQ98)</f>
        <v>0</v>
      </c>
      <c r="CR99" s="128">
        <f>SUM(CR75:CR98)</f>
        <v>0</v>
      </c>
      <c r="CS99" s="108"/>
      <c r="CT99" s="107"/>
      <c r="CU99" s="106"/>
    </row>
    <row r="100" spans="1:100" s="95" customFormat="1" x14ac:dyDescent="0.2">
      <c r="A100" s="125"/>
      <c r="B100" s="138"/>
      <c r="C100" s="107"/>
      <c r="D100" s="124"/>
      <c r="E100" s="107"/>
      <c r="F100" s="107"/>
      <c r="G100" s="124"/>
      <c r="H100" s="107"/>
      <c r="I100" s="107"/>
      <c r="J100" s="107"/>
      <c r="K100" s="136"/>
      <c r="L100" s="136">
        <f>SUM(L75:L99)</f>
        <v>0</v>
      </c>
      <c r="M100" s="137"/>
      <c r="N100" s="136">
        <f>SUM(N75:N99)</f>
        <v>0</v>
      </c>
      <c r="Q100" s="126"/>
      <c r="T100" s="108"/>
      <c r="U100" s="107"/>
      <c r="V100" s="136"/>
      <c r="W100" s="136">
        <f>SUM(W75:W99)</f>
        <v>0</v>
      </c>
      <c r="X100" s="137"/>
      <c r="Y100" s="136">
        <f>SUM(Y75:Y99)</f>
        <v>0</v>
      </c>
      <c r="AB100" s="126"/>
      <c r="AE100" s="108"/>
      <c r="AF100" s="107"/>
      <c r="AG100" s="136"/>
      <c r="AH100" s="136">
        <f>SUM(AH75:AH99)</f>
        <v>0</v>
      </c>
      <c r="AI100" s="137"/>
      <c r="AJ100" s="136">
        <f>SUM(AJ75:AJ99)</f>
        <v>0</v>
      </c>
      <c r="AM100" s="126"/>
      <c r="AP100" s="108"/>
      <c r="AQ100" s="107"/>
      <c r="AR100" s="136"/>
      <c r="AS100" s="136">
        <f>SUM(AS75:AS99)</f>
        <v>0</v>
      </c>
      <c r="AT100" s="137"/>
      <c r="AU100" s="136">
        <f>SUM(AU75:AU99)</f>
        <v>0</v>
      </c>
      <c r="AX100" s="126"/>
      <c r="BA100" s="108"/>
      <c r="BB100" s="107"/>
      <c r="BC100" s="136"/>
      <c r="BD100" s="136">
        <f>SUM(BD75:BD99)</f>
        <v>0</v>
      </c>
      <c r="BE100" s="137"/>
      <c r="BF100" s="136">
        <f>SUM(BF75:BF99)</f>
        <v>0</v>
      </c>
      <c r="BI100" s="126"/>
      <c r="BL100" s="108"/>
      <c r="BM100" s="107"/>
      <c r="BN100" s="136"/>
      <c r="BO100" s="136">
        <f>SUM(BO75:BO99)</f>
        <v>0</v>
      </c>
      <c r="BP100" s="137"/>
      <c r="BQ100" s="130">
        <f>SUM(BQ75:BQ99)</f>
        <v>0</v>
      </c>
      <c r="BT100" s="126"/>
      <c r="BW100" s="108"/>
      <c r="BX100" s="107"/>
      <c r="BY100" s="136"/>
      <c r="BZ100" s="136">
        <f>SUM(BZ75:BZ99)</f>
        <v>0</v>
      </c>
      <c r="CA100" s="137"/>
      <c r="CB100" s="136">
        <f>SUM(CB75:CB99)</f>
        <v>0</v>
      </c>
      <c r="CE100" s="126"/>
      <c r="CH100" s="108"/>
      <c r="CI100" s="107"/>
      <c r="CJ100" s="136"/>
      <c r="CK100" s="136">
        <f>SUM(CK75:CK99)</f>
        <v>0</v>
      </c>
      <c r="CL100" s="137"/>
      <c r="CM100" s="136">
        <f>SUM(CM75:CM99)</f>
        <v>0</v>
      </c>
      <c r="CP100" s="126"/>
      <c r="CS100" s="108"/>
      <c r="CT100" s="107"/>
      <c r="CU100" s="106"/>
    </row>
    <row r="101" spans="1:100" s="95" customFormat="1" x14ac:dyDescent="0.2">
      <c r="A101" s="125"/>
      <c r="B101" s="124"/>
      <c r="C101" s="107"/>
      <c r="D101" s="124"/>
      <c r="E101" s="107"/>
      <c r="F101" s="107"/>
      <c r="G101" s="124"/>
      <c r="H101" s="107"/>
      <c r="I101" s="107"/>
      <c r="J101" s="107"/>
      <c r="K101" s="135"/>
      <c r="L101" s="126"/>
      <c r="M101" s="113"/>
      <c r="N101" s="128"/>
      <c r="O101" s="132"/>
      <c r="P101" s="132"/>
      <c r="Q101" s="132"/>
      <c r="R101" s="135"/>
      <c r="S101" s="113"/>
      <c r="T101" s="108"/>
      <c r="U101" s="107"/>
      <c r="V101" s="135"/>
      <c r="W101" s="126"/>
      <c r="X101" s="113"/>
      <c r="Y101" s="128"/>
      <c r="Z101" s="132"/>
      <c r="AA101" s="132"/>
      <c r="AB101" s="132"/>
      <c r="AC101" s="135"/>
      <c r="AD101" s="113"/>
      <c r="AE101" s="108"/>
      <c r="AF101" s="107"/>
      <c r="AG101" s="135"/>
      <c r="AH101" s="126"/>
      <c r="AI101" s="113"/>
      <c r="AJ101" s="128"/>
      <c r="AK101" s="132"/>
      <c r="AL101" s="132"/>
      <c r="AM101" s="132"/>
      <c r="AN101" s="135"/>
      <c r="AO101" s="113"/>
      <c r="AP101" s="108"/>
      <c r="AQ101" s="107"/>
      <c r="AR101" s="135"/>
      <c r="AS101" s="126"/>
      <c r="AT101" s="113"/>
      <c r="AU101" s="128"/>
      <c r="AV101" s="132"/>
      <c r="AW101" s="132"/>
      <c r="AX101" s="132"/>
      <c r="AY101" s="135"/>
      <c r="AZ101" s="113"/>
      <c r="BA101" s="108"/>
      <c r="BB101" s="107"/>
      <c r="BC101" s="135"/>
      <c r="BD101" s="126"/>
      <c r="BE101" s="113"/>
      <c r="BF101" s="128"/>
      <c r="BG101" s="132"/>
      <c r="BH101" s="132"/>
      <c r="BI101" s="132"/>
      <c r="BJ101" s="135"/>
      <c r="BK101" s="113"/>
      <c r="BL101" s="108"/>
      <c r="BM101" s="107"/>
      <c r="BN101" s="135"/>
      <c r="BO101" s="126"/>
      <c r="BP101" s="113"/>
      <c r="BQ101" s="130"/>
      <c r="BR101" s="132"/>
      <c r="BS101" s="132"/>
      <c r="BT101" s="132"/>
      <c r="BU101" s="135"/>
      <c r="BV101" s="113"/>
      <c r="BW101" s="108"/>
      <c r="BX101" s="107"/>
      <c r="BY101" s="135"/>
      <c r="BZ101" s="126"/>
      <c r="CA101" s="113"/>
      <c r="CB101" s="128"/>
      <c r="CC101" s="132"/>
      <c r="CD101" s="132"/>
      <c r="CE101" s="132"/>
      <c r="CF101" s="135"/>
      <c r="CG101" s="113"/>
      <c r="CH101" s="108"/>
      <c r="CI101" s="107"/>
      <c r="CJ101" s="135"/>
      <c r="CK101" s="126"/>
      <c r="CL101" s="113"/>
      <c r="CM101" s="128"/>
      <c r="CN101" s="132"/>
      <c r="CO101" s="132"/>
      <c r="CP101" s="132"/>
      <c r="CQ101" s="135"/>
      <c r="CR101" s="113"/>
      <c r="CS101" s="108"/>
      <c r="CT101" s="107"/>
      <c r="CU101" s="106"/>
    </row>
    <row r="102" spans="1:100" s="95" customFormat="1" x14ac:dyDescent="0.2">
      <c r="A102" s="125"/>
      <c r="B102" s="124"/>
      <c r="C102" s="107"/>
      <c r="D102" s="96"/>
      <c r="E102" s="134"/>
      <c r="F102" s="133"/>
      <c r="G102" s="96"/>
      <c r="H102" s="107"/>
      <c r="I102" s="107"/>
      <c r="J102" s="107"/>
      <c r="K102" s="98"/>
      <c r="L102" s="98">
        <f>L100+N100</f>
        <v>0</v>
      </c>
      <c r="M102" s="113"/>
      <c r="N102" s="128"/>
      <c r="O102" s="132"/>
      <c r="P102" s="132"/>
      <c r="Q102" s="132"/>
      <c r="S102" s="126">
        <f>S99*0.2</f>
        <v>0</v>
      </c>
      <c r="T102" s="108"/>
      <c r="U102" s="107"/>
      <c r="V102" s="98"/>
      <c r="W102" s="98">
        <f>W100+Y100</f>
        <v>0</v>
      </c>
      <c r="X102" s="113"/>
      <c r="Y102" s="128"/>
      <c r="Z102" s="132"/>
      <c r="AA102" s="132"/>
      <c r="AB102" s="132"/>
      <c r="AD102" s="126">
        <f>AD99*0.2</f>
        <v>0</v>
      </c>
      <c r="AE102" s="108"/>
      <c r="AF102" s="107"/>
      <c r="AG102" s="98"/>
      <c r="AH102" s="98">
        <f>AH100+AJ100</f>
        <v>0</v>
      </c>
      <c r="AI102" s="113"/>
      <c r="AJ102" s="128"/>
      <c r="AK102" s="132"/>
      <c r="AL102" s="132"/>
      <c r="AM102" s="132"/>
      <c r="AO102" s="126">
        <f>AO99*0.2</f>
        <v>0</v>
      </c>
      <c r="AP102" s="108"/>
      <c r="AQ102" s="107"/>
      <c r="AR102" s="98"/>
      <c r="AS102" s="98">
        <f>AS100+AU100</f>
        <v>0</v>
      </c>
      <c r="AT102" s="113"/>
      <c r="AU102" s="128"/>
      <c r="AV102" s="132"/>
      <c r="AW102" s="132"/>
      <c r="AX102" s="132"/>
      <c r="AZ102" s="126">
        <f>AZ99*0.2</f>
        <v>0</v>
      </c>
      <c r="BA102" s="108"/>
      <c r="BB102" s="107"/>
      <c r="BC102" s="98"/>
      <c r="BD102" s="98">
        <f>BD100+BF100</f>
        <v>0</v>
      </c>
      <c r="BE102" s="113"/>
      <c r="BF102" s="128"/>
      <c r="BG102" s="132"/>
      <c r="BH102" s="132"/>
      <c r="BI102" s="132"/>
      <c r="BK102" s="126">
        <f>BK99*0.2</f>
        <v>0</v>
      </c>
      <c r="BL102" s="108"/>
      <c r="BM102" s="107"/>
      <c r="BN102" s="98"/>
      <c r="BO102" s="98">
        <f>BO100+BQ100</f>
        <v>0</v>
      </c>
      <c r="BP102" s="113"/>
      <c r="BQ102" s="130"/>
      <c r="BR102" s="132"/>
      <c r="BS102" s="132"/>
      <c r="BT102" s="132"/>
      <c r="BV102" s="126">
        <f>BV99*0.2</f>
        <v>0</v>
      </c>
      <c r="BW102" s="108"/>
      <c r="BX102" s="107"/>
      <c r="BY102" s="98"/>
      <c r="BZ102" s="98">
        <f>BZ100+CB100</f>
        <v>0</v>
      </c>
      <c r="CA102" s="113"/>
      <c r="CB102" s="128"/>
      <c r="CC102" s="132"/>
      <c r="CD102" s="132"/>
      <c r="CE102" s="132"/>
      <c r="CG102" s="126">
        <f>CG99*0.2</f>
        <v>0</v>
      </c>
      <c r="CH102" s="108"/>
      <c r="CI102" s="107"/>
      <c r="CJ102" s="98"/>
      <c r="CK102" s="98">
        <f>CK100+CM100</f>
        <v>0</v>
      </c>
      <c r="CL102" s="113"/>
      <c r="CM102" s="128"/>
      <c r="CN102" s="132"/>
      <c r="CO102" s="132"/>
      <c r="CP102" s="132"/>
      <c r="CR102" s="126">
        <f>CR99*0.2</f>
        <v>0</v>
      </c>
      <c r="CS102" s="108"/>
      <c r="CT102" s="107"/>
      <c r="CU102" s="106"/>
    </row>
    <row r="103" spans="1:100" s="95" customFormat="1" x14ac:dyDescent="0.2">
      <c r="A103" s="125"/>
      <c r="B103" s="124"/>
      <c r="C103" s="107"/>
      <c r="D103" s="124"/>
      <c r="E103" s="131"/>
      <c r="F103" s="107"/>
      <c r="G103" s="124"/>
      <c r="H103" s="107"/>
      <c r="I103" s="107"/>
      <c r="J103" s="107"/>
      <c r="K103" s="98"/>
      <c r="L103" s="129">
        <f>E102/60*F102*N104</f>
        <v>0</v>
      </c>
      <c r="N103" s="128"/>
      <c r="O103" s="107"/>
      <c r="P103" s="87"/>
      <c r="Q103" s="87"/>
      <c r="R103" s="127"/>
      <c r="S103" s="126">
        <f>S99+S102</f>
        <v>0</v>
      </c>
      <c r="T103" s="108"/>
      <c r="U103" s="107"/>
      <c r="V103" s="98"/>
      <c r="W103" s="129">
        <f>E102/60*F102*Y104</f>
        <v>0</v>
      </c>
      <c r="Y103" s="128"/>
      <c r="Z103" s="107"/>
      <c r="AA103" s="87"/>
      <c r="AB103" s="87"/>
      <c r="AC103" s="127"/>
      <c r="AD103" s="126">
        <f>AD99+AD102</f>
        <v>0</v>
      </c>
      <c r="AE103" s="108"/>
      <c r="AF103" s="107"/>
      <c r="AG103" s="98"/>
      <c r="AH103" s="129">
        <f>E102/60*F102*AJ104</f>
        <v>0</v>
      </c>
      <c r="AJ103" s="128"/>
      <c r="AK103" s="107"/>
      <c r="AL103" s="87"/>
      <c r="AM103" s="87"/>
      <c r="AN103" s="127"/>
      <c r="AO103" s="126">
        <f>AO99+AO102</f>
        <v>0</v>
      </c>
      <c r="AP103" s="108"/>
      <c r="AQ103" s="107"/>
      <c r="AR103" s="98"/>
      <c r="AS103" s="129">
        <f>E102/60*F102*AU104</f>
        <v>0</v>
      </c>
      <c r="AU103" s="128"/>
      <c r="AV103" s="107"/>
      <c r="AW103" s="87"/>
      <c r="AX103" s="87"/>
      <c r="AY103" s="127"/>
      <c r="AZ103" s="126">
        <f>AZ99+AZ102</f>
        <v>0</v>
      </c>
      <c r="BA103" s="108"/>
      <c r="BB103" s="107"/>
      <c r="BC103" s="98"/>
      <c r="BD103" s="129">
        <f>E102/60*F102*BF104</f>
        <v>0</v>
      </c>
      <c r="BF103" s="128"/>
      <c r="BG103" s="107"/>
      <c r="BH103" s="87"/>
      <c r="BI103" s="87"/>
      <c r="BJ103" s="127"/>
      <c r="BK103" s="126">
        <f>BK99+BK102</f>
        <v>0</v>
      </c>
      <c r="BL103" s="108"/>
      <c r="BM103" s="107"/>
      <c r="BN103" s="98"/>
      <c r="BO103" s="129">
        <f>E102/60*F102*BQ104</f>
        <v>0</v>
      </c>
      <c r="BQ103" s="130"/>
      <c r="BR103" s="107"/>
      <c r="BS103" s="87"/>
      <c r="BT103" s="87"/>
      <c r="BU103" s="127"/>
      <c r="BV103" s="126">
        <f>BV99+BV102</f>
        <v>0</v>
      </c>
      <c r="BW103" s="108"/>
      <c r="BX103" s="107"/>
      <c r="BY103" s="98"/>
      <c r="BZ103" s="129">
        <f>E102/60*F102*CB104</f>
        <v>0</v>
      </c>
      <c r="CB103" s="128"/>
      <c r="CC103" s="107"/>
      <c r="CD103" s="87"/>
      <c r="CE103" s="87"/>
      <c r="CF103" s="127"/>
      <c r="CG103" s="126">
        <f>CG99+CG102</f>
        <v>0</v>
      </c>
      <c r="CH103" s="108"/>
      <c r="CI103" s="107"/>
      <c r="CJ103" s="98"/>
      <c r="CK103" s="129">
        <f>E102/60*F102*CM104</f>
        <v>0</v>
      </c>
      <c r="CM103" s="128"/>
      <c r="CN103" s="107"/>
      <c r="CO103" s="87"/>
      <c r="CP103" s="87"/>
      <c r="CQ103" s="127"/>
      <c r="CR103" s="126">
        <f>CR99+CR102</f>
        <v>0</v>
      </c>
      <c r="CS103" s="108"/>
      <c r="CT103" s="107"/>
      <c r="CU103" s="106"/>
    </row>
    <row r="104" spans="1:100" s="95" customFormat="1" x14ac:dyDescent="0.2">
      <c r="A104" s="125"/>
      <c r="B104" s="124"/>
      <c r="D104" s="96"/>
      <c r="E104" s="123"/>
      <c r="G104" s="96"/>
      <c r="H104" s="107"/>
      <c r="I104" s="106"/>
      <c r="J104" s="106"/>
      <c r="K104" s="115"/>
      <c r="L104" s="114"/>
      <c r="M104" s="113"/>
      <c r="N104" s="122"/>
      <c r="O104" s="111">
        <f>E102/60*F102</f>
        <v>0</v>
      </c>
      <c r="P104" s="87"/>
      <c r="Q104" s="87"/>
      <c r="R104" s="110"/>
      <c r="S104" s="109" t="e">
        <f>(R99+S99+S102)/L72</f>
        <v>#DIV/0!</v>
      </c>
      <c r="T104" s="108"/>
      <c r="U104" s="107"/>
      <c r="V104" s="115"/>
      <c r="W104" s="114"/>
      <c r="X104" s="113"/>
      <c r="Y104" s="121"/>
      <c r="Z104" s="111">
        <f>E102/60*F102</f>
        <v>0</v>
      </c>
      <c r="AA104" s="87"/>
      <c r="AB104" s="87"/>
      <c r="AC104" s="110"/>
      <c r="AD104" s="109" t="e">
        <f>(AC99+AD99+AD102)/W72</f>
        <v>#DIV/0!</v>
      </c>
      <c r="AE104" s="108"/>
      <c r="AF104" s="107"/>
      <c r="AG104" s="115"/>
      <c r="AH104" s="114"/>
      <c r="AI104" s="113"/>
      <c r="AJ104" s="120"/>
      <c r="AK104" s="111">
        <f>E102/60*F102</f>
        <v>0</v>
      </c>
      <c r="AL104" s="87"/>
      <c r="AM104" s="87"/>
      <c r="AN104" s="110"/>
      <c r="AO104" s="109" t="e">
        <f>(AN99+AO99+AO102)/AH72</f>
        <v>#DIV/0!</v>
      </c>
      <c r="AP104" s="108"/>
      <c r="AQ104" s="107"/>
      <c r="AR104" s="115"/>
      <c r="AS104" s="114"/>
      <c r="AT104" s="113"/>
      <c r="AU104" s="119"/>
      <c r="AV104" s="111">
        <f>E102/60*F102</f>
        <v>0</v>
      </c>
      <c r="AW104" s="87"/>
      <c r="AX104" s="87"/>
      <c r="AY104" s="110"/>
      <c r="AZ104" s="109" t="e">
        <f>(AY99+AZ99+AZ102)/AS72</f>
        <v>#DIV/0!</v>
      </c>
      <c r="BA104" s="108"/>
      <c r="BB104" s="107"/>
      <c r="BC104" s="115"/>
      <c r="BD104" s="114"/>
      <c r="BE104" s="113"/>
      <c r="BF104" s="118"/>
      <c r="BG104" s="111">
        <f>E102/60*F102</f>
        <v>0</v>
      </c>
      <c r="BH104" s="87"/>
      <c r="BI104" s="87"/>
      <c r="BJ104" s="110"/>
      <c r="BK104" s="109" t="e">
        <f>(BJ99+BK99+BK102)/BD72</f>
        <v>#DIV/0!</v>
      </c>
      <c r="BL104" s="108"/>
      <c r="BM104" s="107"/>
      <c r="BN104" s="115"/>
      <c r="BO104" s="114"/>
      <c r="BP104" s="113"/>
      <c r="BQ104" s="117"/>
      <c r="BR104" s="111">
        <f>E102/60*F102</f>
        <v>0</v>
      </c>
      <c r="BS104" s="87"/>
      <c r="BT104" s="87"/>
      <c r="BU104" s="110"/>
      <c r="BV104" s="109" t="e">
        <f>(BU99+BV99+BV102)/BO72</f>
        <v>#DIV/0!</v>
      </c>
      <c r="BW104" s="108"/>
      <c r="BX104" s="107"/>
      <c r="BY104" s="115"/>
      <c r="BZ104" s="114"/>
      <c r="CA104" s="113"/>
      <c r="CB104" s="116"/>
      <c r="CC104" s="111">
        <f>E102/60*F102</f>
        <v>0</v>
      </c>
      <c r="CD104" s="87"/>
      <c r="CE104" s="87"/>
      <c r="CF104" s="110"/>
      <c r="CG104" s="109" t="e">
        <f>(CF99+CG99+CG102)/BZ72</f>
        <v>#DIV/0!</v>
      </c>
      <c r="CH104" s="108"/>
      <c r="CI104" s="107"/>
      <c r="CJ104" s="115"/>
      <c r="CK104" s="114"/>
      <c r="CL104" s="113"/>
      <c r="CM104" s="112"/>
      <c r="CN104" s="111">
        <f>E102/60*F102</f>
        <v>0</v>
      </c>
      <c r="CO104" s="87"/>
      <c r="CP104" s="87"/>
      <c r="CQ104" s="110"/>
      <c r="CR104" s="109" t="e">
        <f>(CQ99+CR99+CR102)/CK72</f>
        <v>#DIV/0!</v>
      </c>
      <c r="CS104" s="108"/>
      <c r="CT104" s="107"/>
      <c r="CU104" s="106"/>
    </row>
    <row r="105" spans="1:100" ht="15" x14ac:dyDescent="0.35">
      <c r="E105" s="105"/>
      <c r="K105" s="98"/>
      <c r="L105" s="104">
        <f>SUM(L102:L104)</f>
        <v>0</v>
      </c>
      <c r="R105" s="103"/>
      <c r="S105" s="102">
        <f>S103+R99</f>
        <v>0</v>
      </c>
      <c r="V105" s="98"/>
      <c r="W105" s="104">
        <f>SUM(W102:W104)</f>
        <v>0</v>
      </c>
      <c r="AC105" s="103"/>
      <c r="AD105" s="102">
        <f>AD103+AC99</f>
        <v>0</v>
      </c>
      <c r="AG105" s="98"/>
      <c r="AH105" s="104">
        <f>SUM(AH102:AH104)</f>
        <v>0</v>
      </c>
      <c r="AN105" s="103"/>
      <c r="AO105" s="102">
        <f>AO103+AN99</f>
        <v>0</v>
      </c>
      <c r="AR105" s="98"/>
      <c r="AS105" s="104">
        <f>SUM(AS102:AS104)</f>
        <v>0</v>
      </c>
      <c r="AY105" s="103"/>
      <c r="AZ105" s="102">
        <f>AZ103+AY99</f>
        <v>0</v>
      </c>
      <c r="BC105" s="98"/>
      <c r="BD105" s="104">
        <f>SUM(BD102:BD104)</f>
        <v>0</v>
      </c>
      <c r="BJ105" s="103"/>
      <c r="BK105" s="102">
        <f>BK103+BJ99</f>
        <v>0</v>
      </c>
      <c r="BN105" s="98"/>
      <c r="BO105" s="104">
        <f>SUM(BO102:BO104)</f>
        <v>0</v>
      </c>
      <c r="BU105" s="103"/>
      <c r="BV105" s="102">
        <f>BV103+BU99</f>
        <v>0</v>
      </c>
      <c r="BY105" s="98"/>
      <c r="BZ105" s="104">
        <f>SUM(BZ102:BZ104)</f>
        <v>0</v>
      </c>
      <c r="CF105" s="103"/>
      <c r="CG105" s="102">
        <f>CG103+CF99</f>
        <v>0</v>
      </c>
      <c r="CJ105" s="98"/>
      <c r="CK105" s="104">
        <f>SUM(CK102:CK104)</f>
        <v>0</v>
      </c>
      <c r="CQ105" s="103"/>
      <c r="CR105" s="102">
        <f>CQ99+CR103</f>
        <v>0</v>
      </c>
    </row>
    <row r="106" spans="1:100" ht="32.25" customHeight="1" thickBot="1" x14ac:dyDescent="0.4">
      <c r="D106" s="101"/>
      <c r="E106" s="100"/>
      <c r="K106" s="98"/>
      <c r="L106" s="99" t="e">
        <f>L102+L103+S104+L104</f>
        <v>#DIV/0!</v>
      </c>
      <c r="V106" s="98"/>
      <c r="W106" s="99" t="e">
        <f>W102+W103+AD104+W104</f>
        <v>#DIV/0!</v>
      </c>
      <c r="AG106" s="98"/>
      <c r="AH106" s="99" t="e">
        <f>AH102+AH103+AO104+AH104</f>
        <v>#DIV/0!</v>
      </c>
      <c r="AR106" s="98"/>
      <c r="AS106" s="99" t="e">
        <f>AS102+AS103+AZ104+AS104</f>
        <v>#DIV/0!</v>
      </c>
      <c r="BC106" s="98"/>
      <c r="BD106" s="99" t="e">
        <f>BD102+BD103+BK104+BD104</f>
        <v>#DIV/0!</v>
      </c>
      <c r="BN106" s="98"/>
      <c r="BO106" s="99" t="e">
        <f>BO102+BO103+BV104+BO104</f>
        <v>#DIV/0!</v>
      </c>
      <c r="BY106" s="98"/>
      <c r="BZ106" s="99" t="e">
        <f>BZ102+BZ103+CG104+BZ104</f>
        <v>#DIV/0!</v>
      </c>
      <c r="CJ106" s="98"/>
      <c r="CK106" s="97" t="e">
        <f>CK102+CK103+CR104+CK104</f>
        <v>#DIV/0!</v>
      </c>
    </row>
    <row r="107" spans="1:100" ht="18.75" customHeight="1" x14ac:dyDescent="0.2">
      <c r="D107" s="96"/>
      <c r="E107" s="95"/>
      <c r="K107" s="94"/>
      <c r="L107" s="93" t="e">
        <f>L106*1.02</f>
        <v>#DIV/0!</v>
      </c>
      <c r="V107" s="94"/>
      <c r="W107" s="93" t="e">
        <f>W106*1.02</f>
        <v>#DIV/0!</v>
      </c>
      <c r="AG107" s="94"/>
      <c r="AH107" s="93" t="e">
        <f>AH106*1.02</f>
        <v>#DIV/0!</v>
      </c>
      <c r="AR107" s="94"/>
      <c r="AS107" s="93" t="e">
        <f>AS106*1.02</f>
        <v>#DIV/0!</v>
      </c>
      <c r="BC107" s="94"/>
      <c r="BD107" s="93" t="e">
        <f>BD106*1.02</f>
        <v>#DIV/0!</v>
      </c>
      <c r="BN107" s="94"/>
      <c r="BO107" s="93" t="e">
        <f>BO106*1.02</f>
        <v>#DIV/0!</v>
      </c>
      <c r="BY107" s="94"/>
      <c r="BZ107" s="93" t="e">
        <f>BZ106*1.02</f>
        <v>#DIV/0!</v>
      </c>
      <c r="CJ107" s="94"/>
      <c r="CK107" s="93" t="e">
        <f>CK106*1.02</f>
        <v>#DIV/0!</v>
      </c>
    </row>
    <row r="111" spans="1:100" s="197" customFormat="1" x14ac:dyDescent="0.2">
      <c r="A111" s="214"/>
      <c r="B111" s="213"/>
      <c r="C111" s="210"/>
      <c r="D111" s="212"/>
      <c r="E111" s="84"/>
      <c r="F111" s="84"/>
      <c r="G111" s="211"/>
      <c r="H111" s="210"/>
      <c r="I111" s="84"/>
      <c r="J111" s="84"/>
      <c r="K111" s="199"/>
      <c r="L111" s="209"/>
      <c r="M111" s="200"/>
      <c r="N111" s="199"/>
      <c r="T111" s="198"/>
      <c r="U111" s="84"/>
      <c r="V111" s="199"/>
      <c r="W111" s="208"/>
      <c r="X111" s="200"/>
      <c r="Y111" s="199"/>
      <c r="AE111" s="198"/>
      <c r="AF111" s="84"/>
      <c r="AG111" s="199"/>
      <c r="AH111" s="207"/>
      <c r="AI111" s="200"/>
      <c r="AJ111" s="199"/>
      <c r="AP111" s="198"/>
      <c r="AQ111" s="84"/>
      <c r="AR111" s="199"/>
      <c r="AS111" s="206"/>
      <c r="AT111" s="200"/>
      <c r="AU111" s="199"/>
      <c r="BA111" s="198"/>
      <c r="BB111" s="84"/>
      <c r="BC111" s="199"/>
      <c r="BD111" s="205"/>
      <c r="BE111" s="200"/>
      <c r="BF111" s="199"/>
      <c r="BL111" s="198"/>
      <c r="BM111" s="84"/>
      <c r="BN111" s="199"/>
      <c r="BO111" s="204"/>
      <c r="BP111" s="200"/>
      <c r="BQ111" s="203"/>
      <c r="BW111" s="198"/>
      <c r="BX111" s="84"/>
      <c r="BY111" s="199"/>
      <c r="BZ111" s="202"/>
      <c r="CA111" s="200"/>
      <c r="CB111" s="199"/>
      <c r="CH111" s="198"/>
      <c r="CI111" s="84"/>
      <c r="CJ111" s="199"/>
      <c r="CK111" s="201"/>
      <c r="CL111" s="200"/>
      <c r="CM111" s="199"/>
      <c r="CS111" s="198"/>
      <c r="CT111" s="84"/>
      <c r="CU111" s="84"/>
    </row>
    <row r="112" spans="1:100" s="189" customFormat="1" x14ac:dyDescent="0.2">
      <c r="B112" s="195"/>
      <c r="D112" s="195"/>
      <c r="F112" s="196"/>
      <c r="G112" s="195"/>
      <c r="K112" s="193"/>
      <c r="L112" s="193"/>
      <c r="M112" s="194"/>
      <c r="N112" s="193"/>
      <c r="O112" s="192"/>
      <c r="P112" s="192"/>
      <c r="Q112" s="192"/>
      <c r="T112" s="191"/>
      <c r="V112" s="193"/>
      <c r="W112" s="193"/>
      <c r="X112" s="194"/>
      <c r="Y112" s="193"/>
      <c r="Z112" s="192"/>
      <c r="AA112" s="192"/>
      <c r="AB112" s="192"/>
      <c r="AE112" s="191"/>
      <c r="AG112" s="193"/>
      <c r="AH112" s="193"/>
      <c r="AI112" s="194"/>
      <c r="AJ112" s="193"/>
      <c r="AK112" s="192"/>
      <c r="AL112" s="192"/>
      <c r="AM112" s="192"/>
      <c r="AP112" s="191"/>
      <c r="AR112" s="193"/>
      <c r="AS112" s="193"/>
      <c r="AT112" s="194"/>
      <c r="AU112" s="193"/>
      <c r="AV112" s="192"/>
      <c r="AW112" s="192"/>
      <c r="AX112" s="192"/>
      <c r="BA112" s="191"/>
      <c r="BC112" s="193"/>
      <c r="BD112" s="193"/>
      <c r="BE112" s="194"/>
      <c r="BF112" s="193"/>
      <c r="BG112" s="192"/>
      <c r="BH112" s="192"/>
      <c r="BI112" s="192"/>
      <c r="BL112" s="191"/>
      <c r="BN112" s="193"/>
      <c r="BO112" s="193"/>
      <c r="BP112" s="194"/>
      <c r="BQ112" s="193"/>
      <c r="BR112" s="192"/>
      <c r="BS112" s="192"/>
      <c r="BT112" s="192"/>
      <c r="BW112" s="191"/>
      <c r="BY112" s="193"/>
      <c r="BZ112" s="193"/>
      <c r="CA112" s="194"/>
      <c r="CB112" s="193"/>
      <c r="CC112" s="192"/>
      <c r="CD112" s="192"/>
      <c r="CE112" s="192"/>
      <c r="CH112" s="191"/>
      <c r="CJ112" s="193"/>
      <c r="CK112" s="193"/>
      <c r="CL112" s="194"/>
      <c r="CM112" s="193"/>
      <c r="CN112" s="192"/>
      <c r="CO112" s="192"/>
      <c r="CP112" s="192"/>
      <c r="CS112" s="191"/>
      <c r="CU112" s="190"/>
    </row>
    <row r="113" spans="1:100" s="182" customFormat="1" ht="18" customHeight="1" x14ac:dyDescent="0.2">
      <c r="A113" s="1"/>
      <c r="B113" s="2"/>
      <c r="C113" s="187"/>
      <c r="D113" s="188"/>
      <c r="E113" s="187"/>
      <c r="F113" s="187"/>
      <c r="G113" s="188"/>
      <c r="H113" s="187"/>
      <c r="I113" s="187"/>
      <c r="J113" s="3">
        <f t="shared" ref="J113:J132" si="165">$L$1*$I113</f>
        <v>0</v>
      </c>
      <c r="K113" s="186"/>
      <c r="L113" s="183">
        <f t="shared" ref="L113:L132" si="166">K113*$I113</f>
        <v>0</v>
      </c>
      <c r="M113" s="184">
        <f t="shared" ref="M113:M132" si="167">IF(L113&gt;1000,0.1,IF(L113&gt;500,0.15,0.2))</f>
        <v>0.2</v>
      </c>
      <c r="N113" s="183">
        <f t="shared" ref="N113:N132" si="168">L113*M113</f>
        <v>0</v>
      </c>
      <c r="O113" s="185"/>
      <c r="P113" s="184"/>
      <c r="Q113" s="183">
        <f t="shared" ref="Q113:Q132" si="169">IF(O113&gt;J113,K113*P113*(O113-J113),0)</f>
        <v>0</v>
      </c>
      <c r="R113" s="183">
        <f t="shared" ref="R113:R132" si="170">IF(O113&gt;J113,(1+P113)*(O113-J113)*K113,0)</f>
        <v>0</v>
      </c>
      <c r="S113" s="183"/>
      <c r="U113" s="3">
        <f t="shared" ref="U113:U132" si="171">$W$1*$I113</f>
        <v>0</v>
      </c>
      <c r="V113" s="186"/>
      <c r="W113" s="183">
        <f t="shared" ref="W113:W132" si="172">V113*$I113</f>
        <v>0</v>
      </c>
      <c r="X113" s="184">
        <f t="shared" ref="X113:X132" si="173">IF(W113&gt;1000,0.1,IF(W113&gt;500,0.15,0.2))</f>
        <v>0.2</v>
      </c>
      <c r="Y113" s="183">
        <f t="shared" ref="Y113:Y132" si="174">W113*X113</f>
        <v>0</v>
      </c>
      <c r="Z113" s="185"/>
      <c r="AA113" s="184"/>
      <c r="AB113" s="183">
        <f t="shared" ref="AB113:AB132" si="175">IF(Z113&gt;U113,V113*AA113*(Z113-U113),0)</f>
        <v>0</v>
      </c>
      <c r="AC113" s="183">
        <f t="shared" ref="AC113:AC132" si="176">IF(Z113&gt;U113,(1+AA113)*(Z113-U113)*V113,0)</f>
        <v>0</v>
      </c>
      <c r="AD113" s="183"/>
      <c r="AF113" s="3">
        <f t="shared" ref="AF113:AF132" si="177">$AH$1*$I113</f>
        <v>0</v>
      </c>
      <c r="AG113" s="186"/>
      <c r="AH113" s="183">
        <f t="shared" ref="AH113:AH132" si="178">AG113*$I113</f>
        <v>0</v>
      </c>
      <c r="AI113" s="184">
        <f t="shared" ref="AI113:AI132" si="179">IF(AH113&gt;1000,0.1,IF(AH113&gt;500,0.15,0.2))</f>
        <v>0.2</v>
      </c>
      <c r="AJ113" s="183">
        <f t="shared" ref="AJ113:AJ132" si="180">AH113*AI113</f>
        <v>0</v>
      </c>
      <c r="AK113" s="185"/>
      <c r="AL113" s="184"/>
      <c r="AM113" s="183">
        <f t="shared" ref="AM113:AM132" si="181">IF(AK113&gt;AF113,AG113*AL113*(AK113-AF113),0)</f>
        <v>0</v>
      </c>
      <c r="AN113" s="183">
        <f t="shared" ref="AN113:AN132" si="182">IF(AK113&gt;AF113,(1+AL113)*(AK113-AF113)*AG113,0)</f>
        <v>0</v>
      </c>
      <c r="AO113" s="183"/>
      <c r="AQ113" s="3">
        <f t="shared" ref="AQ113:AQ132" si="183">$AS$1*$I113</f>
        <v>0</v>
      </c>
      <c r="AR113" s="186"/>
      <c r="AS113" s="183">
        <f t="shared" ref="AS113:AS132" si="184">AR113*$I113</f>
        <v>0</v>
      </c>
      <c r="AT113" s="184">
        <f t="shared" ref="AT113:AT132" si="185">IF(AS113&gt;1000,0.1,IF(AS113&gt;500,0.15,0.2))</f>
        <v>0.2</v>
      </c>
      <c r="AU113" s="183">
        <f t="shared" ref="AU113:AU132" si="186">AS113*AT113</f>
        <v>0</v>
      </c>
      <c r="AV113" s="185"/>
      <c r="AW113" s="184"/>
      <c r="AX113" s="183">
        <f t="shared" ref="AX113:AX132" si="187">IF(AV113&gt;AQ113,AR113*AW113*(AV113-AQ113),0)</f>
        <v>0</v>
      </c>
      <c r="AY113" s="183">
        <f t="shared" ref="AY113:AY132" si="188">IF(AV113&gt;AQ113,(1+AW113)*(AV113-AQ113)*AR113,0)</f>
        <v>0</v>
      </c>
      <c r="AZ113" s="183"/>
      <c r="BB113" s="3">
        <f t="shared" ref="BB113:BB132" si="189">$BD$1*$I113</f>
        <v>0</v>
      </c>
      <c r="BC113" s="186"/>
      <c r="BD113" s="183">
        <f t="shared" ref="BD113:BD132" si="190">BC113*$I113</f>
        <v>0</v>
      </c>
      <c r="BE113" s="184">
        <f t="shared" ref="BE113:BE132" si="191">IF(BD113&gt;1000,0.1,IF(BD113&gt;500,0.15,0.2))</f>
        <v>0.2</v>
      </c>
      <c r="BF113" s="183">
        <f t="shared" ref="BF113:BF132" si="192">BD113*BE113</f>
        <v>0</v>
      </c>
      <c r="BG113" s="185"/>
      <c r="BH113" s="184"/>
      <c r="BI113" s="183">
        <f t="shared" ref="BI113:BI132" si="193">IF(BG113&gt;BB113,BC113*BH113*(BG113-BB113),0)</f>
        <v>0</v>
      </c>
      <c r="BJ113" s="183">
        <f t="shared" ref="BJ113:BJ132" si="194">IF(BG113&gt;BB113,(1+BH113)*(BG113-BB113)*BC113,0)</f>
        <v>0</v>
      </c>
      <c r="BK113" s="183"/>
      <c r="BM113" s="3">
        <f t="shared" ref="BM113:BM132" si="195">$BO$1*$I113</f>
        <v>0</v>
      </c>
      <c r="BN113" s="186"/>
      <c r="BO113" s="183">
        <f t="shared" ref="BO113:BO132" si="196">BN113*$I113</f>
        <v>0</v>
      </c>
      <c r="BP113" s="184">
        <f t="shared" ref="BP113:BP132" si="197">IF(BO113&gt;1000,0.1,IF(BO113&gt;500,0.15,0.2))</f>
        <v>0.2</v>
      </c>
      <c r="BQ113" s="183">
        <f t="shared" ref="BQ113:BQ132" si="198">BO113*BP113</f>
        <v>0</v>
      </c>
      <c r="BR113" s="185"/>
      <c r="BS113" s="184"/>
      <c r="BT113" s="183">
        <f t="shared" ref="BT113:BT132" si="199">IF(BR113&gt;BM113,BN113*BS113*(BR113-BM113),0)</f>
        <v>0</v>
      </c>
      <c r="BU113" s="183">
        <f t="shared" ref="BU113:BU132" si="200">IF(BR113&gt;BM113,(1+BS113)*(BR113-BM113)*BN113,0)</f>
        <v>0</v>
      </c>
      <c r="BV113" s="183"/>
      <c r="BX113" s="3">
        <f t="shared" ref="BX113:BX132" si="201">$BZ$1*$I113</f>
        <v>0</v>
      </c>
      <c r="BY113" s="186"/>
      <c r="BZ113" s="183">
        <f t="shared" ref="BZ113:BZ132" si="202">BY113*$I113</f>
        <v>0</v>
      </c>
      <c r="CA113" s="184">
        <f t="shared" ref="CA113:CA132" si="203">IF(BZ113&gt;1000,0.1,IF(BZ113&gt;500,0.15,0.2))</f>
        <v>0.2</v>
      </c>
      <c r="CB113" s="183">
        <f t="shared" ref="CB113:CB132" si="204">BZ113*CA113</f>
        <v>0</v>
      </c>
      <c r="CC113" s="185"/>
      <c r="CD113" s="184"/>
      <c r="CE113" s="183">
        <f t="shared" ref="CE113:CE132" si="205">IF(CC113&gt;BX113,BY113*CD113*(CC113-BX113),0)</f>
        <v>0</v>
      </c>
      <c r="CF113" s="183">
        <f t="shared" ref="CF113:CF132" si="206">IF(CC113&gt;BX113,(1+CD113)*(CC113-BX113)*BY113,0)</f>
        <v>0</v>
      </c>
      <c r="CG113" s="183"/>
      <c r="CI113" s="3">
        <f t="shared" ref="CI113:CI132" si="207">$CK$1*$I113</f>
        <v>0</v>
      </c>
      <c r="CJ113" s="186"/>
      <c r="CK113" s="183">
        <f t="shared" ref="CK113:CK132" si="208">CJ113*$I113</f>
        <v>0</v>
      </c>
      <c r="CL113" s="184">
        <f t="shared" ref="CL113:CL132" si="209">IF(CK113&gt;1000,0.1,IF(CK113&gt;500,0.15,0.2))</f>
        <v>0.2</v>
      </c>
      <c r="CM113" s="183">
        <f t="shared" ref="CM113:CM132" si="210">CK113*CL113</f>
        <v>0</v>
      </c>
      <c r="CN113" s="185"/>
      <c r="CO113" s="184"/>
      <c r="CP113" s="183">
        <f t="shared" ref="CP113:CP132" si="211">IF(CN113&gt;CI113,CJ113*CO113*(CN113-CI113),0)</f>
        <v>0</v>
      </c>
      <c r="CQ113" s="183">
        <f t="shared" ref="CQ113:CQ132" si="212">IF(CN113&gt;CI113,(1+CO113)*(CN113-CI113)*CJ113,0)</f>
        <v>0</v>
      </c>
      <c r="CR113" s="183"/>
    </row>
    <row r="114" spans="1:100" x14ac:dyDescent="0.2">
      <c r="A114" s="169"/>
      <c r="B114" s="178"/>
      <c r="C114" s="169"/>
      <c r="D114" s="170"/>
      <c r="E114" s="177"/>
      <c r="F114" s="177"/>
      <c r="G114" s="176"/>
      <c r="H114" s="169"/>
      <c r="I114" s="169"/>
      <c r="J114" s="5">
        <f t="shared" si="165"/>
        <v>0</v>
      </c>
      <c r="K114" s="175"/>
      <c r="L114" s="88">
        <f t="shared" si="166"/>
        <v>0</v>
      </c>
      <c r="M114" s="149">
        <f t="shared" si="167"/>
        <v>0.2</v>
      </c>
      <c r="N114" s="88">
        <f t="shared" si="168"/>
        <v>0</v>
      </c>
      <c r="O114" s="167"/>
      <c r="P114" s="166"/>
      <c r="Q114" s="142">
        <f t="shared" si="169"/>
        <v>0</v>
      </c>
      <c r="R114" s="88">
        <f t="shared" si="170"/>
        <v>0</v>
      </c>
      <c r="S114" s="88"/>
      <c r="U114" s="5">
        <f t="shared" si="171"/>
        <v>0</v>
      </c>
      <c r="V114" s="165">
        <f t="shared" ref="V114:V132" si="213">K114</f>
        <v>0</v>
      </c>
      <c r="W114" s="88">
        <f t="shared" si="172"/>
        <v>0</v>
      </c>
      <c r="X114" s="149">
        <f t="shared" si="173"/>
        <v>0.2</v>
      </c>
      <c r="Y114" s="88">
        <f t="shared" si="174"/>
        <v>0</v>
      </c>
      <c r="Z114" s="164"/>
      <c r="AA114" s="163"/>
      <c r="AB114" s="142">
        <f t="shared" si="175"/>
        <v>0</v>
      </c>
      <c r="AC114" s="88">
        <f t="shared" si="176"/>
        <v>0</v>
      </c>
      <c r="AD114" s="88"/>
      <c r="AF114" s="5">
        <f t="shared" si="177"/>
        <v>0</v>
      </c>
      <c r="AG114" s="162">
        <f t="shared" ref="AG114:AG132" si="214">K114</f>
        <v>0</v>
      </c>
      <c r="AH114" s="88">
        <f t="shared" si="178"/>
        <v>0</v>
      </c>
      <c r="AI114" s="149">
        <f t="shared" si="179"/>
        <v>0.2</v>
      </c>
      <c r="AJ114" s="90">
        <f t="shared" si="180"/>
        <v>0</v>
      </c>
      <c r="AK114" s="161"/>
      <c r="AL114" s="160"/>
      <c r="AM114" s="142">
        <f t="shared" si="181"/>
        <v>0</v>
      </c>
      <c r="AN114" s="88">
        <f t="shared" si="182"/>
        <v>0</v>
      </c>
      <c r="AO114" s="88"/>
      <c r="AQ114" s="5">
        <f t="shared" si="183"/>
        <v>0</v>
      </c>
      <c r="AR114" s="159">
        <f t="shared" ref="AR114:AR132" si="215">K114</f>
        <v>0</v>
      </c>
      <c r="AS114" s="88">
        <f t="shared" si="184"/>
        <v>0</v>
      </c>
      <c r="AT114" s="149">
        <f t="shared" si="185"/>
        <v>0.2</v>
      </c>
      <c r="AU114" s="88">
        <f t="shared" si="186"/>
        <v>0</v>
      </c>
      <c r="AV114" s="158"/>
      <c r="AW114" s="157"/>
      <c r="AX114" s="142">
        <f t="shared" si="187"/>
        <v>0</v>
      </c>
      <c r="AY114" s="88">
        <f t="shared" si="188"/>
        <v>0</v>
      </c>
      <c r="AZ114" s="88"/>
      <c r="BB114" s="5">
        <f t="shared" si="189"/>
        <v>0</v>
      </c>
      <c r="BC114" s="156">
        <f t="shared" ref="BC114:BC132" si="216">K114</f>
        <v>0</v>
      </c>
      <c r="BD114" s="88">
        <f t="shared" si="190"/>
        <v>0</v>
      </c>
      <c r="BE114" s="149">
        <f t="shared" si="191"/>
        <v>0.2</v>
      </c>
      <c r="BF114" s="88">
        <f t="shared" si="192"/>
        <v>0</v>
      </c>
      <c r="BG114" s="155"/>
      <c r="BH114" s="154"/>
      <c r="BI114" s="142">
        <f t="shared" si="193"/>
        <v>0</v>
      </c>
      <c r="BJ114" s="88">
        <f t="shared" si="194"/>
        <v>0</v>
      </c>
      <c r="BK114" s="88"/>
      <c r="BM114" s="5">
        <f t="shared" si="195"/>
        <v>0</v>
      </c>
      <c r="BN114" s="153">
        <f t="shared" ref="BN114:BN132" si="217">K114</f>
        <v>0</v>
      </c>
      <c r="BO114" s="88">
        <f t="shared" si="196"/>
        <v>0</v>
      </c>
      <c r="BP114" s="149">
        <f t="shared" si="197"/>
        <v>0.2</v>
      </c>
      <c r="BQ114" s="90">
        <f t="shared" si="198"/>
        <v>0</v>
      </c>
      <c r="BR114" s="152"/>
      <c r="BS114" s="151"/>
      <c r="BT114" s="142">
        <f t="shared" si="199"/>
        <v>0</v>
      </c>
      <c r="BU114" s="88">
        <f t="shared" si="200"/>
        <v>0</v>
      </c>
      <c r="BV114" s="88"/>
      <c r="BX114" s="5">
        <f t="shared" si="201"/>
        <v>0</v>
      </c>
      <c r="BY114" s="150">
        <f t="shared" ref="BY114:BY132" si="218">K114</f>
        <v>0</v>
      </c>
      <c r="BZ114" s="88">
        <f t="shared" si="202"/>
        <v>0</v>
      </c>
      <c r="CA114" s="149">
        <f t="shared" si="203"/>
        <v>0.2</v>
      </c>
      <c r="CB114" s="88">
        <f t="shared" si="204"/>
        <v>0</v>
      </c>
      <c r="CC114" s="148"/>
      <c r="CD114" s="147"/>
      <c r="CE114" s="142">
        <f t="shared" si="205"/>
        <v>0</v>
      </c>
      <c r="CF114" s="88">
        <f t="shared" si="206"/>
        <v>0</v>
      </c>
      <c r="CG114" s="88"/>
      <c r="CI114" s="5">
        <f t="shared" si="207"/>
        <v>0</v>
      </c>
      <c r="CJ114" s="146">
        <f t="shared" ref="CJ114:CJ132" si="219">K114</f>
        <v>0</v>
      </c>
      <c r="CK114" s="88">
        <f t="shared" si="208"/>
        <v>0</v>
      </c>
      <c r="CL114" s="145">
        <f t="shared" si="209"/>
        <v>0.2</v>
      </c>
      <c r="CM114" s="88">
        <f t="shared" si="210"/>
        <v>0</v>
      </c>
      <c r="CN114" s="144"/>
      <c r="CO114" s="143"/>
      <c r="CP114" s="142">
        <f t="shared" si="211"/>
        <v>0</v>
      </c>
      <c r="CQ114" s="88">
        <f t="shared" si="212"/>
        <v>0</v>
      </c>
      <c r="CR114" s="88"/>
      <c r="CT114" s="169"/>
      <c r="CU114" s="174"/>
      <c r="CV114" s="173"/>
    </row>
    <row r="115" spans="1:100" x14ac:dyDescent="0.2">
      <c r="A115" s="169"/>
      <c r="B115" s="178"/>
      <c r="C115" s="169"/>
      <c r="D115" s="170"/>
      <c r="E115" s="177"/>
      <c r="F115" s="177"/>
      <c r="G115" s="176"/>
      <c r="H115" s="169"/>
      <c r="I115" s="169"/>
      <c r="J115" s="5">
        <f t="shared" si="165"/>
        <v>0</v>
      </c>
      <c r="K115" s="175"/>
      <c r="L115" s="88">
        <f t="shared" si="166"/>
        <v>0</v>
      </c>
      <c r="M115" s="149">
        <f t="shared" si="167"/>
        <v>0.2</v>
      </c>
      <c r="N115" s="88">
        <f t="shared" si="168"/>
        <v>0</v>
      </c>
      <c r="O115" s="167"/>
      <c r="P115" s="166"/>
      <c r="Q115" s="142">
        <f t="shared" si="169"/>
        <v>0</v>
      </c>
      <c r="R115" s="88">
        <f t="shared" si="170"/>
        <v>0</v>
      </c>
      <c r="S115" s="88"/>
      <c r="U115" s="5">
        <f t="shared" si="171"/>
        <v>0</v>
      </c>
      <c r="V115" s="165">
        <f t="shared" si="213"/>
        <v>0</v>
      </c>
      <c r="W115" s="88">
        <f t="shared" si="172"/>
        <v>0</v>
      </c>
      <c r="X115" s="149">
        <f t="shared" si="173"/>
        <v>0.2</v>
      </c>
      <c r="Y115" s="88">
        <f t="shared" si="174"/>
        <v>0</v>
      </c>
      <c r="Z115" s="164"/>
      <c r="AA115" s="163"/>
      <c r="AB115" s="142">
        <f t="shared" si="175"/>
        <v>0</v>
      </c>
      <c r="AC115" s="88">
        <f t="shared" si="176"/>
        <v>0</v>
      </c>
      <c r="AD115" s="88"/>
      <c r="AF115" s="5">
        <f t="shared" si="177"/>
        <v>0</v>
      </c>
      <c r="AG115" s="162">
        <f t="shared" si="214"/>
        <v>0</v>
      </c>
      <c r="AH115" s="88">
        <f t="shared" si="178"/>
        <v>0</v>
      </c>
      <c r="AI115" s="149">
        <f t="shared" si="179"/>
        <v>0.2</v>
      </c>
      <c r="AJ115" s="90">
        <f t="shared" si="180"/>
        <v>0</v>
      </c>
      <c r="AK115" s="161"/>
      <c r="AL115" s="160"/>
      <c r="AM115" s="142">
        <f t="shared" si="181"/>
        <v>0</v>
      </c>
      <c r="AN115" s="88">
        <f t="shared" si="182"/>
        <v>0</v>
      </c>
      <c r="AO115" s="88"/>
      <c r="AQ115" s="5">
        <f t="shared" si="183"/>
        <v>0</v>
      </c>
      <c r="AR115" s="159">
        <f t="shared" si="215"/>
        <v>0</v>
      </c>
      <c r="AS115" s="88">
        <f t="shared" si="184"/>
        <v>0</v>
      </c>
      <c r="AT115" s="149">
        <f t="shared" si="185"/>
        <v>0.2</v>
      </c>
      <c r="AU115" s="88">
        <f t="shared" si="186"/>
        <v>0</v>
      </c>
      <c r="AV115" s="158"/>
      <c r="AW115" s="157"/>
      <c r="AX115" s="142">
        <f t="shared" si="187"/>
        <v>0</v>
      </c>
      <c r="AY115" s="88">
        <f t="shared" si="188"/>
        <v>0</v>
      </c>
      <c r="AZ115" s="88"/>
      <c r="BB115" s="5">
        <f t="shared" si="189"/>
        <v>0</v>
      </c>
      <c r="BC115" s="156">
        <f t="shared" si="216"/>
        <v>0</v>
      </c>
      <c r="BD115" s="88">
        <f t="shared" si="190"/>
        <v>0</v>
      </c>
      <c r="BE115" s="149">
        <f t="shared" si="191"/>
        <v>0.2</v>
      </c>
      <c r="BF115" s="88">
        <f t="shared" si="192"/>
        <v>0</v>
      </c>
      <c r="BG115" s="155"/>
      <c r="BH115" s="154"/>
      <c r="BI115" s="142">
        <f t="shared" si="193"/>
        <v>0</v>
      </c>
      <c r="BJ115" s="88">
        <f t="shared" si="194"/>
        <v>0</v>
      </c>
      <c r="BK115" s="88"/>
      <c r="BM115" s="5">
        <f t="shared" si="195"/>
        <v>0</v>
      </c>
      <c r="BN115" s="153">
        <f t="shared" si="217"/>
        <v>0</v>
      </c>
      <c r="BO115" s="88">
        <f t="shared" si="196"/>
        <v>0</v>
      </c>
      <c r="BP115" s="149">
        <f t="shared" si="197"/>
        <v>0.2</v>
      </c>
      <c r="BQ115" s="90">
        <f t="shared" si="198"/>
        <v>0</v>
      </c>
      <c r="BR115" s="152"/>
      <c r="BS115" s="151"/>
      <c r="BT115" s="142">
        <f t="shared" si="199"/>
        <v>0</v>
      </c>
      <c r="BU115" s="88">
        <f t="shared" si="200"/>
        <v>0</v>
      </c>
      <c r="BV115" s="88"/>
      <c r="BX115" s="5">
        <f t="shared" si="201"/>
        <v>0</v>
      </c>
      <c r="BY115" s="150">
        <f t="shared" si="218"/>
        <v>0</v>
      </c>
      <c r="BZ115" s="88">
        <f t="shared" si="202"/>
        <v>0</v>
      </c>
      <c r="CA115" s="149">
        <f t="shared" si="203"/>
        <v>0.2</v>
      </c>
      <c r="CB115" s="88">
        <f t="shared" si="204"/>
        <v>0</v>
      </c>
      <c r="CC115" s="148"/>
      <c r="CD115" s="147"/>
      <c r="CE115" s="142">
        <f t="shared" si="205"/>
        <v>0</v>
      </c>
      <c r="CF115" s="88">
        <f t="shared" si="206"/>
        <v>0</v>
      </c>
      <c r="CG115" s="88"/>
      <c r="CI115" s="5">
        <f t="shared" si="207"/>
        <v>0</v>
      </c>
      <c r="CJ115" s="146">
        <f t="shared" si="219"/>
        <v>0</v>
      </c>
      <c r="CK115" s="88">
        <f t="shared" si="208"/>
        <v>0</v>
      </c>
      <c r="CL115" s="145">
        <f t="shared" si="209"/>
        <v>0.2</v>
      </c>
      <c r="CM115" s="88">
        <f t="shared" si="210"/>
        <v>0</v>
      </c>
      <c r="CN115" s="144"/>
      <c r="CO115" s="143"/>
      <c r="CP115" s="142">
        <f t="shared" si="211"/>
        <v>0</v>
      </c>
      <c r="CQ115" s="88">
        <f t="shared" si="212"/>
        <v>0</v>
      </c>
      <c r="CR115" s="88"/>
      <c r="CT115" s="169"/>
      <c r="CU115" s="174"/>
      <c r="CV115" s="173"/>
    </row>
    <row r="116" spans="1:100" x14ac:dyDescent="0.2">
      <c r="A116" s="169"/>
      <c r="B116" s="178"/>
      <c r="C116" s="169"/>
      <c r="D116" s="170"/>
      <c r="E116" s="177"/>
      <c r="F116" s="177"/>
      <c r="G116" s="181"/>
      <c r="H116" s="169"/>
      <c r="I116" s="169"/>
      <c r="J116" s="5">
        <f t="shared" si="165"/>
        <v>0</v>
      </c>
      <c r="K116" s="175"/>
      <c r="L116" s="88">
        <f t="shared" si="166"/>
        <v>0</v>
      </c>
      <c r="M116" s="149">
        <f t="shared" si="167"/>
        <v>0.2</v>
      </c>
      <c r="N116" s="88">
        <f t="shared" si="168"/>
        <v>0</v>
      </c>
      <c r="O116" s="167"/>
      <c r="P116" s="166"/>
      <c r="Q116" s="142">
        <f t="shared" si="169"/>
        <v>0</v>
      </c>
      <c r="R116" s="88">
        <f t="shared" si="170"/>
        <v>0</v>
      </c>
      <c r="S116" s="88"/>
      <c r="U116" s="5">
        <f t="shared" si="171"/>
        <v>0</v>
      </c>
      <c r="V116" s="165">
        <f t="shared" si="213"/>
        <v>0</v>
      </c>
      <c r="W116" s="88">
        <f t="shared" si="172"/>
        <v>0</v>
      </c>
      <c r="X116" s="149">
        <f t="shared" si="173"/>
        <v>0.2</v>
      </c>
      <c r="Y116" s="88">
        <f t="shared" si="174"/>
        <v>0</v>
      </c>
      <c r="Z116" s="164"/>
      <c r="AA116" s="163"/>
      <c r="AB116" s="142">
        <f t="shared" si="175"/>
        <v>0</v>
      </c>
      <c r="AC116" s="88">
        <f t="shared" si="176"/>
        <v>0</v>
      </c>
      <c r="AD116" s="88"/>
      <c r="AF116" s="5">
        <f t="shared" si="177"/>
        <v>0</v>
      </c>
      <c r="AG116" s="162">
        <f t="shared" si="214"/>
        <v>0</v>
      </c>
      <c r="AH116" s="88">
        <f t="shared" si="178"/>
        <v>0</v>
      </c>
      <c r="AI116" s="149">
        <f t="shared" si="179"/>
        <v>0.2</v>
      </c>
      <c r="AJ116" s="90">
        <f t="shared" si="180"/>
        <v>0</v>
      </c>
      <c r="AK116" s="161"/>
      <c r="AL116" s="160"/>
      <c r="AM116" s="142">
        <f t="shared" si="181"/>
        <v>0</v>
      </c>
      <c r="AN116" s="88">
        <f t="shared" si="182"/>
        <v>0</v>
      </c>
      <c r="AO116" s="88"/>
      <c r="AQ116" s="5">
        <f t="shared" si="183"/>
        <v>0</v>
      </c>
      <c r="AR116" s="159">
        <f t="shared" si="215"/>
        <v>0</v>
      </c>
      <c r="AS116" s="88">
        <f t="shared" si="184"/>
        <v>0</v>
      </c>
      <c r="AT116" s="149">
        <f t="shared" si="185"/>
        <v>0.2</v>
      </c>
      <c r="AU116" s="88">
        <f t="shared" si="186"/>
        <v>0</v>
      </c>
      <c r="AV116" s="158"/>
      <c r="AW116" s="157"/>
      <c r="AX116" s="142">
        <f t="shared" si="187"/>
        <v>0</v>
      </c>
      <c r="AY116" s="88">
        <f t="shared" si="188"/>
        <v>0</v>
      </c>
      <c r="AZ116" s="88"/>
      <c r="BB116" s="5">
        <f t="shared" si="189"/>
        <v>0</v>
      </c>
      <c r="BC116" s="156">
        <f t="shared" si="216"/>
        <v>0</v>
      </c>
      <c r="BD116" s="88">
        <f t="shared" si="190"/>
        <v>0</v>
      </c>
      <c r="BE116" s="149">
        <f t="shared" si="191"/>
        <v>0.2</v>
      </c>
      <c r="BF116" s="88">
        <f t="shared" si="192"/>
        <v>0</v>
      </c>
      <c r="BG116" s="155"/>
      <c r="BH116" s="154"/>
      <c r="BI116" s="142">
        <f t="shared" si="193"/>
        <v>0</v>
      </c>
      <c r="BJ116" s="88">
        <f t="shared" si="194"/>
        <v>0</v>
      </c>
      <c r="BK116" s="88"/>
      <c r="BM116" s="5">
        <f t="shared" si="195"/>
        <v>0</v>
      </c>
      <c r="BN116" s="153">
        <f t="shared" si="217"/>
        <v>0</v>
      </c>
      <c r="BO116" s="88">
        <f t="shared" si="196"/>
        <v>0</v>
      </c>
      <c r="BP116" s="149">
        <f t="shared" si="197"/>
        <v>0.2</v>
      </c>
      <c r="BQ116" s="90">
        <f t="shared" si="198"/>
        <v>0</v>
      </c>
      <c r="BR116" s="152"/>
      <c r="BS116" s="151"/>
      <c r="BT116" s="142">
        <f t="shared" si="199"/>
        <v>0</v>
      </c>
      <c r="BU116" s="88">
        <f t="shared" si="200"/>
        <v>0</v>
      </c>
      <c r="BV116" s="88"/>
      <c r="BX116" s="5">
        <f t="shared" si="201"/>
        <v>0</v>
      </c>
      <c r="BY116" s="150">
        <f t="shared" si="218"/>
        <v>0</v>
      </c>
      <c r="BZ116" s="88">
        <f t="shared" si="202"/>
        <v>0</v>
      </c>
      <c r="CA116" s="149">
        <f t="shared" si="203"/>
        <v>0.2</v>
      </c>
      <c r="CB116" s="88">
        <f t="shared" si="204"/>
        <v>0</v>
      </c>
      <c r="CC116" s="148"/>
      <c r="CD116" s="147"/>
      <c r="CE116" s="142">
        <f t="shared" si="205"/>
        <v>0</v>
      </c>
      <c r="CF116" s="88">
        <f t="shared" si="206"/>
        <v>0</v>
      </c>
      <c r="CG116" s="88"/>
      <c r="CI116" s="5">
        <f t="shared" si="207"/>
        <v>0</v>
      </c>
      <c r="CJ116" s="146">
        <f t="shared" si="219"/>
        <v>0</v>
      </c>
      <c r="CK116" s="88">
        <f t="shared" si="208"/>
        <v>0</v>
      </c>
      <c r="CL116" s="145">
        <f t="shared" si="209"/>
        <v>0.2</v>
      </c>
      <c r="CM116" s="88">
        <f t="shared" si="210"/>
        <v>0</v>
      </c>
      <c r="CN116" s="144"/>
      <c r="CO116" s="143"/>
      <c r="CP116" s="142">
        <f t="shared" si="211"/>
        <v>0</v>
      </c>
      <c r="CQ116" s="88">
        <f t="shared" si="212"/>
        <v>0</v>
      </c>
      <c r="CR116" s="88"/>
      <c r="CT116" s="169"/>
      <c r="CU116" s="174"/>
      <c r="CV116" s="173"/>
    </row>
    <row r="117" spans="1:100" x14ac:dyDescent="0.2">
      <c r="A117" s="169"/>
      <c r="B117" s="178"/>
      <c r="C117" s="169"/>
      <c r="D117" s="170"/>
      <c r="E117" s="177"/>
      <c r="F117" s="177"/>
      <c r="G117" s="181"/>
      <c r="H117" s="169"/>
      <c r="I117" s="169"/>
      <c r="J117" s="5">
        <f t="shared" si="165"/>
        <v>0</v>
      </c>
      <c r="K117" s="175"/>
      <c r="L117" s="88">
        <f t="shared" si="166"/>
        <v>0</v>
      </c>
      <c r="M117" s="149">
        <f t="shared" si="167"/>
        <v>0.2</v>
      </c>
      <c r="N117" s="88">
        <f t="shared" si="168"/>
        <v>0</v>
      </c>
      <c r="O117" s="167"/>
      <c r="P117" s="166"/>
      <c r="Q117" s="142">
        <f t="shared" si="169"/>
        <v>0</v>
      </c>
      <c r="R117" s="88">
        <f t="shared" si="170"/>
        <v>0</v>
      </c>
      <c r="S117" s="88"/>
      <c r="U117" s="5">
        <f t="shared" si="171"/>
        <v>0</v>
      </c>
      <c r="V117" s="165">
        <f t="shared" si="213"/>
        <v>0</v>
      </c>
      <c r="W117" s="88">
        <f t="shared" si="172"/>
        <v>0</v>
      </c>
      <c r="X117" s="149">
        <f t="shared" si="173"/>
        <v>0.2</v>
      </c>
      <c r="Y117" s="88">
        <f t="shared" si="174"/>
        <v>0</v>
      </c>
      <c r="Z117" s="164"/>
      <c r="AA117" s="163"/>
      <c r="AB117" s="142">
        <f t="shared" si="175"/>
        <v>0</v>
      </c>
      <c r="AC117" s="88">
        <f t="shared" si="176"/>
        <v>0</v>
      </c>
      <c r="AD117" s="88"/>
      <c r="AF117" s="5">
        <f t="shared" si="177"/>
        <v>0</v>
      </c>
      <c r="AG117" s="162">
        <f t="shared" si="214"/>
        <v>0</v>
      </c>
      <c r="AH117" s="88">
        <f t="shared" si="178"/>
        <v>0</v>
      </c>
      <c r="AI117" s="149">
        <f t="shared" si="179"/>
        <v>0.2</v>
      </c>
      <c r="AJ117" s="90">
        <f t="shared" si="180"/>
        <v>0</v>
      </c>
      <c r="AK117" s="161"/>
      <c r="AL117" s="160"/>
      <c r="AM117" s="142">
        <f t="shared" si="181"/>
        <v>0</v>
      </c>
      <c r="AN117" s="88">
        <f t="shared" si="182"/>
        <v>0</v>
      </c>
      <c r="AO117" s="88"/>
      <c r="AQ117" s="5">
        <f t="shared" si="183"/>
        <v>0</v>
      </c>
      <c r="AR117" s="159">
        <f t="shared" si="215"/>
        <v>0</v>
      </c>
      <c r="AS117" s="88">
        <f t="shared" si="184"/>
        <v>0</v>
      </c>
      <c r="AT117" s="149">
        <f t="shared" si="185"/>
        <v>0.2</v>
      </c>
      <c r="AU117" s="88">
        <f t="shared" si="186"/>
        <v>0</v>
      </c>
      <c r="AV117" s="158"/>
      <c r="AW117" s="157"/>
      <c r="AX117" s="142">
        <f t="shared" si="187"/>
        <v>0</v>
      </c>
      <c r="AY117" s="88">
        <f t="shared" si="188"/>
        <v>0</v>
      </c>
      <c r="AZ117" s="88"/>
      <c r="BB117" s="5">
        <f t="shared" si="189"/>
        <v>0</v>
      </c>
      <c r="BC117" s="156">
        <f t="shared" si="216"/>
        <v>0</v>
      </c>
      <c r="BD117" s="88">
        <f t="shared" si="190"/>
        <v>0</v>
      </c>
      <c r="BE117" s="149">
        <f t="shared" si="191"/>
        <v>0.2</v>
      </c>
      <c r="BF117" s="88">
        <f t="shared" si="192"/>
        <v>0</v>
      </c>
      <c r="BG117" s="155"/>
      <c r="BH117" s="154"/>
      <c r="BI117" s="142">
        <f t="shared" si="193"/>
        <v>0</v>
      </c>
      <c r="BJ117" s="88">
        <f t="shared" si="194"/>
        <v>0</v>
      </c>
      <c r="BK117" s="88"/>
      <c r="BM117" s="5">
        <f t="shared" si="195"/>
        <v>0</v>
      </c>
      <c r="BN117" s="153">
        <f t="shared" si="217"/>
        <v>0</v>
      </c>
      <c r="BO117" s="88">
        <f t="shared" si="196"/>
        <v>0</v>
      </c>
      <c r="BP117" s="149">
        <f t="shared" si="197"/>
        <v>0.2</v>
      </c>
      <c r="BQ117" s="90">
        <f t="shared" si="198"/>
        <v>0</v>
      </c>
      <c r="BR117" s="152"/>
      <c r="BS117" s="151"/>
      <c r="BT117" s="142">
        <f t="shared" si="199"/>
        <v>0</v>
      </c>
      <c r="BU117" s="88">
        <f t="shared" si="200"/>
        <v>0</v>
      </c>
      <c r="BV117" s="88"/>
      <c r="BX117" s="5">
        <f t="shared" si="201"/>
        <v>0</v>
      </c>
      <c r="BY117" s="150">
        <f t="shared" si="218"/>
        <v>0</v>
      </c>
      <c r="BZ117" s="88">
        <f t="shared" si="202"/>
        <v>0</v>
      </c>
      <c r="CA117" s="149">
        <f t="shared" si="203"/>
        <v>0.2</v>
      </c>
      <c r="CB117" s="88">
        <f t="shared" si="204"/>
        <v>0</v>
      </c>
      <c r="CC117" s="148"/>
      <c r="CD117" s="147"/>
      <c r="CE117" s="142">
        <f t="shared" si="205"/>
        <v>0</v>
      </c>
      <c r="CF117" s="88">
        <f t="shared" si="206"/>
        <v>0</v>
      </c>
      <c r="CG117" s="88"/>
      <c r="CI117" s="5">
        <f t="shared" si="207"/>
        <v>0</v>
      </c>
      <c r="CJ117" s="146">
        <f t="shared" si="219"/>
        <v>0</v>
      </c>
      <c r="CK117" s="88">
        <f t="shared" si="208"/>
        <v>0</v>
      </c>
      <c r="CL117" s="145">
        <f t="shared" si="209"/>
        <v>0.2</v>
      </c>
      <c r="CM117" s="88">
        <f t="shared" si="210"/>
        <v>0</v>
      </c>
      <c r="CN117" s="144"/>
      <c r="CO117" s="143"/>
      <c r="CP117" s="142">
        <f t="shared" si="211"/>
        <v>0</v>
      </c>
      <c r="CQ117" s="88">
        <f t="shared" si="212"/>
        <v>0</v>
      </c>
      <c r="CR117" s="88"/>
      <c r="CT117" s="169"/>
      <c r="CU117" s="174"/>
      <c r="CV117" s="173"/>
    </row>
    <row r="118" spans="1:100" x14ac:dyDescent="0.2">
      <c r="A118" s="169"/>
      <c r="B118" s="178"/>
      <c r="C118" s="169"/>
      <c r="D118" s="170"/>
      <c r="E118" s="177"/>
      <c r="F118" s="177"/>
      <c r="G118" s="176"/>
      <c r="H118" s="169"/>
      <c r="I118" s="169"/>
      <c r="J118" s="5">
        <f t="shared" si="165"/>
        <v>0</v>
      </c>
      <c r="K118" s="175"/>
      <c r="L118" s="88">
        <f t="shared" si="166"/>
        <v>0</v>
      </c>
      <c r="M118" s="149">
        <f t="shared" si="167"/>
        <v>0.2</v>
      </c>
      <c r="N118" s="88">
        <f t="shared" si="168"/>
        <v>0</v>
      </c>
      <c r="O118" s="167"/>
      <c r="P118" s="166"/>
      <c r="Q118" s="142">
        <f t="shared" si="169"/>
        <v>0</v>
      </c>
      <c r="R118" s="88">
        <f t="shared" si="170"/>
        <v>0</v>
      </c>
      <c r="S118" s="88"/>
      <c r="U118" s="5">
        <f t="shared" si="171"/>
        <v>0</v>
      </c>
      <c r="V118" s="165">
        <f t="shared" si="213"/>
        <v>0</v>
      </c>
      <c r="W118" s="88">
        <f t="shared" si="172"/>
        <v>0</v>
      </c>
      <c r="X118" s="149">
        <f t="shared" si="173"/>
        <v>0.2</v>
      </c>
      <c r="Y118" s="88">
        <f t="shared" si="174"/>
        <v>0</v>
      </c>
      <c r="Z118" s="164"/>
      <c r="AA118" s="163"/>
      <c r="AB118" s="142">
        <f t="shared" si="175"/>
        <v>0</v>
      </c>
      <c r="AC118" s="88">
        <f t="shared" si="176"/>
        <v>0</v>
      </c>
      <c r="AD118" s="88"/>
      <c r="AF118" s="5">
        <f t="shared" si="177"/>
        <v>0</v>
      </c>
      <c r="AG118" s="162">
        <f t="shared" si="214"/>
        <v>0</v>
      </c>
      <c r="AH118" s="88">
        <f t="shared" si="178"/>
        <v>0</v>
      </c>
      <c r="AI118" s="149">
        <f t="shared" si="179"/>
        <v>0.2</v>
      </c>
      <c r="AJ118" s="90">
        <f t="shared" si="180"/>
        <v>0</v>
      </c>
      <c r="AK118" s="161"/>
      <c r="AL118" s="160"/>
      <c r="AM118" s="142">
        <f t="shared" si="181"/>
        <v>0</v>
      </c>
      <c r="AN118" s="88">
        <f t="shared" si="182"/>
        <v>0</v>
      </c>
      <c r="AO118" s="88"/>
      <c r="AQ118" s="5">
        <f t="shared" si="183"/>
        <v>0</v>
      </c>
      <c r="AR118" s="159">
        <f t="shared" si="215"/>
        <v>0</v>
      </c>
      <c r="AS118" s="88">
        <f t="shared" si="184"/>
        <v>0</v>
      </c>
      <c r="AT118" s="149">
        <f t="shared" si="185"/>
        <v>0.2</v>
      </c>
      <c r="AU118" s="88">
        <f t="shared" si="186"/>
        <v>0</v>
      </c>
      <c r="AV118" s="158"/>
      <c r="AW118" s="157"/>
      <c r="AX118" s="142">
        <f t="shared" si="187"/>
        <v>0</v>
      </c>
      <c r="AY118" s="88">
        <f t="shared" si="188"/>
        <v>0</v>
      </c>
      <c r="AZ118" s="88"/>
      <c r="BB118" s="5">
        <f t="shared" si="189"/>
        <v>0</v>
      </c>
      <c r="BC118" s="156">
        <f t="shared" si="216"/>
        <v>0</v>
      </c>
      <c r="BD118" s="88">
        <f t="shared" si="190"/>
        <v>0</v>
      </c>
      <c r="BE118" s="149">
        <f t="shared" si="191"/>
        <v>0.2</v>
      </c>
      <c r="BF118" s="88">
        <f t="shared" si="192"/>
        <v>0</v>
      </c>
      <c r="BG118" s="155"/>
      <c r="BH118" s="154"/>
      <c r="BI118" s="142">
        <f t="shared" si="193"/>
        <v>0</v>
      </c>
      <c r="BJ118" s="88">
        <f t="shared" si="194"/>
        <v>0</v>
      </c>
      <c r="BK118" s="88"/>
      <c r="BM118" s="5">
        <f t="shared" si="195"/>
        <v>0</v>
      </c>
      <c r="BN118" s="153">
        <f t="shared" si="217"/>
        <v>0</v>
      </c>
      <c r="BO118" s="88">
        <f t="shared" si="196"/>
        <v>0</v>
      </c>
      <c r="BP118" s="149">
        <f t="shared" si="197"/>
        <v>0.2</v>
      </c>
      <c r="BQ118" s="90">
        <f t="shared" si="198"/>
        <v>0</v>
      </c>
      <c r="BR118" s="152"/>
      <c r="BS118" s="151"/>
      <c r="BT118" s="142">
        <f t="shared" si="199"/>
        <v>0</v>
      </c>
      <c r="BU118" s="88">
        <f t="shared" si="200"/>
        <v>0</v>
      </c>
      <c r="BV118" s="88"/>
      <c r="BX118" s="5">
        <f t="shared" si="201"/>
        <v>0</v>
      </c>
      <c r="BY118" s="150">
        <f t="shared" si="218"/>
        <v>0</v>
      </c>
      <c r="BZ118" s="88">
        <f t="shared" si="202"/>
        <v>0</v>
      </c>
      <c r="CA118" s="149">
        <f t="shared" si="203"/>
        <v>0.2</v>
      </c>
      <c r="CB118" s="88">
        <f t="shared" si="204"/>
        <v>0</v>
      </c>
      <c r="CC118" s="148"/>
      <c r="CD118" s="147"/>
      <c r="CE118" s="142">
        <f t="shared" si="205"/>
        <v>0</v>
      </c>
      <c r="CF118" s="88">
        <f t="shared" si="206"/>
        <v>0</v>
      </c>
      <c r="CG118" s="88"/>
      <c r="CI118" s="5">
        <f t="shared" si="207"/>
        <v>0</v>
      </c>
      <c r="CJ118" s="146">
        <f t="shared" si="219"/>
        <v>0</v>
      </c>
      <c r="CK118" s="88">
        <f t="shared" si="208"/>
        <v>0</v>
      </c>
      <c r="CL118" s="145">
        <f t="shared" si="209"/>
        <v>0.2</v>
      </c>
      <c r="CM118" s="88">
        <f t="shared" si="210"/>
        <v>0</v>
      </c>
      <c r="CN118" s="144"/>
      <c r="CO118" s="143"/>
      <c r="CP118" s="142">
        <f t="shared" si="211"/>
        <v>0</v>
      </c>
      <c r="CQ118" s="88">
        <f t="shared" si="212"/>
        <v>0</v>
      </c>
      <c r="CR118" s="88"/>
      <c r="CT118" s="169"/>
      <c r="CU118" s="174"/>
      <c r="CV118" s="173"/>
    </row>
    <row r="119" spans="1:100" x14ac:dyDescent="0.2">
      <c r="A119" s="169"/>
      <c r="B119" s="178"/>
      <c r="C119" s="169"/>
      <c r="D119" s="170"/>
      <c r="E119" s="177"/>
      <c r="F119" s="177"/>
      <c r="G119" s="176"/>
      <c r="H119" s="169"/>
      <c r="I119" s="169"/>
      <c r="J119" s="5">
        <f t="shared" si="165"/>
        <v>0</v>
      </c>
      <c r="K119" s="175"/>
      <c r="L119" s="88">
        <f t="shared" si="166"/>
        <v>0</v>
      </c>
      <c r="M119" s="149">
        <f t="shared" si="167"/>
        <v>0.2</v>
      </c>
      <c r="N119" s="88">
        <f t="shared" si="168"/>
        <v>0</v>
      </c>
      <c r="O119" s="167"/>
      <c r="P119" s="166"/>
      <c r="Q119" s="142">
        <f t="shared" si="169"/>
        <v>0</v>
      </c>
      <c r="R119" s="88">
        <f t="shared" si="170"/>
        <v>0</v>
      </c>
      <c r="S119" s="88"/>
      <c r="U119" s="5">
        <f t="shared" si="171"/>
        <v>0</v>
      </c>
      <c r="V119" s="165">
        <f t="shared" si="213"/>
        <v>0</v>
      </c>
      <c r="W119" s="88">
        <f t="shared" si="172"/>
        <v>0</v>
      </c>
      <c r="X119" s="149">
        <f t="shared" si="173"/>
        <v>0.2</v>
      </c>
      <c r="Y119" s="88">
        <f t="shared" si="174"/>
        <v>0</v>
      </c>
      <c r="Z119" s="164"/>
      <c r="AA119" s="163"/>
      <c r="AB119" s="142">
        <f t="shared" si="175"/>
        <v>0</v>
      </c>
      <c r="AC119" s="88">
        <f t="shared" si="176"/>
        <v>0</v>
      </c>
      <c r="AD119" s="88"/>
      <c r="AF119" s="5">
        <f t="shared" si="177"/>
        <v>0</v>
      </c>
      <c r="AG119" s="162">
        <f t="shared" si="214"/>
        <v>0</v>
      </c>
      <c r="AH119" s="88">
        <f t="shared" si="178"/>
        <v>0</v>
      </c>
      <c r="AI119" s="149">
        <f t="shared" si="179"/>
        <v>0.2</v>
      </c>
      <c r="AJ119" s="90">
        <f t="shared" si="180"/>
        <v>0</v>
      </c>
      <c r="AK119" s="161"/>
      <c r="AL119" s="160"/>
      <c r="AM119" s="142">
        <f t="shared" si="181"/>
        <v>0</v>
      </c>
      <c r="AN119" s="88">
        <f t="shared" si="182"/>
        <v>0</v>
      </c>
      <c r="AO119" s="88"/>
      <c r="AQ119" s="5">
        <f t="shared" si="183"/>
        <v>0</v>
      </c>
      <c r="AR119" s="159">
        <f t="shared" si="215"/>
        <v>0</v>
      </c>
      <c r="AS119" s="88">
        <f t="shared" si="184"/>
        <v>0</v>
      </c>
      <c r="AT119" s="149">
        <f t="shared" si="185"/>
        <v>0.2</v>
      </c>
      <c r="AU119" s="88">
        <f t="shared" si="186"/>
        <v>0</v>
      </c>
      <c r="AV119" s="158"/>
      <c r="AW119" s="157"/>
      <c r="AX119" s="142">
        <f t="shared" si="187"/>
        <v>0</v>
      </c>
      <c r="AY119" s="88">
        <f t="shared" si="188"/>
        <v>0</v>
      </c>
      <c r="AZ119" s="88"/>
      <c r="BB119" s="5">
        <f t="shared" si="189"/>
        <v>0</v>
      </c>
      <c r="BC119" s="156">
        <f t="shared" si="216"/>
        <v>0</v>
      </c>
      <c r="BD119" s="88">
        <f t="shared" si="190"/>
        <v>0</v>
      </c>
      <c r="BE119" s="149">
        <f t="shared" si="191"/>
        <v>0.2</v>
      </c>
      <c r="BF119" s="88">
        <f t="shared" si="192"/>
        <v>0</v>
      </c>
      <c r="BG119" s="155"/>
      <c r="BH119" s="154"/>
      <c r="BI119" s="142">
        <f t="shared" si="193"/>
        <v>0</v>
      </c>
      <c r="BJ119" s="88">
        <f t="shared" si="194"/>
        <v>0</v>
      </c>
      <c r="BK119" s="88"/>
      <c r="BM119" s="5">
        <f t="shared" si="195"/>
        <v>0</v>
      </c>
      <c r="BN119" s="153">
        <f t="shared" si="217"/>
        <v>0</v>
      </c>
      <c r="BO119" s="88">
        <f t="shared" si="196"/>
        <v>0</v>
      </c>
      <c r="BP119" s="149">
        <f t="shared" si="197"/>
        <v>0.2</v>
      </c>
      <c r="BQ119" s="90">
        <f t="shared" si="198"/>
        <v>0</v>
      </c>
      <c r="BR119" s="152"/>
      <c r="BS119" s="151"/>
      <c r="BT119" s="142">
        <f t="shared" si="199"/>
        <v>0</v>
      </c>
      <c r="BU119" s="88">
        <f t="shared" si="200"/>
        <v>0</v>
      </c>
      <c r="BV119" s="88"/>
      <c r="BX119" s="5">
        <f t="shared" si="201"/>
        <v>0</v>
      </c>
      <c r="BY119" s="150">
        <f t="shared" si="218"/>
        <v>0</v>
      </c>
      <c r="BZ119" s="88">
        <f t="shared" si="202"/>
        <v>0</v>
      </c>
      <c r="CA119" s="149">
        <f t="shared" si="203"/>
        <v>0.2</v>
      </c>
      <c r="CB119" s="88">
        <f t="shared" si="204"/>
        <v>0</v>
      </c>
      <c r="CC119" s="148"/>
      <c r="CD119" s="147"/>
      <c r="CE119" s="142">
        <f t="shared" si="205"/>
        <v>0</v>
      </c>
      <c r="CF119" s="88">
        <f t="shared" si="206"/>
        <v>0</v>
      </c>
      <c r="CG119" s="88"/>
      <c r="CI119" s="5">
        <f t="shared" si="207"/>
        <v>0</v>
      </c>
      <c r="CJ119" s="146">
        <f t="shared" si="219"/>
        <v>0</v>
      </c>
      <c r="CK119" s="88">
        <f t="shared" si="208"/>
        <v>0</v>
      </c>
      <c r="CL119" s="145">
        <f t="shared" si="209"/>
        <v>0.2</v>
      </c>
      <c r="CM119" s="88">
        <f t="shared" si="210"/>
        <v>0</v>
      </c>
      <c r="CN119" s="144"/>
      <c r="CO119" s="143"/>
      <c r="CP119" s="142">
        <f t="shared" si="211"/>
        <v>0</v>
      </c>
      <c r="CQ119" s="88">
        <f t="shared" si="212"/>
        <v>0</v>
      </c>
      <c r="CR119" s="88"/>
      <c r="CT119" s="169"/>
      <c r="CU119" s="174"/>
      <c r="CV119" s="173"/>
    </row>
    <row r="120" spans="1:100" x14ac:dyDescent="0.2">
      <c r="A120" s="169"/>
      <c r="B120" s="178"/>
      <c r="C120" s="169"/>
      <c r="D120" s="170"/>
      <c r="E120" s="177"/>
      <c r="F120" s="177"/>
      <c r="G120" s="176"/>
      <c r="H120" s="169"/>
      <c r="I120" s="169"/>
      <c r="J120" s="5">
        <f t="shared" si="165"/>
        <v>0</v>
      </c>
      <c r="K120" s="175"/>
      <c r="L120" s="88">
        <f t="shared" si="166"/>
        <v>0</v>
      </c>
      <c r="M120" s="149">
        <f t="shared" si="167"/>
        <v>0.2</v>
      </c>
      <c r="N120" s="88">
        <f t="shared" si="168"/>
        <v>0</v>
      </c>
      <c r="O120" s="167"/>
      <c r="P120" s="166"/>
      <c r="Q120" s="142">
        <f t="shared" si="169"/>
        <v>0</v>
      </c>
      <c r="R120" s="88">
        <f t="shared" si="170"/>
        <v>0</v>
      </c>
      <c r="S120" s="88"/>
      <c r="U120" s="5">
        <f t="shared" si="171"/>
        <v>0</v>
      </c>
      <c r="V120" s="165">
        <f t="shared" si="213"/>
        <v>0</v>
      </c>
      <c r="W120" s="88">
        <f t="shared" si="172"/>
        <v>0</v>
      </c>
      <c r="X120" s="149">
        <f t="shared" si="173"/>
        <v>0.2</v>
      </c>
      <c r="Y120" s="88">
        <f t="shared" si="174"/>
        <v>0</v>
      </c>
      <c r="Z120" s="164"/>
      <c r="AA120" s="163"/>
      <c r="AB120" s="142">
        <f t="shared" si="175"/>
        <v>0</v>
      </c>
      <c r="AC120" s="88">
        <f t="shared" si="176"/>
        <v>0</v>
      </c>
      <c r="AD120" s="88"/>
      <c r="AF120" s="5">
        <f t="shared" si="177"/>
        <v>0</v>
      </c>
      <c r="AG120" s="162">
        <f t="shared" si="214"/>
        <v>0</v>
      </c>
      <c r="AH120" s="88">
        <f t="shared" si="178"/>
        <v>0</v>
      </c>
      <c r="AI120" s="149">
        <f t="shared" si="179"/>
        <v>0.2</v>
      </c>
      <c r="AJ120" s="90">
        <f t="shared" si="180"/>
        <v>0</v>
      </c>
      <c r="AK120" s="161"/>
      <c r="AL120" s="160"/>
      <c r="AM120" s="142">
        <f t="shared" si="181"/>
        <v>0</v>
      </c>
      <c r="AN120" s="88">
        <f t="shared" si="182"/>
        <v>0</v>
      </c>
      <c r="AO120" s="88"/>
      <c r="AQ120" s="5">
        <f t="shared" si="183"/>
        <v>0</v>
      </c>
      <c r="AR120" s="159">
        <f t="shared" si="215"/>
        <v>0</v>
      </c>
      <c r="AS120" s="88">
        <f t="shared" si="184"/>
        <v>0</v>
      </c>
      <c r="AT120" s="149">
        <f t="shared" si="185"/>
        <v>0.2</v>
      </c>
      <c r="AU120" s="88">
        <f t="shared" si="186"/>
        <v>0</v>
      </c>
      <c r="AV120" s="158"/>
      <c r="AW120" s="157"/>
      <c r="AX120" s="142">
        <f t="shared" si="187"/>
        <v>0</v>
      </c>
      <c r="AY120" s="88">
        <f t="shared" si="188"/>
        <v>0</v>
      </c>
      <c r="AZ120" s="88"/>
      <c r="BB120" s="5">
        <f t="shared" si="189"/>
        <v>0</v>
      </c>
      <c r="BC120" s="156">
        <f t="shared" si="216"/>
        <v>0</v>
      </c>
      <c r="BD120" s="88">
        <f t="shared" si="190"/>
        <v>0</v>
      </c>
      <c r="BE120" s="149">
        <f t="shared" si="191"/>
        <v>0.2</v>
      </c>
      <c r="BF120" s="88">
        <f t="shared" si="192"/>
        <v>0</v>
      </c>
      <c r="BG120" s="155"/>
      <c r="BH120" s="154"/>
      <c r="BI120" s="142">
        <f t="shared" si="193"/>
        <v>0</v>
      </c>
      <c r="BJ120" s="88">
        <f t="shared" si="194"/>
        <v>0</v>
      </c>
      <c r="BK120" s="88"/>
      <c r="BM120" s="5">
        <f t="shared" si="195"/>
        <v>0</v>
      </c>
      <c r="BN120" s="153">
        <f t="shared" si="217"/>
        <v>0</v>
      </c>
      <c r="BO120" s="88">
        <f t="shared" si="196"/>
        <v>0</v>
      </c>
      <c r="BP120" s="149">
        <f t="shared" si="197"/>
        <v>0.2</v>
      </c>
      <c r="BQ120" s="90">
        <f t="shared" si="198"/>
        <v>0</v>
      </c>
      <c r="BR120" s="152"/>
      <c r="BS120" s="151"/>
      <c r="BT120" s="142">
        <f t="shared" si="199"/>
        <v>0</v>
      </c>
      <c r="BU120" s="88">
        <f t="shared" si="200"/>
        <v>0</v>
      </c>
      <c r="BV120" s="88"/>
      <c r="BX120" s="5">
        <f t="shared" si="201"/>
        <v>0</v>
      </c>
      <c r="BY120" s="150">
        <f t="shared" si="218"/>
        <v>0</v>
      </c>
      <c r="BZ120" s="88">
        <f t="shared" si="202"/>
        <v>0</v>
      </c>
      <c r="CA120" s="149">
        <f t="shared" si="203"/>
        <v>0.2</v>
      </c>
      <c r="CB120" s="88">
        <f t="shared" si="204"/>
        <v>0</v>
      </c>
      <c r="CC120" s="148"/>
      <c r="CD120" s="147"/>
      <c r="CE120" s="142">
        <f t="shared" si="205"/>
        <v>0</v>
      </c>
      <c r="CF120" s="88">
        <f t="shared" si="206"/>
        <v>0</v>
      </c>
      <c r="CG120" s="88"/>
      <c r="CI120" s="5">
        <f t="shared" si="207"/>
        <v>0</v>
      </c>
      <c r="CJ120" s="146">
        <f t="shared" si="219"/>
        <v>0</v>
      </c>
      <c r="CK120" s="88">
        <f t="shared" si="208"/>
        <v>0</v>
      </c>
      <c r="CL120" s="145">
        <f t="shared" si="209"/>
        <v>0.2</v>
      </c>
      <c r="CM120" s="88">
        <f t="shared" si="210"/>
        <v>0</v>
      </c>
      <c r="CN120" s="144"/>
      <c r="CO120" s="143"/>
      <c r="CP120" s="142">
        <f t="shared" si="211"/>
        <v>0</v>
      </c>
      <c r="CQ120" s="88">
        <f t="shared" si="212"/>
        <v>0</v>
      </c>
      <c r="CR120" s="88"/>
      <c r="CT120" s="169"/>
      <c r="CU120" s="174"/>
      <c r="CV120" s="173"/>
    </row>
    <row r="121" spans="1:100" x14ac:dyDescent="0.2">
      <c r="A121" s="169"/>
      <c r="B121" s="178"/>
      <c r="C121" s="169"/>
      <c r="D121" s="170"/>
      <c r="E121" s="177"/>
      <c r="F121" s="177"/>
      <c r="G121" s="181"/>
      <c r="H121" s="169"/>
      <c r="I121" s="169"/>
      <c r="J121" s="5">
        <f t="shared" si="165"/>
        <v>0</v>
      </c>
      <c r="K121" s="175"/>
      <c r="L121" s="88">
        <f t="shared" si="166"/>
        <v>0</v>
      </c>
      <c r="M121" s="149">
        <f t="shared" si="167"/>
        <v>0.2</v>
      </c>
      <c r="N121" s="88">
        <f t="shared" si="168"/>
        <v>0</v>
      </c>
      <c r="O121" s="167"/>
      <c r="P121" s="166"/>
      <c r="Q121" s="142">
        <f t="shared" si="169"/>
        <v>0</v>
      </c>
      <c r="R121" s="88">
        <f t="shared" si="170"/>
        <v>0</v>
      </c>
      <c r="S121" s="88"/>
      <c r="U121" s="5">
        <f t="shared" si="171"/>
        <v>0</v>
      </c>
      <c r="V121" s="165">
        <f t="shared" si="213"/>
        <v>0</v>
      </c>
      <c r="W121" s="88">
        <f t="shared" si="172"/>
        <v>0</v>
      </c>
      <c r="X121" s="149">
        <f t="shared" si="173"/>
        <v>0.2</v>
      </c>
      <c r="Y121" s="88">
        <f t="shared" si="174"/>
        <v>0</v>
      </c>
      <c r="Z121" s="164"/>
      <c r="AA121" s="163"/>
      <c r="AB121" s="142">
        <f t="shared" si="175"/>
        <v>0</v>
      </c>
      <c r="AC121" s="88">
        <f t="shared" si="176"/>
        <v>0</v>
      </c>
      <c r="AD121" s="88"/>
      <c r="AF121" s="5">
        <f t="shared" si="177"/>
        <v>0</v>
      </c>
      <c r="AG121" s="162">
        <f t="shared" si="214"/>
        <v>0</v>
      </c>
      <c r="AH121" s="88">
        <f t="shared" si="178"/>
        <v>0</v>
      </c>
      <c r="AI121" s="149">
        <f t="shared" si="179"/>
        <v>0.2</v>
      </c>
      <c r="AJ121" s="90">
        <f t="shared" si="180"/>
        <v>0</v>
      </c>
      <c r="AK121" s="161"/>
      <c r="AL121" s="160"/>
      <c r="AM121" s="142">
        <f t="shared" si="181"/>
        <v>0</v>
      </c>
      <c r="AN121" s="88">
        <f t="shared" si="182"/>
        <v>0</v>
      </c>
      <c r="AO121" s="88"/>
      <c r="AQ121" s="5">
        <f t="shared" si="183"/>
        <v>0</v>
      </c>
      <c r="AR121" s="159">
        <f t="shared" si="215"/>
        <v>0</v>
      </c>
      <c r="AS121" s="88">
        <f t="shared" si="184"/>
        <v>0</v>
      </c>
      <c r="AT121" s="149">
        <f t="shared" si="185"/>
        <v>0.2</v>
      </c>
      <c r="AU121" s="88">
        <f t="shared" si="186"/>
        <v>0</v>
      </c>
      <c r="AV121" s="158"/>
      <c r="AW121" s="157"/>
      <c r="AX121" s="142">
        <f t="shared" si="187"/>
        <v>0</v>
      </c>
      <c r="AY121" s="88">
        <f t="shared" si="188"/>
        <v>0</v>
      </c>
      <c r="AZ121" s="88"/>
      <c r="BB121" s="5">
        <f t="shared" si="189"/>
        <v>0</v>
      </c>
      <c r="BC121" s="156">
        <f t="shared" si="216"/>
        <v>0</v>
      </c>
      <c r="BD121" s="88">
        <f t="shared" si="190"/>
        <v>0</v>
      </c>
      <c r="BE121" s="149">
        <f t="shared" si="191"/>
        <v>0.2</v>
      </c>
      <c r="BF121" s="88">
        <f t="shared" si="192"/>
        <v>0</v>
      </c>
      <c r="BG121" s="155"/>
      <c r="BH121" s="154"/>
      <c r="BI121" s="142">
        <f t="shared" si="193"/>
        <v>0</v>
      </c>
      <c r="BJ121" s="88">
        <f t="shared" si="194"/>
        <v>0</v>
      </c>
      <c r="BK121" s="88"/>
      <c r="BM121" s="5">
        <f t="shared" si="195"/>
        <v>0</v>
      </c>
      <c r="BN121" s="153">
        <f t="shared" si="217"/>
        <v>0</v>
      </c>
      <c r="BO121" s="88">
        <f t="shared" si="196"/>
        <v>0</v>
      </c>
      <c r="BP121" s="149">
        <f t="shared" si="197"/>
        <v>0.2</v>
      </c>
      <c r="BQ121" s="90">
        <f t="shared" si="198"/>
        <v>0</v>
      </c>
      <c r="BR121" s="152"/>
      <c r="BS121" s="151"/>
      <c r="BT121" s="142">
        <f t="shared" si="199"/>
        <v>0</v>
      </c>
      <c r="BU121" s="88">
        <f t="shared" si="200"/>
        <v>0</v>
      </c>
      <c r="BV121" s="88"/>
      <c r="BX121" s="5">
        <f t="shared" si="201"/>
        <v>0</v>
      </c>
      <c r="BY121" s="150">
        <f t="shared" si="218"/>
        <v>0</v>
      </c>
      <c r="BZ121" s="88">
        <f t="shared" si="202"/>
        <v>0</v>
      </c>
      <c r="CA121" s="149">
        <f t="shared" si="203"/>
        <v>0.2</v>
      </c>
      <c r="CB121" s="88">
        <f t="shared" si="204"/>
        <v>0</v>
      </c>
      <c r="CC121" s="148"/>
      <c r="CD121" s="147"/>
      <c r="CE121" s="142">
        <f t="shared" si="205"/>
        <v>0</v>
      </c>
      <c r="CF121" s="88">
        <f t="shared" si="206"/>
        <v>0</v>
      </c>
      <c r="CG121" s="88"/>
      <c r="CI121" s="5">
        <f t="shared" si="207"/>
        <v>0</v>
      </c>
      <c r="CJ121" s="146">
        <f t="shared" si="219"/>
        <v>0</v>
      </c>
      <c r="CK121" s="88">
        <f t="shared" si="208"/>
        <v>0</v>
      </c>
      <c r="CL121" s="145">
        <f t="shared" si="209"/>
        <v>0.2</v>
      </c>
      <c r="CM121" s="88">
        <f t="shared" si="210"/>
        <v>0</v>
      </c>
      <c r="CN121" s="144"/>
      <c r="CO121" s="143"/>
      <c r="CP121" s="142">
        <f t="shared" si="211"/>
        <v>0</v>
      </c>
      <c r="CQ121" s="88">
        <f t="shared" si="212"/>
        <v>0</v>
      </c>
      <c r="CR121" s="88"/>
      <c r="CT121" s="169"/>
      <c r="CU121" s="174"/>
      <c r="CV121" s="173"/>
    </row>
    <row r="122" spans="1:100" x14ac:dyDescent="0.2">
      <c r="A122" s="169"/>
      <c r="B122" s="178"/>
      <c r="C122" s="169"/>
      <c r="D122" s="170"/>
      <c r="E122" s="177"/>
      <c r="F122" s="177"/>
      <c r="G122" s="176"/>
      <c r="H122" s="169"/>
      <c r="I122" s="169"/>
      <c r="J122" s="5">
        <f t="shared" si="165"/>
        <v>0</v>
      </c>
      <c r="K122" s="175"/>
      <c r="L122" s="88">
        <f t="shared" si="166"/>
        <v>0</v>
      </c>
      <c r="M122" s="149">
        <f t="shared" si="167"/>
        <v>0.2</v>
      </c>
      <c r="N122" s="88">
        <f t="shared" si="168"/>
        <v>0</v>
      </c>
      <c r="O122" s="167"/>
      <c r="P122" s="166"/>
      <c r="Q122" s="142">
        <f t="shared" si="169"/>
        <v>0</v>
      </c>
      <c r="R122" s="88">
        <f t="shared" si="170"/>
        <v>0</v>
      </c>
      <c r="S122" s="88"/>
      <c r="U122" s="5">
        <f t="shared" si="171"/>
        <v>0</v>
      </c>
      <c r="V122" s="165">
        <f t="shared" si="213"/>
        <v>0</v>
      </c>
      <c r="W122" s="88">
        <f t="shared" si="172"/>
        <v>0</v>
      </c>
      <c r="X122" s="149">
        <f t="shared" si="173"/>
        <v>0.2</v>
      </c>
      <c r="Y122" s="88">
        <f t="shared" si="174"/>
        <v>0</v>
      </c>
      <c r="Z122" s="164"/>
      <c r="AA122" s="163"/>
      <c r="AB122" s="142">
        <f t="shared" si="175"/>
        <v>0</v>
      </c>
      <c r="AC122" s="88">
        <f t="shared" si="176"/>
        <v>0</v>
      </c>
      <c r="AD122" s="88"/>
      <c r="AF122" s="5">
        <f t="shared" si="177"/>
        <v>0</v>
      </c>
      <c r="AG122" s="162">
        <f t="shared" si="214"/>
        <v>0</v>
      </c>
      <c r="AH122" s="88">
        <f t="shared" si="178"/>
        <v>0</v>
      </c>
      <c r="AI122" s="149">
        <f t="shared" si="179"/>
        <v>0.2</v>
      </c>
      <c r="AJ122" s="90">
        <f t="shared" si="180"/>
        <v>0</v>
      </c>
      <c r="AK122" s="161"/>
      <c r="AL122" s="160"/>
      <c r="AM122" s="142">
        <f t="shared" si="181"/>
        <v>0</v>
      </c>
      <c r="AN122" s="88">
        <f t="shared" si="182"/>
        <v>0</v>
      </c>
      <c r="AO122" s="88"/>
      <c r="AQ122" s="5">
        <f t="shared" si="183"/>
        <v>0</v>
      </c>
      <c r="AR122" s="159">
        <f t="shared" si="215"/>
        <v>0</v>
      </c>
      <c r="AS122" s="88">
        <f t="shared" si="184"/>
        <v>0</v>
      </c>
      <c r="AT122" s="149">
        <f t="shared" si="185"/>
        <v>0.2</v>
      </c>
      <c r="AU122" s="88">
        <f t="shared" si="186"/>
        <v>0</v>
      </c>
      <c r="AV122" s="158"/>
      <c r="AW122" s="157"/>
      <c r="AX122" s="142">
        <f t="shared" si="187"/>
        <v>0</v>
      </c>
      <c r="AY122" s="88">
        <f t="shared" si="188"/>
        <v>0</v>
      </c>
      <c r="AZ122" s="88"/>
      <c r="BB122" s="5">
        <f t="shared" si="189"/>
        <v>0</v>
      </c>
      <c r="BC122" s="156">
        <f t="shared" si="216"/>
        <v>0</v>
      </c>
      <c r="BD122" s="88">
        <f t="shared" si="190"/>
        <v>0</v>
      </c>
      <c r="BE122" s="149">
        <f t="shared" si="191"/>
        <v>0.2</v>
      </c>
      <c r="BF122" s="88">
        <f t="shared" si="192"/>
        <v>0</v>
      </c>
      <c r="BG122" s="155"/>
      <c r="BH122" s="154"/>
      <c r="BI122" s="142">
        <f t="shared" si="193"/>
        <v>0</v>
      </c>
      <c r="BJ122" s="88">
        <f t="shared" si="194"/>
        <v>0</v>
      </c>
      <c r="BK122" s="88"/>
      <c r="BM122" s="5">
        <f t="shared" si="195"/>
        <v>0</v>
      </c>
      <c r="BN122" s="153">
        <f t="shared" si="217"/>
        <v>0</v>
      </c>
      <c r="BO122" s="88">
        <f t="shared" si="196"/>
        <v>0</v>
      </c>
      <c r="BP122" s="149">
        <f t="shared" si="197"/>
        <v>0.2</v>
      </c>
      <c r="BQ122" s="90">
        <f t="shared" si="198"/>
        <v>0</v>
      </c>
      <c r="BR122" s="152"/>
      <c r="BS122" s="151"/>
      <c r="BT122" s="142">
        <f t="shared" si="199"/>
        <v>0</v>
      </c>
      <c r="BU122" s="88">
        <f t="shared" si="200"/>
        <v>0</v>
      </c>
      <c r="BV122" s="88"/>
      <c r="BX122" s="5">
        <f t="shared" si="201"/>
        <v>0</v>
      </c>
      <c r="BY122" s="150">
        <f t="shared" si="218"/>
        <v>0</v>
      </c>
      <c r="BZ122" s="88">
        <f t="shared" si="202"/>
        <v>0</v>
      </c>
      <c r="CA122" s="149">
        <f t="shared" si="203"/>
        <v>0.2</v>
      </c>
      <c r="CB122" s="88">
        <f t="shared" si="204"/>
        <v>0</v>
      </c>
      <c r="CC122" s="148"/>
      <c r="CD122" s="147"/>
      <c r="CE122" s="142">
        <f t="shared" si="205"/>
        <v>0</v>
      </c>
      <c r="CF122" s="88">
        <f t="shared" si="206"/>
        <v>0</v>
      </c>
      <c r="CG122" s="88"/>
      <c r="CI122" s="5">
        <f t="shared" si="207"/>
        <v>0</v>
      </c>
      <c r="CJ122" s="146">
        <f t="shared" si="219"/>
        <v>0</v>
      </c>
      <c r="CK122" s="88">
        <f t="shared" si="208"/>
        <v>0</v>
      </c>
      <c r="CL122" s="145">
        <f t="shared" si="209"/>
        <v>0.2</v>
      </c>
      <c r="CM122" s="88">
        <f t="shared" si="210"/>
        <v>0</v>
      </c>
      <c r="CN122" s="144"/>
      <c r="CO122" s="143"/>
      <c r="CP122" s="142">
        <f t="shared" si="211"/>
        <v>0</v>
      </c>
      <c r="CQ122" s="88">
        <f t="shared" si="212"/>
        <v>0</v>
      </c>
      <c r="CR122" s="88"/>
      <c r="CT122" s="169"/>
      <c r="CU122" s="174"/>
      <c r="CV122" s="173"/>
    </row>
    <row r="123" spans="1:100" x14ac:dyDescent="0.2">
      <c r="A123" s="169"/>
      <c r="B123" s="178"/>
      <c r="C123" s="169"/>
      <c r="D123" s="170"/>
      <c r="E123" s="177"/>
      <c r="F123" s="177"/>
      <c r="G123" s="176"/>
      <c r="H123" s="169"/>
      <c r="I123" s="169"/>
      <c r="J123" s="5">
        <f t="shared" si="165"/>
        <v>0</v>
      </c>
      <c r="K123" s="175"/>
      <c r="L123" s="88">
        <f t="shared" si="166"/>
        <v>0</v>
      </c>
      <c r="M123" s="149">
        <f t="shared" si="167"/>
        <v>0.2</v>
      </c>
      <c r="N123" s="88">
        <f t="shared" si="168"/>
        <v>0</v>
      </c>
      <c r="O123" s="167"/>
      <c r="P123" s="166"/>
      <c r="Q123" s="142">
        <f t="shared" si="169"/>
        <v>0</v>
      </c>
      <c r="R123" s="88">
        <f t="shared" si="170"/>
        <v>0</v>
      </c>
      <c r="S123" s="88"/>
      <c r="U123" s="5">
        <f t="shared" si="171"/>
        <v>0</v>
      </c>
      <c r="V123" s="165">
        <f t="shared" si="213"/>
        <v>0</v>
      </c>
      <c r="W123" s="88">
        <f t="shared" si="172"/>
        <v>0</v>
      </c>
      <c r="X123" s="149">
        <f t="shared" si="173"/>
        <v>0.2</v>
      </c>
      <c r="Y123" s="88">
        <f t="shared" si="174"/>
        <v>0</v>
      </c>
      <c r="Z123" s="164"/>
      <c r="AA123" s="163"/>
      <c r="AB123" s="142">
        <f t="shared" si="175"/>
        <v>0</v>
      </c>
      <c r="AC123" s="88">
        <f t="shared" si="176"/>
        <v>0</v>
      </c>
      <c r="AD123" s="88"/>
      <c r="AF123" s="5">
        <f t="shared" si="177"/>
        <v>0</v>
      </c>
      <c r="AG123" s="162">
        <f t="shared" si="214"/>
        <v>0</v>
      </c>
      <c r="AH123" s="88">
        <f t="shared" si="178"/>
        <v>0</v>
      </c>
      <c r="AI123" s="149">
        <f t="shared" si="179"/>
        <v>0.2</v>
      </c>
      <c r="AJ123" s="90">
        <f t="shared" si="180"/>
        <v>0</v>
      </c>
      <c r="AK123" s="161"/>
      <c r="AL123" s="160"/>
      <c r="AM123" s="142">
        <f t="shared" si="181"/>
        <v>0</v>
      </c>
      <c r="AN123" s="88">
        <f t="shared" si="182"/>
        <v>0</v>
      </c>
      <c r="AO123" s="88"/>
      <c r="AQ123" s="5">
        <f t="shared" si="183"/>
        <v>0</v>
      </c>
      <c r="AR123" s="159">
        <f t="shared" si="215"/>
        <v>0</v>
      </c>
      <c r="AS123" s="88">
        <f t="shared" si="184"/>
        <v>0</v>
      </c>
      <c r="AT123" s="149">
        <f t="shared" si="185"/>
        <v>0.2</v>
      </c>
      <c r="AU123" s="88">
        <f t="shared" si="186"/>
        <v>0</v>
      </c>
      <c r="AV123" s="158"/>
      <c r="AW123" s="157"/>
      <c r="AX123" s="142">
        <f t="shared" si="187"/>
        <v>0</v>
      </c>
      <c r="AY123" s="88">
        <f t="shared" si="188"/>
        <v>0</v>
      </c>
      <c r="AZ123" s="88"/>
      <c r="BB123" s="5">
        <f t="shared" si="189"/>
        <v>0</v>
      </c>
      <c r="BC123" s="156">
        <f t="shared" si="216"/>
        <v>0</v>
      </c>
      <c r="BD123" s="88">
        <f t="shared" si="190"/>
        <v>0</v>
      </c>
      <c r="BE123" s="149">
        <f t="shared" si="191"/>
        <v>0.2</v>
      </c>
      <c r="BF123" s="88">
        <f t="shared" si="192"/>
        <v>0</v>
      </c>
      <c r="BG123" s="155"/>
      <c r="BH123" s="154"/>
      <c r="BI123" s="142">
        <f t="shared" si="193"/>
        <v>0</v>
      </c>
      <c r="BJ123" s="88">
        <f t="shared" si="194"/>
        <v>0</v>
      </c>
      <c r="BK123" s="88"/>
      <c r="BM123" s="5">
        <f t="shared" si="195"/>
        <v>0</v>
      </c>
      <c r="BN123" s="153">
        <f t="shared" si="217"/>
        <v>0</v>
      </c>
      <c r="BO123" s="88">
        <f t="shared" si="196"/>
        <v>0</v>
      </c>
      <c r="BP123" s="149">
        <f t="shared" si="197"/>
        <v>0.2</v>
      </c>
      <c r="BQ123" s="90">
        <f t="shared" si="198"/>
        <v>0</v>
      </c>
      <c r="BR123" s="152"/>
      <c r="BS123" s="151"/>
      <c r="BT123" s="142">
        <f t="shared" si="199"/>
        <v>0</v>
      </c>
      <c r="BU123" s="88">
        <f t="shared" si="200"/>
        <v>0</v>
      </c>
      <c r="BV123" s="88"/>
      <c r="BX123" s="5">
        <f t="shared" si="201"/>
        <v>0</v>
      </c>
      <c r="BY123" s="150">
        <f t="shared" si="218"/>
        <v>0</v>
      </c>
      <c r="BZ123" s="88">
        <f t="shared" si="202"/>
        <v>0</v>
      </c>
      <c r="CA123" s="149">
        <f t="shared" si="203"/>
        <v>0.2</v>
      </c>
      <c r="CB123" s="88">
        <f t="shared" si="204"/>
        <v>0</v>
      </c>
      <c r="CC123" s="148"/>
      <c r="CD123" s="147"/>
      <c r="CE123" s="142">
        <f t="shared" si="205"/>
        <v>0</v>
      </c>
      <c r="CF123" s="88">
        <f t="shared" si="206"/>
        <v>0</v>
      </c>
      <c r="CG123" s="88"/>
      <c r="CI123" s="5">
        <f t="shared" si="207"/>
        <v>0</v>
      </c>
      <c r="CJ123" s="146">
        <f t="shared" si="219"/>
        <v>0</v>
      </c>
      <c r="CK123" s="88">
        <f t="shared" si="208"/>
        <v>0</v>
      </c>
      <c r="CL123" s="145">
        <f t="shared" si="209"/>
        <v>0.2</v>
      </c>
      <c r="CM123" s="88">
        <f t="shared" si="210"/>
        <v>0</v>
      </c>
      <c r="CN123" s="144"/>
      <c r="CO123" s="143"/>
      <c r="CP123" s="142">
        <f t="shared" si="211"/>
        <v>0</v>
      </c>
      <c r="CQ123" s="88">
        <f t="shared" si="212"/>
        <v>0</v>
      </c>
      <c r="CR123" s="88"/>
      <c r="CT123" s="169"/>
      <c r="CU123" s="174"/>
      <c r="CV123" s="173"/>
    </row>
    <row r="124" spans="1:100" x14ac:dyDescent="0.2">
      <c r="A124" s="169"/>
      <c r="B124" s="178"/>
      <c r="C124" s="169"/>
      <c r="D124" s="170"/>
      <c r="E124" s="177"/>
      <c r="F124" s="177"/>
      <c r="G124" s="176"/>
      <c r="H124" s="169"/>
      <c r="I124" s="169"/>
      <c r="J124" s="5">
        <f t="shared" si="165"/>
        <v>0</v>
      </c>
      <c r="K124" s="175"/>
      <c r="L124" s="88">
        <f t="shared" si="166"/>
        <v>0</v>
      </c>
      <c r="M124" s="149">
        <f t="shared" si="167"/>
        <v>0.2</v>
      </c>
      <c r="N124" s="88">
        <f t="shared" si="168"/>
        <v>0</v>
      </c>
      <c r="O124" s="167"/>
      <c r="P124" s="166"/>
      <c r="Q124" s="142">
        <f t="shared" si="169"/>
        <v>0</v>
      </c>
      <c r="R124" s="88">
        <f t="shared" si="170"/>
        <v>0</v>
      </c>
      <c r="S124" s="88"/>
      <c r="U124" s="5">
        <f t="shared" si="171"/>
        <v>0</v>
      </c>
      <c r="V124" s="165">
        <f t="shared" si="213"/>
        <v>0</v>
      </c>
      <c r="W124" s="88">
        <f t="shared" si="172"/>
        <v>0</v>
      </c>
      <c r="X124" s="149">
        <f t="shared" si="173"/>
        <v>0.2</v>
      </c>
      <c r="Y124" s="88">
        <f t="shared" si="174"/>
        <v>0</v>
      </c>
      <c r="Z124" s="164"/>
      <c r="AA124" s="163"/>
      <c r="AB124" s="142">
        <f t="shared" si="175"/>
        <v>0</v>
      </c>
      <c r="AC124" s="88">
        <f t="shared" si="176"/>
        <v>0</v>
      </c>
      <c r="AD124" s="88"/>
      <c r="AF124" s="5">
        <f t="shared" si="177"/>
        <v>0</v>
      </c>
      <c r="AG124" s="162">
        <f t="shared" si="214"/>
        <v>0</v>
      </c>
      <c r="AH124" s="88">
        <f t="shared" si="178"/>
        <v>0</v>
      </c>
      <c r="AI124" s="149">
        <f t="shared" si="179"/>
        <v>0.2</v>
      </c>
      <c r="AJ124" s="90">
        <f t="shared" si="180"/>
        <v>0</v>
      </c>
      <c r="AK124" s="161"/>
      <c r="AL124" s="160"/>
      <c r="AM124" s="142">
        <f t="shared" si="181"/>
        <v>0</v>
      </c>
      <c r="AN124" s="88">
        <f t="shared" si="182"/>
        <v>0</v>
      </c>
      <c r="AO124" s="88"/>
      <c r="AQ124" s="5">
        <f t="shared" si="183"/>
        <v>0</v>
      </c>
      <c r="AR124" s="159">
        <f t="shared" si="215"/>
        <v>0</v>
      </c>
      <c r="AS124" s="88">
        <f t="shared" si="184"/>
        <v>0</v>
      </c>
      <c r="AT124" s="149">
        <f t="shared" si="185"/>
        <v>0.2</v>
      </c>
      <c r="AU124" s="88">
        <f t="shared" si="186"/>
        <v>0</v>
      </c>
      <c r="AV124" s="158"/>
      <c r="AW124" s="157"/>
      <c r="AX124" s="142">
        <f t="shared" si="187"/>
        <v>0</v>
      </c>
      <c r="AY124" s="88">
        <f t="shared" si="188"/>
        <v>0</v>
      </c>
      <c r="AZ124" s="88"/>
      <c r="BB124" s="5">
        <f t="shared" si="189"/>
        <v>0</v>
      </c>
      <c r="BC124" s="156">
        <f t="shared" si="216"/>
        <v>0</v>
      </c>
      <c r="BD124" s="88">
        <f t="shared" si="190"/>
        <v>0</v>
      </c>
      <c r="BE124" s="149">
        <f t="shared" si="191"/>
        <v>0.2</v>
      </c>
      <c r="BF124" s="88">
        <f t="shared" si="192"/>
        <v>0</v>
      </c>
      <c r="BG124" s="155"/>
      <c r="BH124" s="154"/>
      <c r="BI124" s="142">
        <f t="shared" si="193"/>
        <v>0</v>
      </c>
      <c r="BJ124" s="88">
        <f t="shared" si="194"/>
        <v>0</v>
      </c>
      <c r="BK124" s="88"/>
      <c r="BM124" s="5">
        <f t="shared" si="195"/>
        <v>0</v>
      </c>
      <c r="BN124" s="153">
        <f t="shared" si="217"/>
        <v>0</v>
      </c>
      <c r="BO124" s="88">
        <f t="shared" si="196"/>
        <v>0</v>
      </c>
      <c r="BP124" s="149">
        <f t="shared" si="197"/>
        <v>0.2</v>
      </c>
      <c r="BQ124" s="90">
        <f t="shared" si="198"/>
        <v>0</v>
      </c>
      <c r="BR124" s="152"/>
      <c r="BS124" s="151"/>
      <c r="BT124" s="142">
        <f t="shared" si="199"/>
        <v>0</v>
      </c>
      <c r="BU124" s="88">
        <f t="shared" si="200"/>
        <v>0</v>
      </c>
      <c r="BV124" s="88"/>
      <c r="BX124" s="5">
        <f t="shared" si="201"/>
        <v>0</v>
      </c>
      <c r="BY124" s="150">
        <f t="shared" si="218"/>
        <v>0</v>
      </c>
      <c r="BZ124" s="88">
        <f t="shared" si="202"/>
        <v>0</v>
      </c>
      <c r="CA124" s="149">
        <f t="shared" si="203"/>
        <v>0.2</v>
      </c>
      <c r="CB124" s="88">
        <f t="shared" si="204"/>
        <v>0</v>
      </c>
      <c r="CC124" s="148"/>
      <c r="CD124" s="147"/>
      <c r="CE124" s="142">
        <f t="shared" si="205"/>
        <v>0</v>
      </c>
      <c r="CF124" s="88">
        <f t="shared" si="206"/>
        <v>0</v>
      </c>
      <c r="CG124" s="88"/>
      <c r="CI124" s="5">
        <f t="shared" si="207"/>
        <v>0</v>
      </c>
      <c r="CJ124" s="146">
        <f t="shared" si="219"/>
        <v>0</v>
      </c>
      <c r="CK124" s="88">
        <f t="shared" si="208"/>
        <v>0</v>
      </c>
      <c r="CL124" s="145">
        <f t="shared" si="209"/>
        <v>0.2</v>
      </c>
      <c r="CM124" s="88">
        <f t="shared" si="210"/>
        <v>0</v>
      </c>
      <c r="CN124" s="144"/>
      <c r="CO124" s="143"/>
      <c r="CP124" s="142">
        <f t="shared" si="211"/>
        <v>0</v>
      </c>
      <c r="CQ124" s="88">
        <f t="shared" si="212"/>
        <v>0</v>
      </c>
      <c r="CR124" s="88"/>
      <c r="CT124" s="169"/>
      <c r="CU124" s="174"/>
      <c r="CV124" s="173"/>
    </row>
    <row r="125" spans="1:100" x14ac:dyDescent="0.2">
      <c r="A125" s="169"/>
      <c r="B125" s="178"/>
      <c r="C125" s="169"/>
      <c r="D125" s="170"/>
      <c r="E125" s="177"/>
      <c r="F125" s="177"/>
      <c r="G125" s="176"/>
      <c r="H125" s="169"/>
      <c r="I125" s="169"/>
      <c r="J125" s="5">
        <f t="shared" si="165"/>
        <v>0</v>
      </c>
      <c r="K125" s="175"/>
      <c r="L125" s="88">
        <f t="shared" si="166"/>
        <v>0</v>
      </c>
      <c r="M125" s="149">
        <f t="shared" si="167"/>
        <v>0.2</v>
      </c>
      <c r="N125" s="88">
        <f t="shared" si="168"/>
        <v>0</v>
      </c>
      <c r="O125" s="167"/>
      <c r="P125" s="166"/>
      <c r="Q125" s="142">
        <f t="shared" si="169"/>
        <v>0</v>
      </c>
      <c r="R125" s="88">
        <f t="shared" si="170"/>
        <v>0</v>
      </c>
      <c r="S125" s="88"/>
      <c r="U125" s="5">
        <f t="shared" si="171"/>
        <v>0</v>
      </c>
      <c r="V125" s="165">
        <f t="shared" si="213"/>
        <v>0</v>
      </c>
      <c r="W125" s="88">
        <f t="shared" si="172"/>
        <v>0</v>
      </c>
      <c r="X125" s="149">
        <f t="shared" si="173"/>
        <v>0.2</v>
      </c>
      <c r="Y125" s="88">
        <f t="shared" si="174"/>
        <v>0</v>
      </c>
      <c r="Z125" s="164"/>
      <c r="AA125" s="163"/>
      <c r="AB125" s="142">
        <f t="shared" si="175"/>
        <v>0</v>
      </c>
      <c r="AC125" s="88">
        <f t="shared" si="176"/>
        <v>0</v>
      </c>
      <c r="AD125" s="88"/>
      <c r="AF125" s="5">
        <f t="shared" si="177"/>
        <v>0</v>
      </c>
      <c r="AG125" s="162">
        <f t="shared" si="214"/>
        <v>0</v>
      </c>
      <c r="AH125" s="88">
        <f t="shared" si="178"/>
        <v>0</v>
      </c>
      <c r="AI125" s="149">
        <f t="shared" si="179"/>
        <v>0.2</v>
      </c>
      <c r="AJ125" s="90">
        <f t="shared" si="180"/>
        <v>0</v>
      </c>
      <c r="AK125" s="161"/>
      <c r="AL125" s="160"/>
      <c r="AM125" s="142">
        <f t="shared" si="181"/>
        <v>0</v>
      </c>
      <c r="AN125" s="88">
        <f t="shared" si="182"/>
        <v>0</v>
      </c>
      <c r="AO125" s="88"/>
      <c r="AQ125" s="5">
        <f t="shared" si="183"/>
        <v>0</v>
      </c>
      <c r="AR125" s="159">
        <f t="shared" si="215"/>
        <v>0</v>
      </c>
      <c r="AS125" s="88">
        <f t="shared" si="184"/>
        <v>0</v>
      </c>
      <c r="AT125" s="149">
        <f t="shared" si="185"/>
        <v>0.2</v>
      </c>
      <c r="AU125" s="88">
        <f t="shared" si="186"/>
        <v>0</v>
      </c>
      <c r="AV125" s="158"/>
      <c r="AW125" s="157"/>
      <c r="AX125" s="142">
        <f t="shared" si="187"/>
        <v>0</v>
      </c>
      <c r="AY125" s="88">
        <f t="shared" si="188"/>
        <v>0</v>
      </c>
      <c r="AZ125" s="88"/>
      <c r="BB125" s="5">
        <f t="shared" si="189"/>
        <v>0</v>
      </c>
      <c r="BC125" s="156">
        <f t="shared" si="216"/>
        <v>0</v>
      </c>
      <c r="BD125" s="88">
        <f t="shared" si="190"/>
        <v>0</v>
      </c>
      <c r="BE125" s="149">
        <f t="shared" si="191"/>
        <v>0.2</v>
      </c>
      <c r="BF125" s="88">
        <f t="shared" si="192"/>
        <v>0</v>
      </c>
      <c r="BG125" s="155"/>
      <c r="BH125" s="154"/>
      <c r="BI125" s="142">
        <f t="shared" si="193"/>
        <v>0</v>
      </c>
      <c r="BJ125" s="88">
        <f t="shared" si="194"/>
        <v>0</v>
      </c>
      <c r="BK125" s="88"/>
      <c r="BM125" s="5">
        <f t="shared" si="195"/>
        <v>0</v>
      </c>
      <c r="BN125" s="153">
        <f t="shared" si="217"/>
        <v>0</v>
      </c>
      <c r="BO125" s="88">
        <f t="shared" si="196"/>
        <v>0</v>
      </c>
      <c r="BP125" s="149">
        <f t="shared" si="197"/>
        <v>0.2</v>
      </c>
      <c r="BQ125" s="90">
        <f t="shared" si="198"/>
        <v>0</v>
      </c>
      <c r="BR125" s="152"/>
      <c r="BS125" s="151"/>
      <c r="BT125" s="142">
        <f t="shared" si="199"/>
        <v>0</v>
      </c>
      <c r="BU125" s="88">
        <f t="shared" si="200"/>
        <v>0</v>
      </c>
      <c r="BV125" s="88"/>
      <c r="BX125" s="5">
        <f t="shared" si="201"/>
        <v>0</v>
      </c>
      <c r="BY125" s="150">
        <f t="shared" si="218"/>
        <v>0</v>
      </c>
      <c r="BZ125" s="88">
        <f t="shared" si="202"/>
        <v>0</v>
      </c>
      <c r="CA125" s="149">
        <f t="shared" si="203"/>
        <v>0.2</v>
      </c>
      <c r="CB125" s="88">
        <f t="shared" si="204"/>
        <v>0</v>
      </c>
      <c r="CC125" s="148"/>
      <c r="CD125" s="147"/>
      <c r="CE125" s="142">
        <f t="shared" si="205"/>
        <v>0</v>
      </c>
      <c r="CF125" s="88">
        <f t="shared" si="206"/>
        <v>0</v>
      </c>
      <c r="CG125" s="88"/>
      <c r="CI125" s="5">
        <f t="shared" si="207"/>
        <v>0</v>
      </c>
      <c r="CJ125" s="146">
        <f t="shared" si="219"/>
        <v>0</v>
      </c>
      <c r="CK125" s="88">
        <f t="shared" si="208"/>
        <v>0</v>
      </c>
      <c r="CL125" s="145">
        <f t="shared" si="209"/>
        <v>0.2</v>
      </c>
      <c r="CM125" s="88">
        <f t="shared" si="210"/>
        <v>0</v>
      </c>
      <c r="CN125" s="144"/>
      <c r="CO125" s="143"/>
      <c r="CP125" s="142">
        <f t="shared" si="211"/>
        <v>0</v>
      </c>
      <c r="CQ125" s="88">
        <f t="shared" si="212"/>
        <v>0</v>
      </c>
      <c r="CR125" s="88"/>
      <c r="CT125" s="169"/>
      <c r="CU125" s="174"/>
      <c r="CV125" s="173"/>
    </row>
    <row r="126" spans="1:100" x14ac:dyDescent="0.2">
      <c r="A126" s="169"/>
      <c r="B126" s="178"/>
      <c r="C126" s="169"/>
      <c r="D126" s="170"/>
      <c r="E126" s="177"/>
      <c r="F126" s="177"/>
      <c r="G126" s="176"/>
      <c r="H126" s="169"/>
      <c r="I126" s="169"/>
      <c r="J126" s="5">
        <f t="shared" si="165"/>
        <v>0</v>
      </c>
      <c r="K126" s="175"/>
      <c r="L126" s="88">
        <f t="shared" si="166"/>
        <v>0</v>
      </c>
      <c r="M126" s="149">
        <f t="shared" si="167"/>
        <v>0.2</v>
      </c>
      <c r="N126" s="88">
        <f t="shared" si="168"/>
        <v>0</v>
      </c>
      <c r="O126" s="167"/>
      <c r="P126" s="166"/>
      <c r="Q126" s="142">
        <f t="shared" si="169"/>
        <v>0</v>
      </c>
      <c r="R126" s="88">
        <f t="shared" si="170"/>
        <v>0</v>
      </c>
      <c r="S126" s="88"/>
      <c r="U126" s="5">
        <f t="shared" si="171"/>
        <v>0</v>
      </c>
      <c r="V126" s="165">
        <f t="shared" si="213"/>
        <v>0</v>
      </c>
      <c r="W126" s="88">
        <f t="shared" si="172"/>
        <v>0</v>
      </c>
      <c r="X126" s="149">
        <f t="shared" si="173"/>
        <v>0.2</v>
      </c>
      <c r="Y126" s="88">
        <f t="shared" si="174"/>
        <v>0</v>
      </c>
      <c r="Z126" s="164"/>
      <c r="AA126" s="163"/>
      <c r="AB126" s="142">
        <f t="shared" si="175"/>
        <v>0</v>
      </c>
      <c r="AC126" s="88">
        <f t="shared" si="176"/>
        <v>0</v>
      </c>
      <c r="AD126" s="88"/>
      <c r="AF126" s="5">
        <f t="shared" si="177"/>
        <v>0</v>
      </c>
      <c r="AG126" s="162">
        <f t="shared" si="214"/>
        <v>0</v>
      </c>
      <c r="AH126" s="88">
        <f t="shared" si="178"/>
        <v>0</v>
      </c>
      <c r="AI126" s="149">
        <f t="shared" si="179"/>
        <v>0.2</v>
      </c>
      <c r="AJ126" s="90">
        <f t="shared" si="180"/>
        <v>0</v>
      </c>
      <c r="AK126" s="161"/>
      <c r="AL126" s="160"/>
      <c r="AM126" s="142">
        <f t="shared" si="181"/>
        <v>0</v>
      </c>
      <c r="AN126" s="88">
        <f t="shared" si="182"/>
        <v>0</v>
      </c>
      <c r="AO126" s="88"/>
      <c r="AQ126" s="5">
        <f t="shared" si="183"/>
        <v>0</v>
      </c>
      <c r="AR126" s="159">
        <f t="shared" si="215"/>
        <v>0</v>
      </c>
      <c r="AS126" s="88">
        <f t="shared" si="184"/>
        <v>0</v>
      </c>
      <c r="AT126" s="149">
        <f t="shared" si="185"/>
        <v>0.2</v>
      </c>
      <c r="AU126" s="88">
        <f t="shared" si="186"/>
        <v>0</v>
      </c>
      <c r="AV126" s="158"/>
      <c r="AW126" s="157"/>
      <c r="AX126" s="142">
        <f t="shared" si="187"/>
        <v>0</v>
      </c>
      <c r="AY126" s="88">
        <f t="shared" si="188"/>
        <v>0</v>
      </c>
      <c r="AZ126" s="88"/>
      <c r="BB126" s="5">
        <f t="shared" si="189"/>
        <v>0</v>
      </c>
      <c r="BC126" s="156">
        <f t="shared" si="216"/>
        <v>0</v>
      </c>
      <c r="BD126" s="88">
        <f t="shared" si="190"/>
        <v>0</v>
      </c>
      <c r="BE126" s="149">
        <f t="shared" si="191"/>
        <v>0.2</v>
      </c>
      <c r="BF126" s="88">
        <f t="shared" si="192"/>
        <v>0</v>
      </c>
      <c r="BG126" s="155"/>
      <c r="BH126" s="154"/>
      <c r="BI126" s="142">
        <f t="shared" si="193"/>
        <v>0</v>
      </c>
      <c r="BJ126" s="88">
        <f t="shared" si="194"/>
        <v>0</v>
      </c>
      <c r="BK126" s="88"/>
      <c r="BM126" s="5">
        <f t="shared" si="195"/>
        <v>0</v>
      </c>
      <c r="BN126" s="153">
        <f t="shared" si="217"/>
        <v>0</v>
      </c>
      <c r="BO126" s="88">
        <f t="shared" si="196"/>
        <v>0</v>
      </c>
      <c r="BP126" s="149">
        <f t="shared" si="197"/>
        <v>0.2</v>
      </c>
      <c r="BQ126" s="90">
        <f t="shared" si="198"/>
        <v>0</v>
      </c>
      <c r="BR126" s="152"/>
      <c r="BS126" s="151"/>
      <c r="BT126" s="142">
        <f t="shared" si="199"/>
        <v>0</v>
      </c>
      <c r="BU126" s="88">
        <f t="shared" si="200"/>
        <v>0</v>
      </c>
      <c r="BV126" s="88"/>
      <c r="BX126" s="5">
        <f t="shared" si="201"/>
        <v>0</v>
      </c>
      <c r="BY126" s="150">
        <f t="shared" si="218"/>
        <v>0</v>
      </c>
      <c r="BZ126" s="88">
        <f t="shared" si="202"/>
        <v>0</v>
      </c>
      <c r="CA126" s="149">
        <f t="shared" si="203"/>
        <v>0.2</v>
      </c>
      <c r="CB126" s="88">
        <f t="shared" si="204"/>
        <v>0</v>
      </c>
      <c r="CC126" s="148"/>
      <c r="CD126" s="147"/>
      <c r="CE126" s="142">
        <f t="shared" si="205"/>
        <v>0</v>
      </c>
      <c r="CF126" s="88">
        <f t="shared" si="206"/>
        <v>0</v>
      </c>
      <c r="CG126" s="88"/>
      <c r="CI126" s="5">
        <f t="shared" si="207"/>
        <v>0</v>
      </c>
      <c r="CJ126" s="146">
        <f t="shared" si="219"/>
        <v>0</v>
      </c>
      <c r="CK126" s="88">
        <f t="shared" si="208"/>
        <v>0</v>
      </c>
      <c r="CL126" s="145">
        <f t="shared" si="209"/>
        <v>0.2</v>
      </c>
      <c r="CM126" s="88">
        <f t="shared" si="210"/>
        <v>0</v>
      </c>
      <c r="CN126" s="144"/>
      <c r="CO126" s="143"/>
      <c r="CP126" s="142">
        <f t="shared" si="211"/>
        <v>0</v>
      </c>
      <c r="CQ126" s="88">
        <f t="shared" si="212"/>
        <v>0</v>
      </c>
      <c r="CR126" s="88"/>
      <c r="CT126" s="169"/>
      <c r="CU126" s="174"/>
      <c r="CV126" s="173"/>
    </row>
    <row r="127" spans="1:100" x14ac:dyDescent="0.2">
      <c r="A127" s="169"/>
      <c r="B127" s="178"/>
      <c r="C127" s="169"/>
      <c r="D127" s="170"/>
      <c r="E127" s="177"/>
      <c r="F127" s="177"/>
      <c r="G127" s="176"/>
      <c r="H127" s="169"/>
      <c r="I127" s="169"/>
      <c r="J127" s="5">
        <f t="shared" si="165"/>
        <v>0</v>
      </c>
      <c r="K127" s="175"/>
      <c r="L127" s="88">
        <f t="shared" si="166"/>
        <v>0</v>
      </c>
      <c r="M127" s="149">
        <f t="shared" si="167"/>
        <v>0.2</v>
      </c>
      <c r="N127" s="88">
        <f t="shared" si="168"/>
        <v>0</v>
      </c>
      <c r="O127" s="167"/>
      <c r="P127" s="166"/>
      <c r="Q127" s="142">
        <f t="shared" si="169"/>
        <v>0</v>
      </c>
      <c r="R127" s="88">
        <f t="shared" si="170"/>
        <v>0</v>
      </c>
      <c r="S127" s="88"/>
      <c r="U127" s="5">
        <f t="shared" si="171"/>
        <v>0</v>
      </c>
      <c r="V127" s="165">
        <f t="shared" si="213"/>
        <v>0</v>
      </c>
      <c r="W127" s="88">
        <f t="shared" si="172"/>
        <v>0</v>
      </c>
      <c r="X127" s="149">
        <f t="shared" si="173"/>
        <v>0.2</v>
      </c>
      <c r="Y127" s="88">
        <f t="shared" si="174"/>
        <v>0</v>
      </c>
      <c r="Z127" s="164"/>
      <c r="AA127" s="163"/>
      <c r="AB127" s="142">
        <f t="shared" si="175"/>
        <v>0</v>
      </c>
      <c r="AC127" s="88">
        <f t="shared" si="176"/>
        <v>0</v>
      </c>
      <c r="AD127" s="88"/>
      <c r="AF127" s="5">
        <f t="shared" si="177"/>
        <v>0</v>
      </c>
      <c r="AG127" s="162">
        <f t="shared" si="214"/>
        <v>0</v>
      </c>
      <c r="AH127" s="88">
        <f t="shared" si="178"/>
        <v>0</v>
      </c>
      <c r="AI127" s="149">
        <f t="shared" si="179"/>
        <v>0.2</v>
      </c>
      <c r="AJ127" s="90">
        <f t="shared" si="180"/>
        <v>0</v>
      </c>
      <c r="AK127" s="161"/>
      <c r="AL127" s="160"/>
      <c r="AM127" s="142">
        <f t="shared" si="181"/>
        <v>0</v>
      </c>
      <c r="AN127" s="88">
        <f t="shared" si="182"/>
        <v>0</v>
      </c>
      <c r="AO127" s="88"/>
      <c r="AQ127" s="5">
        <f t="shared" si="183"/>
        <v>0</v>
      </c>
      <c r="AR127" s="159">
        <f t="shared" si="215"/>
        <v>0</v>
      </c>
      <c r="AS127" s="88">
        <f t="shared" si="184"/>
        <v>0</v>
      </c>
      <c r="AT127" s="149">
        <f t="shared" si="185"/>
        <v>0.2</v>
      </c>
      <c r="AU127" s="88">
        <f t="shared" si="186"/>
        <v>0</v>
      </c>
      <c r="AV127" s="158"/>
      <c r="AW127" s="157"/>
      <c r="AX127" s="142">
        <f t="shared" si="187"/>
        <v>0</v>
      </c>
      <c r="AY127" s="88">
        <f t="shared" si="188"/>
        <v>0</v>
      </c>
      <c r="AZ127" s="88"/>
      <c r="BB127" s="5">
        <f t="shared" si="189"/>
        <v>0</v>
      </c>
      <c r="BC127" s="156">
        <f t="shared" si="216"/>
        <v>0</v>
      </c>
      <c r="BD127" s="88">
        <f t="shared" si="190"/>
        <v>0</v>
      </c>
      <c r="BE127" s="149">
        <f t="shared" si="191"/>
        <v>0.2</v>
      </c>
      <c r="BF127" s="88">
        <f t="shared" si="192"/>
        <v>0</v>
      </c>
      <c r="BG127" s="155"/>
      <c r="BH127" s="154"/>
      <c r="BI127" s="142">
        <f t="shared" si="193"/>
        <v>0</v>
      </c>
      <c r="BJ127" s="88">
        <f t="shared" si="194"/>
        <v>0</v>
      </c>
      <c r="BK127" s="88"/>
      <c r="BM127" s="5">
        <f t="shared" si="195"/>
        <v>0</v>
      </c>
      <c r="BN127" s="153">
        <f t="shared" si="217"/>
        <v>0</v>
      </c>
      <c r="BO127" s="88">
        <f t="shared" si="196"/>
        <v>0</v>
      </c>
      <c r="BP127" s="149">
        <f t="shared" si="197"/>
        <v>0.2</v>
      </c>
      <c r="BQ127" s="90">
        <f t="shared" si="198"/>
        <v>0</v>
      </c>
      <c r="BR127" s="152"/>
      <c r="BS127" s="151"/>
      <c r="BT127" s="142">
        <f t="shared" si="199"/>
        <v>0</v>
      </c>
      <c r="BU127" s="88">
        <f t="shared" si="200"/>
        <v>0</v>
      </c>
      <c r="BV127" s="88"/>
      <c r="BX127" s="5">
        <f t="shared" si="201"/>
        <v>0</v>
      </c>
      <c r="BY127" s="150">
        <f t="shared" si="218"/>
        <v>0</v>
      </c>
      <c r="BZ127" s="88">
        <f t="shared" si="202"/>
        <v>0</v>
      </c>
      <c r="CA127" s="149">
        <f t="shared" si="203"/>
        <v>0.2</v>
      </c>
      <c r="CB127" s="88">
        <f t="shared" si="204"/>
        <v>0</v>
      </c>
      <c r="CC127" s="148"/>
      <c r="CD127" s="147"/>
      <c r="CE127" s="142">
        <f t="shared" si="205"/>
        <v>0</v>
      </c>
      <c r="CF127" s="88">
        <f t="shared" si="206"/>
        <v>0</v>
      </c>
      <c r="CG127" s="88"/>
      <c r="CI127" s="5">
        <f t="shared" si="207"/>
        <v>0</v>
      </c>
      <c r="CJ127" s="146">
        <f t="shared" si="219"/>
        <v>0</v>
      </c>
      <c r="CK127" s="88">
        <f t="shared" si="208"/>
        <v>0</v>
      </c>
      <c r="CL127" s="145">
        <f t="shared" si="209"/>
        <v>0.2</v>
      </c>
      <c r="CM127" s="88">
        <f t="shared" si="210"/>
        <v>0</v>
      </c>
      <c r="CN127" s="144"/>
      <c r="CO127" s="143"/>
      <c r="CP127" s="142">
        <f t="shared" si="211"/>
        <v>0</v>
      </c>
      <c r="CQ127" s="88">
        <f t="shared" si="212"/>
        <v>0</v>
      </c>
      <c r="CR127" s="88"/>
      <c r="CT127" s="169"/>
      <c r="CU127" s="174"/>
      <c r="CV127" s="173"/>
    </row>
    <row r="128" spans="1:100" x14ac:dyDescent="0.2">
      <c r="A128" s="169"/>
      <c r="B128" s="178"/>
      <c r="C128" s="169"/>
      <c r="D128" s="170"/>
      <c r="E128" s="177"/>
      <c r="F128" s="177"/>
      <c r="G128" s="176"/>
      <c r="H128" s="169"/>
      <c r="I128" s="169"/>
      <c r="J128" s="5">
        <f t="shared" si="165"/>
        <v>0</v>
      </c>
      <c r="K128" s="175"/>
      <c r="L128" s="88">
        <f t="shared" si="166"/>
        <v>0</v>
      </c>
      <c r="M128" s="149">
        <f t="shared" si="167"/>
        <v>0.2</v>
      </c>
      <c r="N128" s="88">
        <f t="shared" si="168"/>
        <v>0</v>
      </c>
      <c r="O128" s="167"/>
      <c r="P128" s="166"/>
      <c r="Q128" s="142">
        <f t="shared" si="169"/>
        <v>0</v>
      </c>
      <c r="R128" s="88">
        <f t="shared" si="170"/>
        <v>0</v>
      </c>
      <c r="S128" s="88"/>
      <c r="U128" s="5">
        <f t="shared" si="171"/>
        <v>0</v>
      </c>
      <c r="V128" s="165">
        <f t="shared" si="213"/>
        <v>0</v>
      </c>
      <c r="W128" s="88">
        <f t="shared" si="172"/>
        <v>0</v>
      </c>
      <c r="X128" s="149">
        <f t="shared" si="173"/>
        <v>0.2</v>
      </c>
      <c r="Y128" s="88">
        <f t="shared" si="174"/>
        <v>0</v>
      </c>
      <c r="Z128" s="164"/>
      <c r="AA128" s="163"/>
      <c r="AB128" s="142">
        <f t="shared" si="175"/>
        <v>0</v>
      </c>
      <c r="AC128" s="88">
        <f t="shared" si="176"/>
        <v>0</v>
      </c>
      <c r="AD128" s="88"/>
      <c r="AF128" s="5">
        <f t="shared" si="177"/>
        <v>0</v>
      </c>
      <c r="AG128" s="162">
        <f t="shared" si="214"/>
        <v>0</v>
      </c>
      <c r="AH128" s="88">
        <f t="shared" si="178"/>
        <v>0</v>
      </c>
      <c r="AI128" s="149">
        <f t="shared" si="179"/>
        <v>0.2</v>
      </c>
      <c r="AJ128" s="90">
        <f t="shared" si="180"/>
        <v>0</v>
      </c>
      <c r="AK128" s="161"/>
      <c r="AL128" s="160"/>
      <c r="AM128" s="142">
        <f t="shared" si="181"/>
        <v>0</v>
      </c>
      <c r="AN128" s="88">
        <f t="shared" si="182"/>
        <v>0</v>
      </c>
      <c r="AO128" s="88"/>
      <c r="AQ128" s="5">
        <f t="shared" si="183"/>
        <v>0</v>
      </c>
      <c r="AR128" s="159">
        <f t="shared" si="215"/>
        <v>0</v>
      </c>
      <c r="AS128" s="88">
        <f t="shared" si="184"/>
        <v>0</v>
      </c>
      <c r="AT128" s="149">
        <f t="shared" si="185"/>
        <v>0.2</v>
      </c>
      <c r="AU128" s="88">
        <f t="shared" si="186"/>
        <v>0</v>
      </c>
      <c r="AV128" s="158"/>
      <c r="AW128" s="157"/>
      <c r="AX128" s="142">
        <f t="shared" si="187"/>
        <v>0</v>
      </c>
      <c r="AY128" s="88">
        <f t="shared" si="188"/>
        <v>0</v>
      </c>
      <c r="AZ128" s="88"/>
      <c r="BB128" s="5">
        <f t="shared" si="189"/>
        <v>0</v>
      </c>
      <c r="BC128" s="156">
        <f t="shared" si="216"/>
        <v>0</v>
      </c>
      <c r="BD128" s="88">
        <f t="shared" si="190"/>
        <v>0</v>
      </c>
      <c r="BE128" s="149">
        <f t="shared" si="191"/>
        <v>0.2</v>
      </c>
      <c r="BF128" s="88">
        <f t="shared" si="192"/>
        <v>0</v>
      </c>
      <c r="BG128" s="155"/>
      <c r="BH128" s="154"/>
      <c r="BI128" s="142">
        <f t="shared" si="193"/>
        <v>0</v>
      </c>
      <c r="BJ128" s="88">
        <f t="shared" si="194"/>
        <v>0</v>
      </c>
      <c r="BK128" s="88"/>
      <c r="BM128" s="5">
        <f t="shared" si="195"/>
        <v>0</v>
      </c>
      <c r="BN128" s="153">
        <f t="shared" si="217"/>
        <v>0</v>
      </c>
      <c r="BO128" s="88">
        <f t="shared" si="196"/>
        <v>0</v>
      </c>
      <c r="BP128" s="149">
        <f t="shared" si="197"/>
        <v>0.2</v>
      </c>
      <c r="BQ128" s="90">
        <f t="shared" si="198"/>
        <v>0</v>
      </c>
      <c r="BR128" s="152"/>
      <c r="BS128" s="151"/>
      <c r="BT128" s="142">
        <f t="shared" si="199"/>
        <v>0</v>
      </c>
      <c r="BU128" s="88">
        <f t="shared" si="200"/>
        <v>0</v>
      </c>
      <c r="BV128" s="88"/>
      <c r="BX128" s="5">
        <f t="shared" si="201"/>
        <v>0</v>
      </c>
      <c r="BY128" s="150">
        <f t="shared" si="218"/>
        <v>0</v>
      </c>
      <c r="BZ128" s="88">
        <f t="shared" si="202"/>
        <v>0</v>
      </c>
      <c r="CA128" s="149">
        <f t="shared" si="203"/>
        <v>0.2</v>
      </c>
      <c r="CB128" s="88">
        <f t="shared" si="204"/>
        <v>0</v>
      </c>
      <c r="CC128" s="148"/>
      <c r="CD128" s="147"/>
      <c r="CE128" s="142">
        <f t="shared" si="205"/>
        <v>0</v>
      </c>
      <c r="CF128" s="88">
        <f t="shared" si="206"/>
        <v>0</v>
      </c>
      <c r="CG128" s="88"/>
      <c r="CI128" s="5">
        <f t="shared" si="207"/>
        <v>0</v>
      </c>
      <c r="CJ128" s="146">
        <f t="shared" si="219"/>
        <v>0</v>
      </c>
      <c r="CK128" s="88">
        <f t="shared" si="208"/>
        <v>0</v>
      </c>
      <c r="CL128" s="145">
        <f t="shared" si="209"/>
        <v>0.2</v>
      </c>
      <c r="CM128" s="88">
        <f t="shared" si="210"/>
        <v>0</v>
      </c>
      <c r="CN128" s="144"/>
      <c r="CO128" s="143"/>
      <c r="CP128" s="142">
        <f t="shared" si="211"/>
        <v>0</v>
      </c>
      <c r="CQ128" s="88">
        <f t="shared" si="212"/>
        <v>0</v>
      </c>
      <c r="CR128" s="88"/>
      <c r="CT128" s="169"/>
      <c r="CU128" s="174"/>
      <c r="CV128" s="173"/>
    </row>
    <row r="129" spans="1:100" x14ac:dyDescent="0.2">
      <c r="A129" s="169"/>
      <c r="B129" s="178"/>
      <c r="C129" s="169"/>
      <c r="D129" s="170"/>
      <c r="E129" s="177"/>
      <c r="F129" s="177"/>
      <c r="G129" s="176"/>
      <c r="H129" s="169"/>
      <c r="I129" s="169"/>
      <c r="J129" s="5">
        <f t="shared" si="165"/>
        <v>0</v>
      </c>
      <c r="K129" s="175"/>
      <c r="L129" s="88">
        <f t="shared" si="166"/>
        <v>0</v>
      </c>
      <c r="M129" s="149">
        <f t="shared" si="167"/>
        <v>0.2</v>
      </c>
      <c r="N129" s="88">
        <f t="shared" si="168"/>
        <v>0</v>
      </c>
      <c r="O129" s="167"/>
      <c r="P129" s="166"/>
      <c r="Q129" s="142">
        <f t="shared" si="169"/>
        <v>0</v>
      </c>
      <c r="R129" s="88">
        <f t="shared" si="170"/>
        <v>0</v>
      </c>
      <c r="S129" s="88"/>
      <c r="U129" s="5">
        <f t="shared" si="171"/>
        <v>0</v>
      </c>
      <c r="V129" s="165">
        <f t="shared" si="213"/>
        <v>0</v>
      </c>
      <c r="W129" s="88">
        <f t="shared" si="172"/>
        <v>0</v>
      </c>
      <c r="X129" s="149">
        <f t="shared" si="173"/>
        <v>0.2</v>
      </c>
      <c r="Y129" s="88">
        <f t="shared" si="174"/>
        <v>0</v>
      </c>
      <c r="Z129" s="164"/>
      <c r="AA129" s="163"/>
      <c r="AB129" s="142">
        <f t="shared" si="175"/>
        <v>0</v>
      </c>
      <c r="AC129" s="88">
        <f t="shared" si="176"/>
        <v>0</v>
      </c>
      <c r="AD129" s="88"/>
      <c r="AF129" s="5">
        <f t="shared" si="177"/>
        <v>0</v>
      </c>
      <c r="AG129" s="162">
        <f t="shared" si="214"/>
        <v>0</v>
      </c>
      <c r="AH129" s="88">
        <f t="shared" si="178"/>
        <v>0</v>
      </c>
      <c r="AI129" s="149">
        <f t="shared" si="179"/>
        <v>0.2</v>
      </c>
      <c r="AJ129" s="90">
        <f t="shared" si="180"/>
        <v>0</v>
      </c>
      <c r="AK129" s="161"/>
      <c r="AL129" s="160"/>
      <c r="AM129" s="142">
        <f t="shared" si="181"/>
        <v>0</v>
      </c>
      <c r="AN129" s="88">
        <f t="shared" si="182"/>
        <v>0</v>
      </c>
      <c r="AO129" s="88"/>
      <c r="AQ129" s="5">
        <f t="shared" si="183"/>
        <v>0</v>
      </c>
      <c r="AR129" s="159">
        <f t="shared" si="215"/>
        <v>0</v>
      </c>
      <c r="AS129" s="88">
        <f t="shared" si="184"/>
        <v>0</v>
      </c>
      <c r="AT129" s="149">
        <f t="shared" si="185"/>
        <v>0.2</v>
      </c>
      <c r="AU129" s="88">
        <f t="shared" si="186"/>
        <v>0</v>
      </c>
      <c r="AV129" s="158"/>
      <c r="AW129" s="157"/>
      <c r="AX129" s="142">
        <f t="shared" si="187"/>
        <v>0</v>
      </c>
      <c r="AY129" s="88">
        <f t="shared" si="188"/>
        <v>0</v>
      </c>
      <c r="AZ129" s="88"/>
      <c r="BB129" s="5">
        <f t="shared" si="189"/>
        <v>0</v>
      </c>
      <c r="BC129" s="156">
        <f t="shared" si="216"/>
        <v>0</v>
      </c>
      <c r="BD129" s="88">
        <f t="shared" si="190"/>
        <v>0</v>
      </c>
      <c r="BE129" s="149">
        <f t="shared" si="191"/>
        <v>0.2</v>
      </c>
      <c r="BF129" s="88">
        <f t="shared" si="192"/>
        <v>0</v>
      </c>
      <c r="BG129" s="155"/>
      <c r="BH129" s="154"/>
      <c r="BI129" s="142">
        <f t="shared" si="193"/>
        <v>0</v>
      </c>
      <c r="BJ129" s="88">
        <f t="shared" si="194"/>
        <v>0</v>
      </c>
      <c r="BK129" s="88"/>
      <c r="BM129" s="5">
        <f t="shared" si="195"/>
        <v>0</v>
      </c>
      <c r="BN129" s="153">
        <f t="shared" si="217"/>
        <v>0</v>
      </c>
      <c r="BO129" s="88">
        <f t="shared" si="196"/>
        <v>0</v>
      </c>
      <c r="BP129" s="149">
        <f t="shared" si="197"/>
        <v>0.2</v>
      </c>
      <c r="BQ129" s="90">
        <f t="shared" si="198"/>
        <v>0</v>
      </c>
      <c r="BR129" s="152"/>
      <c r="BS129" s="151"/>
      <c r="BT129" s="142">
        <f t="shared" si="199"/>
        <v>0</v>
      </c>
      <c r="BU129" s="88">
        <f t="shared" si="200"/>
        <v>0</v>
      </c>
      <c r="BV129" s="88"/>
      <c r="BX129" s="5">
        <f t="shared" si="201"/>
        <v>0</v>
      </c>
      <c r="BY129" s="150">
        <f t="shared" si="218"/>
        <v>0</v>
      </c>
      <c r="BZ129" s="88">
        <f t="shared" si="202"/>
        <v>0</v>
      </c>
      <c r="CA129" s="149">
        <f t="shared" si="203"/>
        <v>0.2</v>
      </c>
      <c r="CB129" s="88">
        <f t="shared" si="204"/>
        <v>0</v>
      </c>
      <c r="CC129" s="148"/>
      <c r="CD129" s="147"/>
      <c r="CE129" s="142">
        <f t="shared" si="205"/>
        <v>0</v>
      </c>
      <c r="CF129" s="88">
        <f t="shared" si="206"/>
        <v>0</v>
      </c>
      <c r="CG129" s="88"/>
      <c r="CI129" s="5">
        <f t="shared" si="207"/>
        <v>0</v>
      </c>
      <c r="CJ129" s="146">
        <f t="shared" si="219"/>
        <v>0</v>
      </c>
      <c r="CK129" s="88">
        <f t="shared" si="208"/>
        <v>0</v>
      </c>
      <c r="CL129" s="145">
        <f t="shared" si="209"/>
        <v>0.2</v>
      </c>
      <c r="CM129" s="88">
        <f t="shared" si="210"/>
        <v>0</v>
      </c>
      <c r="CN129" s="144"/>
      <c r="CO129" s="143"/>
      <c r="CP129" s="142">
        <f t="shared" si="211"/>
        <v>0</v>
      </c>
      <c r="CQ129" s="88">
        <f t="shared" si="212"/>
        <v>0</v>
      </c>
      <c r="CR129" s="88"/>
      <c r="CT129" s="169"/>
      <c r="CU129" s="174"/>
      <c r="CV129" s="173"/>
    </row>
    <row r="130" spans="1:100" x14ac:dyDescent="0.2">
      <c r="A130" s="169"/>
      <c r="B130" s="178"/>
      <c r="C130" s="169"/>
      <c r="D130" s="170"/>
      <c r="E130" s="177"/>
      <c r="F130" s="177"/>
      <c r="G130" s="176"/>
      <c r="H130" s="169"/>
      <c r="I130" s="169"/>
      <c r="J130" s="5">
        <f t="shared" si="165"/>
        <v>0</v>
      </c>
      <c r="K130" s="175"/>
      <c r="L130" s="88">
        <f t="shared" si="166"/>
        <v>0</v>
      </c>
      <c r="M130" s="149">
        <f t="shared" si="167"/>
        <v>0.2</v>
      </c>
      <c r="N130" s="88">
        <f t="shared" si="168"/>
        <v>0</v>
      </c>
      <c r="O130" s="167"/>
      <c r="P130" s="166"/>
      <c r="Q130" s="142">
        <f t="shared" si="169"/>
        <v>0</v>
      </c>
      <c r="R130" s="88">
        <f t="shared" si="170"/>
        <v>0</v>
      </c>
      <c r="S130" s="88"/>
      <c r="U130" s="5">
        <f t="shared" si="171"/>
        <v>0</v>
      </c>
      <c r="V130" s="165">
        <f t="shared" si="213"/>
        <v>0</v>
      </c>
      <c r="W130" s="88">
        <f t="shared" si="172"/>
        <v>0</v>
      </c>
      <c r="X130" s="149">
        <f t="shared" si="173"/>
        <v>0.2</v>
      </c>
      <c r="Y130" s="88">
        <f t="shared" si="174"/>
        <v>0</v>
      </c>
      <c r="Z130" s="164"/>
      <c r="AA130" s="163"/>
      <c r="AB130" s="142">
        <f t="shared" si="175"/>
        <v>0</v>
      </c>
      <c r="AC130" s="88">
        <f t="shared" si="176"/>
        <v>0</v>
      </c>
      <c r="AD130" s="88"/>
      <c r="AF130" s="5">
        <f t="shared" si="177"/>
        <v>0</v>
      </c>
      <c r="AG130" s="162">
        <f t="shared" si="214"/>
        <v>0</v>
      </c>
      <c r="AH130" s="88">
        <f t="shared" si="178"/>
        <v>0</v>
      </c>
      <c r="AI130" s="149">
        <f t="shared" si="179"/>
        <v>0.2</v>
      </c>
      <c r="AJ130" s="90">
        <f t="shared" si="180"/>
        <v>0</v>
      </c>
      <c r="AK130" s="161"/>
      <c r="AL130" s="160"/>
      <c r="AM130" s="142">
        <f t="shared" si="181"/>
        <v>0</v>
      </c>
      <c r="AN130" s="88">
        <f t="shared" si="182"/>
        <v>0</v>
      </c>
      <c r="AO130" s="88"/>
      <c r="AQ130" s="5">
        <f t="shared" si="183"/>
        <v>0</v>
      </c>
      <c r="AR130" s="159">
        <f t="shared" si="215"/>
        <v>0</v>
      </c>
      <c r="AS130" s="88">
        <f t="shared" si="184"/>
        <v>0</v>
      </c>
      <c r="AT130" s="149">
        <f t="shared" si="185"/>
        <v>0.2</v>
      </c>
      <c r="AU130" s="88">
        <f t="shared" si="186"/>
        <v>0</v>
      </c>
      <c r="AV130" s="158"/>
      <c r="AW130" s="157"/>
      <c r="AX130" s="142">
        <f t="shared" si="187"/>
        <v>0</v>
      </c>
      <c r="AY130" s="88">
        <f t="shared" si="188"/>
        <v>0</v>
      </c>
      <c r="AZ130" s="88"/>
      <c r="BB130" s="5">
        <f t="shared" si="189"/>
        <v>0</v>
      </c>
      <c r="BC130" s="156">
        <f t="shared" si="216"/>
        <v>0</v>
      </c>
      <c r="BD130" s="88">
        <f t="shared" si="190"/>
        <v>0</v>
      </c>
      <c r="BE130" s="149">
        <f t="shared" si="191"/>
        <v>0.2</v>
      </c>
      <c r="BF130" s="88">
        <f t="shared" si="192"/>
        <v>0</v>
      </c>
      <c r="BG130" s="155"/>
      <c r="BH130" s="154"/>
      <c r="BI130" s="142">
        <f t="shared" si="193"/>
        <v>0</v>
      </c>
      <c r="BJ130" s="88">
        <f t="shared" si="194"/>
        <v>0</v>
      </c>
      <c r="BK130" s="88"/>
      <c r="BM130" s="5">
        <f t="shared" si="195"/>
        <v>0</v>
      </c>
      <c r="BN130" s="153">
        <f t="shared" si="217"/>
        <v>0</v>
      </c>
      <c r="BO130" s="88">
        <f t="shared" si="196"/>
        <v>0</v>
      </c>
      <c r="BP130" s="149">
        <f t="shared" si="197"/>
        <v>0.2</v>
      </c>
      <c r="BQ130" s="90">
        <f t="shared" si="198"/>
        <v>0</v>
      </c>
      <c r="BR130" s="152"/>
      <c r="BS130" s="151"/>
      <c r="BT130" s="142">
        <f t="shared" si="199"/>
        <v>0</v>
      </c>
      <c r="BU130" s="88">
        <f t="shared" si="200"/>
        <v>0</v>
      </c>
      <c r="BV130" s="88"/>
      <c r="BX130" s="5">
        <f t="shared" si="201"/>
        <v>0</v>
      </c>
      <c r="BY130" s="150">
        <f t="shared" si="218"/>
        <v>0</v>
      </c>
      <c r="BZ130" s="88">
        <f t="shared" si="202"/>
        <v>0</v>
      </c>
      <c r="CA130" s="149">
        <f t="shared" si="203"/>
        <v>0.2</v>
      </c>
      <c r="CB130" s="88">
        <f t="shared" si="204"/>
        <v>0</v>
      </c>
      <c r="CC130" s="148"/>
      <c r="CD130" s="147"/>
      <c r="CE130" s="142">
        <f t="shared" si="205"/>
        <v>0</v>
      </c>
      <c r="CF130" s="88">
        <f t="shared" si="206"/>
        <v>0</v>
      </c>
      <c r="CG130" s="88"/>
      <c r="CI130" s="5">
        <f t="shared" si="207"/>
        <v>0</v>
      </c>
      <c r="CJ130" s="146">
        <f t="shared" si="219"/>
        <v>0</v>
      </c>
      <c r="CK130" s="88">
        <f t="shared" si="208"/>
        <v>0</v>
      </c>
      <c r="CL130" s="145">
        <f t="shared" si="209"/>
        <v>0.2</v>
      </c>
      <c r="CM130" s="88">
        <f t="shared" si="210"/>
        <v>0</v>
      </c>
      <c r="CN130" s="144"/>
      <c r="CO130" s="143"/>
      <c r="CP130" s="142">
        <f t="shared" si="211"/>
        <v>0</v>
      </c>
      <c r="CQ130" s="88">
        <f t="shared" si="212"/>
        <v>0</v>
      </c>
      <c r="CR130" s="88"/>
      <c r="CT130" s="169"/>
      <c r="CU130" s="174"/>
      <c r="CV130" s="173"/>
    </row>
    <row r="131" spans="1:100" x14ac:dyDescent="0.2">
      <c r="A131" s="169"/>
      <c r="B131" s="178"/>
      <c r="C131" s="169"/>
      <c r="D131" s="170"/>
      <c r="E131" s="177"/>
      <c r="F131" s="177"/>
      <c r="G131" s="176"/>
      <c r="H131" s="169"/>
      <c r="I131" s="169"/>
      <c r="J131" s="5">
        <f t="shared" si="165"/>
        <v>0</v>
      </c>
      <c r="K131" s="175"/>
      <c r="L131" s="88">
        <f t="shared" si="166"/>
        <v>0</v>
      </c>
      <c r="M131" s="149">
        <f t="shared" si="167"/>
        <v>0.2</v>
      </c>
      <c r="N131" s="88">
        <f t="shared" si="168"/>
        <v>0</v>
      </c>
      <c r="O131" s="167"/>
      <c r="P131" s="166"/>
      <c r="Q131" s="142">
        <f t="shared" si="169"/>
        <v>0</v>
      </c>
      <c r="R131" s="88">
        <f t="shared" si="170"/>
        <v>0</v>
      </c>
      <c r="S131" s="88"/>
      <c r="U131" s="5">
        <f t="shared" si="171"/>
        <v>0</v>
      </c>
      <c r="V131" s="165">
        <f t="shared" si="213"/>
        <v>0</v>
      </c>
      <c r="W131" s="88">
        <f t="shared" si="172"/>
        <v>0</v>
      </c>
      <c r="X131" s="149">
        <f t="shared" si="173"/>
        <v>0.2</v>
      </c>
      <c r="Y131" s="88">
        <f t="shared" si="174"/>
        <v>0</v>
      </c>
      <c r="Z131" s="164"/>
      <c r="AA131" s="163"/>
      <c r="AB131" s="142">
        <f t="shared" si="175"/>
        <v>0</v>
      </c>
      <c r="AC131" s="88">
        <f t="shared" si="176"/>
        <v>0</v>
      </c>
      <c r="AD131" s="88"/>
      <c r="AF131" s="5">
        <f t="shared" si="177"/>
        <v>0</v>
      </c>
      <c r="AG131" s="162">
        <f t="shared" si="214"/>
        <v>0</v>
      </c>
      <c r="AH131" s="88">
        <f t="shared" si="178"/>
        <v>0</v>
      </c>
      <c r="AI131" s="149">
        <f t="shared" si="179"/>
        <v>0.2</v>
      </c>
      <c r="AJ131" s="90">
        <f t="shared" si="180"/>
        <v>0</v>
      </c>
      <c r="AK131" s="161"/>
      <c r="AL131" s="160"/>
      <c r="AM131" s="142">
        <f t="shared" si="181"/>
        <v>0</v>
      </c>
      <c r="AN131" s="88">
        <f t="shared" si="182"/>
        <v>0</v>
      </c>
      <c r="AO131" s="88"/>
      <c r="AQ131" s="5">
        <f t="shared" si="183"/>
        <v>0</v>
      </c>
      <c r="AR131" s="159">
        <f t="shared" si="215"/>
        <v>0</v>
      </c>
      <c r="AS131" s="88">
        <f t="shared" si="184"/>
        <v>0</v>
      </c>
      <c r="AT131" s="149">
        <f t="shared" si="185"/>
        <v>0.2</v>
      </c>
      <c r="AU131" s="88">
        <f t="shared" si="186"/>
        <v>0</v>
      </c>
      <c r="AV131" s="158"/>
      <c r="AW131" s="157"/>
      <c r="AX131" s="142">
        <f t="shared" si="187"/>
        <v>0</v>
      </c>
      <c r="AY131" s="88">
        <f t="shared" si="188"/>
        <v>0</v>
      </c>
      <c r="AZ131" s="88"/>
      <c r="BB131" s="5">
        <f t="shared" si="189"/>
        <v>0</v>
      </c>
      <c r="BC131" s="156">
        <f t="shared" si="216"/>
        <v>0</v>
      </c>
      <c r="BD131" s="88">
        <f t="shared" si="190"/>
        <v>0</v>
      </c>
      <c r="BE131" s="149">
        <f t="shared" si="191"/>
        <v>0.2</v>
      </c>
      <c r="BF131" s="88">
        <f t="shared" si="192"/>
        <v>0</v>
      </c>
      <c r="BG131" s="155"/>
      <c r="BH131" s="154"/>
      <c r="BI131" s="142">
        <f t="shared" si="193"/>
        <v>0</v>
      </c>
      <c r="BJ131" s="88">
        <f t="shared" si="194"/>
        <v>0</v>
      </c>
      <c r="BK131" s="88"/>
      <c r="BM131" s="5">
        <f t="shared" si="195"/>
        <v>0</v>
      </c>
      <c r="BN131" s="153">
        <f t="shared" si="217"/>
        <v>0</v>
      </c>
      <c r="BO131" s="88">
        <f t="shared" si="196"/>
        <v>0</v>
      </c>
      <c r="BP131" s="149">
        <f t="shared" si="197"/>
        <v>0.2</v>
      </c>
      <c r="BQ131" s="90">
        <f t="shared" si="198"/>
        <v>0</v>
      </c>
      <c r="BR131" s="152"/>
      <c r="BS131" s="151"/>
      <c r="BT131" s="142">
        <f t="shared" si="199"/>
        <v>0</v>
      </c>
      <c r="BU131" s="88">
        <f t="shared" si="200"/>
        <v>0</v>
      </c>
      <c r="BV131" s="88"/>
      <c r="BX131" s="5">
        <f t="shared" si="201"/>
        <v>0</v>
      </c>
      <c r="BY131" s="150">
        <f t="shared" si="218"/>
        <v>0</v>
      </c>
      <c r="BZ131" s="88">
        <f t="shared" si="202"/>
        <v>0</v>
      </c>
      <c r="CA131" s="149">
        <f t="shared" si="203"/>
        <v>0.2</v>
      </c>
      <c r="CB131" s="88">
        <f t="shared" si="204"/>
        <v>0</v>
      </c>
      <c r="CC131" s="148"/>
      <c r="CD131" s="147"/>
      <c r="CE131" s="142">
        <f t="shared" si="205"/>
        <v>0</v>
      </c>
      <c r="CF131" s="88">
        <f t="shared" si="206"/>
        <v>0</v>
      </c>
      <c r="CG131" s="88"/>
      <c r="CI131" s="5">
        <f t="shared" si="207"/>
        <v>0</v>
      </c>
      <c r="CJ131" s="146">
        <f t="shared" si="219"/>
        <v>0</v>
      </c>
      <c r="CK131" s="88">
        <f t="shared" si="208"/>
        <v>0</v>
      </c>
      <c r="CL131" s="145">
        <f t="shared" si="209"/>
        <v>0.2</v>
      </c>
      <c r="CM131" s="88">
        <f t="shared" si="210"/>
        <v>0</v>
      </c>
      <c r="CN131" s="144"/>
      <c r="CO131" s="143"/>
      <c r="CP131" s="142">
        <f t="shared" si="211"/>
        <v>0</v>
      </c>
      <c r="CQ131" s="88">
        <f t="shared" si="212"/>
        <v>0</v>
      </c>
      <c r="CR131" s="88"/>
      <c r="CT131" s="169"/>
      <c r="CU131" s="174"/>
      <c r="CV131" s="173"/>
    </row>
    <row r="132" spans="1:100" x14ac:dyDescent="0.2">
      <c r="A132" s="172"/>
      <c r="B132" s="171"/>
      <c r="C132" s="169"/>
      <c r="D132" s="170"/>
      <c r="E132" s="169"/>
      <c r="F132" s="169"/>
      <c r="G132" s="170"/>
      <c r="H132" s="169"/>
      <c r="I132" s="169"/>
      <c r="J132" s="5">
        <f t="shared" si="165"/>
        <v>0</v>
      </c>
      <c r="K132" s="168"/>
      <c r="L132" s="88">
        <f t="shared" si="166"/>
        <v>0</v>
      </c>
      <c r="M132" s="149">
        <f t="shared" si="167"/>
        <v>0.2</v>
      </c>
      <c r="N132" s="88">
        <f t="shared" si="168"/>
        <v>0</v>
      </c>
      <c r="O132" s="167"/>
      <c r="P132" s="166"/>
      <c r="Q132" s="142">
        <f t="shared" si="169"/>
        <v>0</v>
      </c>
      <c r="R132" s="88">
        <f t="shared" si="170"/>
        <v>0</v>
      </c>
      <c r="S132" s="88"/>
      <c r="U132" s="5">
        <f t="shared" si="171"/>
        <v>0</v>
      </c>
      <c r="V132" s="165">
        <f t="shared" si="213"/>
        <v>0</v>
      </c>
      <c r="W132" s="88">
        <f t="shared" si="172"/>
        <v>0</v>
      </c>
      <c r="X132" s="149">
        <f t="shared" si="173"/>
        <v>0.2</v>
      </c>
      <c r="Y132" s="88">
        <f t="shared" si="174"/>
        <v>0</v>
      </c>
      <c r="Z132" s="164"/>
      <c r="AA132" s="163"/>
      <c r="AB132" s="142">
        <f t="shared" si="175"/>
        <v>0</v>
      </c>
      <c r="AC132" s="88">
        <f t="shared" si="176"/>
        <v>0</v>
      </c>
      <c r="AD132" s="88"/>
      <c r="AF132" s="5">
        <f t="shared" si="177"/>
        <v>0</v>
      </c>
      <c r="AG132" s="162">
        <f t="shared" si="214"/>
        <v>0</v>
      </c>
      <c r="AH132" s="88">
        <f t="shared" si="178"/>
        <v>0</v>
      </c>
      <c r="AI132" s="149">
        <f t="shared" si="179"/>
        <v>0.2</v>
      </c>
      <c r="AJ132" s="90">
        <f t="shared" si="180"/>
        <v>0</v>
      </c>
      <c r="AK132" s="161"/>
      <c r="AL132" s="160"/>
      <c r="AM132" s="142">
        <f t="shared" si="181"/>
        <v>0</v>
      </c>
      <c r="AN132" s="88">
        <f t="shared" si="182"/>
        <v>0</v>
      </c>
      <c r="AO132" s="88"/>
      <c r="AQ132" s="5">
        <f t="shared" si="183"/>
        <v>0</v>
      </c>
      <c r="AR132" s="159">
        <f t="shared" si="215"/>
        <v>0</v>
      </c>
      <c r="AS132" s="88">
        <f t="shared" si="184"/>
        <v>0</v>
      </c>
      <c r="AT132" s="149">
        <f t="shared" si="185"/>
        <v>0.2</v>
      </c>
      <c r="AU132" s="88">
        <f t="shared" si="186"/>
        <v>0</v>
      </c>
      <c r="AV132" s="158"/>
      <c r="AW132" s="157"/>
      <c r="AX132" s="142">
        <f t="shared" si="187"/>
        <v>0</v>
      </c>
      <c r="AY132" s="88">
        <f t="shared" si="188"/>
        <v>0</v>
      </c>
      <c r="AZ132" s="88"/>
      <c r="BB132" s="5">
        <f t="shared" si="189"/>
        <v>0</v>
      </c>
      <c r="BC132" s="156">
        <f t="shared" si="216"/>
        <v>0</v>
      </c>
      <c r="BD132" s="88">
        <f t="shared" si="190"/>
        <v>0</v>
      </c>
      <c r="BE132" s="149">
        <f t="shared" si="191"/>
        <v>0.2</v>
      </c>
      <c r="BF132" s="88">
        <f t="shared" si="192"/>
        <v>0</v>
      </c>
      <c r="BG132" s="155"/>
      <c r="BH132" s="154"/>
      <c r="BI132" s="142">
        <f t="shared" si="193"/>
        <v>0</v>
      </c>
      <c r="BJ132" s="88">
        <f t="shared" si="194"/>
        <v>0</v>
      </c>
      <c r="BK132" s="88"/>
      <c r="BM132" s="5">
        <f t="shared" si="195"/>
        <v>0</v>
      </c>
      <c r="BN132" s="153">
        <f t="shared" si="217"/>
        <v>0</v>
      </c>
      <c r="BO132" s="88">
        <f t="shared" si="196"/>
        <v>0</v>
      </c>
      <c r="BP132" s="149">
        <f t="shared" si="197"/>
        <v>0.2</v>
      </c>
      <c r="BQ132" s="90">
        <f t="shared" si="198"/>
        <v>0</v>
      </c>
      <c r="BR132" s="152"/>
      <c r="BS132" s="151"/>
      <c r="BT132" s="142">
        <f t="shared" si="199"/>
        <v>0</v>
      </c>
      <c r="BU132" s="88">
        <f t="shared" si="200"/>
        <v>0</v>
      </c>
      <c r="BV132" s="88"/>
      <c r="BX132" s="5">
        <f t="shared" si="201"/>
        <v>0</v>
      </c>
      <c r="BY132" s="150">
        <f t="shared" si="218"/>
        <v>0</v>
      </c>
      <c r="BZ132" s="88">
        <f t="shared" si="202"/>
        <v>0</v>
      </c>
      <c r="CA132" s="149">
        <f t="shared" si="203"/>
        <v>0.2</v>
      </c>
      <c r="CB132" s="88">
        <f t="shared" si="204"/>
        <v>0</v>
      </c>
      <c r="CC132" s="148"/>
      <c r="CD132" s="147"/>
      <c r="CE132" s="142">
        <f t="shared" si="205"/>
        <v>0</v>
      </c>
      <c r="CF132" s="88">
        <f t="shared" si="206"/>
        <v>0</v>
      </c>
      <c r="CG132" s="88"/>
      <c r="CI132" s="5">
        <f t="shared" si="207"/>
        <v>0</v>
      </c>
      <c r="CJ132" s="146">
        <f t="shared" si="219"/>
        <v>0</v>
      </c>
      <c r="CK132" s="88">
        <f t="shared" si="208"/>
        <v>0</v>
      </c>
      <c r="CL132" s="145">
        <f t="shared" si="209"/>
        <v>0.2</v>
      </c>
      <c r="CM132" s="88">
        <f t="shared" si="210"/>
        <v>0</v>
      </c>
      <c r="CN132" s="144"/>
      <c r="CO132" s="143"/>
      <c r="CP132" s="142">
        <f t="shared" si="211"/>
        <v>0</v>
      </c>
      <c r="CQ132" s="88">
        <f t="shared" si="212"/>
        <v>0</v>
      </c>
      <c r="CR132" s="88"/>
      <c r="CU132" s="141"/>
    </row>
    <row r="133" spans="1:100" s="95" customFormat="1" x14ac:dyDescent="0.2">
      <c r="A133" s="107"/>
      <c r="B133" s="138"/>
      <c r="C133" s="107"/>
      <c r="D133" s="124"/>
      <c r="E133" s="107"/>
      <c r="F133" s="107"/>
      <c r="G133" s="124"/>
      <c r="H133" s="107"/>
      <c r="I133" s="107"/>
      <c r="J133" s="107"/>
      <c r="N133" s="128"/>
      <c r="P133" s="140"/>
      <c r="Q133" s="136">
        <f>SUM(Q114:Q132)</f>
        <v>0</v>
      </c>
      <c r="R133" s="139">
        <f>SUM(R114:R132)</f>
        <v>0</v>
      </c>
      <c r="S133" s="128">
        <f>SUM(S114:S132)</f>
        <v>0</v>
      </c>
      <c r="T133" s="108"/>
      <c r="U133" s="107"/>
      <c r="Y133" s="128"/>
      <c r="AA133" s="140"/>
      <c r="AB133" s="136">
        <f>SUM(AB114:AB132)</f>
        <v>0</v>
      </c>
      <c r="AC133" s="139">
        <f>SUM(AC114:AC132)</f>
        <v>0</v>
      </c>
      <c r="AD133" s="128">
        <f>SUM(AD114:AD132)</f>
        <v>0</v>
      </c>
      <c r="AE133" s="108"/>
      <c r="AF133" s="107"/>
      <c r="AJ133" s="128"/>
      <c r="AL133" s="140"/>
      <c r="AM133" s="136">
        <f>SUM(AM114:AM132)</f>
        <v>0</v>
      </c>
      <c r="AN133" s="139">
        <f>SUM(AN114:AN132)</f>
        <v>0</v>
      </c>
      <c r="AO133" s="128">
        <f>SUM(AO114:AO132)</f>
        <v>0</v>
      </c>
      <c r="AP133" s="108"/>
      <c r="AQ133" s="107"/>
      <c r="AU133" s="128"/>
      <c r="AW133" s="140"/>
      <c r="AX133" s="136">
        <f>SUM(AX114:AX132)</f>
        <v>0</v>
      </c>
      <c r="AY133" s="139">
        <f>SUM(AY114:AY132)</f>
        <v>0</v>
      </c>
      <c r="AZ133" s="128">
        <f>SUM(AZ114:AZ132)</f>
        <v>0</v>
      </c>
      <c r="BA133" s="108"/>
      <c r="BB133" s="107"/>
      <c r="BF133" s="128"/>
      <c r="BH133" s="140"/>
      <c r="BI133" s="136">
        <f>SUM(BI114:BI132)</f>
        <v>0</v>
      </c>
      <c r="BJ133" s="139">
        <f>SUM(BJ114:BJ132)</f>
        <v>0</v>
      </c>
      <c r="BK133" s="128">
        <f>SUM(BK114:BK132)</f>
        <v>0</v>
      </c>
      <c r="BL133" s="108"/>
      <c r="BM133" s="107"/>
      <c r="BQ133" s="130"/>
      <c r="BS133" s="140"/>
      <c r="BT133" s="136">
        <f>SUM(BT114:BT132)</f>
        <v>0</v>
      </c>
      <c r="BU133" s="139">
        <f>SUM(BU114:BU132)</f>
        <v>0</v>
      </c>
      <c r="BV133" s="128">
        <f>SUM(BV114:BV132)</f>
        <v>0</v>
      </c>
      <c r="BW133" s="108"/>
      <c r="BX133" s="107"/>
      <c r="CB133" s="128"/>
      <c r="CD133" s="140"/>
      <c r="CE133" s="136">
        <f>SUM(CE114:CE132)</f>
        <v>0</v>
      </c>
      <c r="CF133" s="139">
        <f>SUM(CF114:CF132)</f>
        <v>0</v>
      </c>
      <c r="CG133" s="128">
        <f>SUM(CG114:CG132)</f>
        <v>0</v>
      </c>
      <c r="CH133" s="108"/>
      <c r="CI133" s="107"/>
      <c r="CM133" s="128"/>
      <c r="CO133" s="140"/>
      <c r="CP133" s="136">
        <f>SUM(CP114:CP132)</f>
        <v>0</v>
      </c>
      <c r="CQ133" s="139">
        <f>SUM(CQ114:CQ132)</f>
        <v>0</v>
      </c>
      <c r="CR133" s="128">
        <f>SUM(CR114:CR132)</f>
        <v>0</v>
      </c>
      <c r="CS133" s="108"/>
      <c r="CT133" s="107"/>
      <c r="CU133" s="106"/>
    </row>
    <row r="134" spans="1:100" s="95" customFormat="1" x14ac:dyDescent="0.2">
      <c r="A134" s="125"/>
      <c r="B134" s="138"/>
      <c r="C134" s="107"/>
      <c r="D134" s="124"/>
      <c r="E134" s="107"/>
      <c r="F134" s="107"/>
      <c r="G134" s="124"/>
      <c r="H134" s="107"/>
      <c r="I134" s="107"/>
      <c r="J134" s="107"/>
      <c r="K134" s="136"/>
      <c r="L134" s="136">
        <f>SUM(L114:L133)</f>
        <v>0</v>
      </c>
      <c r="M134" s="137"/>
      <c r="N134" s="136">
        <f>SUM(N114:N133)</f>
        <v>0</v>
      </c>
      <c r="Q134" s="126"/>
      <c r="T134" s="108"/>
      <c r="U134" s="107"/>
      <c r="V134" s="136"/>
      <c r="W134" s="136">
        <f>SUM(W114:W133)</f>
        <v>0</v>
      </c>
      <c r="X134" s="137"/>
      <c r="Y134" s="136">
        <f>SUM(Y114:Y133)</f>
        <v>0</v>
      </c>
      <c r="AB134" s="126"/>
      <c r="AE134" s="108"/>
      <c r="AF134" s="107"/>
      <c r="AG134" s="136"/>
      <c r="AH134" s="136">
        <f>SUM(AH114:AH133)</f>
        <v>0</v>
      </c>
      <c r="AI134" s="137"/>
      <c r="AJ134" s="136">
        <f>SUM(AJ114:AJ133)</f>
        <v>0</v>
      </c>
      <c r="AM134" s="126"/>
      <c r="AP134" s="108"/>
      <c r="AQ134" s="107"/>
      <c r="AR134" s="136"/>
      <c r="AS134" s="136">
        <f>SUM(AS114:AS133)</f>
        <v>0</v>
      </c>
      <c r="AT134" s="137"/>
      <c r="AU134" s="136">
        <f>SUM(AU114:AU133)</f>
        <v>0</v>
      </c>
      <c r="AX134" s="126"/>
      <c r="BA134" s="108"/>
      <c r="BB134" s="107"/>
      <c r="BC134" s="136"/>
      <c r="BD134" s="136">
        <f>SUM(BD114:BD133)</f>
        <v>0</v>
      </c>
      <c r="BE134" s="137"/>
      <c r="BF134" s="136">
        <f>SUM(BF114:BF133)</f>
        <v>0</v>
      </c>
      <c r="BI134" s="126"/>
      <c r="BL134" s="108"/>
      <c r="BM134" s="107"/>
      <c r="BN134" s="136"/>
      <c r="BO134" s="136">
        <f>SUM(BO114:BO133)</f>
        <v>0</v>
      </c>
      <c r="BP134" s="137"/>
      <c r="BQ134" s="130">
        <f>SUM(BQ114:BQ133)</f>
        <v>0</v>
      </c>
      <c r="BT134" s="126"/>
      <c r="BW134" s="108"/>
      <c r="BX134" s="107"/>
      <c r="BY134" s="136"/>
      <c r="BZ134" s="136">
        <f>SUM(BZ114:BZ133)</f>
        <v>0</v>
      </c>
      <c r="CA134" s="137"/>
      <c r="CB134" s="136">
        <f>SUM(CB114:CB133)</f>
        <v>0</v>
      </c>
      <c r="CE134" s="126"/>
      <c r="CH134" s="108"/>
      <c r="CI134" s="107"/>
      <c r="CJ134" s="136"/>
      <c r="CK134" s="136">
        <f>SUM(CK114:CK133)</f>
        <v>0</v>
      </c>
      <c r="CL134" s="137"/>
      <c r="CM134" s="136">
        <f>SUM(CM114:CM133)</f>
        <v>0</v>
      </c>
      <c r="CP134" s="126"/>
      <c r="CS134" s="108"/>
      <c r="CT134" s="107"/>
      <c r="CU134" s="106"/>
    </row>
    <row r="135" spans="1:100" s="95" customFormat="1" x14ac:dyDescent="0.2">
      <c r="A135" s="125"/>
      <c r="B135" s="124"/>
      <c r="C135" s="107"/>
      <c r="D135" s="124"/>
      <c r="E135" s="107"/>
      <c r="F135" s="107"/>
      <c r="G135" s="124"/>
      <c r="H135" s="107"/>
      <c r="I135" s="107"/>
      <c r="J135" s="107"/>
      <c r="K135" s="135"/>
      <c r="L135" s="126"/>
      <c r="M135" s="113"/>
      <c r="N135" s="128"/>
      <c r="O135" s="132"/>
      <c r="P135" s="132"/>
      <c r="Q135" s="132"/>
      <c r="R135" s="135"/>
      <c r="S135" s="113"/>
      <c r="T135" s="108"/>
      <c r="U135" s="107"/>
      <c r="V135" s="135"/>
      <c r="W135" s="126"/>
      <c r="X135" s="113"/>
      <c r="Y135" s="128"/>
      <c r="Z135" s="132"/>
      <c r="AA135" s="132"/>
      <c r="AB135" s="132"/>
      <c r="AC135" s="135"/>
      <c r="AD135" s="113"/>
      <c r="AE135" s="108"/>
      <c r="AF135" s="107"/>
      <c r="AG135" s="135"/>
      <c r="AH135" s="126"/>
      <c r="AI135" s="113"/>
      <c r="AJ135" s="128"/>
      <c r="AK135" s="132"/>
      <c r="AL135" s="132"/>
      <c r="AM135" s="132"/>
      <c r="AN135" s="135"/>
      <c r="AO135" s="113"/>
      <c r="AP135" s="108"/>
      <c r="AQ135" s="107"/>
      <c r="AR135" s="135"/>
      <c r="AS135" s="126"/>
      <c r="AT135" s="113"/>
      <c r="AU135" s="128"/>
      <c r="AV135" s="132"/>
      <c r="AW135" s="132"/>
      <c r="AX135" s="132"/>
      <c r="AY135" s="135"/>
      <c r="AZ135" s="113"/>
      <c r="BA135" s="108"/>
      <c r="BB135" s="107"/>
      <c r="BC135" s="135"/>
      <c r="BD135" s="126"/>
      <c r="BE135" s="113"/>
      <c r="BF135" s="128"/>
      <c r="BG135" s="132"/>
      <c r="BH135" s="132"/>
      <c r="BI135" s="132"/>
      <c r="BJ135" s="135"/>
      <c r="BK135" s="113"/>
      <c r="BL135" s="108"/>
      <c r="BM135" s="107"/>
      <c r="BN135" s="135"/>
      <c r="BO135" s="126"/>
      <c r="BP135" s="113"/>
      <c r="BQ135" s="130"/>
      <c r="BR135" s="132"/>
      <c r="BS135" s="132"/>
      <c r="BT135" s="132"/>
      <c r="BU135" s="135"/>
      <c r="BV135" s="113"/>
      <c r="BW135" s="108"/>
      <c r="BX135" s="107"/>
      <c r="BY135" s="135"/>
      <c r="BZ135" s="126"/>
      <c r="CA135" s="113"/>
      <c r="CB135" s="128"/>
      <c r="CC135" s="132"/>
      <c r="CD135" s="132"/>
      <c r="CE135" s="132"/>
      <c r="CF135" s="135"/>
      <c r="CG135" s="113"/>
      <c r="CH135" s="108"/>
      <c r="CI135" s="107"/>
      <c r="CJ135" s="135"/>
      <c r="CK135" s="126"/>
      <c r="CL135" s="113"/>
      <c r="CM135" s="128"/>
      <c r="CN135" s="132"/>
      <c r="CO135" s="132"/>
      <c r="CP135" s="132"/>
      <c r="CQ135" s="135"/>
      <c r="CR135" s="113"/>
      <c r="CS135" s="108"/>
      <c r="CT135" s="107"/>
      <c r="CU135" s="106"/>
    </row>
    <row r="136" spans="1:100" s="95" customFormat="1" x14ac:dyDescent="0.2">
      <c r="A136" s="125"/>
      <c r="B136" s="124"/>
      <c r="C136" s="107"/>
      <c r="D136" s="96"/>
      <c r="E136" s="134"/>
      <c r="F136" s="133"/>
      <c r="G136" s="96"/>
      <c r="H136" s="107"/>
      <c r="I136" s="107"/>
      <c r="J136" s="107"/>
      <c r="K136" s="98"/>
      <c r="L136" s="98">
        <f>L134+N134</f>
        <v>0</v>
      </c>
      <c r="M136" s="113"/>
      <c r="N136" s="128"/>
      <c r="O136" s="132"/>
      <c r="P136" s="132"/>
      <c r="Q136" s="132"/>
      <c r="S136" s="126">
        <f>S133*0.2</f>
        <v>0</v>
      </c>
      <c r="T136" s="108"/>
      <c r="U136" s="107"/>
      <c r="V136" s="98"/>
      <c r="W136" s="98">
        <f>W134+Y134</f>
        <v>0</v>
      </c>
      <c r="X136" s="113"/>
      <c r="Y136" s="128"/>
      <c r="Z136" s="132"/>
      <c r="AA136" s="132"/>
      <c r="AB136" s="132"/>
      <c r="AD136" s="126">
        <f>AD133*0.2</f>
        <v>0</v>
      </c>
      <c r="AE136" s="108"/>
      <c r="AF136" s="107"/>
      <c r="AG136" s="98"/>
      <c r="AH136" s="98">
        <f>AH134+AJ134</f>
        <v>0</v>
      </c>
      <c r="AI136" s="113"/>
      <c r="AJ136" s="128"/>
      <c r="AK136" s="132"/>
      <c r="AL136" s="132"/>
      <c r="AM136" s="132"/>
      <c r="AO136" s="126">
        <f>AO133*0.2</f>
        <v>0</v>
      </c>
      <c r="AP136" s="108"/>
      <c r="AQ136" s="107"/>
      <c r="AR136" s="98"/>
      <c r="AS136" s="98">
        <f>AS134+AU134</f>
        <v>0</v>
      </c>
      <c r="AT136" s="113"/>
      <c r="AU136" s="128"/>
      <c r="AV136" s="132"/>
      <c r="AW136" s="132"/>
      <c r="AX136" s="132"/>
      <c r="AZ136" s="126">
        <f>AZ133*0.2</f>
        <v>0</v>
      </c>
      <c r="BA136" s="108"/>
      <c r="BB136" s="107"/>
      <c r="BC136" s="98"/>
      <c r="BD136" s="98">
        <f>BD134+BF134</f>
        <v>0</v>
      </c>
      <c r="BE136" s="113"/>
      <c r="BF136" s="128"/>
      <c r="BG136" s="132"/>
      <c r="BH136" s="132"/>
      <c r="BI136" s="132"/>
      <c r="BK136" s="126">
        <f>BK133*0.2</f>
        <v>0</v>
      </c>
      <c r="BL136" s="108"/>
      <c r="BM136" s="107"/>
      <c r="BN136" s="98"/>
      <c r="BO136" s="98">
        <f>BO134+BQ134</f>
        <v>0</v>
      </c>
      <c r="BP136" s="113"/>
      <c r="BQ136" s="130"/>
      <c r="BR136" s="132"/>
      <c r="BS136" s="132"/>
      <c r="BT136" s="132"/>
      <c r="BV136" s="126">
        <f>BV133*0.2</f>
        <v>0</v>
      </c>
      <c r="BW136" s="108"/>
      <c r="BX136" s="107"/>
      <c r="BY136" s="98"/>
      <c r="BZ136" s="98">
        <f>BZ134+CB134</f>
        <v>0</v>
      </c>
      <c r="CA136" s="113"/>
      <c r="CB136" s="128"/>
      <c r="CC136" s="132"/>
      <c r="CD136" s="132"/>
      <c r="CE136" s="132"/>
      <c r="CG136" s="126">
        <f>CG133*0.2</f>
        <v>0</v>
      </c>
      <c r="CH136" s="108"/>
      <c r="CI136" s="107"/>
      <c r="CJ136" s="98"/>
      <c r="CK136" s="98">
        <f>CK134+CM134</f>
        <v>0</v>
      </c>
      <c r="CL136" s="113"/>
      <c r="CM136" s="128"/>
      <c r="CN136" s="132"/>
      <c r="CO136" s="132"/>
      <c r="CP136" s="132"/>
      <c r="CR136" s="126">
        <f>CR133*0.2</f>
        <v>0</v>
      </c>
      <c r="CS136" s="108"/>
      <c r="CT136" s="107"/>
      <c r="CU136" s="106"/>
    </row>
    <row r="137" spans="1:100" s="95" customFormat="1" x14ac:dyDescent="0.2">
      <c r="A137" s="125"/>
      <c r="B137" s="124"/>
      <c r="C137" s="107"/>
      <c r="D137" s="124"/>
      <c r="E137" s="131"/>
      <c r="F137" s="107"/>
      <c r="G137" s="124"/>
      <c r="H137" s="107"/>
      <c r="I137" s="107"/>
      <c r="J137" s="107"/>
      <c r="K137" s="98"/>
      <c r="L137" s="129">
        <f>E136/60*F136*N138</f>
        <v>0</v>
      </c>
      <c r="N137" s="128"/>
      <c r="O137" s="107"/>
      <c r="P137" s="87"/>
      <c r="Q137" s="87"/>
      <c r="R137" s="127"/>
      <c r="S137" s="126">
        <f>S133+S136</f>
        <v>0</v>
      </c>
      <c r="T137" s="108"/>
      <c r="U137" s="107"/>
      <c r="V137" s="98"/>
      <c r="W137" s="129">
        <f>E136/60*F136*Y138</f>
        <v>0</v>
      </c>
      <c r="Y137" s="128"/>
      <c r="Z137" s="107"/>
      <c r="AA137" s="87"/>
      <c r="AB137" s="87"/>
      <c r="AC137" s="127"/>
      <c r="AD137" s="126">
        <f>AD133+AD136</f>
        <v>0</v>
      </c>
      <c r="AE137" s="108"/>
      <c r="AF137" s="107"/>
      <c r="AG137" s="98"/>
      <c r="AH137" s="129">
        <f>E136/60*F136*AJ138</f>
        <v>0</v>
      </c>
      <c r="AJ137" s="128"/>
      <c r="AK137" s="107"/>
      <c r="AL137" s="87"/>
      <c r="AM137" s="87"/>
      <c r="AN137" s="127"/>
      <c r="AO137" s="126">
        <f>AO133+AO136</f>
        <v>0</v>
      </c>
      <c r="AP137" s="108"/>
      <c r="AQ137" s="107"/>
      <c r="AR137" s="98"/>
      <c r="AS137" s="129">
        <f>E136/60*F136*AU138</f>
        <v>0</v>
      </c>
      <c r="AU137" s="128"/>
      <c r="AV137" s="107"/>
      <c r="AW137" s="87"/>
      <c r="AX137" s="87"/>
      <c r="AY137" s="127"/>
      <c r="AZ137" s="126">
        <f>AZ133+AZ136</f>
        <v>0</v>
      </c>
      <c r="BA137" s="108"/>
      <c r="BB137" s="107"/>
      <c r="BC137" s="98"/>
      <c r="BD137" s="129">
        <f>E136/60*F136*BF138</f>
        <v>0</v>
      </c>
      <c r="BF137" s="128"/>
      <c r="BG137" s="107"/>
      <c r="BH137" s="87"/>
      <c r="BI137" s="87"/>
      <c r="BJ137" s="127"/>
      <c r="BK137" s="126">
        <f>BK133+BK136</f>
        <v>0</v>
      </c>
      <c r="BL137" s="108"/>
      <c r="BM137" s="107"/>
      <c r="BN137" s="98"/>
      <c r="BO137" s="129">
        <f>E136/60*F136*BQ138</f>
        <v>0</v>
      </c>
      <c r="BQ137" s="130"/>
      <c r="BR137" s="107"/>
      <c r="BS137" s="87"/>
      <c r="BT137" s="87"/>
      <c r="BU137" s="127"/>
      <c r="BV137" s="126">
        <f>BV133+BV136</f>
        <v>0</v>
      </c>
      <c r="BW137" s="108"/>
      <c r="BX137" s="107"/>
      <c r="BY137" s="98"/>
      <c r="BZ137" s="129">
        <f>E136/60*F136*CB138</f>
        <v>0</v>
      </c>
      <c r="CB137" s="128"/>
      <c r="CC137" s="107"/>
      <c r="CD137" s="87"/>
      <c r="CE137" s="87"/>
      <c r="CF137" s="127"/>
      <c r="CG137" s="126">
        <f>CG133+CG136</f>
        <v>0</v>
      </c>
      <c r="CH137" s="108"/>
      <c r="CI137" s="107"/>
      <c r="CJ137" s="98"/>
      <c r="CK137" s="129">
        <f>E136/60*F136*CM138</f>
        <v>0</v>
      </c>
      <c r="CM137" s="128"/>
      <c r="CN137" s="107"/>
      <c r="CO137" s="87"/>
      <c r="CP137" s="87"/>
      <c r="CQ137" s="127"/>
      <c r="CR137" s="126">
        <f>CR133+CR136</f>
        <v>0</v>
      </c>
      <c r="CS137" s="108"/>
      <c r="CT137" s="107"/>
      <c r="CU137" s="106"/>
    </row>
    <row r="138" spans="1:100" s="95" customFormat="1" x14ac:dyDescent="0.2">
      <c r="A138" s="125"/>
      <c r="B138" s="124"/>
      <c r="D138" s="96"/>
      <c r="E138" s="123"/>
      <c r="G138" s="96"/>
      <c r="H138" s="107"/>
      <c r="I138" s="106"/>
      <c r="J138" s="106"/>
      <c r="K138" s="115"/>
      <c r="L138" s="114"/>
      <c r="M138" s="113"/>
      <c r="N138" s="122"/>
      <c r="O138" s="111">
        <f>E136/60*F136</f>
        <v>0</v>
      </c>
      <c r="P138" s="87"/>
      <c r="Q138" s="87"/>
      <c r="R138" s="110"/>
      <c r="S138" s="109" t="e">
        <f>(R133+S133+S136)/L111</f>
        <v>#DIV/0!</v>
      </c>
      <c r="T138" s="108"/>
      <c r="U138" s="107"/>
      <c r="V138" s="115"/>
      <c r="W138" s="114"/>
      <c r="X138" s="113"/>
      <c r="Y138" s="121"/>
      <c r="Z138" s="111">
        <f>E136/60*F136</f>
        <v>0</v>
      </c>
      <c r="AA138" s="87"/>
      <c r="AB138" s="87"/>
      <c r="AC138" s="110"/>
      <c r="AD138" s="109" t="e">
        <f>(AC133+AD133+AD136)/W111</f>
        <v>#DIV/0!</v>
      </c>
      <c r="AE138" s="108"/>
      <c r="AF138" s="107"/>
      <c r="AG138" s="115"/>
      <c r="AH138" s="114"/>
      <c r="AI138" s="113"/>
      <c r="AJ138" s="120"/>
      <c r="AK138" s="111">
        <f>E136/60*F136</f>
        <v>0</v>
      </c>
      <c r="AL138" s="87"/>
      <c r="AM138" s="87"/>
      <c r="AN138" s="110"/>
      <c r="AO138" s="109" t="e">
        <f>(AN133+AO133+AO136)/AH111</f>
        <v>#DIV/0!</v>
      </c>
      <c r="AP138" s="108"/>
      <c r="AQ138" s="107"/>
      <c r="AR138" s="115"/>
      <c r="AS138" s="114"/>
      <c r="AT138" s="113"/>
      <c r="AU138" s="119"/>
      <c r="AV138" s="111">
        <f>E136/60*F136</f>
        <v>0</v>
      </c>
      <c r="AW138" s="87"/>
      <c r="AX138" s="87"/>
      <c r="AY138" s="110"/>
      <c r="AZ138" s="109" t="e">
        <f>(AY133+AZ133+AZ136)/AS111</f>
        <v>#DIV/0!</v>
      </c>
      <c r="BA138" s="108"/>
      <c r="BB138" s="107"/>
      <c r="BC138" s="115"/>
      <c r="BD138" s="114"/>
      <c r="BE138" s="113"/>
      <c r="BF138" s="118"/>
      <c r="BG138" s="111">
        <f>E136/60*F136</f>
        <v>0</v>
      </c>
      <c r="BH138" s="87"/>
      <c r="BI138" s="87"/>
      <c r="BJ138" s="110"/>
      <c r="BK138" s="109" t="e">
        <f>(BJ133+BK133+BK136)/BD111</f>
        <v>#DIV/0!</v>
      </c>
      <c r="BL138" s="108"/>
      <c r="BM138" s="107"/>
      <c r="BN138" s="115"/>
      <c r="BO138" s="114"/>
      <c r="BP138" s="113"/>
      <c r="BQ138" s="117"/>
      <c r="BR138" s="111">
        <f>E136/60*F136</f>
        <v>0</v>
      </c>
      <c r="BS138" s="87"/>
      <c r="BT138" s="87"/>
      <c r="BU138" s="110"/>
      <c r="BV138" s="109" t="e">
        <f>(BU133+BV133+BV136)/BO111</f>
        <v>#DIV/0!</v>
      </c>
      <c r="BW138" s="108"/>
      <c r="BX138" s="107"/>
      <c r="BY138" s="115"/>
      <c r="BZ138" s="114"/>
      <c r="CA138" s="113"/>
      <c r="CB138" s="116"/>
      <c r="CC138" s="111">
        <f>E136/60*F136</f>
        <v>0</v>
      </c>
      <c r="CD138" s="87"/>
      <c r="CE138" s="87"/>
      <c r="CF138" s="110"/>
      <c r="CG138" s="109" t="e">
        <f>(CF133+CG133+CG136)/BZ111</f>
        <v>#DIV/0!</v>
      </c>
      <c r="CH138" s="108"/>
      <c r="CI138" s="107"/>
      <c r="CJ138" s="115"/>
      <c r="CK138" s="114"/>
      <c r="CL138" s="113"/>
      <c r="CM138" s="112"/>
      <c r="CN138" s="111">
        <f>E136/60*F136</f>
        <v>0</v>
      </c>
      <c r="CO138" s="87"/>
      <c r="CP138" s="87"/>
      <c r="CQ138" s="110"/>
      <c r="CR138" s="109" t="e">
        <f>(CQ133+CR133+CR136)/CK111</f>
        <v>#DIV/0!</v>
      </c>
      <c r="CS138" s="108"/>
      <c r="CT138" s="107"/>
      <c r="CU138" s="106"/>
    </row>
    <row r="139" spans="1:100" ht="15" x14ac:dyDescent="0.35">
      <c r="E139" s="105"/>
      <c r="K139" s="98"/>
      <c r="L139" s="104">
        <f>SUM(L136:L138)</f>
        <v>0</v>
      </c>
      <c r="R139" s="103"/>
      <c r="S139" s="102">
        <f>S137+R133</f>
        <v>0</v>
      </c>
      <c r="V139" s="98"/>
      <c r="W139" s="104">
        <f>SUM(W136:W138)</f>
        <v>0</v>
      </c>
      <c r="AC139" s="103"/>
      <c r="AD139" s="102">
        <f>AD137+AC133</f>
        <v>0</v>
      </c>
      <c r="AG139" s="98"/>
      <c r="AH139" s="104">
        <f>SUM(AH136:AH138)</f>
        <v>0</v>
      </c>
      <c r="AN139" s="103"/>
      <c r="AO139" s="102">
        <f>AO137+AN133</f>
        <v>0</v>
      </c>
      <c r="AR139" s="98"/>
      <c r="AS139" s="104">
        <f>SUM(AS136:AS138)</f>
        <v>0</v>
      </c>
      <c r="AY139" s="103"/>
      <c r="AZ139" s="102">
        <f>AZ137+AY133</f>
        <v>0</v>
      </c>
      <c r="BC139" s="98"/>
      <c r="BD139" s="104">
        <f>SUM(BD136:BD138)</f>
        <v>0</v>
      </c>
      <c r="BJ139" s="103"/>
      <c r="BK139" s="102">
        <f>BK137+BJ133</f>
        <v>0</v>
      </c>
      <c r="BN139" s="98"/>
      <c r="BO139" s="104">
        <f>SUM(BO136:BO138)</f>
        <v>0</v>
      </c>
      <c r="BU139" s="103"/>
      <c r="BV139" s="102">
        <f>BV137+BU133</f>
        <v>0</v>
      </c>
      <c r="BY139" s="98"/>
      <c r="BZ139" s="104">
        <f>SUM(BZ136:BZ138)</f>
        <v>0</v>
      </c>
      <c r="CF139" s="103"/>
      <c r="CG139" s="102">
        <f>CG137+CF133</f>
        <v>0</v>
      </c>
      <c r="CJ139" s="98"/>
      <c r="CK139" s="104">
        <f>SUM(CK136:CK138)</f>
        <v>0</v>
      </c>
      <c r="CQ139" s="103"/>
      <c r="CR139" s="102">
        <f>CQ133+CR137</f>
        <v>0</v>
      </c>
    </row>
    <row r="140" spans="1:100" ht="32.25" customHeight="1" thickBot="1" x14ac:dyDescent="0.4">
      <c r="D140" s="101"/>
      <c r="E140" s="100"/>
      <c r="K140" s="98"/>
      <c r="L140" s="99" t="e">
        <f>L136+L137+S138+L138</f>
        <v>#DIV/0!</v>
      </c>
      <c r="V140" s="98"/>
      <c r="W140" s="99" t="e">
        <f>W136+W137+AD138+W138</f>
        <v>#DIV/0!</v>
      </c>
      <c r="AG140" s="98"/>
      <c r="AH140" s="99" t="e">
        <f>AH136+AH137+AO138+AH138</f>
        <v>#DIV/0!</v>
      </c>
      <c r="AR140" s="98"/>
      <c r="AS140" s="99" t="e">
        <f>AS136+AS137+AZ138+AS138</f>
        <v>#DIV/0!</v>
      </c>
      <c r="BC140" s="98"/>
      <c r="BD140" s="99" t="e">
        <f>BD136+BD137+BK138+BD138</f>
        <v>#DIV/0!</v>
      </c>
      <c r="BN140" s="98"/>
      <c r="BO140" s="99" t="e">
        <f>BO136+BO137+BV138+BO138</f>
        <v>#DIV/0!</v>
      </c>
      <c r="BY140" s="98"/>
      <c r="BZ140" s="99" t="e">
        <f>BZ136+BZ137+CG138+BZ138</f>
        <v>#DIV/0!</v>
      </c>
      <c r="CJ140" s="98"/>
      <c r="CK140" s="97" t="e">
        <f>CK136+CK137+CR138+CK138</f>
        <v>#DIV/0!</v>
      </c>
    </row>
    <row r="141" spans="1:100" ht="18.75" customHeight="1" x14ac:dyDescent="0.2">
      <c r="D141" s="96"/>
      <c r="E141" s="95"/>
      <c r="K141" s="94"/>
      <c r="L141" s="93" t="e">
        <f>L140*1.02</f>
        <v>#DIV/0!</v>
      </c>
      <c r="V141" s="94"/>
      <c r="W141" s="93" t="e">
        <f>W140*1.02</f>
        <v>#DIV/0!</v>
      </c>
      <c r="AG141" s="94"/>
      <c r="AH141" s="93" t="e">
        <f>AH140*1.02</f>
        <v>#DIV/0!</v>
      </c>
      <c r="AR141" s="94"/>
      <c r="AS141" s="93" t="e">
        <f>AS140*1.02</f>
        <v>#DIV/0!</v>
      </c>
      <c r="BC141" s="94"/>
      <c r="BD141" s="93" t="e">
        <f>BD140*1.02</f>
        <v>#DIV/0!</v>
      </c>
      <c r="BN141" s="94"/>
      <c r="BO141" s="93" t="e">
        <f>BO140*1.02</f>
        <v>#DIV/0!</v>
      </c>
      <c r="BY141" s="94"/>
      <c r="BZ141" s="93" t="e">
        <f>BZ140*1.02</f>
        <v>#DIV/0!</v>
      </c>
      <c r="CJ141" s="94"/>
      <c r="CK141" s="93" t="e">
        <f>CK140*1.02</f>
        <v>#DIV/0!</v>
      </c>
    </row>
    <row r="145" spans="1:100" s="197" customFormat="1" x14ac:dyDescent="0.2">
      <c r="A145" s="214"/>
      <c r="B145" s="213"/>
      <c r="C145" s="210"/>
      <c r="D145" s="212"/>
      <c r="E145" s="84"/>
      <c r="F145" s="84"/>
      <c r="G145" s="211"/>
      <c r="H145" s="210"/>
      <c r="I145" s="84"/>
      <c r="J145" s="84"/>
      <c r="K145" s="199"/>
      <c r="L145" s="209"/>
      <c r="M145" s="200"/>
      <c r="N145" s="199"/>
      <c r="T145" s="198"/>
      <c r="U145" s="84"/>
      <c r="V145" s="199"/>
      <c r="W145" s="208"/>
      <c r="X145" s="200"/>
      <c r="Y145" s="199"/>
      <c r="AE145" s="198"/>
      <c r="AF145" s="84"/>
      <c r="AG145" s="199"/>
      <c r="AH145" s="207"/>
      <c r="AI145" s="200"/>
      <c r="AJ145" s="199"/>
      <c r="AP145" s="198"/>
      <c r="AQ145" s="84"/>
      <c r="AR145" s="199"/>
      <c r="AS145" s="206"/>
      <c r="AT145" s="200"/>
      <c r="AU145" s="199"/>
      <c r="BA145" s="198"/>
      <c r="BB145" s="84"/>
      <c r="BC145" s="199"/>
      <c r="BD145" s="205"/>
      <c r="BE145" s="200"/>
      <c r="BF145" s="199"/>
      <c r="BL145" s="198"/>
      <c r="BM145" s="84"/>
      <c r="BN145" s="199"/>
      <c r="BO145" s="204"/>
      <c r="BP145" s="200"/>
      <c r="BQ145" s="203"/>
      <c r="BW145" s="198"/>
      <c r="BX145" s="84"/>
      <c r="BY145" s="199"/>
      <c r="BZ145" s="202"/>
      <c r="CA145" s="200"/>
      <c r="CB145" s="199"/>
      <c r="CH145" s="198"/>
      <c r="CI145" s="84"/>
      <c r="CJ145" s="199"/>
      <c r="CK145" s="201"/>
      <c r="CL145" s="200"/>
      <c r="CM145" s="199"/>
      <c r="CS145" s="198"/>
      <c r="CT145" s="84"/>
      <c r="CU145" s="84"/>
    </row>
    <row r="146" spans="1:100" s="189" customFormat="1" x14ac:dyDescent="0.2">
      <c r="B146" s="195"/>
      <c r="D146" s="195"/>
      <c r="F146" s="196"/>
      <c r="G146" s="195"/>
      <c r="K146" s="193"/>
      <c r="L146" s="193"/>
      <c r="M146" s="194"/>
      <c r="N146" s="193"/>
      <c r="O146" s="192"/>
      <c r="P146" s="192"/>
      <c r="Q146" s="192"/>
      <c r="T146" s="191"/>
      <c r="V146" s="193"/>
      <c r="W146" s="193"/>
      <c r="X146" s="194"/>
      <c r="Y146" s="193"/>
      <c r="Z146" s="192"/>
      <c r="AA146" s="192"/>
      <c r="AB146" s="192"/>
      <c r="AE146" s="191"/>
      <c r="AG146" s="193"/>
      <c r="AH146" s="193"/>
      <c r="AI146" s="194"/>
      <c r="AJ146" s="193"/>
      <c r="AK146" s="192"/>
      <c r="AL146" s="192"/>
      <c r="AM146" s="192"/>
      <c r="AP146" s="191"/>
      <c r="AR146" s="193"/>
      <c r="AS146" s="193"/>
      <c r="AT146" s="194"/>
      <c r="AU146" s="193"/>
      <c r="AV146" s="192"/>
      <c r="AW146" s="192"/>
      <c r="AX146" s="192"/>
      <c r="BA146" s="191"/>
      <c r="BC146" s="193"/>
      <c r="BD146" s="193"/>
      <c r="BE146" s="194"/>
      <c r="BF146" s="193"/>
      <c r="BG146" s="192"/>
      <c r="BH146" s="192"/>
      <c r="BI146" s="192"/>
      <c r="BL146" s="191"/>
      <c r="BN146" s="193"/>
      <c r="BO146" s="193"/>
      <c r="BP146" s="194"/>
      <c r="BQ146" s="193"/>
      <c r="BR146" s="192"/>
      <c r="BS146" s="192"/>
      <c r="BT146" s="192"/>
      <c r="BW146" s="191"/>
      <c r="BY146" s="193"/>
      <c r="BZ146" s="193"/>
      <c r="CA146" s="194"/>
      <c r="CB146" s="193"/>
      <c r="CC146" s="192"/>
      <c r="CD146" s="192"/>
      <c r="CE146" s="192"/>
      <c r="CH146" s="191"/>
      <c r="CJ146" s="193"/>
      <c r="CK146" s="193"/>
      <c r="CL146" s="194"/>
      <c r="CM146" s="193"/>
      <c r="CN146" s="192"/>
      <c r="CO146" s="192"/>
      <c r="CP146" s="192"/>
      <c r="CS146" s="191"/>
      <c r="CU146" s="190"/>
    </row>
    <row r="147" spans="1:100" s="182" customFormat="1" ht="18" customHeight="1" x14ac:dyDescent="0.2">
      <c r="A147" s="1"/>
      <c r="B147" s="2"/>
      <c r="C147" s="187"/>
      <c r="D147" s="188"/>
      <c r="E147" s="187"/>
      <c r="F147" s="187"/>
      <c r="G147" s="188"/>
      <c r="H147" s="187"/>
      <c r="I147" s="187"/>
      <c r="J147" s="3">
        <f t="shared" ref="J147:J159" si="220">$L$1*$I147</f>
        <v>0</v>
      </c>
      <c r="K147" s="186"/>
      <c r="L147" s="183">
        <f t="shared" ref="L147:L159" si="221">K147*$I147</f>
        <v>0</v>
      </c>
      <c r="M147" s="184">
        <f t="shared" ref="M147:M159" si="222">IF(L147&gt;1000,0.1,IF(L147&gt;500,0.15,0.2))</f>
        <v>0.2</v>
      </c>
      <c r="N147" s="183">
        <f t="shared" ref="N147:N159" si="223">L147*M147</f>
        <v>0</v>
      </c>
      <c r="O147" s="185"/>
      <c r="P147" s="184"/>
      <c r="Q147" s="183">
        <f t="shared" ref="Q147:Q159" si="224">IF(O147&gt;J147,K147*P147*(O147-J147),0)</f>
        <v>0</v>
      </c>
      <c r="R147" s="183">
        <f t="shared" ref="R147:R159" si="225">IF(O147&gt;J147,(1+P147)*(O147-J147)*K147,0)</f>
        <v>0</v>
      </c>
      <c r="S147" s="183"/>
      <c r="U147" s="3">
        <f t="shared" ref="U147:U159" si="226">$W$1*$I147</f>
        <v>0</v>
      </c>
      <c r="V147" s="186"/>
      <c r="W147" s="183">
        <f t="shared" ref="W147:W159" si="227">V147*$I147</f>
        <v>0</v>
      </c>
      <c r="X147" s="184">
        <f t="shared" ref="X147:X159" si="228">IF(W147&gt;1000,0.1,IF(W147&gt;500,0.15,0.2))</f>
        <v>0.2</v>
      </c>
      <c r="Y147" s="183">
        <f t="shared" ref="Y147:Y159" si="229">W147*X147</f>
        <v>0</v>
      </c>
      <c r="Z147" s="185"/>
      <c r="AA147" s="184"/>
      <c r="AB147" s="183">
        <f t="shared" ref="AB147:AB159" si="230">IF(Z147&gt;U147,V147*AA147*(Z147-U147),0)</f>
        <v>0</v>
      </c>
      <c r="AC147" s="183">
        <f t="shared" ref="AC147:AC159" si="231">IF(Z147&gt;U147,(1+AA147)*(Z147-U147)*V147,0)</f>
        <v>0</v>
      </c>
      <c r="AD147" s="183"/>
      <c r="AF147" s="3">
        <f t="shared" ref="AF147:AF159" si="232">$AH$1*$I147</f>
        <v>0</v>
      </c>
      <c r="AG147" s="186"/>
      <c r="AH147" s="183">
        <f t="shared" ref="AH147:AH159" si="233">AG147*$I147</f>
        <v>0</v>
      </c>
      <c r="AI147" s="184">
        <f t="shared" ref="AI147:AI159" si="234">IF(AH147&gt;1000,0.1,IF(AH147&gt;500,0.15,0.2))</f>
        <v>0.2</v>
      </c>
      <c r="AJ147" s="183">
        <f t="shared" ref="AJ147:AJ159" si="235">AH147*AI147</f>
        <v>0</v>
      </c>
      <c r="AK147" s="185"/>
      <c r="AL147" s="184"/>
      <c r="AM147" s="183">
        <f t="shared" ref="AM147:AM159" si="236">IF(AK147&gt;AF147,AG147*AL147*(AK147-AF147),0)</f>
        <v>0</v>
      </c>
      <c r="AN147" s="183">
        <f t="shared" ref="AN147:AN159" si="237">IF(AK147&gt;AF147,(1+AL147)*(AK147-AF147)*AG147,0)</f>
        <v>0</v>
      </c>
      <c r="AO147" s="183"/>
      <c r="AQ147" s="3">
        <f t="shared" ref="AQ147:AQ159" si="238">$AS$1*$I147</f>
        <v>0</v>
      </c>
      <c r="AR147" s="186"/>
      <c r="AS147" s="183">
        <f t="shared" ref="AS147:AS159" si="239">AR147*$I147</f>
        <v>0</v>
      </c>
      <c r="AT147" s="184">
        <f t="shared" ref="AT147:AT159" si="240">IF(AS147&gt;1000,0.1,IF(AS147&gt;500,0.15,0.2))</f>
        <v>0.2</v>
      </c>
      <c r="AU147" s="183">
        <f t="shared" ref="AU147:AU159" si="241">AS147*AT147</f>
        <v>0</v>
      </c>
      <c r="AV147" s="185"/>
      <c r="AW147" s="184"/>
      <c r="AX147" s="183">
        <f t="shared" ref="AX147:AX159" si="242">IF(AV147&gt;AQ147,AR147*AW147*(AV147-AQ147),0)</f>
        <v>0</v>
      </c>
      <c r="AY147" s="183">
        <f t="shared" ref="AY147:AY159" si="243">IF(AV147&gt;AQ147,(1+AW147)*(AV147-AQ147)*AR147,0)</f>
        <v>0</v>
      </c>
      <c r="AZ147" s="183"/>
      <c r="BB147" s="3">
        <f t="shared" ref="BB147:BB159" si="244">$BD$1*$I147</f>
        <v>0</v>
      </c>
      <c r="BC147" s="186"/>
      <c r="BD147" s="183">
        <f t="shared" ref="BD147:BD159" si="245">BC147*$I147</f>
        <v>0</v>
      </c>
      <c r="BE147" s="184">
        <f t="shared" ref="BE147:BE159" si="246">IF(BD147&gt;1000,0.1,IF(BD147&gt;500,0.15,0.2))</f>
        <v>0.2</v>
      </c>
      <c r="BF147" s="183">
        <f t="shared" ref="BF147:BF159" si="247">BD147*BE147</f>
        <v>0</v>
      </c>
      <c r="BG147" s="185"/>
      <c r="BH147" s="184"/>
      <c r="BI147" s="183">
        <f t="shared" ref="BI147:BI159" si="248">IF(BG147&gt;BB147,BC147*BH147*(BG147-BB147),0)</f>
        <v>0</v>
      </c>
      <c r="BJ147" s="183">
        <f t="shared" ref="BJ147:BJ159" si="249">IF(BG147&gt;BB147,(1+BH147)*(BG147-BB147)*BC147,0)</f>
        <v>0</v>
      </c>
      <c r="BK147" s="183"/>
      <c r="BM147" s="3">
        <f t="shared" ref="BM147:BM159" si="250">$BO$1*$I147</f>
        <v>0</v>
      </c>
      <c r="BN147" s="186"/>
      <c r="BO147" s="183">
        <f t="shared" ref="BO147:BO159" si="251">BN147*$I147</f>
        <v>0</v>
      </c>
      <c r="BP147" s="184">
        <f t="shared" ref="BP147:BP159" si="252">IF(BO147&gt;1000,0.1,IF(BO147&gt;500,0.15,0.2))</f>
        <v>0.2</v>
      </c>
      <c r="BQ147" s="183">
        <f t="shared" ref="BQ147:BQ159" si="253">BO147*BP147</f>
        <v>0</v>
      </c>
      <c r="BR147" s="185"/>
      <c r="BS147" s="184"/>
      <c r="BT147" s="183">
        <f t="shared" ref="BT147:BT159" si="254">IF(BR147&gt;BM147,BN147*BS147*(BR147-BM147),0)</f>
        <v>0</v>
      </c>
      <c r="BU147" s="183">
        <f t="shared" ref="BU147:BU159" si="255">IF(BR147&gt;BM147,(1+BS147)*(BR147-BM147)*BN147,0)</f>
        <v>0</v>
      </c>
      <c r="BV147" s="183"/>
      <c r="BX147" s="3">
        <f t="shared" ref="BX147:BX159" si="256">$BZ$1*$I147</f>
        <v>0</v>
      </c>
      <c r="BY147" s="186"/>
      <c r="BZ147" s="183">
        <f t="shared" ref="BZ147:BZ159" si="257">BY147*$I147</f>
        <v>0</v>
      </c>
      <c r="CA147" s="184">
        <f t="shared" ref="CA147:CA159" si="258">IF(BZ147&gt;1000,0.1,IF(BZ147&gt;500,0.15,0.2))</f>
        <v>0.2</v>
      </c>
      <c r="CB147" s="183">
        <f t="shared" ref="CB147:CB159" si="259">BZ147*CA147</f>
        <v>0</v>
      </c>
      <c r="CC147" s="185"/>
      <c r="CD147" s="184"/>
      <c r="CE147" s="183">
        <f t="shared" ref="CE147:CE159" si="260">IF(CC147&gt;BX147,BY147*CD147*(CC147-BX147),0)</f>
        <v>0</v>
      </c>
      <c r="CF147" s="183">
        <f t="shared" ref="CF147:CF159" si="261">IF(CC147&gt;BX147,(1+CD147)*(CC147-BX147)*BY147,0)</f>
        <v>0</v>
      </c>
      <c r="CG147" s="183"/>
      <c r="CI147" s="3">
        <f t="shared" ref="CI147:CI159" si="262">$CK$1*$I147</f>
        <v>0</v>
      </c>
      <c r="CJ147" s="186"/>
      <c r="CK147" s="183">
        <f t="shared" ref="CK147:CK159" si="263">CJ147*$I147</f>
        <v>0</v>
      </c>
      <c r="CL147" s="184">
        <f t="shared" ref="CL147:CL159" si="264">IF(CK147&gt;1000,0.1,IF(CK147&gt;500,0.15,0.2))</f>
        <v>0.2</v>
      </c>
      <c r="CM147" s="183">
        <f t="shared" ref="CM147:CM159" si="265">CK147*CL147</f>
        <v>0</v>
      </c>
      <c r="CN147" s="185"/>
      <c r="CO147" s="184"/>
      <c r="CP147" s="183">
        <f t="shared" ref="CP147:CP159" si="266">IF(CN147&gt;CI147,CJ147*CO147*(CN147-CI147),0)</f>
        <v>0</v>
      </c>
      <c r="CQ147" s="183">
        <f t="shared" ref="CQ147:CQ159" si="267">IF(CN147&gt;CI147,(1+CO147)*(CN147-CI147)*CJ147,0)</f>
        <v>0</v>
      </c>
      <c r="CR147" s="183"/>
    </row>
    <row r="148" spans="1:100" x14ac:dyDescent="0.2">
      <c r="A148" s="169"/>
      <c r="B148" s="178"/>
      <c r="C148" s="169"/>
      <c r="D148" s="170"/>
      <c r="E148" s="177"/>
      <c r="F148" s="177"/>
      <c r="G148" s="176"/>
      <c r="H148" s="169"/>
      <c r="I148" s="169"/>
      <c r="J148" s="5">
        <f t="shared" si="220"/>
        <v>0</v>
      </c>
      <c r="K148" s="175"/>
      <c r="L148" s="88">
        <f t="shared" si="221"/>
        <v>0</v>
      </c>
      <c r="M148" s="149">
        <f t="shared" si="222"/>
        <v>0.2</v>
      </c>
      <c r="N148" s="88">
        <f t="shared" si="223"/>
        <v>0</v>
      </c>
      <c r="O148" s="167"/>
      <c r="P148" s="166"/>
      <c r="Q148" s="142">
        <f t="shared" si="224"/>
        <v>0</v>
      </c>
      <c r="R148" s="88">
        <f t="shared" si="225"/>
        <v>0</v>
      </c>
      <c r="S148" s="88"/>
      <c r="U148" s="5">
        <f t="shared" si="226"/>
        <v>0</v>
      </c>
      <c r="V148" s="165">
        <f t="shared" ref="V148:V159" si="268">K148</f>
        <v>0</v>
      </c>
      <c r="W148" s="88">
        <f t="shared" si="227"/>
        <v>0</v>
      </c>
      <c r="X148" s="149">
        <f t="shared" si="228"/>
        <v>0.2</v>
      </c>
      <c r="Y148" s="88">
        <f t="shared" si="229"/>
        <v>0</v>
      </c>
      <c r="Z148" s="164"/>
      <c r="AA148" s="163"/>
      <c r="AB148" s="142">
        <f t="shared" si="230"/>
        <v>0</v>
      </c>
      <c r="AC148" s="88">
        <f t="shared" si="231"/>
        <v>0</v>
      </c>
      <c r="AD148" s="88"/>
      <c r="AF148" s="5">
        <f t="shared" si="232"/>
        <v>0</v>
      </c>
      <c r="AG148" s="162">
        <f t="shared" ref="AG148:AG159" si="269">K148</f>
        <v>0</v>
      </c>
      <c r="AH148" s="88">
        <f t="shared" si="233"/>
        <v>0</v>
      </c>
      <c r="AI148" s="149">
        <f t="shared" si="234"/>
        <v>0.2</v>
      </c>
      <c r="AJ148" s="90">
        <f t="shared" si="235"/>
        <v>0</v>
      </c>
      <c r="AK148" s="161"/>
      <c r="AL148" s="160"/>
      <c r="AM148" s="142">
        <f t="shared" si="236"/>
        <v>0</v>
      </c>
      <c r="AN148" s="88">
        <f t="shared" si="237"/>
        <v>0</v>
      </c>
      <c r="AO148" s="88"/>
      <c r="AQ148" s="5">
        <f t="shared" si="238"/>
        <v>0</v>
      </c>
      <c r="AR148" s="159">
        <f t="shared" ref="AR148:AR159" si="270">K148</f>
        <v>0</v>
      </c>
      <c r="AS148" s="88">
        <f t="shared" si="239"/>
        <v>0</v>
      </c>
      <c r="AT148" s="149">
        <f t="shared" si="240"/>
        <v>0.2</v>
      </c>
      <c r="AU148" s="88">
        <f t="shared" si="241"/>
        <v>0</v>
      </c>
      <c r="AV148" s="158"/>
      <c r="AW148" s="157"/>
      <c r="AX148" s="142">
        <f t="shared" si="242"/>
        <v>0</v>
      </c>
      <c r="AY148" s="88">
        <f t="shared" si="243"/>
        <v>0</v>
      </c>
      <c r="AZ148" s="88"/>
      <c r="BB148" s="5">
        <f t="shared" si="244"/>
        <v>0</v>
      </c>
      <c r="BC148" s="156">
        <f t="shared" ref="BC148:BC159" si="271">K148</f>
        <v>0</v>
      </c>
      <c r="BD148" s="88">
        <f t="shared" si="245"/>
        <v>0</v>
      </c>
      <c r="BE148" s="149">
        <f t="shared" si="246"/>
        <v>0.2</v>
      </c>
      <c r="BF148" s="88">
        <f t="shared" si="247"/>
        <v>0</v>
      </c>
      <c r="BG148" s="155"/>
      <c r="BH148" s="154"/>
      <c r="BI148" s="142">
        <f t="shared" si="248"/>
        <v>0</v>
      </c>
      <c r="BJ148" s="88">
        <f t="shared" si="249"/>
        <v>0</v>
      </c>
      <c r="BK148" s="88"/>
      <c r="BM148" s="5">
        <f t="shared" si="250"/>
        <v>0</v>
      </c>
      <c r="BN148" s="153">
        <f t="shared" ref="BN148:BN159" si="272">K148</f>
        <v>0</v>
      </c>
      <c r="BO148" s="88">
        <f t="shared" si="251"/>
        <v>0</v>
      </c>
      <c r="BP148" s="149">
        <f t="shared" si="252"/>
        <v>0.2</v>
      </c>
      <c r="BQ148" s="90">
        <f t="shared" si="253"/>
        <v>0</v>
      </c>
      <c r="BR148" s="152"/>
      <c r="BS148" s="151"/>
      <c r="BT148" s="142">
        <f t="shared" si="254"/>
        <v>0</v>
      </c>
      <c r="BU148" s="88">
        <f t="shared" si="255"/>
        <v>0</v>
      </c>
      <c r="BV148" s="88"/>
      <c r="BX148" s="5">
        <f t="shared" si="256"/>
        <v>0</v>
      </c>
      <c r="BY148" s="150">
        <f t="shared" ref="BY148:BY159" si="273">K148</f>
        <v>0</v>
      </c>
      <c r="BZ148" s="88">
        <f t="shared" si="257"/>
        <v>0</v>
      </c>
      <c r="CA148" s="149">
        <f t="shared" si="258"/>
        <v>0.2</v>
      </c>
      <c r="CB148" s="88">
        <f t="shared" si="259"/>
        <v>0</v>
      </c>
      <c r="CC148" s="148"/>
      <c r="CD148" s="147"/>
      <c r="CE148" s="142">
        <f t="shared" si="260"/>
        <v>0</v>
      </c>
      <c r="CF148" s="88">
        <f t="shared" si="261"/>
        <v>0</v>
      </c>
      <c r="CG148" s="88"/>
      <c r="CI148" s="5">
        <f t="shared" si="262"/>
        <v>0</v>
      </c>
      <c r="CJ148" s="146">
        <f t="shared" ref="CJ148:CJ159" si="274">K148</f>
        <v>0</v>
      </c>
      <c r="CK148" s="88">
        <f t="shared" si="263"/>
        <v>0</v>
      </c>
      <c r="CL148" s="145">
        <f t="shared" si="264"/>
        <v>0.2</v>
      </c>
      <c r="CM148" s="88">
        <f t="shared" si="265"/>
        <v>0</v>
      </c>
      <c r="CN148" s="144"/>
      <c r="CO148" s="143"/>
      <c r="CP148" s="142">
        <f t="shared" si="266"/>
        <v>0</v>
      </c>
      <c r="CQ148" s="88">
        <f t="shared" si="267"/>
        <v>0</v>
      </c>
      <c r="CR148" s="88"/>
      <c r="CT148" s="169"/>
      <c r="CU148" s="174"/>
      <c r="CV148" s="173"/>
    </row>
    <row r="149" spans="1:100" x14ac:dyDescent="0.2">
      <c r="A149" s="169"/>
      <c r="B149" s="178"/>
      <c r="C149" s="169"/>
      <c r="D149" s="170"/>
      <c r="E149" s="177"/>
      <c r="F149" s="177"/>
      <c r="G149" s="176"/>
      <c r="H149" s="169"/>
      <c r="I149" s="169"/>
      <c r="J149" s="5">
        <f t="shared" si="220"/>
        <v>0</v>
      </c>
      <c r="K149" s="175"/>
      <c r="L149" s="88">
        <f t="shared" si="221"/>
        <v>0</v>
      </c>
      <c r="M149" s="149">
        <f t="shared" si="222"/>
        <v>0.2</v>
      </c>
      <c r="N149" s="88">
        <f t="shared" si="223"/>
        <v>0</v>
      </c>
      <c r="O149" s="167"/>
      <c r="P149" s="166"/>
      <c r="Q149" s="142">
        <f t="shared" si="224"/>
        <v>0</v>
      </c>
      <c r="R149" s="88">
        <f t="shared" si="225"/>
        <v>0</v>
      </c>
      <c r="S149" s="88"/>
      <c r="U149" s="5">
        <f t="shared" si="226"/>
        <v>0</v>
      </c>
      <c r="V149" s="165">
        <f t="shared" si="268"/>
        <v>0</v>
      </c>
      <c r="W149" s="88">
        <f t="shared" si="227"/>
        <v>0</v>
      </c>
      <c r="X149" s="149">
        <f t="shared" si="228"/>
        <v>0.2</v>
      </c>
      <c r="Y149" s="88">
        <f t="shared" si="229"/>
        <v>0</v>
      </c>
      <c r="Z149" s="164"/>
      <c r="AA149" s="163"/>
      <c r="AB149" s="142">
        <f t="shared" si="230"/>
        <v>0</v>
      </c>
      <c r="AC149" s="88">
        <f t="shared" si="231"/>
        <v>0</v>
      </c>
      <c r="AD149" s="88"/>
      <c r="AF149" s="5">
        <f t="shared" si="232"/>
        <v>0</v>
      </c>
      <c r="AG149" s="162">
        <f t="shared" si="269"/>
        <v>0</v>
      </c>
      <c r="AH149" s="88">
        <f t="shared" si="233"/>
        <v>0</v>
      </c>
      <c r="AI149" s="149">
        <f t="shared" si="234"/>
        <v>0.2</v>
      </c>
      <c r="AJ149" s="90">
        <f t="shared" si="235"/>
        <v>0</v>
      </c>
      <c r="AK149" s="161"/>
      <c r="AL149" s="160"/>
      <c r="AM149" s="142">
        <f t="shared" si="236"/>
        <v>0</v>
      </c>
      <c r="AN149" s="88">
        <f t="shared" si="237"/>
        <v>0</v>
      </c>
      <c r="AO149" s="88"/>
      <c r="AQ149" s="5">
        <f t="shared" si="238"/>
        <v>0</v>
      </c>
      <c r="AR149" s="159">
        <f t="shared" si="270"/>
        <v>0</v>
      </c>
      <c r="AS149" s="88">
        <f t="shared" si="239"/>
        <v>0</v>
      </c>
      <c r="AT149" s="149">
        <f t="shared" si="240"/>
        <v>0.2</v>
      </c>
      <c r="AU149" s="88">
        <f t="shared" si="241"/>
        <v>0</v>
      </c>
      <c r="AV149" s="158"/>
      <c r="AW149" s="157"/>
      <c r="AX149" s="142">
        <f t="shared" si="242"/>
        <v>0</v>
      </c>
      <c r="AY149" s="88">
        <f t="shared" si="243"/>
        <v>0</v>
      </c>
      <c r="AZ149" s="88"/>
      <c r="BB149" s="5">
        <f t="shared" si="244"/>
        <v>0</v>
      </c>
      <c r="BC149" s="156">
        <f t="shared" si="271"/>
        <v>0</v>
      </c>
      <c r="BD149" s="88">
        <f t="shared" si="245"/>
        <v>0</v>
      </c>
      <c r="BE149" s="149">
        <f t="shared" si="246"/>
        <v>0.2</v>
      </c>
      <c r="BF149" s="88">
        <f t="shared" si="247"/>
        <v>0</v>
      </c>
      <c r="BG149" s="155"/>
      <c r="BH149" s="154"/>
      <c r="BI149" s="142">
        <f t="shared" si="248"/>
        <v>0</v>
      </c>
      <c r="BJ149" s="88">
        <f t="shared" si="249"/>
        <v>0</v>
      </c>
      <c r="BK149" s="88"/>
      <c r="BM149" s="5">
        <f t="shared" si="250"/>
        <v>0</v>
      </c>
      <c r="BN149" s="153">
        <f t="shared" si="272"/>
        <v>0</v>
      </c>
      <c r="BO149" s="88">
        <f t="shared" si="251"/>
        <v>0</v>
      </c>
      <c r="BP149" s="149">
        <f t="shared" si="252"/>
        <v>0.2</v>
      </c>
      <c r="BQ149" s="90">
        <f t="shared" si="253"/>
        <v>0</v>
      </c>
      <c r="BR149" s="152"/>
      <c r="BS149" s="151"/>
      <c r="BT149" s="142">
        <f t="shared" si="254"/>
        <v>0</v>
      </c>
      <c r="BU149" s="88">
        <f t="shared" si="255"/>
        <v>0</v>
      </c>
      <c r="BV149" s="88"/>
      <c r="BX149" s="5">
        <f t="shared" si="256"/>
        <v>0</v>
      </c>
      <c r="BY149" s="150">
        <f t="shared" si="273"/>
        <v>0</v>
      </c>
      <c r="BZ149" s="88">
        <f t="shared" si="257"/>
        <v>0</v>
      </c>
      <c r="CA149" s="149">
        <f t="shared" si="258"/>
        <v>0.2</v>
      </c>
      <c r="CB149" s="88">
        <f t="shared" si="259"/>
        <v>0</v>
      </c>
      <c r="CC149" s="148"/>
      <c r="CD149" s="147"/>
      <c r="CE149" s="142">
        <f t="shared" si="260"/>
        <v>0</v>
      </c>
      <c r="CF149" s="88">
        <f t="shared" si="261"/>
        <v>0</v>
      </c>
      <c r="CG149" s="88"/>
      <c r="CI149" s="5">
        <f t="shared" si="262"/>
        <v>0</v>
      </c>
      <c r="CJ149" s="146">
        <f t="shared" si="274"/>
        <v>0</v>
      </c>
      <c r="CK149" s="88">
        <f t="shared" si="263"/>
        <v>0</v>
      </c>
      <c r="CL149" s="145">
        <f t="shared" si="264"/>
        <v>0.2</v>
      </c>
      <c r="CM149" s="88">
        <f t="shared" si="265"/>
        <v>0</v>
      </c>
      <c r="CN149" s="144"/>
      <c r="CO149" s="143"/>
      <c r="CP149" s="142">
        <f t="shared" si="266"/>
        <v>0</v>
      </c>
      <c r="CQ149" s="88">
        <f t="shared" si="267"/>
        <v>0</v>
      </c>
      <c r="CR149" s="88"/>
      <c r="CT149" s="169"/>
      <c r="CU149" s="174"/>
      <c r="CV149" s="173"/>
    </row>
    <row r="150" spans="1:100" x14ac:dyDescent="0.2">
      <c r="A150" s="169"/>
      <c r="B150" s="178"/>
      <c r="C150" s="169"/>
      <c r="D150" s="170"/>
      <c r="E150" s="177"/>
      <c r="F150" s="177"/>
      <c r="G150" s="181"/>
      <c r="H150" s="169"/>
      <c r="I150" s="169"/>
      <c r="J150" s="5">
        <f t="shared" si="220"/>
        <v>0</v>
      </c>
      <c r="K150" s="175"/>
      <c r="L150" s="88">
        <f t="shared" si="221"/>
        <v>0</v>
      </c>
      <c r="M150" s="149">
        <f t="shared" si="222"/>
        <v>0.2</v>
      </c>
      <c r="N150" s="88">
        <f t="shared" si="223"/>
        <v>0</v>
      </c>
      <c r="O150" s="167"/>
      <c r="P150" s="166"/>
      <c r="Q150" s="142">
        <f t="shared" si="224"/>
        <v>0</v>
      </c>
      <c r="R150" s="88">
        <f t="shared" si="225"/>
        <v>0</v>
      </c>
      <c r="S150" s="88"/>
      <c r="U150" s="5">
        <f t="shared" si="226"/>
        <v>0</v>
      </c>
      <c r="V150" s="165">
        <f t="shared" si="268"/>
        <v>0</v>
      </c>
      <c r="W150" s="88">
        <f t="shared" si="227"/>
        <v>0</v>
      </c>
      <c r="X150" s="149">
        <f t="shared" si="228"/>
        <v>0.2</v>
      </c>
      <c r="Y150" s="88">
        <f t="shared" si="229"/>
        <v>0</v>
      </c>
      <c r="Z150" s="164"/>
      <c r="AA150" s="163"/>
      <c r="AB150" s="142">
        <f t="shared" si="230"/>
        <v>0</v>
      </c>
      <c r="AC150" s="88">
        <f t="shared" si="231"/>
        <v>0</v>
      </c>
      <c r="AD150" s="88"/>
      <c r="AF150" s="5">
        <f t="shared" si="232"/>
        <v>0</v>
      </c>
      <c r="AG150" s="162">
        <f t="shared" si="269"/>
        <v>0</v>
      </c>
      <c r="AH150" s="88">
        <f t="shared" si="233"/>
        <v>0</v>
      </c>
      <c r="AI150" s="149">
        <f t="shared" si="234"/>
        <v>0.2</v>
      </c>
      <c r="AJ150" s="90">
        <f t="shared" si="235"/>
        <v>0</v>
      </c>
      <c r="AK150" s="161"/>
      <c r="AL150" s="160"/>
      <c r="AM150" s="142">
        <f t="shared" si="236"/>
        <v>0</v>
      </c>
      <c r="AN150" s="88">
        <f t="shared" si="237"/>
        <v>0</v>
      </c>
      <c r="AO150" s="88"/>
      <c r="AQ150" s="5">
        <f t="shared" si="238"/>
        <v>0</v>
      </c>
      <c r="AR150" s="159">
        <f t="shared" si="270"/>
        <v>0</v>
      </c>
      <c r="AS150" s="88">
        <f t="shared" si="239"/>
        <v>0</v>
      </c>
      <c r="AT150" s="149">
        <f t="shared" si="240"/>
        <v>0.2</v>
      </c>
      <c r="AU150" s="88">
        <f t="shared" si="241"/>
        <v>0</v>
      </c>
      <c r="AV150" s="158"/>
      <c r="AW150" s="157"/>
      <c r="AX150" s="142">
        <f t="shared" si="242"/>
        <v>0</v>
      </c>
      <c r="AY150" s="88">
        <f t="shared" si="243"/>
        <v>0</v>
      </c>
      <c r="AZ150" s="88"/>
      <c r="BB150" s="5">
        <f t="shared" si="244"/>
        <v>0</v>
      </c>
      <c r="BC150" s="156">
        <f t="shared" si="271"/>
        <v>0</v>
      </c>
      <c r="BD150" s="88">
        <f t="shared" si="245"/>
        <v>0</v>
      </c>
      <c r="BE150" s="149">
        <f t="shared" si="246"/>
        <v>0.2</v>
      </c>
      <c r="BF150" s="88">
        <f t="shared" si="247"/>
        <v>0</v>
      </c>
      <c r="BG150" s="155"/>
      <c r="BH150" s="154"/>
      <c r="BI150" s="142">
        <f t="shared" si="248"/>
        <v>0</v>
      </c>
      <c r="BJ150" s="88">
        <f t="shared" si="249"/>
        <v>0</v>
      </c>
      <c r="BK150" s="88"/>
      <c r="BM150" s="5">
        <f t="shared" si="250"/>
        <v>0</v>
      </c>
      <c r="BN150" s="153">
        <f t="shared" si="272"/>
        <v>0</v>
      </c>
      <c r="BO150" s="88">
        <f t="shared" si="251"/>
        <v>0</v>
      </c>
      <c r="BP150" s="149">
        <f t="shared" si="252"/>
        <v>0.2</v>
      </c>
      <c r="BQ150" s="90">
        <f t="shared" si="253"/>
        <v>0</v>
      </c>
      <c r="BR150" s="152"/>
      <c r="BS150" s="151"/>
      <c r="BT150" s="142">
        <f t="shared" si="254"/>
        <v>0</v>
      </c>
      <c r="BU150" s="88">
        <f t="shared" si="255"/>
        <v>0</v>
      </c>
      <c r="BV150" s="88"/>
      <c r="BX150" s="5">
        <f t="shared" si="256"/>
        <v>0</v>
      </c>
      <c r="BY150" s="150">
        <f t="shared" si="273"/>
        <v>0</v>
      </c>
      <c r="BZ150" s="88">
        <f t="shared" si="257"/>
        <v>0</v>
      </c>
      <c r="CA150" s="149">
        <f t="shared" si="258"/>
        <v>0.2</v>
      </c>
      <c r="CB150" s="88">
        <f t="shared" si="259"/>
        <v>0</v>
      </c>
      <c r="CC150" s="148"/>
      <c r="CD150" s="147"/>
      <c r="CE150" s="142">
        <f t="shared" si="260"/>
        <v>0</v>
      </c>
      <c r="CF150" s="88">
        <f t="shared" si="261"/>
        <v>0</v>
      </c>
      <c r="CG150" s="88"/>
      <c r="CI150" s="5">
        <f t="shared" si="262"/>
        <v>0</v>
      </c>
      <c r="CJ150" s="146">
        <f t="shared" si="274"/>
        <v>0</v>
      </c>
      <c r="CK150" s="88">
        <f t="shared" si="263"/>
        <v>0</v>
      </c>
      <c r="CL150" s="145">
        <f t="shared" si="264"/>
        <v>0.2</v>
      </c>
      <c r="CM150" s="88">
        <f t="shared" si="265"/>
        <v>0</v>
      </c>
      <c r="CN150" s="144"/>
      <c r="CO150" s="143"/>
      <c r="CP150" s="142">
        <f t="shared" si="266"/>
        <v>0</v>
      </c>
      <c r="CQ150" s="88">
        <f t="shared" si="267"/>
        <v>0</v>
      </c>
      <c r="CR150" s="88"/>
      <c r="CT150" s="169"/>
      <c r="CU150" s="174"/>
      <c r="CV150" s="173"/>
    </row>
    <row r="151" spans="1:100" x14ac:dyDescent="0.2">
      <c r="A151" s="169"/>
      <c r="B151" s="178"/>
      <c r="C151" s="169"/>
      <c r="D151" s="170"/>
      <c r="E151" s="177"/>
      <c r="F151" s="177"/>
      <c r="G151" s="176"/>
      <c r="H151" s="169"/>
      <c r="I151" s="169"/>
      <c r="J151" s="5">
        <f t="shared" si="220"/>
        <v>0</v>
      </c>
      <c r="K151" s="175"/>
      <c r="L151" s="88">
        <f t="shared" si="221"/>
        <v>0</v>
      </c>
      <c r="M151" s="149">
        <f t="shared" si="222"/>
        <v>0.2</v>
      </c>
      <c r="N151" s="88">
        <f t="shared" si="223"/>
        <v>0</v>
      </c>
      <c r="O151" s="167"/>
      <c r="P151" s="166"/>
      <c r="Q151" s="142">
        <f t="shared" si="224"/>
        <v>0</v>
      </c>
      <c r="R151" s="88">
        <f t="shared" si="225"/>
        <v>0</v>
      </c>
      <c r="S151" s="88"/>
      <c r="U151" s="5">
        <f t="shared" si="226"/>
        <v>0</v>
      </c>
      <c r="V151" s="165">
        <f t="shared" si="268"/>
        <v>0</v>
      </c>
      <c r="W151" s="88">
        <f t="shared" si="227"/>
        <v>0</v>
      </c>
      <c r="X151" s="149">
        <f t="shared" si="228"/>
        <v>0.2</v>
      </c>
      <c r="Y151" s="88">
        <f t="shared" si="229"/>
        <v>0</v>
      </c>
      <c r="Z151" s="164"/>
      <c r="AA151" s="163"/>
      <c r="AB151" s="142">
        <f t="shared" si="230"/>
        <v>0</v>
      </c>
      <c r="AC151" s="88">
        <f t="shared" si="231"/>
        <v>0</v>
      </c>
      <c r="AD151" s="88"/>
      <c r="AF151" s="5">
        <f t="shared" si="232"/>
        <v>0</v>
      </c>
      <c r="AG151" s="162">
        <f t="shared" si="269"/>
        <v>0</v>
      </c>
      <c r="AH151" s="88">
        <f t="shared" si="233"/>
        <v>0</v>
      </c>
      <c r="AI151" s="149">
        <f t="shared" si="234"/>
        <v>0.2</v>
      </c>
      <c r="AJ151" s="90">
        <f t="shared" si="235"/>
        <v>0</v>
      </c>
      <c r="AK151" s="161"/>
      <c r="AL151" s="160"/>
      <c r="AM151" s="142">
        <f t="shared" si="236"/>
        <v>0</v>
      </c>
      <c r="AN151" s="88">
        <f t="shared" si="237"/>
        <v>0</v>
      </c>
      <c r="AO151" s="88"/>
      <c r="AQ151" s="5">
        <f t="shared" si="238"/>
        <v>0</v>
      </c>
      <c r="AR151" s="159">
        <f t="shared" si="270"/>
        <v>0</v>
      </c>
      <c r="AS151" s="88">
        <f t="shared" si="239"/>
        <v>0</v>
      </c>
      <c r="AT151" s="149">
        <f t="shared" si="240"/>
        <v>0.2</v>
      </c>
      <c r="AU151" s="88">
        <f t="shared" si="241"/>
        <v>0</v>
      </c>
      <c r="AV151" s="158"/>
      <c r="AW151" s="157"/>
      <c r="AX151" s="142">
        <f t="shared" si="242"/>
        <v>0</v>
      </c>
      <c r="AY151" s="88">
        <f t="shared" si="243"/>
        <v>0</v>
      </c>
      <c r="AZ151" s="88"/>
      <c r="BB151" s="5">
        <f t="shared" si="244"/>
        <v>0</v>
      </c>
      <c r="BC151" s="156">
        <f t="shared" si="271"/>
        <v>0</v>
      </c>
      <c r="BD151" s="88">
        <f t="shared" si="245"/>
        <v>0</v>
      </c>
      <c r="BE151" s="149">
        <f t="shared" si="246"/>
        <v>0.2</v>
      </c>
      <c r="BF151" s="88">
        <f t="shared" si="247"/>
        <v>0</v>
      </c>
      <c r="BG151" s="155"/>
      <c r="BH151" s="154"/>
      <c r="BI151" s="142">
        <f t="shared" si="248"/>
        <v>0</v>
      </c>
      <c r="BJ151" s="88">
        <f t="shared" si="249"/>
        <v>0</v>
      </c>
      <c r="BK151" s="88"/>
      <c r="BM151" s="5">
        <f t="shared" si="250"/>
        <v>0</v>
      </c>
      <c r="BN151" s="153">
        <f t="shared" si="272"/>
        <v>0</v>
      </c>
      <c r="BO151" s="88">
        <f t="shared" si="251"/>
        <v>0</v>
      </c>
      <c r="BP151" s="149">
        <f t="shared" si="252"/>
        <v>0.2</v>
      </c>
      <c r="BQ151" s="90">
        <f t="shared" si="253"/>
        <v>0</v>
      </c>
      <c r="BR151" s="152"/>
      <c r="BS151" s="151"/>
      <c r="BT151" s="142">
        <f t="shared" si="254"/>
        <v>0</v>
      </c>
      <c r="BU151" s="88">
        <f t="shared" si="255"/>
        <v>0</v>
      </c>
      <c r="BV151" s="88"/>
      <c r="BX151" s="5">
        <f t="shared" si="256"/>
        <v>0</v>
      </c>
      <c r="BY151" s="150">
        <f t="shared" si="273"/>
        <v>0</v>
      </c>
      <c r="BZ151" s="88">
        <f t="shared" si="257"/>
        <v>0</v>
      </c>
      <c r="CA151" s="149">
        <f t="shared" si="258"/>
        <v>0.2</v>
      </c>
      <c r="CB151" s="88">
        <f t="shared" si="259"/>
        <v>0</v>
      </c>
      <c r="CC151" s="148"/>
      <c r="CD151" s="147"/>
      <c r="CE151" s="142">
        <f t="shared" si="260"/>
        <v>0</v>
      </c>
      <c r="CF151" s="88">
        <f t="shared" si="261"/>
        <v>0</v>
      </c>
      <c r="CG151" s="88"/>
      <c r="CI151" s="5">
        <f t="shared" si="262"/>
        <v>0</v>
      </c>
      <c r="CJ151" s="146">
        <f t="shared" si="274"/>
        <v>0</v>
      </c>
      <c r="CK151" s="88">
        <f t="shared" si="263"/>
        <v>0</v>
      </c>
      <c r="CL151" s="145">
        <f t="shared" si="264"/>
        <v>0.2</v>
      </c>
      <c r="CM151" s="88">
        <f t="shared" si="265"/>
        <v>0</v>
      </c>
      <c r="CN151" s="144"/>
      <c r="CO151" s="143"/>
      <c r="CP151" s="142">
        <f t="shared" si="266"/>
        <v>0</v>
      </c>
      <c r="CQ151" s="88">
        <f t="shared" si="267"/>
        <v>0</v>
      </c>
      <c r="CR151" s="88"/>
      <c r="CT151" s="169"/>
      <c r="CU151" s="174"/>
      <c r="CV151" s="173"/>
    </row>
    <row r="152" spans="1:100" x14ac:dyDescent="0.2">
      <c r="A152" s="169"/>
      <c r="B152" s="178"/>
      <c r="C152" s="169"/>
      <c r="D152" s="170"/>
      <c r="E152" s="177"/>
      <c r="F152" s="177"/>
      <c r="G152" s="176"/>
      <c r="H152" s="169"/>
      <c r="I152" s="169"/>
      <c r="J152" s="5">
        <f t="shared" si="220"/>
        <v>0</v>
      </c>
      <c r="K152" s="175"/>
      <c r="L152" s="88">
        <f t="shared" si="221"/>
        <v>0</v>
      </c>
      <c r="M152" s="149">
        <f t="shared" si="222"/>
        <v>0.2</v>
      </c>
      <c r="N152" s="88">
        <f t="shared" si="223"/>
        <v>0</v>
      </c>
      <c r="O152" s="167"/>
      <c r="P152" s="166"/>
      <c r="Q152" s="142">
        <f t="shared" si="224"/>
        <v>0</v>
      </c>
      <c r="R152" s="88">
        <f t="shared" si="225"/>
        <v>0</v>
      </c>
      <c r="S152" s="88"/>
      <c r="U152" s="5">
        <f t="shared" si="226"/>
        <v>0</v>
      </c>
      <c r="V152" s="165">
        <f t="shared" si="268"/>
        <v>0</v>
      </c>
      <c r="W152" s="88">
        <f t="shared" si="227"/>
        <v>0</v>
      </c>
      <c r="X152" s="149">
        <f t="shared" si="228"/>
        <v>0.2</v>
      </c>
      <c r="Y152" s="88">
        <f t="shared" si="229"/>
        <v>0</v>
      </c>
      <c r="Z152" s="164"/>
      <c r="AA152" s="163"/>
      <c r="AB152" s="142">
        <f t="shared" si="230"/>
        <v>0</v>
      </c>
      <c r="AC152" s="88">
        <f t="shared" si="231"/>
        <v>0</v>
      </c>
      <c r="AD152" s="88"/>
      <c r="AF152" s="5">
        <f t="shared" si="232"/>
        <v>0</v>
      </c>
      <c r="AG152" s="162">
        <f t="shared" si="269"/>
        <v>0</v>
      </c>
      <c r="AH152" s="88">
        <f t="shared" si="233"/>
        <v>0</v>
      </c>
      <c r="AI152" s="149">
        <f t="shared" si="234"/>
        <v>0.2</v>
      </c>
      <c r="AJ152" s="90">
        <f t="shared" si="235"/>
        <v>0</v>
      </c>
      <c r="AK152" s="161"/>
      <c r="AL152" s="160"/>
      <c r="AM152" s="142">
        <f t="shared" si="236"/>
        <v>0</v>
      </c>
      <c r="AN152" s="88">
        <f t="shared" si="237"/>
        <v>0</v>
      </c>
      <c r="AO152" s="88"/>
      <c r="AQ152" s="5">
        <f t="shared" si="238"/>
        <v>0</v>
      </c>
      <c r="AR152" s="159">
        <f t="shared" si="270"/>
        <v>0</v>
      </c>
      <c r="AS152" s="88">
        <f t="shared" si="239"/>
        <v>0</v>
      </c>
      <c r="AT152" s="149">
        <f t="shared" si="240"/>
        <v>0.2</v>
      </c>
      <c r="AU152" s="88">
        <f t="shared" si="241"/>
        <v>0</v>
      </c>
      <c r="AV152" s="158"/>
      <c r="AW152" s="157"/>
      <c r="AX152" s="142">
        <f t="shared" si="242"/>
        <v>0</v>
      </c>
      <c r="AY152" s="88">
        <f t="shared" si="243"/>
        <v>0</v>
      </c>
      <c r="AZ152" s="88"/>
      <c r="BB152" s="5">
        <f t="shared" si="244"/>
        <v>0</v>
      </c>
      <c r="BC152" s="156">
        <f t="shared" si="271"/>
        <v>0</v>
      </c>
      <c r="BD152" s="88">
        <f t="shared" si="245"/>
        <v>0</v>
      </c>
      <c r="BE152" s="149">
        <f t="shared" si="246"/>
        <v>0.2</v>
      </c>
      <c r="BF152" s="88">
        <f t="shared" si="247"/>
        <v>0</v>
      </c>
      <c r="BG152" s="155"/>
      <c r="BH152" s="154"/>
      <c r="BI152" s="142">
        <f t="shared" si="248"/>
        <v>0</v>
      </c>
      <c r="BJ152" s="88">
        <f t="shared" si="249"/>
        <v>0</v>
      </c>
      <c r="BK152" s="88"/>
      <c r="BM152" s="5">
        <f t="shared" si="250"/>
        <v>0</v>
      </c>
      <c r="BN152" s="153">
        <f t="shared" si="272"/>
        <v>0</v>
      </c>
      <c r="BO152" s="88">
        <f t="shared" si="251"/>
        <v>0</v>
      </c>
      <c r="BP152" s="149">
        <f t="shared" si="252"/>
        <v>0.2</v>
      </c>
      <c r="BQ152" s="90">
        <f t="shared" si="253"/>
        <v>0</v>
      </c>
      <c r="BR152" s="152"/>
      <c r="BS152" s="151"/>
      <c r="BT152" s="142">
        <f t="shared" si="254"/>
        <v>0</v>
      </c>
      <c r="BU152" s="88">
        <f t="shared" si="255"/>
        <v>0</v>
      </c>
      <c r="BV152" s="88"/>
      <c r="BX152" s="5">
        <f t="shared" si="256"/>
        <v>0</v>
      </c>
      <c r="BY152" s="150">
        <f t="shared" si="273"/>
        <v>0</v>
      </c>
      <c r="BZ152" s="88">
        <f t="shared" si="257"/>
        <v>0</v>
      </c>
      <c r="CA152" s="149">
        <f t="shared" si="258"/>
        <v>0.2</v>
      </c>
      <c r="CB152" s="88">
        <f t="shared" si="259"/>
        <v>0</v>
      </c>
      <c r="CC152" s="148"/>
      <c r="CD152" s="147"/>
      <c r="CE152" s="142">
        <f t="shared" si="260"/>
        <v>0</v>
      </c>
      <c r="CF152" s="88">
        <f t="shared" si="261"/>
        <v>0</v>
      </c>
      <c r="CG152" s="88"/>
      <c r="CI152" s="5">
        <f t="shared" si="262"/>
        <v>0</v>
      </c>
      <c r="CJ152" s="146">
        <f t="shared" si="274"/>
        <v>0</v>
      </c>
      <c r="CK152" s="88">
        <f t="shared" si="263"/>
        <v>0</v>
      </c>
      <c r="CL152" s="145">
        <f t="shared" si="264"/>
        <v>0.2</v>
      </c>
      <c r="CM152" s="88">
        <f t="shared" si="265"/>
        <v>0</v>
      </c>
      <c r="CN152" s="144"/>
      <c r="CO152" s="143"/>
      <c r="CP152" s="142">
        <f t="shared" si="266"/>
        <v>0</v>
      </c>
      <c r="CQ152" s="88">
        <f t="shared" si="267"/>
        <v>0</v>
      </c>
      <c r="CR152" s="88"/>
      <c r="CT152" s="169"/>
      <c r="CU152" s="174"/>
      <c r="CV152" s="173"/>
    </row>
    <row r="153" spans="1:100" x14ac:dyDescent="0.2">
      <c r="A153" s="169"/>
      <c r="B153" s="178"/>
      <c r="C153" s="169"/>
      <c r="D153" s="170"/>
      <c r="E153" s="177"/>
      <c r="F153" s="177"/>
      <c r="G153" s="176"/>
      <c r="H153" s="169"/>
      <c r="I153" s="169"/>
      <c r="J153" s="5">
        <f t="shared" si="220"/>
        <v>0</v>
      </c>
      <c r="K153" s="175"/>
      <c r="L153" s="88">
        <f t="shared" si="221"/>
        <v>0</v>
      </c>
      <c r="M153" s="149">
        <f t="shared" si="222"/>
        <v>0.2</v>
      </c>
      <c r="N153" s="88">
        <f t="shared" si="223"/>
        <v>0</v>
      </c>
      <c r="O153" s="167"/>
      <c r="P153" s="166"/>
      <c r="Q153" s="142">
        <f t="shared" si="224"/>
        <v>0</v>
      </c>
      <c r="R153" s="88">
        <f t="shared" si="225"/>
        <v>0</v>
      </c>
      <c r="S153" s="88"/>
      <c r="U153" s="5">
        <f t="shared" si="226"/>
        <v>0</v>
      </c>
      <c r="V153" s="165">
        <f t="shared" si="268"/>
        <v>0</v>
      </c>
      <c r="W153" s="88">
        <f t="shared" si="227"/>
        <v>0</v>
      </c>
      <c r="X153" s="149">
        <f t="shared" si="228"/>
        <v>0.2</v>
      </c>
      <c r="Y153" s="88">
        <f t="shared" si="229"/>
        <v>0</v>
      </c>
      <c r="Z153" s="164"/>
      <c r="AA153" s="163"/>
      <c r="AB153" s="142">
        <f t="shared" si="230"/>
        <v>0</v>
      </c>
      <c r="AC153" s="88">
        <f t="shared" si="231"/>
        <v>0</v>
      </c>
      <c r="AD153" s="88"/>
      <c r="AF153" s="5">
        <f t="shared" si="232"/>
        <v>0</v>
      </c>
      <c r="AG153" s="162">
        <f t="shared" si="269"/>
        <v>0</v>
      </c>
      <c r="AH153" s="88">
        <f t="shared" si="233"/>
        <v>0</v>
      </c>
      <c r="AI153" s="149">
        <f t="shared" si="234"/>
        <v>0.2</v>
      </c>
      <c r="AJ153" s="90">
        <f t="shared" si="235"/>
        <v>0</v>
      </c>
      <c r="AK153" s="161"/>
      <c r="AL153" s="160"/>
      <c r="AM153" s="142">
        <f t="shared" si="236"/>
        <v>0</v>
      </c>
      <c r="AN153" s="88">
        <f t="shared" si="237"/>
        <v>0</v>
      </c>
      <c r="AO153" s="88"/>
      <c r="AQ153" s="5">
        <f t="shared" si="238"/>
        <v>0</v>
      </c>
      <c r="AR153" s="159">
        <f t="shared" si="270"/>
        <v>0</v>
      </c>
      <c r="AS153" s="88">
        <f t="shared" si="239"/>
        <v>0</v>
      </c>
      <c r="AT153" s="149">
        <f t="shared" si="240"/>
        <v>0.2</v>
      </c>
      <c r="AU153" s="88">
        <f t="shared" si="241"/>
        <v>0</v>
      </c>
      <c r="AV153" s="158"/>
      <c r="AW153" s="157"/>
      <c r="AX153" s="142">
        <f t="shared" si="242"/>
        <v>0</v>
      </c>
      <c r="AY153" s="88">
        <f t="shared" si="243"/>
        <v>0</v>
      </c>
      <c r="AZ153" s="88"/>
      <c r="BB153" s="5">
        <f t="shared" si="244"/>
        <v>0</v>
      </c>
      <c r="BC153" s="156">
        <f t="shared" si="271"/>
        <v>0</v>
      </c>
      <c r="BD153" s="88">
        <f t="shared" si="245"/>
        <v>0</v>
      </c>
      <c r="BE153" s="149">
        <f t="shared" si="246"/>
        <v>0.2</v>
      </c>
      <c r="BF153" s="88">
        <f t="shared" si="247"/>
        <v>0</v>
      </c>
      <c r="BG153" s="155"/>
      <c r="BH153" s="154"/>
      <c r="BI153" s="142">
        <f t="shared" si="248"/>
        <v>0</v>
      </c>
      <c r="BJ153" s="88">
        <f t="shared" si="249"/>
        <v>0</v>
      </c>
      <c r="BK153" s="88"/>
      <c r="BM153" s="5">
        <f t="shared" si="250"/>
        <v>0</v>
      </c>
      <c r="BN153" s="153">
        <f t="shared" si="272"/>
        <v>0</v>
      </c>
      <c r="BO153" s="88">
        <f t="shared" si="251"/>
        <v>0</v>
      </c>
      <c r="BP153" s="149">
        <f t="shared" si="252"/>
        <v>0.2</v>
      </c>
      <c r="BQ153" s="90">
        <f t="shared" si="253"/>
        <v>0</v>
      </c>
      <c r="BR153" s="152"/>
      <c r="BS153" s="151"/>
      <c r="BT153" s="142">
        <f t="shared" si="254"/>
        <v>0</v>
      </c>
      <c r="BU153" s="88">
        <f t="shared" si="255"/>
        <v>0</v>
      </c>
      <c r="BV153" s="88"/>
      <c r="BX153" s="5">
        <f t="shared" si="256"/>
        <v>0</v>
      </c>
      <c r="BY153" s="150">
        <f t="shared" si="273"/>
        <v>0</v>
      </c>
      <c r="BZ153" s="88">
        <f t="shared" si="257"/>
        <v>0</v>
      </c>
      <c r="CA153" s="149">
        <f t="shared" si="258"/>
        <v>0.2</v>
      </c>
      <c r="CB153" s="88">
        <f t="shared" si="259"/>
        <v>0</v>
      </c>
      <c r="CC153" s="148"/>
      <c r="CD153" s="147"/>
      <c r="CE153" s="142">
        <f t="shared" si="260"/>
        <v>0</v>
      </c>
      <c r="CF153" s="88">
        <f t="shared" si="261"/>
        <v>0</v>
      </c>
      <c r="CG153" s="88"/>
      <c r="CI153" s="5">
        <f t="shared" si="262"/>
        <v>0</v>
      </c>
      <c r="CJ153" s="146">
        <f t="shared" si="274"/>
        <v>0</v>
      </c>
      <c r="CK153" s="88">
        <f t="shared" si="263"/>
        <v>0</v>
      </c>
      <c r="CL153" s="145">
        <f t="shared" si="264"/>
        <v>0.2</v>
      </c>
      <c r="CM153" s="88">
        <f t="shared" si="265"/>
        <v>0</v>
      </c>
      <c r="CN153" s="144"/>
      <c r="CO153" s="143"/>
      <c r="CP153" s="142">
        <f t="shared" si="266"/>
        <v>0</v>
      </c>
      <c r="CQ153" s="88">
        <f t="shared" si="267"/>
        <v>0</v>
      </c>
      <c r="CR153" s="88"/>
      <c r="CT153" s="169"/>
      <c r="CU153" s="174"/>
      <c r="CV153" s="173"/>
    </row>
    <row r="154" spans="1:100" x14ac:dyDescent="0.2">
      <c r="A154" s="169"/>
      <c r="B154" s="178"/>
      <c r="C154" s="169"/>
      <c r="D154" s="170"/>
      <c r="E154" s="177"/>
      <c r="F154" s="177"/>
      <c r="G154" s="176"/>
      <c r="H154" s="169"/>
      <c r="I154" s="169"/>
      <c r="J154" s="5">
        <f t="shared" si="220"/>
        <v>0</v>
      </c>
      <c r="K154" s="175"/>
      <c r="L154" s="88">
        <f t="shared" si="221"/>
        <v>0</v>
      </c>
      <c r="M154" s="149">
        <f t="shared" si="222"/>
        <v>0.2</v>
      </c>
      <c r="N154" s="88">
        <f t="shared" si="223"/>
        <v>0</v>
      </c>
      <c r="O154" s="167"/>
      <c r="P154" s="166"/>
      <c r="Q154" s="142">
        <f t="shared" si="224"/>
        <v>0</v>
      </c>
      <c r="R154" s="88">
        <f t="shared" si="225"/>
        <v>0</v>
      </c>
      <c r="S154" s="88"/>
      <c r="U154" s="5">
        <f t="shared" si="226"/>
        <v>0</v>
      </c>
      <c r="V154" s="165">
        <f t="shared" si="268"/>
        <v>0</v>
      </c>
      <c r="W154" s="88">
        <f t="shared" si="227"/>
        <v>0</v>
      </c>
      <c r="X154" s="149">
        <f t="shared" si="228"/>
        <v>0.2</v>
      </c>
      <c r="Y154" s="88">
        <f t="shared" si="229"/>
        <v>0</v>
      </c>
      <c r="Z154" s="164"/>
      <c r="AA154" s="163"/>
      <c r="AB154" s="142">
        <f t="shared" si="230"/>
        <v>0</v>
      </c>
      <c r="AC154" s="88">
        <f t="shared" si="231"/>
        <v>0</v>
      </c>
      <c r="AD154" s="88"/>
      <c r="AF154" s="5">
        <f t="shared" si="232"/>
        <v>0</v>
      </c>
      <c r="AG154" s="162">
        <f t="shared" si="269"/>
        <v>0</v>
      </c>
      <c r="AH154" s="88">
        <f t="shared" si="233"/>
        <v>0</v>
      </c>
      <c r="AI154" s="149">
        <f t="shared" si="234"/>
        <v>0.2</v>
      </c>
      <c r="AJ154" s="90">
        <f t="shared" si="235"/>
        <v>0</v>
      </c>
      <c r="AK154" s="161"/>
      <c r="AL154" s="160"/>
      <c r="AM154" s="142">
        <f t="shared" si="236"/>
        <v>0</v>
      </c>
      <c r="AN154" s="88">
        <f t="shared" si="237"/>
        <v>0</v>
      </c>
      <c r="AO154" s="88"/>
      <c r="AQ154" s="5">
        <f t="shared" si="238"/>
        <v>0</v>
      </c>
      <c r="AR154" s="159">
        <f t="shared" si="270"/>
        <v>0</v>
      </c>
      <c r="AS154" s="88">
        <f t="shared" si="239"/>
        <v>0</v>
      </c>
      <c r="AT154" s="149">
        <f t="shared" si="240"/>
        <v>0.2</v>
      </c>
      <c r="AU154" s="88">
        <f t="shared" si="241"/>
        <v>0</v>
      </c>
      <c r="AV154" s="158"/>
      <c r="AW154" s="157"/>
      <c r="AX154" s="142">
        <f t="shared" si="242"/>
        <v>0</v>
      </c>
      <c r="AY154" s="88">
        <f t="shared" si="243"/>
        <v>0</v>
      </c>
      <c r="AZ154" s="88"/>
      <c r="BB154" s="5">
        <f t="shared" si="244"/>
        <v>0</v>
      </c>
      <c r="BC154" s="156">
        <f t="shared" si="271"/>
        <v>0</v>
      </c>
      <c r="BD154" s="88">
        <f t="shared" si="245"/>
        <v>0</v>
      </c>
      <c r="BE154" s="149">
        <f t="shared" si="246"/>
        <v>0.2</v>
      </c>
      <c r="BF154" s="88">
        <f t="shared" si="247"/>
        <v>0</v>
      </c>
      <c r="BG154" s="155"/>
      <c r="BH154" s="154"/>
      <c r="BI154" s="142">
        <f t="shared" si="248"/>
        <v>0</v>
      </c>
      <c r="BJ154" s="88">
        <f t="shared" si="249"/>
        <v>0</v>
      </c>
      <c r="BK154" s="88"/>
      <c r="BM154" s="5">
        <f t="shared" si="250"/>
        <v>0</v>
      </c>
      <c r="BN154" s="153">
        <f t="shared" si="272"/>
        <v>0</v>
      </c>
      <c r="BO154" s="88">
        <f t="shared" si="251"/>
        <v>0</v>
      </c>
      <c r="BP154" s="149">
        <f t="shared" si="252"/>
        <v>0.2</v>
      </c>
      <c r="BQ154" s="90">
        <f t="shared" si="253"/>
        <v>0</v>
      </c>
      <c r="BR154" s="152"/>
      <c r="BS154" s="151"/>
      <c r="BT154" s="142">
        <f t="shared" si="254"/>
        <v>0</v>
      </c>
      <c r="BU154" s="88">
        <f t="shared" si="255"/>
        <v>0</v>
      </c>
      <c r="BV154" s="88"/>
      <c r="BX154" s="5">
        <f t="shared" si="256"/>
        <v>0</v>
      </c>
      <c r="BY154" s="150">
        <f t="shared" si="273"/>
        <v>0</v>
      </c>
      <c r="BZ154" s="88">
        <f t="shared" si="257"/>
        <v>0</v>
      </c>
      <c r="CA154" s="149">
        <f t="shared" si="258"/>
        <v>0.2</v>
      </c>
      <c r="CB154" s="88">
        <f t="shared" si="259"/>
        <v>0</v>
      </c>
      <c r="CC154" s="148"/>
      <c r="CD154" s="147"/>
      <c r="CE154" s="142">
        <f t="shared" si="260"/>
        <v>0</v>
      </c>
      <c r="CF154" s="88">
        <f t="shared" si="261"/>
        <v>0</v>
      </c>
      <c r="CG154" s="88"/>
      <c r="CI154" s="5">
        <f t="shared" si="262"/>
        <v>0</v>
      </c>
      <c r="CJ154" s="146">
        <f t="shared" si="274"/>
        <v>0</v>
      </c>
      <c r="CK154" s="88">
        <f t="shared" si="263"/>
        <v>0</v>
      </c>
      <c r="CL154" s="145">
        <f t="shared" si="264"/>
        <v>0.2</v>
      </c>
      <c r="CM154" s="88">
        <f t="shared" si="265"/>
        <v>0</v>
      </c>
      <c r="CN154" s="144"/>
      <c r="CO154" s="143"/>
      <c r="CP154" s="142">
        <f t="shared" si="266"/>
        <v>0</v>
      </c>
      <c r="CQ154" s="88">
        <f t="shared" si="267"/>
        <v>0</v>
      </c>
      <c r="CR154" s="88"/>
      <c r="CT154" s="169"/>
      <c r="CU154" s="174"/>
      <c r="CV154" s="173"/>
    </row>
    <row r="155" spans="1:100" x14ac:dyDescent="0.2">
      <c r="A155" s="169"/>
      <c r="B155" s="178"/>
      <c r="C155" s="169"/>
      <c r="D155" s="170"/>
      <c r="E155" s="177"/>
      <c r="F155" s="177"/>
      <c r="G155" s="176"/>
      <c r="H155" s="169"/>
      <c r="I155" s="169"/>
      <c r="J155" s="5">
        <f t="shared" si="220"/>
        <v>0</v>
      </c>
      <c r="K155" s="175"/>
      <c r="L155" s="88">
        <f t="shared" si="221"/>
        <v>0</v>
      </c>
      <c r="M155" s="149">
        <f t="shared" si="222"/>
        <v>0.2</v>
      </c>
      <c r="N155" s="88">
        <f t="shared" si="223"/>
        <v>0</v>
      </c>
      <c r="O155" s="167"/>
      <c r="P155" s="166"/>
      <c r="Q155" s="142">
        <f t="shared" si="224"/>
        <v>0</v>
      </c>
      <c r="R155" s="88">
        <f t="shared" si="225"/>
        <v>0</v>
      </c>
      <c r="S155" s="88"/>
      <c r="U155" s="5">
        <f t="shared" si="226"/>
        <v>0</v>
      </c>
      <c r="V155" s="165">
        <f t="shared" si="268"/>
        <v>0</v>
      </c>
      <c r="W155" s="88">
        <f t="shared" si="227"/>
        <v>0</v>
      </c>
      <c r="X155" s="149">
        <f t="shared" si="228"/>
        <v>0.2</v>
      </c>
      <c r="Y155" s="88">
        <f t="shared" si="229"/>
        <v>0</v>
      </c>
      <c r="Z155" s="164"/>
      <c r="AA155" s="163"/>
      <c r="AB155" s="142">
        <f t="shared" si="230"/>
        <v>0</v>
      </c>
      <c r="AC155" s="88">
        <f t="shared" si="231"/>
        <v>0</v>
      </c>
      <c r="AD155" s="88"/>
      <c r="AF155" s="5">
        <f t="shared" si="232"/>
        <v>0</v>
      </c>
      <c r="AG155" s="162">
        <f t="shared" si="269"/>
        <v>0</v>
      </c>
      <c r="AH155" s="88">
        <f t="shared" si="233"/>
        <v>0</v>
      </c>
      <c r="AI155" s="149">
        <f t="shared" si="234"/>
        <v>0.2</v>
      </c>
      <c r="AJ155" s="90">
        <f t="shared" si="235"/>
        <v>0</v>
      </c>
      <c r="AK155" s="161"/>
      <c r="AL155" s="160"/>
      <c r="AM155" s="142">
        <f t="shared" si="236"/>
        <v>0</v>
      </c>
      <c r="AN155" s="88">
        <f t="shared" si="237"/>
        <v>0</v>
      </c>
      <c r="AO155" s="88"/>
      <c r="AQ155" s="5">
        <f t="shared" si="238"/>
        <v>0</v>
      </c>
      <c r="AR155" s="159">
        <f t="shared" si="270"/>
        <v>0</v>
      </c>
      <c r="AS155" s="88">
        <f t="shared" si="239"/>
        <v>0</v>
      </c>
      <c r="AT155" s="149">
        <f t="shared" si="240"/>
        <v>0.2</v>
      </c>
      <c r="AU155" s="88">
        <f t="shared" si="241"/>
        <v>0</v>
      </c>
      <c r="AV155" s="158"/>
      <c r="AW155" s="157"/>
      <c r="AX155" s="142">
        <f t="shared" si="242"/>
        <v>0</v>
      </c>
      <c r="AY155" s="88">
        <f t="shared" si="243"/>
        <v>0</v>
      </c>
      <c r="AZ155" s="88"/>
      <c r="BB155" s="5">
        <f t="shared" si="244"/>
        <v>0</v>
      </c>
      <c r="BC155" s="156">
        <f t="shared" si="271"/>
        <v>0</v>
      </c>
      <c r="BD155" s="88">
        <f t="shared" si="245"/>
        <v>0</v>
      </c>
      <c r="BE155" s="149">
        <f t="shared" si="246"/>
        <v>0.2</v>
      </c>
      <c r="BF155" s="88">
        <f t="shared" si="247"/>
        <v>0</v>
      </c>
      <c r="BG155" s="155"/>
      <c r="BH155" s="154"/>
      <c r="BI155" s="142">
        <f t="shared" si="248"/>
        <v>0</v>
      </c>
      <c r="BJ155" s="88">
        <f t="shared" si="249"/>
        <v>0</v>
      </c>
      <c r="BK155" s="88"/>
      <c r="BM155" s="5">
        <f t="shared" si="250"/>
        <v>0</v>
      </c>
      <c r="BN155" s="153">
        <f t="shared" si="272"/>
        <v>0</v>
      </c>
      <c r="BO155" s="88">
        <f t="shared" si="251"/>
        <v>0</v>
      </c>
      <c r="BP155" s="149">
        <f t="shared" si="252"/>
        <v>0.2</v>
      </c>
      <c r="BQ155" s="90">
        <f t="shared" si="253"/>
        <v>0</v>
      </c>
      <c r="BR155" s="152"/>
      <c r="BS155" s="151"/>
      <c r="BT155" s="142">
        <f t="shared" si="254"/>
        <v>0</v>
      </c>
      <c r="BU155" s="88">
        <f t="shared" si="255"/>
        <v>0</v>
      </c>
      <c r="BV155" s="88"/>
      <c r="BX155" s="5">
        <f t="shared" si="256"/>
        <v>0</v>
      </c>
      <c r="BY155" s="150">
        <f t="shared" si="273"/>
        <v>0</v>
      </c>
      <c r="BZ155" s="88">
        <f t="shared" si="257"/>
        <v>0</v>
      </c>
      <c r="CA155" s="149">
        <f t="shared" si="258"/>
        <v>0.2</v>
      </c>
      <c r="CB155" s="88">
        <f t="shared" si="259"/>
        <v>0</v>
      </c>
      <c r="CC155" s="148"/>
      <c r="CD155" s="147"/>
      <c r="CE155" s="142">
        <f t="shared" si="260"/>
        <v>0</v>
      </c>
      <c r="CF155" s="88">
        <f t="shared" si="261"/>
        <v>0</v>
      </c>
      <c r="CG155" s="88"/>
      <c r="CI155" s="5">
        <f t="shared" si="262"/>
        <v>0</v>
      </c>
      <c r="CJ155" s="146">
        <f t="shared" si="274"/>
        <v>0</v>
      </c>
      <c r="CK155" s="88">
        <f t="shared" si="263"/>
        <v>0</v>
      </c>
      <c r="CL155" s="145">
        <f t="shared" si="264"/>
        <v>0.2</v>
      </c>
      <c r="CM155" s="88">
        <f t="shared" si="265"/>
        <v>0</v>
      </c>
      <c r="CN155" s="144"/>
      <c r="CO155" s="143"/>
      <c r="CP155" s="142">
        <f t="shared" si="266"/>
        <v>0</v>
      </c>
      <c r="CQ155" s="88">
        <f t="shared" si="267"/>
        <v>0</v>
      </c>
      <c r="CR155" s="88"/>
      <c r="CT155" s="169"/>
      <c r="CU155" s="174"/>
      <c r="CV155" s="173"/>
    </row>
    <row r="156" spans="1:100" x14ac:dyDescent="0.2">
      <c r="A156" s="169"/>
      <c r="B156" s="178"/>
      <c r="C156" s="169"/>
      <c r="D156" s="170"/>
      <c r="E156" s="177"/>
      <c r="F156" s="177"/>
      <c r="G156" s="176"/>
      <c r="H156" s="169"/>
      <c r="I156" s="169"/>
      <c r="J156" s="5">
        <f t="shared" si="220"/>
        <v>0</v>
      </c>
      <c r="K156" s="175"/>
      <c r="L156" s="88">
        <f t="shared" si="221"/>
        <v>0</v>
      </c>
      <c r="M156" s="149">
        <f t="shared" si="222"/>
        <v>0.2</v>
      </c>
      <c r="N156" s="88">
        <f t="shared" si="223"/>
        <v>0</v>
      </c>
      <c r="O156" s="167"/>
      <c r="P156" s="166"/>
      <c r="Q156" s="142">
        <f t="shared" si="224"/>
        <v>0</v>
      </c>
      <c r="R156" s="88">
        <f t="shared" si="225"/>
        <v>0</v>
      </c>
      <c r="S156" s="88"/>
      <c r="U156" s="5">
        <f t="shared" si="226"/>
        <v>0</v>
      </c>
      <c r="V156" s="165">
        <f t="shared" si="268"/>
        <v>0</v>
      </c>
      <c r="W156" s="88">
        <f t="shared" si="227"/>
        <v>0</v>
      </c>
      <c r="X156" s="149">
        <f t="shared" si="228"/>
        <v>0.2</v>
      </c>
      <c r="Y156" s="88">
        <f t="shared" si="229"/>
        <v>0</v>
      </c>
      <c r="Z156" s="164"/>
      <c r="AA156" s="163"/>
      <c r="AB156" s="142">
        <f t="shared" si="230"/>
        <v>0</v>
      </c>
      <c r="AC156" s="88">
        <f t="shared" si="231"/>
        <v>0</v>
      </c>
      <c r="AD156" s="88"/>
      <c r="AF156" s="5">
        <f t="shared" si="232"/>
        <v>0</v>
      </c>
      <c r="AG156" s="162">
        <f t="shared" si="269"/>
        <v>0</v>
      </c>
      <c r="AH156" s="88">
        <f t="shared" si="233"/>
        <v>0</v>
      </c>
      <c r="AI156" s="149">
        <f t="shared" si="234"/>
        <v>0.2</v>
      </c>
      <c r="AJ156" s="90">
        <f t="shared" si="235"/>
        <v>0</v>
      </c>
      <c r="AK156" s="161"/>
      <c r="AL156" s="160"/>
      <c r="AM156" s="142">
        <f t="shared" si="236"/>
        <v>0</v>
      </c>
      <c r="AN156" s="88">
        <f t="shared" si="237"/>
        <v>0</v>
      </c>
      <c r="AO156" s="88"/>
      <c r="AQ156" s="5">
        <f t="shared" si="238"/>
        <v>0</v>
      </c>
      <c r="AR156" s="159">
        <f t="shared" si="270"/>
        <v>0</v>
      </c>
      <c r="AS156" s="88">
        <f t="shared" si="239"/>
        <v>0</v>
      </c>
      <c r="AT156" s="149">
        <f t="shared" si="240"/>
        <v>0.2</v>
      </c>
      <c r="AU156" s="88">
        <f t="shared" si="241"/>
        <v>0</v>
      </c>
      <c r="AV156" s="158"/>
      <c r="AW156" s="157"/>
      <c r="AX156" s="142">
        <f t="shared" si="242"/>
        <v>0</v>
      </c>
      <c r="AY156" s="88">
        <f t="shared" si="243"/>
        <v>0</v>
      </c>
      <c r="AZ156" s="88"/>
      <c r="BB156" s="5">
        <f t="shared" si="244"/>
        <v>0</v>
      </c>
      <c r="BC156" s="156">
        <f t="shared" si="271"/>
        <v>0</v>
      </c>
      <c r="BD156" s="88">
        <f t="shared" si="245"/>
        <v>0</v>
      </c>
      <c r="BE156" s="149">
        <f t="shared" si="246"/>
        <v>0.2</v>
      </c>
      <c r="BF156" s="88">
        <f t="shared" si="247"/>
        <v>0</v>
      </c>
      <c r="BG156" s="155"/>
      <c r="BH156" s="154"/>
      <c r="BI156" s="142">
        <f t="shared" si="248"/>
        <v>0</v>
      </c>
      <c r="BJ156" s="88">
        <f t="shared" si="249"/>
        <v>0</v>
      </c>
      <c r="BK156" s="88"/>
      <c r="BM156" s="5">
        <f t="shared" si="250"/>
        <v>0</v>
      </c>
      <c r="BN156" s="153">
        <f t="shared" si="272"/>
        <v>0</v>
      </c>
      <c r="BO156" s="88">
        <f t="shared" si="251"/>
        <v>0</v>
      </c>
      <c r="BP156" s="149">
        <f t="shared" si="252"/>
        <v>0.2</v>
      </c>
      <c r="BQ156" s="90">
        <f t="shared" si="253"/>
        <v>0</v>
      </c>
      <c r="BR156" s="152"/>
      <c r="BS156" s="151"/>
      <c r="BT156" s="142">
        <f t="shared" si="254"/>
        <v>0</v>
      </c>
      <c r="BU156" s="88">
        <f t="shared" si="255"/>
        <v>0</v>
      </c>
      <c r="BV156" s="88"/>
      <c r="BX156" s="5">
        <f t="shared" si="256"/>
        <v>0</v>
      </c>
      <c r="BY156" s="150">
        <f t="shared" si="273"/>
        <v>0</v>
      </c>
      <c r="BZ156" s="88">
        <f t="shared" si="257"/>
        <v>0</v>
      </c>
      <c r="CA156" s="149">
        <f t="shared" si="258"/>
        <v>0.2</v>
      </c>
      <c r="CB156" s="88">
        <f t="shared" si="259"/>
        <v>0</v>
      </c>
      <c r="CC156" s="148"/>
      <c r="CD156" s="147"/>
      <c r="CE156" s="142">
        <f t="shared" si="260"/>
        <v>0</v>
      </c>
      <c r="CF156" s="88">
        <f t="shared" si="261"/>
        <v>0</v>
      </c>
      <c r="CG156" s="88"/>
      <c r="CI156" s="5">
        <f t="shared" si="262"/>
        <v>0</v>
      </c>
      <c r="CJ156" s="146">
        <f t="shared" si="274"/>
        <v>0</v>
      </c>
      <c r="CK156" s="88">
        <f t="shared" si="263"/>
        <v>0</v>
      </c>
      <c r="CL156" s="145">
        <f t="shared" si="264"/>
        <v>0.2</v>
      </c>
      <c r="CM156" s="88">
        <f t="shared" si="265"/>
        <v>0</v>
      </c>
      <c r="CN156" s="144"/>
      <c r="CO156" s="143"/>
      <c r="CP156" s="142">
        <f t="shared" si="266"/>
        <v>0</v>
      </c>
      <c r="CQ156" s="88">
        <f t="shared" si="267"/>
        <v>0</v>
      </c>
      <c r="CR156" s="88"/>
      <c r="CT156" s="169"/>
      <c r="CU156" s="174"/>
      <c r="CV156" s="173"/>
    </row>
    <row r="157" spans="1:100" x14ac:dyDescent="0.2">
      <c r="A157" s="169"/>
      <c r="B157" s="178"/>
      <c r="C157" s="169"/>
      <c r="D157" s="170"/>
      <c r="E157" s="177"/>
      <c r="F157" s="177"/>
      <c r="G157" s="176"/>
      <c r="H157" s="169"/>
      <c r="I157" s="169"/>
      <c r="J157" s="5">
        <f t="shared" si="220"/>
        <v>0</v>
      </c>
      <c r="K157" s="175"/>
      <c r="L157" s="88">
        <f t="shared" si="221"/>
        <v>0</v>
      </c>
      <c r="M157" s="149">
        <f t="shared" si="222"/>
        <v>0.2</v>
      </c>
      <c r="N157" s="88">
        <f t="shared" si="223"/>
        <v>0</v>
      </c>
      <c r="O157" s="167"/>
      <c r="P157" s="166"/>
      <c r="Q157" s="142">
        <f t="shared" si="224"/>
        <v>0</v>
      </c>
      <c r="R157" s="88">
        <f t="shared" si="225"/>
        <v>0</v>
      </c>
      <c r="S157" s="88"/>
      <c r="U157" s="5">
        <f t="shared" si="226"/>
        <v>0</v>
      </c>
      <c r="V157" s="165">
        <f t="shared" si="268"/>
        <v>0</v>
      </c>
      <c r="W157" s="88">
        <f t="shared" si="227"/>
        <v>0</v>
      </c>
      <c r="X157" s="149">
        <f t="shared" si="228"/>
        <v>0.2</v>
      </c>
      <c r="Y157" s="88">
        <f t="shared" si="229"/>
        <v>0</v>
      </c>
      <c r="Z157" s="164"/>
      <c r="AA157" s="163"/>
      <c r="AB157" s="142">
        <f t="shared" si="230"/>
        <v>0</v>
      </c>
      <c r="AC157" s="88">
        <f t="shared" si="231"/>
        <v>0</v>
      </c>
      <c r="AD157" s="88"/>
      <c r="AF157" s="5">
        <f t="shared" si="232"/>
        <v>0</v>
      </c>
      <c r="AG157" s="162">
        <f t="shared" si="269"/>
        <v>0</v>
      </c>
      <c r="AH157" s="88">
        <f t="shared" si="233"/>
        <v>0</v>
      </c>
      <c r="AI157" s="149">
        <f t="shared" si="234"/>
        <v>0.2</v>
      </c>
      <c r="AJ157" s="90">
        <f t="shared" si="235"/>
        <v>0</v>
      </c>
      <c r="AK157" s="161"/>
      <c r="AL157" s="160"/>
      <c r="AM157" s="142">
        <f t="shared" si="236"/>
        <v>0</v>
      </c>
      <c r="AN157" s="88">
        <f t="shared" si="237"/>
        <v>0</v>
      </c>
      <c r="AO157" s="88"/>
      <c r="AQ157" s="5">
        <f t="shared" si="238"/>
        <v>0</v>
      </c>
      <c r="AR157" s="159">
        <f t="shared" si="270"/>
        <v>0</v>
      </c>
      <c r="AS157" s="88">
        <f t="shared" si="239"/>
        <v>0</v>
      </c>
      <c r="AT157" s="149">
        <f t="shared" si="240"/>
        <v>0.2</v>
      </c>
      <c r="AU157" s="88">
        <f t="shared" si="241"/>
        <v>0</v>
      </c>
      <c r="AV157" s="158"/>
      <c r="AW157" s="157"/>
      <c r="AX157" s="142">
        <f t="shared" si="242"/>
        <v>0</v>
      </c>
      <c r="AY157" s="88">
        <f t="shared" si="243"/>
        <v>0</v>
      </c>
      <c r="AZ157" s="88"/>
      <c r="BB157" s="5">
        <f t="shared" si="244"/>
        <v>0</v>
      </c>
      <c r="BC157" s="156">
        <f t="shared" si="271"/>
        <v>0</v>
      </c>
      <c r="BD157" s="88">
        <f t="shared" si="245"/>
        <v>0</v>
      </c>
      <c r="BE157" s="149">
        <f t="shared" si="246"/>
        <v>0.2</v>
      </c>
      <c r="BF157" s="88">
        <f t="shared" si="247"/>
        <v>0</v>
      </c>
      <c r="BG157" s="155"/>
      <c r="BH157" s="154"/>
      <c r="BI157" s="142">
        <f t="shared" si="248"/>
        <v>0</v>
      </c>
      <c r="BJ157" s="88">
        <f t="shared" si="249"/>
        <v>0</v>
      </c>
      <c r="BK157" s="88"/>
      <c r="BM157" s="5">
        <f t="shared" si="250"/>
        <v>0</v>
      </c>
      <c r="BN157" s="153">
        <f t="shared" si="272"/>
        <v>0</v>
      </c>
      <c r="BO157" s="88">
        <f t="shared" si="251"/>
        <v>0</v>
      </c>
      <c r="BP157" s="149">
        <f t="shared" si="252"/>
        <v>0.2</v>
      </c>
      <c r="BQ157" s="90">
        <f t="shared" si="253"/>
        <v>0</v>
      </c>
      <c r="BR157" s="152"/>
      <c r="BS157" s="151"/>
      <c r="BT157" s="142">
        <f t="shared" si="254"/>
        <v>0</v>
      </c>
      <c r="BU157" s="88">
        <f t="shared" si="255"/>
        <v>0</v>
      </c>
      <c r="BV157" s="88"/>
      <c r="BX157" s="5">
        <f t="shared" si="256"/>
        <v>0</v>
      </c>
      <c r="BY157" s="150">
        <f t="shared" si="273"/>
        <v>0</v>
      </c>
      <c r="BZ157" s="88">
        <f t="shared" si="257"/>
        <v>0</v>
      </c>
      <c r="CA157" s="149">
        <f t="shared" si="258"/>
        <v>0.2</v>
      </c>
      <c r="CB157" s="88">
        <f t="shared" si="259"/>
        <v>0</v>
      </c>
      <c r="CC157" s="148"/>
      <c r="CD157" s="147"/>
      <c r="CE157" s="142">
        <f t="shared" si="260"/>
        <v>0</v>
      </c>
      <c r="CF157" s="88">
        <f t="shared" si="261"/>
        <v>0</v>
      </c>
      <c r="CG157" s="88"/>
      <c r="CI157" s="5">
        <f t="shared" si="262"/>
        <v>0</v>
      </c>
      <c r="CJ157" s="146">
        <f t="shared" si="274"/>
        <v>0</v>
      </c>
      <c r="CK157" s="88">
        <f t="shared" si="263"/>
        <v>0</v>
      </c>
      <c r="CL157" s="145">
        <f t="shared" si="264"/>
        <v>0.2</v>
      </c>
      <c r="CM157" s="88">
        <f t="shared" si="265"/>
        <v>0</v>
      </c>
      <c r="CN157" s="144"/>
      <c r="CO157" s="143"/>
      <c r="CP157" s="142">
        <f t="shared" si="266"/>
        <v>0</v>
      </c>
      <c r="CQ157" s="88">
        <f t="shared" si="267"/>
        <v>0</v>
      </c>
      <c r="CR157" s="88"/>
      <c r="CT157" s="169"/>
      <c r="CU157" s="174"/>
      <c r="CV157" s="173"/>
    </row>
    <row r="158" spans="1:100" x14ac:dyDescent="0.2">
      <c r="A158" s="169"/>
      <c r="B158" s="178"/>
      <c r="C158" s="169"/>
      <c r="D158" s="170"/>
      <c r="E158" s="177"/>
      <c r="F158" s="177"/>
      <c r="G158" s="176"/>
      <c r="H158" s="169"/>
      <c r="I158" s="169"/>
      <c r="J158" s="5">
        <f t="shared" si="220"/>
        <v>0</v>
      </c>
      <c r="K158" s="175"/>
      <c r="L158" s="88">
        <f t="shared" si="221"/>
        <v>0</v>
      </c>
      <c r="M158" s="149">
        <f t="shared" si="222"/>
        <v>0.2</v>
      </c>
      <c r="N158" s="88">
        <f t="shared" si="223"/>
        <v>0</v>
      </c>
      <c r="O158" s="167"/>
      <c r="P158" s="166"/>
      <c r="Q158" s="142">
        <f t="shared" si="224"/>
        <v>0</v>
      </c>
      <c r="R158" s="88">
        <f t="shared" si="225"/>
        <v>0</v>
      </c>
      <c r="S158" s="88"/>
      <c r="U158" s="5">
        <f t="shared" si="226"/>
        <v>0</v>
      </c>
      <c r="V158" s="165">
        <f t="shared" si="268"/>
        <v>0</v>
      </c>
      <c r="W158" s="88">
        <f t="shared" si="227"/>
        <v>0</v>
      </c>
      <c r="X158" s="149">
        <f t="shared" si="228"/>
        <v>0.2</v>
      </c>
      <c r="Y158" s="88">
        <f t="shared" si="229"/>
        <v>0</v>
      </c>
      <c r="Z158" s="164"/>
      <c r="AA158" s="163"/>
      <c r="AB158" s="142">
        <f t="shared" si="230"/>
        <v>0</v>
      </c>
      <c r="AC158" s="88">
        <f t="shared" si="231"/>
        <v>0</v>
      </c>
      <c r="AD158" s="88"/>
      <c r="AF158" s="5">
        <f t="shared" si="232"/>
        <v>0</v>
      </c>
      <c r="AG158" s="162">
        <f t="shared" si="269"/>
        <v>0</v>
      </c>
      <c r="AH158" s="88">
        <f t="shared" si="233"/>
        <v>0</v>
      </c>
      <c r="AI158" s="149">
        <f t="shared" si="234"/>
        <v>0.2</v>
      </c>
      <c r="AJ158" s="90">
        <f t="shared" si="235"/>
        <v>0</v>
      </c>
      <c r="AK158" s="161"/>
      <c r="AL158" s="160"/>
      <c r="AM158" s="142">
        <f t="shared" si="236"/>
        <v>0</v>
      </c>
      <c r="AN158" s="88">
        <f t="shared" si="237"/>
        <v>0</v>
      </c>
      <c r="AO158" s="88"/>
      <c r="AQ158" s="5">
        <f t="shared" si="238"/>
        <v>0</v>
      </c>
      <c r="AR158" s="159">
        <f t="shared" si="270"/>
        <v>0</v>
      </c>
      <c r="AS158" s="88">
        <f t="shared" si="239"/>
        <v>0</v>
      </c>
      <c r="AT158" s="149">
        <f t="shared" si="240"/>
        <v>0.2</v>
      </c>
      <c r="AU158" s="88">
        <f t="shared" si="241"/>
        <v>0</v>
      </c>
      <c r="AV158" s="158"/>
      <c r="AW158" s="157"/>
      <c r="AX158" s="142">
        <f t="shared" si="242"/>
        <v>0</v>
      </c>
      <c r="AY158" s="88">
        <f t="shared" si="243"/>
        <v>0</v>
      </c>
      <c r="AZ158" s="88"/>
      <c r="BB158" s="5">
        <f t="shared" si="244"/>
        <v>0</v>
      </c>
      <c r="BC158" s="156">
        <f t="shared" si="271"/>
        <v>0</v>
      </c>
      <c r="BD158" s="88">
        <f t="shared" si="245"/>
        <v>0</v>
      </c>
      <c r="BE158" s="149">
        <f t="shared" si="246"/>
        <v>0.2</v>
      </c>
      <c r="BF158" s="88">
        <f t="shared" si="247"/>
        <v>0</v>
      </c>
      <c r="BG158" s="155"/>
      <c r="BH158" s="154"/>
      <c r="BI158" s="142">
        <f t="shared" si="248"/>
        <v>0</v>
      </c>
      <c r="BJ158" s="88">
        <f t="shared" si="249"/>
        <v>0</v>
      </c>
      <c r="BK158" s="88"/>
      <c r="BM158" s="5">
        <f t="shared" si="250"/>
        <v>0</v>
      </c>
      <c r="BN158" s="153">
        <f t="shared" si="272"/>
        <v>0</v>
      </c>
      <c r="BO158" s="88">
        <f t="shared" si="251"/>
        <v>0</v>
      </c>
      <c r="BP158" s="149">
        <f t="shared" si="252"/>
        <v>0.2</v>
      </c>
      <c r="BQ158" s="90">
        <f t="shared" si="253"/>
        <v>0</v>
      </c>
      <c r="BR158" s="152"/>
      <c r="BS158" s="151"/>
      <c r="BT158" s="142">
        <f t="shared" si="254"/>
        <v>0</v>
      </c>
      <c r="BU158" s="88">
        <f t="shared" si="255"/>
        <v>0</v>
      </c>
      <c r="BV158" s="88"/>
      <c r="BX158" s="5">
        <f t="shared" si="256"/>
        <v>0</v>
      </c>
      <c r="BY158" s="150">
        <f t="shared" si="273"/>
        <v>0</v>
      </c>
      <c r="BZ158" s="88">
        <f t="shared" si="257"/>
        <v>0</v>
      </c>
      <c r="CA158" s="149">
        <f t="shared" si="258"/>
        <v>0.2</v>
      </c>
      <c r="CB158" s="88">
        <f t="shared" si="259"/>
        <v>0</v>
      </c>
      <c r="CC158" s="148"/>
      <c r="CD158" s="147"/>
      <c r="CE158" s="142">
        <f t="shared" si="260"/>
        <v>0</v>
      </c>
      <c r="CF158" s="88">
        <f t="shared" si="261"/>
        <v>0</v>
      </c>
      <c r="CG158" s="88"/>
      <c r="CI158" s="5">
        <f t="shared" si="262"/>
        <v>0</v>
      </c>
      <c r="CJ158" s="146">
        <f t="shared" si="274"/>
        <v>0</v>
      </c>
      <c r="CK158" s="88">
        <f t="shared" si="263"/>
        <v>0</v>
      </c>
      <c r="CL158" s="145">
        <f t="shared" si="264"/>
        <v>0.2</v>
      </c>
      <c r="CM158" s="88">
        <f t="shared" si="265"/>
        <v>0</v>
      </c>
      <c r="CN158" s="144"/>
      <c r="CO158" s="143"/>
      <c r="CP158" s="142">
        <f t="shared" si="266"/>
        <v>0</v>
      </c>
      <c r="CQ158" s="88">
        <f t="shared" si="267"/>
        <v>0</v>
      </c>
      <c r="CR158" s="88"/>
      <c r="CT158" s="169"/>
      <c r="CU158" s="174"/>
      <c r="CV158" s="173"/>
    </row>
    <row r="159" spans="1:100" x14ac:dyDescent="0.2">
      <c r="A159" s="172"/>
      <c r="B159" s="171"/>
      <c r="C159" s="169"/>
      <c r="D159" s="170"/>
      <c r="E159" s="169"/>
      <c r="F159" s="169"/>
      <c r="G159" s="170"/>
      <c r="H159" s="169"/>
      <c r="I159" s="169"/>
      <c r="J159" s="5">
        <f t="shared" si="220"/>
        <v>0</v>
      </c>
      <c r="K159" s="168"/>
      <c r="L159" s="88">
        <f t="shared" si="221"/>
        <v>0</v>
      </c>
      <c r="M159" s="149">
        <f t="shared" si="222"/>
        <v>0.2</v>
      </c>
      <c r="N159" s="88">
        <f t="shared" si="223"/>
        <v>0</v>
      </c>
      <c r="O159" s="167"/>
      <c r="P159" s="166"/>
      <c r="Q159" s="142">
        <f t="shared" si="224"/>
        <v>0</v>
      </c>
      <c r="R159" s="88">
        <f t="shared" si="225"/>
        <v>0</v>
      </c>
      <c r="S159" s="88"/>
      <c r="U159" s="5">
        <f t="shared" si="226"/>
        <v>0</v>
      </c>
      <c r="V159" s="165">
        <f t="shared" si="268"/>
        <v>0</v>
      </c>
      <c r="W159" s="88">
        <f t="shared" si="227"/>
        <v>0</v>
      </c>
      <c r="X159" s="149">
        <f t="shared" si="228"/>
        <v>0.2</v>
      </c>
      <c r="Y159" s="88">
        <f t="shared" si="229"/>
        <v>0</v>
      </c>
      <c r="Z159" s="164"/>
      <c r="AA159" s="163"/>
      <c r="AB159" s="142">
        <f t="shared" si="230"/>
        <v>0</v>
      </c>
      <c r="AC159" s="88">
        <f t="shared" si="231"/>
        <v>0</v>
      </c>
      <c r="AD159" s="88"/>
      <c r="AF159" s="5">
        <f t="shared" si="232"/>
        <v>0</v>
      </c>
      <c r="AG159" s="162">
        <f t="shared" si="269"/>
        <v>0</v>
      </c>
      <c r="AH159" s="88">
        <f t="shared" si="233"/>
        <v>0</v>
      </c>
      <c r="AI159" s="149">
        <f t="shared" si="234"/>
        <v>0.2</v>
      </c>
      <c r="AJ159" s="90">
        <f t="shared" si="235"/>
        <v>0</v>
      </c>
      <c r="AK159" s="161"/>
      <c r="AL159" s="160"/>
      <c r="AM159" s="142">
        <f t="shared" si="236"/>
        <v>0</v>
      </c>
      <c r="AN159" s="88">
        <f t="shared" si="237"/>
        <v>0</v>
      </c>
      <c r="AO159" s="88"/>
      <c r="AQ159" s="5">
        <f t="shared" si="238"/>
        <v>0</v>
      </c>
      <c r="AR159" s="159">
        <f t="shared" si="270"/>
        <v>0</v>
      </c>
      <c r="AS159" s="88">
        <f t="shared" si="239"/>
        <v>0</v>
      </c>
      <c r="AT159" s="149">
        <f t="shared" si="240"/>
        <v>0.2</v>
      </c>
      <c r="AU159" s="88">
        <f t="shared" si="241"/>
        <v>0</v>
      </c>
      <c r="AV159" s="158"/>
      <c r="AW159" s="157"/>
      <c r="AX159" s="142">
        <f t="shared" si="242"/>
        <v>0</v>
      </c>
      <c r="AY159" s="88">
        <f t="shared" si="243"/>
        <v>0</v>
      </c>
      <c r="AZ159" s="88"/>
      <c r="BB159" s="5">
        <f t="shared" si="244"/>
        <v>0</v>
      </c>
      <c r="BC159" s="156">
        <f t="shared" si="271"/>
        <v>0</v>
      </c>
      <c r="BD159" s="88">
        <f t="shared" si="245"/>
        <v>0</v>
      </c>
      <c r="BE159" s="149">
        <f t="shared" si="246"/>
        <v>0.2</v>
      </c>
      <c r="BF159" s="88">
        <f t="shared" si="247"/>
        <v>0</v>
      </c>
      <c r="BG159" s="155"/>
      <c r="BH159" s="154"/>
      <c r="BI159" s="142">
        <f t="shared" si="248"/>
        <v>0</v>
      </c>
      <c r="BJ159" s="88">
        <f t="shared" si="249"/>
        <v>0</v>
      </c>
      <c r="BK159" s="88"/>
      <c r="BM159" s="5">
        <f t="shared" si="250"/>
        <v>0</v>
      </c>
      <c r="BN159" s="153">
        <f t="shared" si="272"/>
        <v>0</v>
      </c>
      <c r="BO159" s="88">
        <f t="shared" si="251"/>
        <v>0</v>
      </c>
      <c r="BP159" s="149">
        <f t="shared" si="252"/>
        <v>0.2</v>
      </c>
      <c r="BQ159" s="90">
        <f t="shared" si="253"/>
        <v>0</v>
      </c>
      <c r="BR159" s="152"/>
      <c r="BS159" s="151"/>
      <c r="BT159" s="142">
        <f t="shared" si="254"/>
        <v>0</v>
      </c>
      <c r="BU159" s="88">
        <f t="shared" si="255"/>
        <v>0</v>
      </c>
      <c r="BV159" s="88"/>
      <c r="BX159" s="5">
        <f t="shared" si="256"/>
        <v>0</v>
      </c>
      <c r="BY159" s="150">
        <f t="shared" si="273"/>
        <v>0</v>
      </c>
      <c r="BZ159" s="88">
        <f t="shared" si="257"/>
        <v>0</v>
      </c>
      <c r="CA159" s="149">
        <f t="shared" si="258"/>
        <v>0.2</v>
      </c>
      <c r="CB159" s="88">
        <f t="shared" si="259"/>
        <v>0</v>
      </c>
      <c r="CC159" s="148"/>
      <c r="CD159" s="147"/>
      <c r="CE159" s="142">
        <f t="shared" si="260"/>
        <v>0</v>
      </c>
      <c r="CF159" s="88">
        <f t="shared" si="261"/>
        <v>0</v>
      </c>
      <c r="CG159" s="88"/>
      <c r="CI159" s="5">
        <f t="shared" si="262"/>
        <v>0</v>
      </c>
      <c r="CJ159" s="146">
        <f t="shared" si="274"/>
        <v>0</v>
      </c>
      <c r="CK159" s="88">
        <f t="shared" si="263"/>
        <v>0</v>
      </c>
      <c r="CL159" s="145">
        <f t="shared" si="264"/>
        <v>0.2</v>
      </c>
      <c r="CM159" s="88">
        <f t="shared" si="265"/>
        <v>0</v>
      </c>
      <c r="CN159" s="144"/>
      <c r="CO159" s="143"/>
      <c r="CP159" s="142">
        <f t="shared" si="266"/>
        <v>0</v>
      </c>
      <c r="CQ159" s="88">
        <f t="shared" si="267"/>
        <v>0</v>
      </c>
      <c r="CR159" s="88"/>
      <c r="CU159" s="141"/>
    </row>
    <row r="160" spans="1:100" s="95" customFormat="1" x14ac:dyDescent="0.2">
      <c r="A160" s="107"/>
      <c r="B160" s="138"/>
      <c r="C160" s="107"/>
      <c r="D160" s="124"/>
      <c r="E160" s="107"/>
      <c r="F160" s="107"/>
      <c r="G160" s="124"/>
      <c r="H160" s="107"/>
      <c r="I160" s="107"/>
      <c r="J160" s="107"/>
      <c r="N160" s="128"/>
      <c r="P160" s="140"/>
      <c r="Q160" s="136">
        <f>SUM(Q148:Q159)</f>
        <v>0</v>
      </c>
      <c r="R160" s="139">
        <f>SUM(R148:R159)</f>
        <v>0</v>
      </c>
      <c r="S160" s="128">
        <f>SUM(S148:S159)</f>
        <v>0</v>
      </c>
      <c r="T160" s="108"/>
      <c r="U160" s="107"/>
      <c r="Y160" s="128"/>
      <c r="AA160" s="140"/>
      <c r="AB160" s="136">
        <f>SUM(AB148:AB159)</f>
        <v>0</v>
      </c>
      <c r="AC160" s="139">
        <f>SUM(AC148:AC159)</f>
        <v>0</v>
      </c>
      <c r="AD160" s="128">
        <f>SUM(AD148:AD159)</f>
        <v>0</v>
      </c>
      <c r="AE160" s="108"/>
      <c r="AF160" s="107"/>
      <c r="AJ160" s="128"/>
      <c r="AL160" s="140"/>
      <c r="AM160" s="136">
        <f>SUM(AM148:AM159)</f>
        <v>0</v>
      </c>
      <c r="AN160" s="139">
        <f>SUM(AN148:AN159)</f>
        <v>0</v>
      </c>
      <c r="AO160" s="128">
        <f>SUM(AO148:AO159)</f>
        <v>0</v>
      </c>
      <c r="AP160" s="108"/>
      <c r="AQ160" s="107"/>
      <c r="AU160" s="128"/>
      <c r="AW160" s="140"/>
      <c r="AX160" s="136">
        <f>SUM(AX148:AX159)</f>
        <v>0</v>
      </c>
      <c r="AY160" s="139">
        <f>SUM(AY148:AY159)</f>
        <v>0</v>
      </c>
      <c r="AZ160" s="128">
        <f>SUM(AZ148:AZ159)</f>
        <v>0</v>
      </c>
      <c r="BA160" s="108"/>
      <c r="BB160" s="107"/>
      <c r="BF160" s="128"/>
      <c r="BH160" s="140"/>
      <c r="BI160" s="136">
        <f>SUM(BI148:BI159)</f>
        <v>0</v>
      </c>
      <c r="BJ160" s="139">
        <f>SUM(BJ148:BJ159)</f>
        <v>0</v>
      </c>
      <c r="BK160" s="128">
        <f>SUM(BK148:BK159)</f>
        <v>0</v>
      </c>
      <c r="BL160" s="108"/>
      <c r="BM160" s="107"/>
      <c r="BQ160" s="130"/>
      <c r="BS160" s="140"/>
      <c r="BT160" s="136">
        <f>SUM(BT148:BT159)</f>
        <v>0</v>
      </c>
      <c r="BU160" s="139">
        <f>SUM(BU148:BU159)</f>
        <v>0</v>
      </c>
      <c r="BV160" s="128">
        <f>SUM(BV148:BV159)</f>
        <v>0</v>
      </c>
      <c r="BW160" s="108"/>
      <c r="BX160" s="107"/>
      <c r="CB160" s="128"/>
      <c r="CD160" s="140"/>
      <c r="CE160" s="136">
        <f>SUM(CE148:CE159)</f>
        <v>0</v>
      </c>
      <c r="CF160" s="139">
        <f>SUM(CF148:CF159)</f>
        <v>0</v>
      </c>
      <c r="CG160" s="128">
        <f>SUM(CG148:CG159)</f>
        <v>0</v>
      </c>
      <c r="CH160" s="108"/>
      <c r="CI160" s="107"/>
      <c r="CM160" s="128"/>
      <c r="CO160" s="140"/>
      <c r="CP160" s="136">
        <f>SUM(CP148:CP159)</f>
        <v>0</v>
      </c>
      <c r="CQ160" s="139">
        <f>SUM(CQ148:CQ159)</f>
        <v>0</v>
      </c>
      <c r="CR160" s="128">
        <f>SUM(CR148:CR159)</f>
        <v>0</v>
      </c>
      <c r="CS160" s="108"/>
      <c r="CT160" s="107"/>
      <c r="CU160" s="106"/>
    </row>
    <row r="161" spans="1:100" s="95" customFormat="1" x14ac:dyDescent="0.2">
      <c r="A161" s="125"/>
      <c r="B161" s="138"/>
      <c r="C161" s="107"/>
      <c r="D161" s="124"/>
      <c r="E161" s="107"/>
      <c r="F161" s="107"/>
      <c r="G161" s="124"/>
      <c r="H161" s="107"/>
      <c r="I161" s="107"/>
      <c r="J161" s="107"/>
      <c r="K161" s="136"/>
      <c r="L161" s="136">
        <f>SUM(L148:L160)</f>
        <v>0</v>
      </c>
      <c r="M161" s="137"/>
      <c r="N161" s="136">
        <f>SUM(N148:N160)</f>
        <v>0</v>
      </c>
      <c r="Q161" s="126"/>
      <c r="T161" s="108"/>
      <c r="U161" s="107"/>
      <c r="V161" s="136"/>
      <c r="W161" s="136">
        <f>SUM(W148:W160)</f>
        <v>0</v>
      </c>
      <c r="X161" s="137"/>
      <c r="Y161" s="136">
        <f>SUM(Y148:Y160)</f>
        <v>0</v>
      </c>
      <c r="AB161" s="126"/>
      <c r="AE161" s="108"/>
      <c r="AF161" s="107"/>
      <c r="AG161" s="136"/>
      <c r="AH161" s="136">
        <f>SUM(AH148:AH160)</f>
        <v>0</v>
      </c>
      <c r="AI161" s="137"/>
      <c r="AJ161" s="136">
        <f>SUM(AJ148:AJ160)</f>
        <v>0</v>
      </c>
      <c r="AM161" s="126"/>
      <c r="AP161" s="108"/>
      <c r="AQ161" s="107"/>
      <c r="AR161" s="136"/>
      <c r="AS161" s="136">
        <f>SUM(AS148:AS160)</f>
        <v>0</v>
      </c>
      <c r="AT161" s="137"/>
      <c r="AU161" s="136">
        <f>SUM(AU148:AU160)</f>
        <v>0</v>
      </c>
      <c r="AX161" s="126"/>
      <c r="BA161" s="108"/>
      <c r="BB161" s="107"/>
      <c r="BC161" s="136"/>
      <c r="BD161" s="136">
        <f>SUM(BD148:BD160)</f>
        <v>0</v>
      </c>
      <c r="BE161" s="137"/>
      <c r="BF161" s="136">
        <f>SUM(BF148:BF160)</f>
        <v>0</v>
      </c>
      <c r="BI161" s="126"/>
      <c r="BL161" s="108"/>
      <c r="BM161" s="107"/>
      <c r="BN161" s="136"/>
      <c r="BO161" s="136">
        <f>SUM(BO148:BO160)</f>
        <v>0</v>
      </c>
      <c r="BP161" s="137"/>
      <c r="BQ161" s="130">
        <f>SUM(BQ148:BQ160)</f>
        <v>0</v>
      </c>
      <c r="BT161" s="126"/>
      <c r="BW161" s="108"/>
      <c r="BX161" s="107"/>
      <c r="BY161" s="136"/>
      <c r="BZ161" s="136">
        <f>SUM(BZ148:BZ160)</f>
        <v>0</v>
      </c>
      <c r="CA161" s="137"/>
      <c r="CB161" s="136">
        <f>SUM(CB148:CB160)</f>
        <v>0</v>
      </c>
      <c r="CE161" s="126"/>
      <c r="CH161" s="108"/>
      <c r="CI161" s="107"/>
      <c r="CJ161" s="136"/>
      <c r="CK161" s="136">
        <f>SUM(CK148:CK160)</f>
        <v>0</v>
      </c>
      <c r="CL161" s="137"/>
      <c r="CM161" s="136">
        <f>SUM(CM148:CM160)</f>
        <v>0</v>
      </c>
      <c r="CP161" s="126"/>
      <c r="CS161" s="108"/>
      <c r="CT161" s="107"/>
      <c r="CU161" s="106"/>
    </row>
    <row r="162" spans="1:100" s="95" customFormat="1" x14ac:dyDescent="0.2">
      <c r="A162" s="125"/>
      <c r="B162" s="124"/>
      <c r="C162" s="107"/>
      <c r="D162" s="124"/>
      <c r="E162" s="107"/>
      <c r="F162" s="107"/>
      <c r="G162" s="124"/>
      <c r="H162" s="107"/>
      <c r="I162" s="107"/>
      <c r="J162" s="107"/>
      <c r="K162" s="135"/>
      <c r="L162" s="126"/>
      <c r="M162" s="113"/>
      <c r="N162" s="128"/>
      <c r="O162" s="132"/>
      <c r="P162" s="132"/>
      <c r="Q162" s="132"/>
      <c r="R162" s="135"/>
      <c r="S162" s="113"/>
      <c r="T162" s="108"/>
      <c r="U162" s="107"/>
      <c r="V162" s="135"/>
      <c r="W162" s="126"/>
      <c r="X162" s="113"/>
      <c r="Y162" s="128"/>
      <c r="Z162" s="132"/>
      <c r="AA162" s="132"/>
      <c r="AB162" s="132"/>
      <c r="AC162" s="135"/>
      <c r="AD162" s="113"/>
      <c r="AE162" s="108"/>
      <c r="AF162" s="107"/>
      <c r="AG162" s="135"/>
      <c r="AH162" s="126"/>
      <c r="AI162" s="113"/>
      <c r="AJ162" s="128"/>
      <c r="AK162" s="132"/>
      <c r="AL162" s="132"/>
      <c r="AM162" s="132"/>
      <c r="AN162" s="135"/>
      <c r="AO162" s="113"/>
      <c r="AP162" s="108"/>
      <c r="AQ162" s="107"/>
      <c r="AR162" s="135"/>
      <c r="AS162" s="126"/>
      <c r="AT162" s="113"/>
      <c r="AU162" s="128"/>
      <c r="AV162" s="132"/>
      <c r="AW162" s="132"/>
      <c r="AX162" s="132"/>
      <c r="AY162" s="135"/>
      <c r="AZ162" s="113"/>
      <c r="BA162" s="108"/>
      <c r="BB162" s="107"/>
      <c r="BC162" s="135"/>
      <c r="BD162" s="126"/>
      <c r="BE162" s="113"/>
      <c r="BF162" s="128"/>
      <c r="BG162" s="132"/>
      <c r="BH162" s="132"/>
      <c r="BI162" s="132"/>
      <c r="BJ162" s="135"/>
      <c r="BK162" s="113"/>
      <c r="BL162" s="108"/>
      <c r="BM162" s="107"/>
      <c r="BN162" s="135"/>
      <c r="BO162" s="126"/>
      <c r="BP162" s="113"/>
      <c r="BQ162" s="130"/>
      <c r="BR162" s="132"/>
      <c r="BS162" s="132"/>
      <c r="BT162" s="132"/>
      <c r="BU162" s="135"/>
      <c r="BV162" s="113"/>
      <c r="BW162" s="108"/>
      <c r="BX162" s="107"/>
      <c r="BY162" s="135"/>
      <c r="BZ162" s="126"/>
      <c r="CA162" s="113"/>
      <c r="CB162" s="128"/>
      <c r="CC162" s="132"/>
      <c r="CD162" s="132"/>
      <c r="CE162" s="132"/>
      <c r="CF162" s="135"/>
      <c r="CG162" s="113"/>
      <c r="CH162" s="108"/>
      <c r="CI162" s="107"/>
      <c r="CJ162" s="135"/>
      <c r="CK162" s="126"/>
      <c r="CL162" s="113"/>
      <c r="CM162" s="128"/>
      <c r="CN162" s="132"/>
      <c r="CO162" s="132"/>
      <c r="CP162" s="132"/>
      <c r="CQ162" s="135"/>
      <c r="CR162" s="113"/>
      <c r="CS162" s="108"/>
      <c r="CT162" s="107"/>
      <c r="CU162" s="106"/>
    </row>
    <row r="163" spans="1:100" s="95" customFormat="1" x14ac:dyDescent="0.2">
      <c r="A163" s="125"/>
      <c r="B163" s="124"/>
      <c r="C163" s="107"/>
      <c r="D163" s="96"/>
      <c r="E163" s="134"/>
      <c r="F163" s="133"/>
      <c r="G163" s="96"/>
      <c r="H163" s="107"/>
      <c r="I163" s="107"/>
      <c r="J163" s="107"/>
      <c r="K163" s="98"/>
      <c r="L163" s="98">
        <f>L161+N161</f>
        <v>0</v>
      </c>
      <c r="M163" s="113"/>
      <c r="N163" s="128"/>
      <c r="O163" s="132"/>
      <c r="P163" s="132"/>
      <c r="Q163" s="132"/>
      <c r="S163" s="126">
        <f>S160*0.2</f>
        <v>0</v>
      </c>
      <c r="T163" s="108"/>
      <c r="U163" s="107"/>
      <c r="V163" s="98"/>
      <c r="W163" s="98">
        <f>W161+Y161</f>
        <v>0</v>
      </c>
      <c r="X163" s="113"/>
      <c r="Y163" s="128"/>
      <c r="Z163" s="132"/>
      <c r="AA163" s="132"/>
      <c r="AB163" s="132"/>
      <c r="AD163" s="126">
        <f>AD160*0.2</f>
        <v>0</v>
      </c>
      <c r="AE163" s="108"/>
      <c r="AF163" s="107"/>
      <c r="AG163" s="98"/>
      <c r="AH163" s="98">
        <f>AH161+AJ161</f>
        <v>0</v>
      </c>
      <c r="AI163" s="113"/>
      <c r="AJ163" s="128"/>
      <c r="AK163" s="132"/>
      <c r="AL163" s="132"/>
      <c r="AM163" s="132"/>
      <c r="AO163" s="126">
        <f>AO160*0.2</f>
        <v>0</v>
      </c>
      <c r="AP163" s="108"/>
      <c r="AQ163" s="107"/>
      <c r="AR163" s="98"/>
      <c r="AS163" s="98">
        <f>AS161+AU161</f>
        <v>0</v>
      </c>
      <c r="AT163" s="113"/>
      <c r="AU163" s="128"/>
      <c r="AV163" s="132"/>
      <c r="AW163" s="132"/>
      <c r="AX163" s="132"/>
      <c r="AZ163" s="126">
        <f>AZ160*0.2</f>
        <v>0</v>
      </c>
      <c r="BA163" s="108"/>
      <c r="BB163" s="107"/>
      <c r="BC163" s="98"/>
      <c r="BD163" s="98">
        <f>BD161+BF161</f>
        <v>0</v>
      </c>
      <c r="BE163" s="113"/>
      <c r="BF163" s="128"/>
      <c r="BG163" s="132"/>
      <c r="BH163" s="132"/>
      <c r="BI163" s="132"/>
      <c r="BK163" s="126">
        <f>BK160*0.2</f>
        <v>0</v>
      </c>
      <c r="BL163" s="108"/>
      <c r="BM163" s="107"/>
      <c r="BN163" s="98"/>
      <c r="BO163" s="98">
        <f>BO161+BQ161</f>
        <v>0</v>
      </c>
      <c r="BP163" s="113"/>
      <c r="BQ163" s="130"/>
      <c r="BR163" s="132"/>
      <c r="BS163" s="132"/>
      <c r="BT163" s="132"/>
      <c r="BV163" s="126">
        <f>BV160*0.2</f>
        <v>0</v>
      </c>
      <c r="BW163" s="108"/>
      <c r="BX163" s="107"/>
      <c r="BY163" s="98"/>
      <c r="BZ163" s="98">
        <f>BZ161+CB161</f>
        <v>0</v>
      </c>
      <c r="CA163" s="113"/>
      <c r="CB163" s="128"/>
      <c r="CC163" s="132"/>
      <c r="CD163" s="132"/>
      <c r="CE163" s="132"/>
      <c r="CG163" s="126">
        <f>CG160*0.2</f>
        <v>0</v>
      </c>
      <c r="CH163" s="108"/>
      <c r="CI163" s="107"/>
      <c r="CJ163" s="98"/>
      <c r="CK163" s="98">
        <f>CK161+CM161</f>
        <v>0</v>
      </c>
      <c r="CL163" s="113"/>
      <c r="CM163" s="128"/>
      <c r="CN163" s="132"/>
      <c r="CO163" s="132"/>
      <c r="CP163" s="132"/>
      <c r="CR163" s="126">
        <f>CR160*0.2</f>
        <v>0</v>
      </c>
      <c r="CS163" s="108"/>
      <c r="CT163" s="107"/>
      <c r="CU163" s="106"/>
    </row>
    <row r="164" spans="1:100" s="95" customFormat="1" x14ac:dyDescent="0.2">
      <c r="A164" s="125"/>
      <c r="B164" s="124"/>
      <c r="C164" s="107"/>
      <c r="D164" s="124"/>
      <c r="E164" s="131"/>
      <c r="F164" s="107"/>
      <c r="G164" s="124"/>
      <c r="H164" s="107"/>
      <c r="I164" s="107"/>
      <c r="J164" s="107"/>
      <c r="K164" s="98"/>
      <c r="L164" s="129">
        <f>E163/60*F163*N165</f>
        <v>0</v>
      </c>
      <c r="N164" s="128"/>
      <c r="O164" s="107"/>
      <c r="P164" s="87"/>
      <c r="Q164" s="87"/>
      <c r="R164" s="127"/>
      <c r="S164" s="126">
        <f>S160+S163</f>
        <v>0</v>
      </c>
      <c r="T164" s="108"/>
      <c r="U164" s="107"/>
      <c r="V164" s="98"/>
      <c r="W164" s="129">
        <f>E163/60*F163*Y165</f>
        <v>0</v>
      </c>
      <c r="Y164" s="128"/>
      <c r="Z164" s="107"/>
      <c r="AA164" s="87"/>
      <c r="AB164" s="87"/>
      <c r="AC164" s="127"/>
      <c r="AD164" s="126">
        <f>AD160+AD163</f>
        <v>0</v>
      </c>
      <c r="AE164" s="108"/>
      <c r="AF164" s="107"/>
      <c r="AG164" s="98"/>
      <c r="AH164" s="129">
        <f>E163/60*F163*AJ165</f>
        <v>0</v>
      </c>
      <c r="AJ164" s="128"/>
      <c r="AK164" s="107"/>
      <c r="AL164" s="87"/>
      <c r="AM164" s="87"/>
      <c r="AN164" s="127"/>
      <c r="AO164" s="126">
        <f>AO160+AO163</f>
        <v>0</v>
      </c>
      <c r="AP164" s="108"/>
      <c r="AQ164" s="107"/>
      <c r="AR164" s="98"/>
      <c r="AS164" s="129">
        <f>E163/60*F163*AU165</f>
        <v>0</v>
      </c>
      <c r="AU164" s="128"/>
      <c r="AV164" s="107"/>
      <c r="AW164" s="87"/>
      <c r="AX164" s="87"/>
      <c r="AY164" s="127"/>
      <c r="AZ164" s="126">
        <f>AZ160+AZ163</f>
        <v>0</v>
      </c>
      <c r="BA164" s="108"/>
      <c r="BB164" s="107"/>
      <c r="BC164" s="98"/>
      <c r="BD164" s="129">
        <f>E163/60*F163*BF165</f>
        <v>0</v>
      </c>
      <c r="BF164" s="128"/>
      <c r="BG164" s="107"/>
      <c r="BH164" s="87"/>
      <c r="BI164" s="87"/>
      <c r="BJ164" s="127"/>
      <c r="BK164" s="126">
        <f>BK160+BK163</f>
        <v>0</v>
      </c>
      <c r="BL164" s="108"/>
      <c r="BM164" s="107"/>
      <c r="BN164" s="98"/>
      <c r="BO164" s="129">
        <f>E163/60*F163*BQ165</f>
        <v>0</v>
      </c>
      <c r="BQ164" s="130"/>
      <c r="BR164" s="107"/>
      <c r="BS164" s="87"/>
      <c r="BT164" s="87"/>
      <c r="BU164" s="127"/>
      <c r="BV164" s="126">
        <f>BV160+BV163</f>
        <v>0</v>
      </c>
      <c r="BW164" s="108"/>
      <c r="BX164" s="107"/>
      <c r="BY164" s="98"/>
      <c r="BZ164" s="129">
        <f>E163/60*F163*CB165</f>
        <v>0</v>
      </c>
      <c r="CB164" s="128"/>
      <c r="CC164" s="107"/>
      <c r="CD164" s="87"/>
      <c r="CE164" s="87"/>
      <c r="CF164" s="127"/>
      <c r="CG164" s="126">
        <f>CG160+CG163</f>
        <v>0</v>
      </c>
      <c r="CH164" s="108"/>
      <c r="CI164" s="107"/>
      <c r="CJ164" s="98"/>
      <c r="CK164" s="129">
        <f>E163/60*F163*CM165</f>
        <v>0</v>
      </c>
      <c r="CM164" s="128"/>
      <c r="CN164" s="107"/>
      <c r="CO164" s="87"/>
      <c r="CP164" s="87"/>
      <c r="CQ164" s="127"/>
      <c r="CR164" s="126">
        <f>CR160+CR163</f>
        <v>0</v>
      </c>
      <c r="CS164" s="108"/>
      <c r="CT164" s="107"/>
      <c r="CU164" s="106"/>
    </row>
    <row r="165" spans="1:100" s="95" customFormat="1" x14ac:dyDescent="0.2">
      <c r="A165" s="125"/>
      <c r="B165" s="124"/>
      <c r="D165" s="96"/>
      <c r="E165" s="123"/>
      <c r="G165" s="96"/>
      <c r="H165" s="107"/>
      <c r="I165" s="106"/>
      <c r="J165" s="106"/>
      <c r="K165" s="115"/>
      <c r="L165" s="114"/>
      <c r="M165" s="113"/>
      <c r="N165" s="122"/>
      <c r="O165" s="111">
        <f>E163/60*F163</f>
        <v>0</v>
      </c>
      <c r="P165" s="87"/>
      <c r="Q165" s="87"/>
      <c r="R165" s="110"/>
      <c r="S165" s="109" t="e">
        <f>(R160+S160+S163)/L145</f>
        <v>#DIV/0!</v>
      </c>
      <c r="T165" s="108"/>
      <c r="U165" s="107"/>
      <c r="V165" s="115"/>
      <c r="W165" s="114"/>
      <c r="X165" s="113"/>
      <c r="Y165" s="121"/>
      <c r="Z165" s="111">
        <f>E163/60*F163</f>
        <v>0</v>
      </c>
      <c r="AA165" s="87"/>
      <c r="AB165" s="87"/>
      <c r="AC165" s="110"/>
      <c r="AD165" s="109" t="e">
        <f>(AC160+AD160+AD163)/W145</f>
        <v>#DIV/0!</v>
      </c>
      <c r="AE165" s="108"/>
      <c r="AF165" s="107"/>
      <c r="AG165" s="115"/>
      <c r="AH165" s="114"/>
      <c r="AI165" s="113"/>
      <c r="AJ165" s="120"/>
      <c r="AK165" s="111">
        <f>E163/60*F163</f>
        <v>0</v>
      </c>
      <c r="AL165" s="87"/>
      <c r="AM165" s="87"/>
      <c r="AN165" s="110"/>
      <c r="AO165" s="109" t="e">
        <f>(AN160+AO160+AO163)/AH145</f>
        <v>#DIV/0!</v>
      </c>
      <c r="AP165" s="108"/>
      <c r="AQ165" s="107"/>
      <c r="AR165" s="115"/>
      <c r="AS165" s="114"/>
      <c r="AT165" s="113"/>
      <c r="AU165" s="119"/>
      <c r="AV165" s="111">
        <f>E163/60*F163</f>
        <v>0</v>
      </c>
      <c r="AW165" s="87"/>
      <c r="AX165" s="87"/>
      <c r="AY165" s="110"/>
      <c r="AZ165" s="109" t="e">
        <f>(AY160+AZ160+AZ163)/AS145</f>
        <v>#DIV/0!</v>
      </c>
      <c r="BA165" s="108"/>
      <c r="BB165" s="107"/>
      <c r="BC165" s="115"/>
      <c r="BD165" s="114"/>
      <c r="BE165" s="113"/>
      <c r="BF165" s="118"/>
      <c r="BG165" s="111">
        <f>E163/60*F163</f>
        <v>0</v>
      </c>
      <c r="BH165" s="87"/>
      <c r="BI165" s="87"/>
      <c r="BJ165" s="110"/>
      <c r="BK165" s="109" t="e">
        <f>(BJ160+BK160+BK163)/BD145</f>
        <v>#DIV/0!</v>
      </c>
      <c r="BL165" s="108"/>
      <c r="BM165" s="107"/>
      <c r="BN165" s="115"/>
      <c r="BO165" s="114"/>
      <c r="BP165" s="113"/>
      <c r="BQ165" s="117"/>
      <c r="BR165" s="111">
        <f>E163/60*F163</f>
        <v>0</v>
      </c>
      <c r="BS165" s="87"/>
      <c r="BT165" s="87"/>
      <c r="BU165" s="110"/>
      <c r="BV165" s="109" t="e">
        <f>(BU160+BV160+BV163)/BO145</f>
        <v>#DIV/0!</v>
      </c>
      <c r="BW165" s="108"/>
      <c r="BX165" s="107"/>
      <c r="BY165" s="115"/>
      <c r="BZ165" s="114"/>
      <c r="CA165" s="113"/>
      <c r="CB165" s="116"/>
      <c r="CC165" s="111">
        <f>E163/60*F163</f>
        <v>0</v>
      </c>
      <c r="CD165" s="87"/>
      <c r="CE165" s="87"/>
      <c r="CF165" s="110"/>
      <c r="CG165" s="109" t="e">
        <f>(CF160+CG160+CG163)/BZ145</f>
        <v>#DIV/0!</v>
      </c>
      <c r="CH165" s="108"/>
      <c r="CI165" s="107"/>
      <c r="CJ165" s="115"/>
      <c r="CK165" s="114"/>
      <c r="CL165" s="113"/>
      <c r="CM165" s="112"/>
      <c r="CN165" s="111">
        <f>E163/60*F163</f>
        <v>0</v>
      </c>
      <c r="CO165" s="87"/>
      <c r="CP165" s="87"/>
      <c r="CQ165" s="110"/>
      <c r="CR165" s="109" t="e">
        <f>(CQ160+CR160+CR163)/CK145</f>
        <v>#DIV/0!</v>
      </c>
      <c r="CS165" s="108"/>
      <c r="CT165" s="107"/>
      <c r="CU165" s="106"/>
    </row>
    <row r="166" spans="1:100" ht="15" x14ac:dyDescent="0.35">
      <c r="E166" s="105"/>
      <c r="K166" s="98"/>
      <c r="L166" s="104">
        <f>SUM(L163:L165)</f>
        <v>0</v>
      </c>
      <c r="R166" s="103"/>
      <c r="S166" s="102">
        <f>S164+R160</f>
        <v>0</v>
      </c>
      <c r="V166" s="98"/>
      <c r="W166" s="104">
        <f>SUM(W163:W165)</f>
        <v>0</v>
      </c>
      <c r="AC166" s="103"/>
      <c r="AD166" s="102">
        <f>AD164+AC160</f>
        <v>0</v>
      </c>
      <c r="AG166" s="98"/>
      <c r="AH166" s="104">
        <f>SUM(AH163:AH165)</f>
        <v>0</v>
      </c>
      <c r="AN166" s="103"/>
      <c r="AO166" s="102">
        <f>AO164+AN160</f>
        <v>0</v>
      </c>
      <c r="AR166" s="98"/>
      <c r="AS166" s="104">
        <f>SUM(AS163:AS165)</f>
        <v>0</v>
      </c>
      <c r="AY166" s="103"/>
      <c r="AZ166" s="102">
        <f>AZ164+AY160</f>
        <v>0</v>
      </c>
      <c r="BC166" s="98"/>
      <c r="BD166" s="104">
        <f>SUM(BD163:BD165)</f>
        <v>0</v>
      </c>
      <c r="BJ166" s="103"/>
      <c r="BK166" s="102">
        <f>BK164+BJ160</f>
        <v>0</v>
      </c>
      <c r="BN166" s="98"/>
      <c r="BO166" s="104">
        <f>SUM(BO163:BO165)</f>
        <v>0</v>
      </c>
      <c r="BU166" s="103"/>
      <c r="BV166" s="102">
        <f>BV164+BU160</f>
        <v>0</v>
      </c>
      <c r="BY166" s="98"/>
      <c r="BZ166" s="104">
        <f>SUM(BZ163:BZ165)</f>
        <v>0</v>
      </c>
      <c r="CF166" s="103"/>
      <c r="CG166" s="102">
        <f>CG164+CF160</f>
        <v>0</v>
      </c>
      <c r="CJ166" s="98"/>
      <c r="CK166" s="104">
        <f>SUM(CK163:CK165)</f>
        <v>0</v>
      </c>
      <c r="CQ166" s="103"/>
      <c r="CR166" s="102">
        <f>CQ160+CR164</f>
        <v>0</v>
      </c>
    </row>
    <row r="167" spans="1:100" ht="32.25" customHeight="1" thickBot="1" x14ac:dyDescent="0.4">
      <c r="D167" s="101"/>
      <c r="E167" s="100"/>
      <c r="K167" s="98"/>
      <c r="L167" s="99" t="e">
        <f>L163+L164+S165+L165</f>
        <v>#DIV/0!</v>
      </c>
      <c r="V167" s="98"/>
      <c r="W167" s="99" t="e">
        <f>W163+W164+AD165+W165</f>
        <v>#DIV/0!</v>
      </c>
      <c r="AG167" s="98"/>
      <c r="AH167" s="99" t="e">
        <f>AH163+AH164+AO165+AH165</f>
        <v>#DIV/0!</v>
      </c>
      <c r="AR167" s="98"/>
      <c r="AS167" s="99" t="e">
        <f>AS163+AS164+AZ165+AS165</f>
        <v>#DIV/0!</v>
      </c>
      <c r="BC167" s="98"/>
      <c r="BD167" s="99" t="e">
        <f>BD163+BD164+BK165+BD165</f>
        <v>#DIV/0!</v>
      </c>
      <c r="BN167" s="98"/>
      <c r="BO167" s="99" t="e">
        <f>BO163+BO164+BV165+BO165</f>
        <v>#DIV/0!</v>
      </c>
      <c r="BY167" s="98"/>
      <c r="BZ167" s="99" t="e">
        <f>BZ163+BZ164+CG165+BZ165</f>
        <v>#DIV/0!</v>
      </c>
      <c r="CJ167" s="98"/>
      <c r="CK167" s="97" t="e">
        <f>CK163+CK164+CR165+CK165</f>
        <v>#DIV/0!</v>
      </c>
    </row>
    <row r="168" spans="1:100" ht="18.75" customHeight="1" x14ac:dyDescent="0.2">
      <c r="D168" s="96"/>
      <c r="E168" s="95"/>
      <c r="K168" s="94"/>
      <c r="L168" s="93" t="e">
        <f>L167*1.02</f>
        <v>#DIV/0!</v>
      </c>
      <c r="V168" s="94"/>
      <c r="W168" s="93" t="e">
        <f>W167*1.02</f>
        <v>#DIV/0!</v>
      </c>
      <c r="AG168" s="94"/>
      <c r="AH168" s="93" t="e">
        <f>AH167*1.02</f>
        <v>#DIV/0!</v>
      </c>
      <c r="AR168" s="94"/>
      <c r="AS168" s="93" t="e">
        <f>AS167*1.02</f>
        <v>#DIV/0!</v>
      </c>
      <c r="BC168" s="94"/>
      <c r="BD168" s="93" t="e">
        <f>BD167*1.02</f>
        <v>#DIV/0!</v>
      </c>
      <c r="BN168" s="94"/>
      <c r="BO168" s="93" t="e">
        <f>BO167*1.02</f>
        <v>#DIV/0!</v>
      </c>
      <c r="BY168" s="94"/>
      <c r="BZ168" s="93" t="e">
        <f>BZ167*1.02</f>
        <v>#DIV/0!</v>
      </c>
      <c r="CJ168" s="94"/>
      <c r="CK168" s="93" t="e">
        <f>CK167*1.02</f>
        <v>#DIV/0!</v>
      </c>
    </row>
    <row r="172" spans="1:100" s="197" customFormat="1" x14ac:dyDescent="0.2">
      <c r="A172" s="214"/>
      <c r="B172" s="213"/>
      <c r="C172" s="210"/>
      <c r="D172" s="212"/>
      <c r="E172" s="84"/>
      <c r="F172" s="84"/>
      <c r="G172" s="211"/>
      <c r="H172" s="210"/>
      <c r="I172" s="84"/>
      <c r="J172" s="84"/>
      <c r="K172" s="199"/>
      <c r="L172" s="209"/>
      <c r="M172" s="200"/>
      <c r="N172" s="199"/>
      <c r="T172" s="198"/>
      <c r="U172" s="84"/>
      <c r="V172" s="199"/>
      <c r="W172" s="208"/>
      <c r="X172" s="200"/>
      <c r="Y172" s="199"/>
      <c r="AE172" s="198"/>
      <c r="AF172" s="84"/>
      <c r="AG172" s="199"/>
      <c r="AH172" s="207"/>
      <c r="AI172" s="200"/>
      <c r="AJ172" s="199"/>
      <c r="AP172" s="198"/>
      <c r="AQ172" s="84"/>
      <c r="AR172" s="199"/>
      <c r="AS172" s="206"/>
      <c r="AT172" s="200"/>
      <c r="AU172" s="199"/>
      <c r="BA172" s="198"/>
      <c r="BB172" s="84"/>
      <c r="BC172" s="199"/>
      <c r="BD172" s="205"/>
      <c r="BE172" s="200"/>
      <c r="BF172" s="199"/>
      <c r="BL172" s="198"/>
      <c r="BM172" s="84"/>
      <c r="BN172" s="199"/>
      <c r="BO172" s="204"/>
      <c r="BP172" s="200"/>
      <c r="BQ172" s="203"/>
      <c r="BW172" s="198"/>
      <c r="BX172" s="84"/>
      <c r="BY172" s="199"/>
      <c r="BZ172" s="202"/>
      <c r="CA172" s="200"/>
      <c r="CB172" s="199"/>
      <c r="CH172" s="198"/>
      <c r="CI172" s="84"/>
      <c r="CJ172" s="199"/>
      <c r="CK172" s="201"/>
      <c r="CL172" s="200"/>
      <c r="CM172" s="199"/>
      <c r="CS172" s="198"/>
      <c r="CT172" s="84"/>
      <c r="CU172" s="84"/>
    </row>
    <row r="173" spans="1:100" s="189" customFormat="1" x14ac:dyDescent="0.2">
      <c r="B173" s="195"/>
      <c r="D173" s="195"/>
      <c r="F173" s="196"/>
      <c r="G173" s="195"/>
      <c r="K173" s="193"/>
      <c r="L173" s="193"/>
      <c r="M173" s="194"/>
      <c r="N173" s="193"/>
      <c r="O173" s="192"/>
      <c r="P173" s="192"/>
      <c r="Q173" s="192"/>
      <c r="T173" s="191"/>
      <c r="V173" s="193"/>
      <c r="W173" s="193"/>
      <c r="X173" s="194"/>
      <c r="Y173" s="193"/>
      <c r="Z173" s="192"/>
      <c r="AA173" s="192"/>
      <c r="AB173" s="192"/>
      <c r="AE173" s="191"/>
      <c r="AG173" s="193"/>
      <c r="AH173" s="193"/>
      <c r="AI173" s="194"/>
      <c r="AJ173" s="193"/>
      <c r="AK173" s="192"/>
      <c r="AL173" s="192"/>
      <c r="AM173" s="192"/>
      <c r="AP173" s="191"/>
      <c r="AR173" s="193"/>
      <c r="AS173" s="193"/>
      <c r="AT173" s="194"/>
      <c r="AU173" s="193"/>
      <c r="AV173" s="192"/>
      <c r="AW173" s="192"/>
      <c r="AX173" s="192"/>
      <c r="BA173" s="191"/>
      <c r="BC173" s="193"/>
      <c r="BD173" s="193"/>
      <c r="BE173" s="194"/>
      <c r="BF173" s="193"/>
      <c r="BG173" s="192"/>
      <c r="BH173" s="192"/>
      <c r="BI173" s="192"/>
      <c r="BL173" s="191"/>
      <c r="BN173" s="193"/>
      <c r="BO173" s="193"/>
      <c r="BP173" s="194"/>
      <c r="BQ173" s="193"/>
      <c r="BR173" s="192"/>
      <c r="BS173" s="192"/>
      <c r="BT173" s="192"/>
      <c r="BW173" s="191"/>
      <c r="BY173" s="193"/>
      <c r="BZ173" s="193"/>
      <c r="CA173" s="194"/>
      <c r="CB173" s="193"/>
      <c r="CC173" s="192"/>
      <c r="CD173" s="192"/>
      <c r="CE173" s="192"/>
      <c r="CH173" s="191"/>
      <c r="CJ173" s="193"/>
      <c r="CK173" s="193"/>
      <c r="CL173" s="194"/>
      <c r="CM173" s="193"/>
      <c r="CN173" s="192"/>
      <c r="CO173" s="192"/>
      <c r="CP173" s="192"/>
      <c r="CS173" s="191"/>
      <c r="CU173" s="190"/>
    </row>
    <row r="174" spans="1:100" s="182" customFormat="1" ht="18" customHeight="1" x14ac:dyDescent="0.2">
      <c r="A174" s="1"/>
      <c r="B174" s="2"/>
      <c r="C174" s="187"/>
      <c r="D174" s="188"/>
      <c r="E174" s="187"/>
      <c r="F174" s="187"/>
      <c r="G174" s="188"/>
      <c r="H174" s="187"/>
      <c r="I174" s="187"/>
      <c r="J174" s="3">
        <f t="shared" ref="J174:J198" si="275">$L$1*$I174</f>
        <v>0</v>
      </c>
      <c r="K174" s="186"/>
      <c r="L174" s="183">
        <f t="shared" ref="L174:L198" si="276">K174*$I174</f>
        <v>0</v>
      </c>
      <c r="M174" s="184">
        <f t="shared" ref="M174:M198" si="277">IF(L174&gt;1000,0.1,IF(L174&gt;500,0.15,0.2))</f>
        <v>0.2</v>
      </c>
      <c r="N174" s="183">
        <f t="shared" ref="N174:N198" si="278">L174*M174</f>
        <v>0</v>
      </c>
      <c r="O174" s="185"/>
      <c r="P174" s="184"/>
      <c r="Q174" s="183">
        <f t="shared" ref="Q174:Q198" si="279">IF(O174&gt;J174,K174*P174*(O174-J174),0)</f>
        <v>0</v>
      </c>
      <c r="R174" s="183">
        <f t="shared" ref="R174:R198" si="280">IF(O174&gt;J174,(1+P174)*(O174-J174)*K174,0)</f>
        <v>0</v>
      </c>
      <c r="S174" s="183"/>
      <c r="U174" s="3">
        <f t="shared" ref="U174:U198" si="281">$W$1*$I174</f>
        <v>0</v>
      </c>
      <c r="V174" s="186"/>
      <c r="W174" s="183">
        <f t="shared" ref="W174:W198" si="282">V174*$I174</f>
        <v>0</v>
      </c>
      <c r="X174" s="184">
        <f t="shared" ref="X174:X198" si="283">IF(W174&gt;1000,0.1,IF(W174&gt;500,0.15,0.2))</f>
        <v>0.2</v>
      </c>
      <c r="Y174" s="183">
        <f t="shared" ref="Y174:Y198" si="284">W174*X174</f>
        <v>0</v>
      </c>
      <c r="Z174" s="185"/>
      <c r="AA174" s="184"/>
      <c r="AB174" s="183">
        <f t="shared" ref="AB174:AB198" si="285">IF(Z174&gt;U174,V174*AA174*(Z174-U174),0)</f>
        <v>0</v>
      </c>
      <c r="AC174" s="183">
        <f t="shared" ref="AC174:AC198" si="286">IF(Z174&gt;U174,(1+AA174)*(Z174-U174)*V174,0)</f>
        <v>0</v>
      </c>
      <c r="AD174" s="183"/>
      <c r="AF174" s="3">
        <f t="shared" ref="AF174:AF198" si="287">$AH$1*$I174</f>
        <v>0</v>
      </c>
      <c r="AG174" s="186"/>
      <c r="AH174" s="183">
        <f t="shared" ref="AH174:AH198" si="288">AG174*$I174</f>
        <v>0</v>
      </c>
      <c r="AI174" s="184">
        <f t="shared" ref="AI174:AI198" si="289">IF(AH174&gt;1000,0.1,IF(AH174&gt;500,0.15,0.2))</f>
        <v>0.2</v>
      </c>
      <c r="AJ174" s="183">
        <f t="shared" ref="AJ174:AJ198" si="290">AH174*AI174</f>
        <v>0</v>
      </c>
      <c r="AK174" s="185"/>
      <c r="AL174" s="184"/>
      <c r="AM174" s="183">
        <f t="shared" ref="AM174:AM198" si="291">IF(AK174&gt;AF174,AG174*AL174*(AK174-AF174),0)</f>
        <v>0</v>
      </c>
      <c r="AN174" s="183">
        <f t="shared" ref="AN174:AN198" si="292">IF(AK174&gt;AF174,(1+AL174)*(AK174-AF174)*AG174,0)</f>
        <v>0</v>
      </c>
      <c r="AO174" s="183"/>
      <c r="AQ174" s="3">
        <f t="shared" ref="AQ174:AQ198" si="293">$AS$1*$I174</f>
        <v>0</v>
      </c>
      <c r="AR174" s="186"/>
      <c r="AS174" s="183">
        <f t="shared" ref="AS174:AS198" si="294">AR174*$I174</f>
        <v>0</v>
      </c>
      <c r="AT174" s="184">
        <f t="shared" ref="AT174:AT198" si="295">IF(AS174&gt;1000,0.1,IF(AS174&gt;500,0.15,0.2))</f>
        <v>0.2</v>
      </c>
      <c r="AU174" s="183">
        <f t="shared" ref="AU174:AU198" si="296">AS174*AT174</f>
        <v>0</v>
      </c>
      <c r="AV174" s="185"/>
      <c r="AW174" s="184"/>
      <c r="AX174" s="183">
        <f t="shared" ref="AX174:AX198" si="297">IF(AV174&gt;AQ174,AR174*AW174*(AV174-AQ174),0)</f>
        <v>0</v>
      </c>
      <c r="AY174" s="183">
        <f t="shared" ref="AY174:AY198" si="298">IF(AV174&gt;AQ174,(1+AW174)*(AV174-AQ174)*AR174,0)</f>
        <v>0</v>
      </c>
      <c r="AZ174" s="183"/>
      <c r="BB174" s="3">
        <f t="shared" ref="BB174:BB198" si="299">$BD$1*$I174</f>
        <v>0</v>
      </c>
      <c r="BC174" s="186"/>
      <c r="BD174" s="183">
        <f t="shared" ref="BD174:BD198" si="300">BC174*$I174</f>
        <v>0</v>
      </c>
      <c r="BE174" s="184">
        <f t="shared" ref="BE174:BE198" si="301">IF(BD174&gt;1000,0.1,IF(BD174&gt;500,0.15,0.2))</f>
        <v>0.2</v>
      </c>
      <c r="BF174" s="183">
        <f t="shared" ref="BF174:BF198" si="302">BD174*BE174</f>
        <v>0</v>
      </c>
      <c r="BG174" s="185"/>
      <c r="BH174" s="184"/>
      <c r="BI174" s="183">
        <f t="shared" ref="BI174:BI198" si="303">IF(BG174&gt;BB174,BC174*BH174*(BG174-BB174),0)</f>
        <v>0</v>
      </c>
      <c r="BJ174" s="183">
        <f t="shared" ref="BJ174:BJ198" si="304">IF(BG174&gt;BB174,(1+BH174)*(BG174-BB174)*BC174,0)</f>
        <v>0</v>
      </c>
      <c r="BK174" s="183"/>
      <c r="BM174" s="3">
        <f t="shared" ref="BM174:BM198" si="305">$BO$1*$I174</f>
        <v>0</v>
      </c>
      <c r="BN174" s="186"/>
      <c r="BO174" s="183">
        <f t="shared" ref="BO174:BO198" si="306">BN174*$I174</f>
        <v>0</v>
      </c>
      <c r="BP174" s="184">
        <f t="shared" ref="BP174:BP198" si="307">IF(BO174&gt;1000,0.1,IF(BO174&gt;500,0.15,0.2))</f>
        <v>0.2</v>
      </c>
      <c r="BQ174" s="183">
        <f t="shared" ref="BQ174:BQ198" si="308">BO174*BP174</f>
        <v>0</v>
      </c>
      <c r="BR174" s="185"/>
      <c r="BS174" s="184"/>
      <c r="BT174" s="183">
        <f t="shared" ref="BT174:BT198" si="309">IF(BR174&gt;BM174,BN174*BS174*(BR174-BM174),0)</f>
        <v>0</v>
      </c>
      <c r="BU174" s="183">
        <f t="shared" ref="BU174:BU198" si="310">IF(BR174&gt;BM174,(1+BS174)*(BR174-BM174)*BN174,0)</f>
        <v>0</v>
      </c>
      <c r="BV174" s="183"/>
      <c r="BX174" s="3">
        <f t="shared" ref="BX174:BX198" si="311">$BZ$1*$I174</f>
        <v>0</v>
      </c>
      <c r="BY174" s="186"/>
      <c r="BZ174" s="183">
        <f t="shared" ref="BZ174:BZ198" si="312">BY174*$I174</f>
        <v>0</v>
      </c>
      <c r="CA174" s="184">
        <f t="shared" ref="CA174:CA198" si="313">IF(BZ174&gt;1000,0.1,IF(BZ174&gt;500,0.15,0.2))</f>
        <v>0.2</v>
      </c>
      <c r="CB174" s="183">
        <f t="shared" ref="CB174:CB198" si="314">BZ174*CA174</f>
        <v>0</v>
      </c>
      <c r="CC174" s="185"/>
      <c r="CD174" s="184"/>
      <c r="CE174" s="183">
        <f t="shared" ref="CE174:CE198" si="315">IF(CC174&gt;BX174,BY174*CD174*(CC174-BX174),0)</f>
        <v>0</v>
      </c>
      <c r="CF174" s="183">
        <f t="shared" ref="CF174:CF198" si="316">IF(CC174&gt;BX174,(1+CD174)*(CC174-BX174)*BY174,0)</f>
        <v>0</v>
      </c>
      <c r="CG174" s="183"/>
      <c r="CI174" s="3">
        <f t="shared" ref="CI174:CI198" si="317">$CK$1*$I174</f>
        <v>0</v>
      </c>
      <c r="CJ174" s="186"/>
      <c r="CK174" s="183">
        <f t="shared" ref="CK174:CK198" si="318">CJ174*$I174</f>
        <v>0</v>
      </c>
      <c r="CL174" s="184">
        <f t="shared" ref="CL174:CL198" si="319">IF(CK174&gt;1000,0.1,IF(CK174&gt;500,0.15,0.2))</f>
        <v>0.2</v>
      </c>
      <c r="CM174" s="183">
        <f t="shared" ref="CM174:CM198" si="320">CK174*CL174</f>
        <v>0</v>
      </c>
      <c r="CN174" s="185"/>
      <c r="CO174" s="184"/>
      <c r="CP174" s="183">
        <f t="shared" ref="CP174:CP198" si="321">IF(CN174&gt;CI174,CJ174*CO174*(CN174-CI174),0)</f>
        <v>0</v>
      </c>
      <c r="CQ174" s="183">
        <f t="shared" ref="CQ174:CQ198" si="322">IF(CN174&gt;CI174,(1+CO174)*(CN174-CI174)*CJ174,0)</f>
        <v>0</v>
      </c>
      <c r="CR174" s="183"/>
    </row>
    <row r="175" spans="1:100" x14ac:dyDescent="0.2">
      <c r="A175" s="169"/>
      <c r="B175" s="178"/>
      <c r="C175" s="169"/>
      <c r="D175" s="170"/>
      <c r="E175" s="177"/>
      <c r="F175" s="177"/>
      <c r="G175" s="181"/>
      <c r="H175" s="169"/>
      <c r="I175" s="169"/>
      <c r="J175" s="5">
        <f t="shared" si="275"/>
        <v>0</v>
      </c>
      <c r="K175" s="175"/>
      <c r="L175" s="88">
        <f t="shared" si="276"/>
        <v>0</v>
      </c>
      <c r="M175" s="149">
        <f t="shared" si="277"/>
        <v>0.2</v>
      </c>
      <c r="N175" s="88">
        <f t="shared" si="278"/>
        <v>0</v>
      </c>
      <c r="O175" s="167"/>
      <c r="P175" s="166"/>
      <c r="Q175" s="142">
        <f t="shared" si="279"/>
        <v>0</v>
      </c>
      <c r="R175" s="88">
        <f t="shared" si="280"/>
        <v>0</v>
      </c>
      <c r="S175" s="88"/>
      <c r="U175" s="5">
        <f t="shared" si="281"/>
        <v>0</v>
      </c>
      <c r="V175" s="165">
        <f t="shared" ref="V175:V198" si="323">K175</f>
        <v>0</v>
      </c>
      <c r="W175" s="88">
        <f t="shared" si="282"/>
        <v>0</v>
      </c>
      <c r="X175" s="149">
        <f t="shared" si="283"/>
        <v>0.2</v>
      </c>
      <c r="Y175" s="88">
        <f t="shared" si="284"/>
        <v>0</v>
      </c>
      <c r="Z175" s="164"/>
      <c r="AA175" s="163"/>
      <c r="AB175" s="142">
        <f t="shared" si="285"/>
        <v>0</v>
      </c>
      <c r="AC175" s="88">
        <f t="shared" si="286"/>
        <v>0</v>
      </c>
      <c r="AD175" s="88"/>
      <c r="AF175" s="5">
        <f t="shared" si="287"/>
        <v>0</v>
      </c>
      <c r="AG175" s="162">
        <f t="shared" ref="AG175:AG198" si="324">K175</f>
        <v>0</v>
      </c>
      <c r="AH175" s="88">
        <f t="shared" si="288"/>
        <v>0</v>
      </c>
      <c r="AI175" s="149">
        <f t="shared" si="289"/>
        <v>0.2</v>
      </c>
      <c r="AJ175" s="90">
        <f t="shared" si="290"/>
        <v>0</v>
      </c>
      <c r="AK175" s="161"/>
      <c r="AL175" s="160"/>
      <c r="AM175" s="142">
        <f t="shared" si="291"/>
        <v>0</v>
      </c>
      <c r="AN175" s="88">
        <f t="shared" si="292"/>
        <v>0</v>
      </c>
      <c r="AO175" s="88"/>
      <c r="AQ175" s="5">
        <f t="shared" si="293"/>
        <v>0</v>
      </c>
      <c r="AR175" s="159">
        <f t="shared" ref="AR175:AR198" si="325">K175</f>
        <v>0</v>
      </c>
      <c r="AS175" s="88">
        <f t="shared" si="294"/>
        <v>0</v>
      </c>
      <c r="AT175" s="149">
        <f t="shared" si="295"/>
        <v>0.2</v>
      </c>
      <c r="AU175" s="88">
        <f t="shared" si="296"/>
        <v>0</v>
      </c>
      <c r="AV175" s="158"/>
      <c r="AW175" s="157"/>
      <c r="AX175" s="142">
        <f t="shared" si="297"/>
        <v>0</v>
      </c>
      <c r="AY175" s="88">
        <f t="shared" si="298"/>
        <v>0</v>
      </c>
      <c r="AZ175" s="88"/>
      <c r="BB175" s="5">
        <f t="shared" si="299"/>
        <v>0</v>
      </c>
      <c r="BC175" s="156">
        <f t="shared" ref="BC175:BC198" si="326">K175</f>
        <v>0</v>
      </c>
      <c r="BD175" s="88">
        <f t="shared" si="300"/>
        <v>0</v>
      </c>
      <c r="BE175" s="149">
        <f t="shared" si="301"/>
        <v>0.2</v>
      </c>
      <c r="BF175" s="88">
        <f t="shared" si="302"/>
        <v>0</v>
      </c>
      <c r="BG175" s="155"/>
      <c r="BH175" s="154"/>
      <c r="BI175" s="142">
        <f t="shared" si="303"/>
        <v>0</v>
      </c>
      <c r="BJ175" s="88">
        <f t="shared" si="304"/>
        <v>0</v>
      </c>
      <c r="BK175" s="88"/>
      <c r="BM175" s="5">
        <f t="shared" si="305"/>
        <v>0</v>
      </c>
      <c r="BN175" s="153">
        <f t="shared" ref="BN175:BN198" si="327">K175</f>
        <v>0</v>
      </c>
      <c r="BO175" s="88">
        <f t="shared" si="306"/>
        <v>0</v>
      </c>
      <c r="BP175" s="149">
        <f t="shared" si="307"/>
        <v>0.2</v>
      </c>
      <c r="BQ175" s="90">
        <f t="shared" si="308"/>
        <v>0</v>
      </c>
      <c r="BR175" s="152"/>
      <c r="BS175" s="151"/>
      <c r="BT175" s="142">
        <f t="shared" si="309"/>
        <v>0</v>
      </c>
      <c r="BU175" s="88">
        <f t="shared" si="310"/>
        <v>0</v>
      </c>
      <c r="BV175" s="88"/>
      <c r="BX175" s="5">
        <f t="shared" si="311"/>
        <v>0</v>
      </c>
      <c r="BY175" s="150">
        <f t="shared" ref="BY175:BY198" si="328">K175</f>
        <v>0</v>
      </c>
      <c r="BZ175" s="88">
        <f t="shared" si="312"/>
        <v>0</v>
      </c>
      <c r="CA175" s="149">
        <f t="shared" si="313"/>
        <v>0.2</v>
      </c>
      <c r="CB175" s="88">
        <f t="shared" si="314"/>
        <v>0</v>
      </c>
      <c r="CC175" s="148"/>
      <c r="CD175" s="147"/>
      <c r="CE175" s="142">
        <f t="shared" si="315"/>
        <v>0</v>
      </c>
      <c r="CF175" s="88">
        <f t="shared" si="316"/>
        <v>0</v>
      </c>
      <c r="CG175" s="88"/>
      <c r="CI175" s="5">
        <f t="shared" si="317"/>
        <v>0</v>
      </c>
      <c r="CJ175" s="146">
        <f t="shared" ref="CJ175:CJ198" si="329">K175</f>
        <v>0</v>
      </c>
      <c r="CK175" s="88">
        <f t="shared" si="318"/>
        <v>0</v>
      </c>
      <c r="CL175" s="145">
        <f t="shared" si="319"/>
        <v>0.2</v>
      </c>
      <c r="CM175" s="88">
        <f t="shared" si="320"/>
        <v>0</v>
      </c>
      <c r="CN175" s="144"/>
      <c r="CO175" s="143"/>
      <c r="CP175" s="142">
        <f t="shared" si="321"/>
        <v>0</v>
      </c>
      <c r="CQ175" s="88">
        <f t="shared" si="322"/>
        <v>0</v>
      </c>
      <c r="CR175" s="88"/>
      <c r="CT175" s="169"/>
      <c r="CU175" s="174"/>
      <c r="CV175" s="173"/>
    </row>
    <row r="176" spans="1:100" x14ac:dyDescent="0.2">
      <c r="A176" s="169"/>
      <c r="B176" s="178"/>
      <c r="C176" s="169"/>
      <c r="D176" s="170"/>
      <c r="E176" s="177"/>
      <c r="F176" s="177"/>
      <c r="G176" s="176"/>
      <c r="H176" s="169"/>
      <c r="I176" s="169"/>
      <c r="J176" s="5">
        <f t="shared" si="275"/>
        <v>0</v>
      </c>
      <c r="K176" s="175"/>
      <c r="L176" s="88">
        <f t="shared" si="276"/>
        <v>0</v>
      </c>
      <c r="M176" s="149">
        <f t="shared" si="277"/>
        <v>0.2</v>
      </c>
      <c r="N176" s="88">
        <f t="shared" si="278"/>
        <v>0</v>
      </c>
      <c r="O176" s="167"/>
      <c r="P176" s="166"/>
      <c r="Q176" s="142">
        <f t="shared" si="279"/>
        <v>0</v>
      </c>
      <c r="R176" s="88">
        <f t="shared" si="280"/>
        <v>0</v>
      </c>
      <c r="S176" s="88"/>
      <c r="U176" s="5">
        <f t="shared" si="281"/>
        <v>0</v>
      </c>
      <c r="V176" s="165">
        <f t="shared" si="323"/>
        <v>0</v>
      </c>
      <c r="W176" s="88">
        <f t="shared" si="282"/>
        <v>0</v>
      </c>
      <c r="X176" s="149">
        <f t="shared" si="283"/>
        <v>0.2</v>
      </c>
      <c r="Y176" s="88">
        <f t="shared" si="284"/>
        <v>0</v>
      </c>
      <c r="Z176" s="164"/>
      <c r="AA176" s="163"/>
      <c r="AB176" s="142">
        <f t="shared" si="285"/>
        <v>0</v>
      </c>
      <c r="AC176" s="88">
        <f t="shared" si="286"/>
        <v>0</v>
      </c>
      <c r="AD176" s="88"/>
      <c r="AF176" s="5">
        <f t="shared" si="287"/>
        <v>0</v>
      </c>
      <c r="AG176" s="162">
        <f t="shared" si="324"/>
        <v>0</v>
      </c>
      <c r="AH176" s="88">
        <f t="shared" si="288"/>
        <v>0</v>
      </c>
      <c r="AI176" s="149">
        <f t="shared" si="289"/>
        <v>0.2</v>
      </c>
      <c r="AJ176" s="90">
        <f t="shared" si="290"/>
        <v>0</v>
      </c>
      <c r="AK176" s="161"/>
      <c r="AL176" s="160"/>
      <c r="AM176" s="142">
        <f t="shared" si="291"/>
        <v>0</v>
      </c>
      <c r="AN176" s="88">
        <f t="shared" si="292"/>
        <v>0</v>
      </c>
      <c r="AO176" s="88"/>
      <c r="AQ176" s="5">
        <f t="shared" si="293"/>
        <v>0</v>
      </c>
      <c r="AR176" s="159">
        <f t="shared" si="325"/>
        <v>0</v>
      </c>
      <c r="AS176" s="88">
        <f t="shared" si="294"/>
        <v>0</v>
      </c>
      <c r="AT176" s="149">
        <f t="shared" si="295"/>
        <v>0.2</v>
      </c>
      <c r="AU176" s="88">
        <f t="shared" si="296"/>
        <v>0</v>
      </c>
      <c r="AV176" s="158"/>
      <c r="AW176" s="157"/>
      <c r="AX176" s="142">
        <f t="shared" si="297"/>
        <v>0</v>
      </c>
      <c r="AY176" s="88">
        <f t="shared" si="298"/>
        <v>0</v>
      </c>
      <c r="AZ176" s="88"/>
      <c r="BB176" s="5">
        <f t="shared" si="299"/>
        <v>0</v>
      </c>
      <c r="BC176" s="156">
        <f t="shared" si="326"/>
        <v>0</v>
      </c>
      <c r="BD176" s="88">
        <f t="shared" si="300"/>
        <v>0</v>
      </c>
      <c r="BE176" s="149">
        <f t="shared" si="301"/>
        <v>0.2</v>
      </c>
      <c r="BF176" s="88">
        <f t="shared" si="302"/>
        <v>0</v>
      </c>
      <c r="BG176" s="155"/>
      <c r="BH176" s="154"/>
      <c r="BI176" s="142">
        <f t="shared" si="303"/>
        <v>0</v>
      </c>
      <c r="BJ176" s="88">
        <f t="shared" si="304"/>
        <v>0</v>
      </c>
      <c r="BK176" s="88"/>
      <c r="BM176" s="5">
        <f t="shared" si="305"/>
        <v>0</v>
      </c>
      <c r="BN176" s="153">
        <f t="shared" si="327"/>
        <v>0</v>
      </c>
      <c r="BO176" s="88">
        <f t="shared" si="306"/>
        <v>0</v>
      </c>
      <c r="BP176" s="149">
        <f t="shared" si="307"/>
        <v>0.2</v>
      </c>
      <c r="BQ176" s="90">
        <f t="shared" si="308"/>
        <v>0</v>
      </c>
      <c r="BR176" s="152"/>
      <c r="BS176" s="151"/>
      <c r="BT176" s="142">
        <f t="shared" si="309"/>
        <v>0</v>
      </c>
      <c r="BU176" s="88">
        <f t="shared" si="310"/>
        <v>0</v>
      </c>
      <c r="BV176" s="88"/>
      <c r="BX176" s="5">
        <f t="shared" si="311"/>
        <v>0</v>
      </c>
      <c r="BY176" s="150">
        <f t="shared" si="328"/>
        <v>0</v>
      </c>
      <c r="BZ176" s="88">
        <f t="shared" si="312"/>
        <v>0</v>
      </c>
      <c r="CA176" s="149">
        <f t="shared" si="313"/>
        <v>0.2</v>
      </c>
      <c r="CB176" s="88">
        <f t="shared" si="314"/>
        <v>0</v>
      </c>
      <c r="CC176" s="148"/>
      <c r="CD176" s="147"/>
      <c r="CE176" s="142">
        <f t="shared" si="315"/>
        <v>0</v>
      </c>
      <c r="CF176" s="88">
        <f t="shared" si="316"/>
        <v>0</v>
      </c>
      <c r="CG176" s="88"/>
      <c r="CI176" s="5">
        <f t="shared" si="317"/>
        <v>0</v>
      </c>
      <c r="CJ176" s="146">
        <f t="shared" si="329"/>
        <v>0</v>
      </c>
      <c r="CK176" s="88">
        <f t="shared" si="318"/>
        <v>0</v>
      </c>
      <c r="CL176" s="145">
        <f t="shared" si="319"/>
        <v>0.2</v>
      </c>
      <c r="CM176" s="88">
        <f t="shared" si="320"/>
        <v>0</v>
      </c>
      <c r="CN176" s="144"/>
      <c r="CO176" s="143"/>
      <c r="CP176" s="142">
        <f t="shared" si="321"/>
        <v>0</v>
      </c>
      <c r="CQ176" s="88">
        <f t="shared" si="322"/>
        <v>0</v>
      </c>
      <c r="CR176" s="88"/>
      <c r="CT176" s="169"/>
      <c r="CU176" s="174"/>
      <c r="CV176" s="173"/>
    </row>
    <row r="177" spans="1:100" x14ac:dyDescent="0.2">
      <c r="A177" s="169"/>
      <c r="B177" s="178"/>
      <c r="C177" s="169"/>
      <c r="D177" s="170"/>
      <c r="E177" s="177"/>
      <c r="F177" s="177"/>
      <c r="G177" s="181"/>
      <c r="H177" s="169"/>
      <c r="I177" s="169"/>
      <c r="J177" s="5">
        <f t="shared" si="275"/>
        <v>0</v>
      </c>
      <c r="K177" s="175"/>
      <c r="L177" s="88">
        <f t="shared" si="276"/>
        <v>0</v>
      </c>
      <c r="M177" s="149">
        <f t="shared" si="277"/>
        <v>0.2</v>
      </c>
      <c r="N177" s="88">
        <f t="shared" si="278"/>
        <v>0</v>
      </c>
      <c r="O177" s="167"/>
      <c r="P177" s="166"/>
      <c r="Q177" s="142">
        <f t="shared" si="279"/>
        <v>0</v>
      </c>
      <c r="R177" s="88">
        <f t="shared" si="280"/>
        <v>0</v>
      </c>
      <c r="S177" s="88"/>
      <c r="U177" s="5">
        <f t="shared" si="281"/>
        <v>0</v>
      </c>
      <c r="V177" s="165">
        <f t="shared" si="323"/>
        <v>0</v>
      </c>
      <c r="W177" s="88">
        <f t="shared" si="282"/>
        <v>0</v>
      </c>
      <c r="X177" s="149">
        <f t="shared" si="283"/>
        <v>0.2</v>
      </c>
      <c r="Y177" s="88">
        <f t="shared" si="284"/>
        <v>0</v>
      </c>
      <c r="Z177" s="164"/>
      <c r="AA177" s="163"/>
      <c r="AB177" s="142">
        <f t="shared" si="285"/>
        <v>0</v>
      </c>
      <c r="AC177" s="88">
        <f t="shared" si="286"/>
        <v>0</v>
      </c>
      <c r="AD177" s="88"/>
      <c r="AF177" s="5">
        <f t="shared" si="287"/>
        <v>0</v>
      </c>
      <c r="AG177" s="162">
        <f t="shared" si="324"/>
        <v>0</v>
      </c>
      <c r="AH177" s="88">
        <f t="shared" si="288"/>
        <v>0</v>
      </c>
      <c r="AI177" s="149">
        <f t="shared" si="289"/>
        <v>0.2</v>
      </c>
      <c r="AJ177" s="90">
        <f t="shared" si="290"/>
        <v>0</v>
      </c>
      <c r="AK177" s="161"/>
      <c r="AL177" s="160"/>
      <c r="AM177" s="142">
        <f t="shared" si="291"/>
        <v>0</v>
      </c>
      <c r="AN177" s="88">
        <f t="shared" si="292"/>
        <v>0</v>
      </c>
      <c r="AO177" s="88"/>
      <c r="AQ177" s="5">
        <f t="shared" si="293"/>
        <v>0</v>
      </c>
      <c r="AR177" s="159">
        <f t="shared" si="325"/>
        <v>0</v>
      </c>
      <c r="AS177" s="88">
        <f t="shared" si="294"/>
        <v>0</v>
      </c>
      <c r="AT177" s="149">
        <f t="shared" si="295"/>
        <v>0.2</v>
      </c>
      <c r="AU177" s="88">
        <f t="shared" si="296"/>
        <v>0</v>
      </c>
      <c r="AV177" s="158"/>
      <c r="AW177" s="157"/>
      <c r="AX177" s="142">
        <f t="shared" si="297"/>
        <v>0</v>
      </c>
      <c r="AY177" s="88">
        <f t="shared" si="298"/>
        <v>0</v>
      </c>
      <c r="AZ177" s="88"/>
      <c r="BB177" s="5">
        <f t="shared" si="299"/>
        <v>0</v>
      </c>
      <c r="BC177" s="156">
        <f t="shared" si="326"/>
        <v>0</v>
      </c>
      <c r="BD177" s="88">
        <f t="shared" si="300"/>
        <v>0</v>
      </c>
      <c r="BE177" s="149">
        <f t="shared" si="301"/>
        <v>0.2</v>
      </c>
      <c r="BF177" s="88">
        <f t="shared" si="302"/>
        <v>0</v>
      </c>
      <c r="BG177" s="155"/>
      <c r="BH177" s="154"/>
      <c r="BI177" s="142">
        <f t="shared" si="303"/>
        <v>0</v>
      </c>
      <c r="BJ177" s="88">
        <f t="shared" si="304"/>
        <v>0</v>
      </c>
      <c r="BK177" s="88"/>
      <c r="BM177" s="5">
        <f t="shared" si="305"/>
        <v>0</v>
      </c>
      <c r="BN177" s="153">
        <f t="shared" si="327"/>
        <v>0</v>
      </c>
      <c r="BO177" s="88">
        <f t="shared" si="306"/>
        <v>0</v>
      </c>
      <c r="BP177" s="149">
        <f t="shared" si="307"/>
        <v>0.2</v>
      </c>
      <c r="BQ177" s="90">
        <f t="shared" si="308"/>
        <v>0</v>
      </c>
      <c r="BR177" s="152"/>
      <c r="BS177" s="151"/>
      <c r="BT177" s="142">
        <f t="shared" si="309"/>
        <v>0</v>
      </c>
      <c r="BU177" s="88">
        <f t="shared" si="310"/>
        <v>0</v>
      </c>
      <c r="BV177" s="88"/>
      <c r="BX177" s="5">
        <f t="shared" si="311"/>
        <v>0</v>
      </c>
      <c r="BY177" s="150">
        <f t="shared" si="328"/>
        <v>0</v>
      </c>
      <c r="BZ177" s="88">
        <f t="shared" si="312"/>
        <v>0</v>
      </c>
      <c r="CA177" s="149">
        <f t="shared" si="313"/>
        <v>0.2</v>
      </c>
      <c r="CB177" s="88">
        <f t="shared" si="314"/>
        <v>0</v>
      </c>
      <c r="CC177" s="148"/>
      <c r="CD177" s="147"/>
      <c r="CE177" s="142">
        <f t="shared" si="315"/>
        <v>0</v>
      </c>
      <c r="CF177" s="88">
        <f t="shared" si="316"/>
        <v>0</v>
      </c>
      <c r="CG177" s="88"/>
      <c r="CI177" s="5">
        <f t="shared" si="317"/>
        <v>0</v>
      </c>
      <c r="CJ177" s="146">
        <f t="shared" si="329"/>
        <v>0</v>
      </c>
      <c r="CK177" s="88">
        <f t="shared" si="318"/>
        <v>0</v>
      </c>
      <c r="CL177" s="145">
        <f t="shared" si="319"/>
        <v>0.2</v>
      </c>
      <c r="CM177" s="88">
        <f t="shared" si="320"/>
        <v>0</v>
      </c>
      <c r="CN177" s="144"/>
      <c r="CO177" s="143"/>
      <c r="CP177" s="142">
        <f t="shared" si="321"/>
        <v>0</v>
      </c>
      <c r="CQ177" s="88">
        <f t="shared" si="322"/>
        <v>0</v>
      </c>
      <c r="CR177" s="88"/>
      <c r="CT177" s="169"/>
      <c r="CU177" s="174"/>
      <c r="CV177" s="173"/>
    </row>
    <row r="178" spans="1:100" x14ac:dyDescent="0.2">
      <c r="A178" s="169"/>
      <c r="B178" s="178"/>
      <c r="C178" s="169"/>
      <c r="D178" s="170"/>
      <c r="E178" s="177"/>
      <c r="F178" s="177"/>
      <c r="G178" s="181"/>
      <c r="H178" s="169"/>
      <c r="I178" s="169"/>
      <c r="J178" s="5">
        <f t="shared" si="275"/>
        <v>0</v>
      </c>
      <c r="K178" s="175"/>
      <c r="L178" s="88">
        <f t="shared" si="276"/>
        <v>0</v>
      </c>
      <c r="M178" s="149">
        <f t="shared" si="277"/>
        <v>0.2</v>
      </c>
      <c r="N178" s="88">
        <f t="shared" si="278"/>
        <v>0</v>
      </c>
      <c r="O178" s="167"/>
      <c r="P178" s="166"/>
      <c r="Q178" s="142">
        <f t="shared" si="279"/>
        <v>0</v>
      </c>
      <c r="R178" s="88">
        <f t="shared" si="280"/>
        <v>0</v>
      </c>
      <c r="S178" s="88"/>
      <c r="U178" s="5">
        <f t="shared" si="281"/>
        <v>0</v>
      </c>
      <c r="V178" s="165">
        <f t="shared" si="323"/>
        <v>0</v>
      </c>
      <c r="W178" s="88">
        <f t="shared" si="282"/>
        <v>0</v>
      </c>
      <c r="X178" s="149">
        <f t="shared" si="283"/>
        <v>0.2</v>
      </c>
      <c r="Y178" s="88">
        <f t="shared" si="284"/>
        <v>0</v>
      </c>
      <c r="Z178" s="164"/>
      <c r="AA178" s="163"/>
      <c r="AB178" s="142">
        <f t="shared" si="285"/>
        <v>0</v>
      </c>
      <c r="AC178" s="88">
        <f t="shared" si="286"/>
        <v>0</v>
      </c>
      <c r="AD178" s="88"/>
      <c r="AF178" s="5">
        <f t="shared" si="287"/>
        <v>0</v>
      </c>
      <c r="AG178" s="162">
        <f t="shared" si="324"/>
        <v>0</v>
      </c>
      <c r="AH178" s="88">
        <f t="shared" si="288"/>
        <v>0</v>
      </c>
      <c r="AI178" s="149">
        <f t="shared" si="289"/>
        <v>0.2</v>
      </c>
      <c r="AJ178" s="90">
        <f t="shared" si="290"/>
        <v>0</v>
      </c>
      <c r="AK178" s="161"/>
      <c r="AL178" s="160"/>
      <c r="AM178" s="142">
        <f t="shared" si="291"/>
        <v>0</v>
      </c>
      <c r="AN178" s="88">
        <f t="shared" si="292"/>
        <v>0</v>
      </c>
      <c r="AO178" s="88"/>
      <c r="AQ178" s="5">
        <f t="shared" si="293"/>
        <v>0</v>
      </c>
      <c r="AR178" s="159">
        <f t="shared" si="325"/>
        <v>0</v>
      </c>
      <c r="AS178" s="88">
        <f t="shared" si="294"/>
        <v>0</v>
      </c>
      <c r="AT178" s="149">
        <f t="shared" si="295"/>
        <v>0.2</v>
      </c>
      <c r="AU178" s="88">
        <f t="shared" si="296"/>
        <v>0</v>
      </c>
      <c r="AV178" s="158"/>
      <c r="AW178" s="157"/>
      <c r="AX178" s="142">
        <f t="shared" si="297"/>
        <v>0</v>
      </c>
      <c r="AY178" s="88">
        <f t="shared" si="298"/>
        <v>0</v>
      </c>
      <c r="AZ178" s="88"/>
      <c r="BB178" s="5">
        <f t="shared" si="299"/>
        <v>0</v>
      </c>
      <c r="BC178" s="156">
        <f t="shared" si="326"/>
        <v>0</v>
      </c>
      <c r="BD178" s="88">
        <f t="shared" si="300"/>
        <v>0</v>
      </c>
      <c r="BE178" s="149">
        <f t="shared" si="301"/>
        <v>0.2</v>
      </c>
      <c r="BF178" s="88">
        <f t="shared" si="302"/>
        <v>0</v>
      </c>
      <c r="BG178" s="155"/>
      <c r="BH178" s="154"/>
      <c r="BI178" s="142">
        <f t="shared" si="303"/>
        <v>0</v>
      </c>
      <c r="BJ178" s="88">
        <f t="shared" si="304"/>
        <v>0</v>
      </c>
      <c r="BK178" s="88"/>
      <c r="BM178" s="5">
        <f t="shared" si="305"/>
        <v>0</v>
      </c>
      <c r="BN178" s="153">
        <f t="shared" si="327"/>
        <v>0</v>
      </c>
      <c r="BO178" s="88">
        <f t="shared" si="306"/>
        <v>0</v>
      </c>
      <c r="BP178" s="149">
        <f t="shared" si="307"/>
        <v>0.2</v>
      </c>
      <c r="BQ178" s="90">
        <f t="shared" si="308"/>
        <v>0</v>
      </c>
      <c r="BR178" s="152"/>
      <c r="BS178" s="151"/>
      <c r="BT178" s="142">
        <f t="shared" si="309"/>
        <v>0</v>
      </c>
      <c r="BU178" s="88">
        <f t="shared" si="310"/>
        <v>0</v>
      </c>
      <c r="BV178" s="88"/>
      <c r="BX178" s="5">
        <f t="shared" si="311"/>
        <v>0</v>
      </c>
      <c r="BY178" s="150">
        <f t="shared" si="328"/>
        <v>0</v>
      </c>
      <c r="BZ178" s="88">
        <f t="shared" si="312"/>
        <v>0</v>
      </c>
      <c r="CA178" s="149">
        <f t="shared" si="313"/>
        <v>0.2</v>
      </c>
      <c r="CB178" s="88">
        <f t="shared" si="314"/>
        <v>0</v>
      </c>
      <c r="CC178" s="148"/>
      <c r="CD178" s="147"/>
      <c r="CE178" s="142">
        <f t="shared" si="315"/>
        <v>0</v>
      </c>
      <c r="CF178" s="88">
        <f t="shared" si="316"/>
        <v>0</v>
      </c>
      <c r="CG178" s="88"/>
      <c r="CI178" s="5">
        <f t="shared" si="317"/>
        <v>0</v>
      </c>
      <c r="CJ178" s="146">
        <f t="shared" si="329"/>
        <v>0</v>
      </c>
      <c r="CK178" s="88">
        <f t="shared" si="318"/>
        <v>0</v>
      </c>
      <c r="CL178" s="145">
        <f t="shared" si="319"/>
        <v>0.2</v>
      </c>
      <c r="CM178" s="88">
        <f t="shared" si="320"/>
        <v>0</v>
      </c>
      <c r="CN178" s="144"/>
      <c r="CO178" s="143"/>
      <c r="CP178" s="142">
        <f t="shared" si="321"/>
        <v>0</v>
      </c>
      <c r="CQ178" s="88">
        <f t="shared" si="322"/>
        <v>0</v>
      </c>
      <c r="CR178" s="88"/>
      <c r="CT178" s="169"/>
      <c r="CU178" s="174"/>
      <c r="CV178" s="173"/>
    </row>
    <row r="179" spans="1:100" x14ac:dyDescent="0.2">
      <c r="A179" s="169"/>
      <c r="B179" s="178"/>
      <c r="C179" s="169"/>
      <c r="D179" s="170"/>
      <c r="E179" s="177"/>
      <c r="F179" s="177"/>
      <c r="G179" s="176"/>
      <c r="H179" s="169"/>
      <c r="I179" s="169"/>
      <c r="J179" s="5">
        <f t="shared" si="275"/>
        <v>0</v>
      </c>
      <c r="K179" s="175"/>
      <c r="L179" s="88">
        <f t="shared" si="276"/>
        <v>0</v>
      </c>
      <c r="M179" s="149">
        <f t="shared" si="277"/>
        <v>0.2</v>
      </c>
      <c r="N179" s="88">
        <f t="shared" si="278"/>
        <v>0</v>
      </c>
      <c r="O179" s="167"/>
      <c r="P179" s="166"/>
      <c r="Q179" s="142">
        <f t="shared" si="279"/>
        <v>0</v>
      </c>
      <c r="R179" s="88">
        <f t="shared" si="280"/>
        <v>0</v>
      </c>
      <c r="S179" s="88"/>
      <c r="U179" s="5">
        <f t="shared" si="281"/>
        <v>0</v>
      </c>
      <c r="V179" s="165">
        <f t="shared" si="323"/>
        <v>0</v>
      </c>
      <c r="W179" s="88">
        <f t="shared" si="282"/>
        <v>0</v>
      </c>
      <c r="X179" s="149">
        <f t="shared" si="283"/>
        <v>0.2</v>
      </c>
      <c r="Y179" s="88">
        <f t="shared" si="284"/>
        <v>0</v>
      </c>
      <c r="Z179" s="164"/>
      <c r="AA179" s="163"/>
      <c r="AB179" s="142">
        <f t="shared" si="285"/>
        <v>0</v>
      </c>
      <c r="AC179" s="88">
        <f t="shared" si="286"/>
        <v>0</v>
      </c>
      <c r="AD179" s="88"/>
      <c r="AF179" s="5">
        <f t="shared" si="287"/>
        <v>0</v>
      </c>
      <c r="AG179" s="162">
        <f t="shared" si="324"/>
        <v>0</v>
      </c>
      <c r="AH179" s="88">
        <f t="shared" si="288"/>
        <v>0</v>
      </c>
      <c r="AI179" s="149">
        <f t="shared" si="289"/>
        <v>0.2</v>
      </c>
      <c r="AJ179" s="90">
        <f t="shared" si="290"/>
        <v>0</v>
      </c>
      <c r="AK179" s="161"/>
      <c r="AL179" s="160"/>
      <c r="AM179" s="142">
        <f t="shared" si="291"/>
        <v>0</v>
      </c>
      <c r="AN179" s="88">
        <f t="shared" si="292"/>
        <v>0</v>
      </c>
      <c r="AO179" s="88"/>
      <c r="AQ179" s="5">
        <f t="shared" si="293"/>
        <v>0</v>
      </c>
      <c r="AR179" s="159">
        <f t="shared" si="325"/>
        <v>0</v>
      </c>
      <c r="AS179" s="88">
        <f t="shared" si="294"/>
        <v>0</v>
      </c>
      <c r="AT179" s="149">
        <f t="shared" si="295"/>
        <v>0.2</v>
      </c>
      <c r="AU179" s="88">
        <f t="shared" si="296"/>
        <v>0</v>
      </c>
      <c r="AV179" s="158"/>
      <c r="AW179" s="157"/>
      <c r="AX179" s="142">
        <f t="shared" si="297"/>
        <v>0</v>
      </c>
      <c r="AY179" s="88">
        <f t="shared" si="298"/>
        <v>0</v>
      </c>
      <c r="AZ179" s="88"/>
      <c r="BB179" s="5">
        <f t="shared" si="299"/>
        <v>0</v>
      </c>
      <c r="BC179" s="156">
        <f t="shared" si="326"/>
        <v>0</v>
      </c>
      <c r="BD179" s="88">
        <f t="shared" si="300"/>
        <v>0</v>
      </c>
      <c r="BE179" s="149">
        <f t="shared" si="301"/>
        <v>0.2</v>
      </c>
      <c r="BF179" s="88">
        <f t="shared" si="302"/>
        <v>0</v>
      </c>
      <c r="BG179" s="155"/>
      <c r="BH179" s="154"/>
      <c r="BI179" s="142">
        <f t="shared" si="303"/>
        <v>0</v>
      </c>
      <c r="BJ179" s="88">
        <f t="shared" si="304"/>
        <v>0</v>
      </c>
      <c r="BK179" s="88"/>
      <c r="BM179" s="5">
        <f t="shared" si="305"/>
        <v>0</v>
      </c>
      <c r="BN179" s="153">
        <f t="shared" si="327"/>
        <v>0</v>
      </c>
      <c r="BO179" s="88">
        <f t="shared" si="306"/>
        <v>0</v>
      </c>
      <c r="BP179" s="149">
        <f t="shared" si="307"/>
        <v>0.2</v>
      </c>
      <c r="BQ179" s="90">
        <f t="shared" si="308"/>
        <v>0</v>
      </c>
      <c r="BR179" s="152"/>
      <c r="BS179" s="151"/>
      <c r="BT179" s="142">
        <f t="shared" si="309"/>
        <v>0</v>
      </c>
      <c r="BU179" s="88">
        <f t="shared" si="310"/>
        <v>0</v>
      </c>
      <c r="BV179" s="88"/>
      <c r="BX179" s="5">
        <f t="shared" si="311"/>
        <v>0</v>
      </c>
      <c r="BY179" s="150">
        <f t="shared" si="328"/>
        <v>0</v>
      </c>
      <c r="BZ179" s="88">
        <f t="shared" si="312"/>
        <v>0</v>
      </c>
      <c r="CA179" s="149">
        <f t="shared" si="313"/>
        <v>0.2</v>
      </c>
      <c r="CB179" s="88">
        <f t="shared" si="314"/>
        <v>0</v>
      </c>
      <c r="CC179" s="148"/>
      <c r="CD179" s="147"/>
      <c r="CE179" s="142">
        <f t="shared" si="315"/>
        <v>0</v>
      </c>
      <c r="CF179" s="88">
        <f t="shared" si="316"/>
        <v>0</v>
      </c>
      <c r="CG179" s="88"/>
      <c r="CI179" s="5">
        <f t="shared" si="317"/>
        <v>0</v>
      </c>
      <c r="CJ179" s="146">
        <f t="shared" si="329"/>
        <v>0</v>
      </c>
      <c r="CK179" s="88">
        <f t="shared" si="318"/>
        <v>0</v>
      </c>
      <c r="CL179" s="145">
        <f t="shared" si="319"/>
        <v>0.2</v>
      </c>
      <c r="CM179" s="88">
        <f t="shared" si="320"/>
        <v>0</v>
      </c>
      <c r="CN179" s="144"/>
      <c r="CO179" s="143"/>
      <c r="CP179" s="142">
        <f t="shared" si="321"/>
        <v>0</v>
      </c>
      <c r="CQ179" s="88">
        <f t="shared" si="322"/>
        <v>0</v>
      </c>
      <c r="CR179" s="88"/>
      <c r="CT179" s="169"/>
      <c r="CU179" s="174"/>
      <c r="CV179" s="173"/>
    </row>
    <row r="180" spans="1:100" x14ac:dyDescent="0.2">
      <c r="A180" s="169"/>
      <c r="B180" s="178"/>
      <c r="C180" s="169"/>
      <c r="D180" s="170"/>
      <c r="E180" s="177"/>
      <c r="F180" s="177"/>
      <c r="G180" s="176"/>
      <c r="H180" s="169"/>
      <c r="I180" s="169"/>
      <c r="J180" s="5">
        <f t="shared" si="275"/>
        <v>0</v>
      </c>
      <c r="K180" s="175"/>
      <c r="L180" s="88">
        <f t="shared" si="276"/>
        <v>0</v>
      </c>
      <c r="M180" s="149">
        <f t="shared" si="277"/>
        <v>0.2</v>
      </c>
      <c r="N180" s="88">
        <f t="shared" si="278"/>
        <v>0</v>
      </c>
      <c r="O180" s="167"/>
      <c r="P180" s="166"/>
      <c r="Q180" s="142">
        <f t="shared" si="279"/>
        <v>0</v>
      </c>
      <c r="R180" s="88">
        <f t="shared" si="280"/>
        <v>0</v>
      </c>
      <c r="S180" s="88"/>
      <c r="U180" s="5">
        <f t="shared" si="281"/>
        <v>0</v>
      </c>
      <c r="V180" s="165">
        <f t="shared" si="323"/>
        <v>0</v>
      </c>
      <c r="W180" s="88">
        <f t="shared" si="282"/>
        <v>0</v>
      </c>
      <c r="X180" s="149">
        <f t="shared" si="283"/>
        <v>0.2</v>
      </c>
      <c r="Y180" s="88">
        <f t="shared" si="284"/>
        <v>0</v>
      </c>
      <c r="Z180" s="164"/>
      <c r="AA180" s="163"/>
      <c r="AB180" s="142">
        <f t="shared" si="285"/>
        <v>0</v>
      </c>
      <c r="AC180" s="88">
        <f t="shared" si="286"/>
        <v>0</v>
      </c>
      <c r="AD180" s="88"/>
      <c r="AF180" s="5">
        <f t="shared" si="287"/>
        <v>0</v>
      </c>
      <c r="AG180" s="162">
        <f t="shared" si="324"/>
        <v>0</v>
      </c>
      <c r="AH180" s="88">
        <f t="shared" si="288"/>
        <v>0</v>
      </c>
      <c r="AI180" s="149">
        <f t="shared" si="289"/>
        <v>0.2</v>
      </c>
      <c r="AJ180" s="90">
        <f t="shared" si="290"/>
        <v>0</v>
      </c>
      <c r="AK180" s="161"/>
      <c r="AL180" s="160"/>
      <c r="AM180" s="142">
        <f t="shared" si="291"/>
        <v>0</v>
      </c>
      <c r="AN180" s="88">
        <f t="shared" si="292"/>
        <v>0</v>
      </c>
      <c r="AO180" s="88"/>
      <c r="AQ180" s="5">
        <f t="shared" si="293"/>
        <v>0</v>
      </c>
      <c r="AR180" s="159">
        <f t="shared" si="325"/>
        <v>0</v>
      </c>
      <c r="AS180" s="88">
        <f t="shared" si="294"/>
        <v>0</v>
      </c>
      <c r="AT180" s="149">
        <f t="shared" si="295"/>
        <v>0.2</v>
      </c>
      <c r="AU180" s="88">
        <f t="shared" si="296"/>
        <v>0</v>
      </c>
      <c r="AV180" s="158"/>
      <c r="AW180" s="157"/>
      <c r="AX180" s="142">
        <f t="shared" si="297"/>
        <v>0</v>
      </c>
      <c r="AY180" s="88">
        <f t="shared" si="298"/>
        <v>0</v>
      </c>
      <c r="AZ180" s="88"/>
      <c r="BB180" s="5">
        <f t="shared" si="299"/>
        <v>0</v>
      </c>
      <c r="BC180" s="156">
        <f t="shared" si="326"/>
        <v>0</v>
      </c>
      <c r="BD180" s="88">
        <f t="shared" si="300"/>
        <v>0</v>
      </c>
      <c r="BE180" s="149">
        <f t="shared" si="301"/>
        <v>0.2</v>
      </c>
      <c r="BF180" s="88">
        <f t="shared" si="302"/>
        <v>0</v>
      </c>
      <c r="BG180" s="155"/>
      <c r="BH180" s="154"/>
      <c r="BI180" s="142">
        <f t="shared" si="303"/>
        <v>0</v>
      </c>
      <c r="BJ180" s="88">
        <f t="shared" si="304"/>
        <v>0</v>
      </c>
      <c r="BK180" s="88"/>
      <c r="BM180" s="5">
        <f t="shared" si="305"/>
        <v>0</v>
      </c>
      <c r="BN180" s="153">
        <f t="shared" si="327"/>
        <v>0</v>
      </c>
      <c r="BO180" s="88">
        <f t="shared" si="306"/>
        <v>0</v>
      </c>
      <c r="BP180" s="149">
        <f t="shared" si="307"/>
        <v>0.2</v>
      </c>
      <c r="BQ180" s="90">
        <f t="shared" si="308"/>
        <v>0</v>
      </c>
      <c r="BR180" s="152"/>
      <c r="BS180" s="151"/>
      <c r="BT180" s="142">
        <f t="shared" si="309"/>
        <v>0</v>
      </c>
      <c r="BU180" s="88">
        <f t="shared" si="310"/>
        <v>0</v>
      </c>
      <c r="BV180" s="88"/>
      <c r="BX180" s="5">
        <f t="shared" si="311"/>
        <v>0</v>
      </c>
      <c r="BY180" s="150">
        <f t="shared" si="328"/>
        <v>0</v>
      </c>
      <c r="BZ180" s="88">
        <f t="shared" si="312"/>
        <v>0</v>
      </c>
      <c r="CA180" s="149">
        <f t="shared" si="313"/>
        <v>0.2</v>
      </c>
      <c r="CB180" s="88">
        <f t="shared" si="314"/>
        <v>0</v>
      </c>
      <c r="CC180" s="148"/>
      <c r="CD180" s="147"/>
      <c r="CE180" s="142">
        <f t="shared" si="315"/>
        <v>0</v>
      </c>
      <c r="CF180" s="88">
        <f t="shared" si="316"/>
        <v>0</v>
      </c>
      <c r="CG180" s="88"/>
      <c r="CI180" s="5">
        <f t="shared" si="317"/>
        <v>0</v>
      </c>
      <c r="CJ180" s="146">
        <f t="shared" si="329"/>
        <v>0</v>
      </c>
      <c r="CK180" s="88">
        <f t="shared" si="318"/>
        <v>0</v>
      </c>
      <c r="CL180" s="145">
        <f t="shared" si="319"/>
        <v>0.2</v>
      </c>
      <c r="CM180" s="88">
        <f t="shared" si="320"/>
        <v>0</v>
      </c>
      <c r="CN180" s="144"/>
      <c r="CO180" s="143"/>
      <c r="CP180" s="142">
        <f t="shared" si="321"/>
        <v>0</v>
      </c>
      <c r="CQ180" s="88">
        <f t="shared" si="322"/>
        <v>0</v>
      </c>
      <c r="CR180" s="88"/>
      <c r="CT180" s="169"/>
      <c r="CU180" s="174"/>
      <c r="CV180" s="173"/>
    </row>
    <row r="181" spans="1:100" x14ac:dyDescent="0.2">
      <c r="A181" s="169"/>
      <c r="B181" s="178"/>
      <c r="C181" s="169"/>
      <c r="D181" s="170"/>
      <c r="E181" s="177"/>
      <c r="F181" s="177"/>
      <c r="G181" s="176"/>
      <c r="H181" s="169"/>
      <c r="I181" s="169"/>
      <c r="J181" s="5">
        <f t="shared" si="275"/>
        <v>0</v>
      </c>
      <c r="K181" s="175"/>
      <c r="L181" s="88">
        <f t="shared" si="276"/>
        <v>0</v>
      </c>
      <c r="M181" s="149">
        <f t="shared" si="277"/>
        <v>0.2</v>
      </c>
      <c r="N181" s="88">
        <f t="shared" si="278"/>
        <v>0</v>
      </c>
      <c r="O181" s="167"/>
      <c r="P181" s="166"/>
      <c r="Q181" s="142">
        <f t="shared" si="279"/>
        <v>0</v>
      </c>
      <c r="R181" s="88">
        <f t="shared" si="280"/>
        <v>0</v>
      </c>
      <c r="S181" s="88"/>
      <c r="U181" s="5">
        <f t="shared" si="281"/>
        <v>0</v>
      </c>
      <c r="V181" s="165">
        <f t="shared" si="323"/>
        <v>0</v>
      </c>
      <c r="W181" s="88">
        <f t="shared" si="282"/>
        <v>0</v>
      </c>
      <c r="X181" s="149">
        <f t="shared" si="283"/>
        <v>0.2</v>
      </c>
      <c r="Y181" s="88">
        <f t="shared" si="284"/>
        <v>0</v>
      </c>
      <c r="Z181" s="164"/>
      <c r="AA181" s="163"/>
      <c r="AB181" s="142">
        <f t="shared" si="285"/>
        <v>0</v>
      </c>
      <c r="AC181" s="88">
        <f t="shared" si="286"/>
        <v>0</v>
      </c>
      <c r="AD181" s="88"/>
      <c r="AF181" s="5">
        <f t="shared" si="287"/>
        <v>0</v>
      </c>
      <c r="AG181" s="162">
        <f t="shared" si="324"/>
        <v>0</v>
      </c>
      <c r="AH181" s="88">
        <f t="shared" si="288"/>
        <v>0</v>
      </c>
      <c r="AI181" s="149">
        <f t="shared" si="289"/>
        <v>0.2</v>
      </c>
      <c r="AJ181" s="90">
        <f t="shared" si="290"/>
        <v>0</v>
      </c>
      <c r="AK181" s="161"/>
      <c r="AL181" s="160"/>
      <c r="AM181" s="142">
        <f t="shared" si="291"/>
        <v>0</v>
      </c>
      <c r="AN181" s="88">
        <f t="shared" si="292"/>
        <v>0</v>
      </c>
      <c r="AO181" s="88"/>
      <c r="AQ181" s="5">
        <f t="shared" si="293"/>
        <v>0</v>
      </c>
      <c r="AR181" s="159">
        <f t="shared" si="325"/>
        <v>0</v>
      </c>
      <c r="AS181" s="88">
        <f t="shared" si="294"/>
        <v>0</v>
      </c>
      <c r="AT181" s="149">
        <f t="shared" si="295"/>
        <v>0.2</v>
      </c>
      <c r="AU181" s="88">
        <f t="shared" si="296"/>
        <v>0</v>
      </c>
      <c r="AV181" s="158"/>
      <c r="AW181" s="157"/>
      <c r="AX181" s="142">
        <f t="shared" si="297"/>
        <v>0</v>
      </c>
      <c r="AY181" s="88">
        <f t="shared" si="298"/>
        <v>0</v>
      </c>
      <c r="AZ181" s="88"/>
      <c r="BB181" s="5">
        <f t="shared" si="299"/>
        <v>0</v>
      </c>
      <c r="BC181" s="156">
        <f t="shared" si="326"/>
        <v>0</v>
      </c>
      <c r="BD181" s="88">
        <f t="shared" si="300"/>
        <v>0</v>
      </c>
      <c r="BE181" s="149">
        <f t="shared" si="301"/>
        <v>0.2</v>
      </c>
      <c r="BF181" s="88">
        <f t="shared" si="302"/>
        <v>0</v>
      </c>
      <c r="BG181" s="155"/>
      <c r="BH181" s="154"/>
      <c r="BI181" s="142">
        <f t="shared" si="303"/>
        <v>0</v>
      </c>
      <c r="BJ181" s="88">
        <f t="shared" si="304"/>
        <v>0</v>
      </c>
      <c r="BK181" s="88"/>
      <c r="BM181" s="5">
        <f t="shared" si="305"/>
        <v>0</v>
      </c>
      <c r="BN181" s="153">
        <f t="shared" si="327"/>
        <v>0</v>
      </c>
      <c r="BO181" s="88">
        <f t="shared" si="306"/>
        <v>0</v>
      </c>
      <c r="BP181" s="149">
        <f t="shared" si="307"/>
        <v>0.2</v>
      </c>
      <c r="BQ181" s="90">
        <f t="shared" si="308"/>
        <v>0</v>
      </c>
      <c r="BR181" s="152"/>
      <c r="BS181" s="151"/>
      <c r="BT181" s="142">
        <f t="shared" si="309"/>
        <v>0</v>
      </c>
      <c r="BU181" s="88">
        <f t="shared" si="310"/>
        <v>0</v>
      </c>
      <c r="BV181" s="88"/>
      <c r="BX181" s="5">
        <f t="shared" si="311"/>
        <v>0</v>
      </c>
      <c r="BY181" s="150">
        <f t="shared" si="328"/>
        <v>0</v>
      </c>
      <c r="BZ181" s="88">
        <f t="shared" si="312"/>
        <v>0</v>
      </c>
      <c r="CA181" s="149">
        <f t="shared" si="313"/>
        <v>0.2</v>
      </c>
      <c r="CB181" s="88">
        <f t="shared" si="314"/>
        <v>0</v>
      </c>
      <c r="CC181" s="148"/>
      <c r="CD181" s="147"/>
      <c r="CE181" s="142">
        <f t="shared" si="315"/>
        <v>0</v>
      </c>
      <c r="CF181" s="88">
        <f t="shared" si="316"/>
        <v>0</v>
      </c>
      <c r="CG181" s="88"/>
      <c r="CI181" s="5">
        <f t="shared" si="317"/>
        <v>0</v>
      </c>
      <c r="CJ181" s="146">
        <f t="shared" si="329"/>
        <v>0</v>
      </c>
      <c r="CK181" s="88">
        <f t="shared" si="318"/>
        <v>0</v>
      </c>
      <c r="CL181" s="145">
        <f t="shared" si="319"/>
        <v>0.2</v>
      </c>
      <c r="CM181" s="88">
        <f t="shared" si="320"/>
        <v>0</v>
      </c>
      <c r="CN181" s="144"/>
      <c r="CO181" s="143"/>
      <c r="CP181" s="142">
        <f t="shared" si="321"/>
        <v>0</v>
      </c>
      <c r="CQ181" s="88">
        <f t="shared" si="322"/>
        <v>0</v>
      </c>
      <c r="CR181" s="88"/>
      <c r="CT181" s="169"/>
      <c r="CU181" s="174"/>
      <c r="CV181" s="173"/>
    </row>
    <row r="182" spans="1:100" x14ac:dyDescent="0.2">
      <c r="A182" s="169"/>
      <c r="B182" s="178"/>
      <c r="C182" s="169"/>
      <c r="D182" s="170"/>
      <c r="E182" s="177"/>
      <c r="F182" s="177"/>
      <c r="G182" s="176"/>
      <c r="H182" s="169"/>
      <c r="I182" s="169"/>
      <c r="J182" s="5">
        <f t="shared" si="275"/>
        <v>0</v>
      </c>
      <c r="K182" s="175"/>
      <c r="L182" s="88">
        <f t="shared" si="276"/>
        <v>0</v>
      </c>
      <c r="M182" s="149">
        <f t="shared" si="277"/>
        <v>0.2</v>
      </c>
      <c r="N182" s="88">
        <f t="shared" si="278"/>
        <v>0</v>
      </c>
      <c r="O182" s="167"/>
      <c r="P182" s="166"/>
      <c r="Q182" s="142">
        <f t="shared" si="279"/>
        <v>0</v>
      </c>
      <c r="R182" s="88">
        <f t="shared" si="280"/>
        <v>0</v>
      </c>
      <c r="S182" s="88"/>
      <c r="U182" s="5">
        <f t="shared" si="281"/>
        <v>0</v>
      </c>
      <c r="V182" s="165">
        <f t="shared" si="323"/>
        <v>0</v>
      </c>
      <c r="W182" s="88">
        <f t="shared" si="282"/>
        <v>0</v>
      </c>
      <c r="X182" s="149">
        <f t="shared" si="283"/>
        <v>0.2</v>
      </c>
      <c r="Y182" s="88">
        <f t="shared" si="284"/>
        <v>0</v>
      </c>
      <c r="Z182" s="164"/>
      <c r="AA182" s="163"/>
      <c r="AB182" s="142">
        <f t="shared" si="285"/>
        <v>0</v>
      </c>
      <c r="AC182" s="88">
        <f t="shared" si="286"/>
        <v>0</v>
      </c>
      <c r="AD182" s="88"/>
      <c r="AF182" s="5">
        <f t="shared" si="287"/>
        <v>0</v>
      </c>
      <c r="AG182" s="162">
        <f t="shared" si="324"/>
        <v>0</v>
      </c>
      <c r="AH182" s="88">
        <f t="shared" si="288"/>
        <v>0</v>
      </c>
      <c r="AI182" s="149">
        <f t="shared" si="289"/>
        <v>0.2</v>
      </c>
      <c r="AJ182" s="90">
        <f t="shared" si="290"/>
        <v>0</v>
      </c>
      <c r="AK182" s="161"/>
      <c r="AL182" s="160"/>
      <c r="AM182" s="142">
        <f t="shared" si="291"/>
        <v>0</v>
      </c>
      <c r="AN182" s="88">
        <f t="shared" si="292"/>
        <v>0</v>
      </c>
      <c r="AO182" s="88"/>
      <c r="AQ182" s="5">
        <f t="shared" si="293"/>
        <v>0</v>
      </c>
      <c r="AR182" s="159">
        <f t="shared" si="325"/>
        <v>0</v>
      </c>
      <c r="AS182" s="88">
        <f t="shared" si="294"/>
        <v>0</v>
      </c>
      <c r="AT182" s="149">
        <f t="shared" si="295"/>
        <v>0.2</v>
      </c>
      <c r="AU182" s="88">
        <f t="shared" si="296"/>
        <v>0</v>
      </c>
      <c r="AV182" s="158"/>
      <c r="AW182" s="157"/>
      <c r="AX182" s="142">
        <f t="shared" si="297"/>
        <v>0</v>
      </c>
      <c r="AY182" s="88">
        <f t="shared" si="298"/>
        <v>0</v>
      </c>
      <c r="AZ182" s="88"/>
      <c r="BB182" s="5">
        <f t="shared" si="299"/>
        <v>0</v>
      </c>
      <c r="BC182" s="156">
        <f t="shared" si="326"/>
        <v>0</v>
      </c>
      <c r="BD182" s="88">
        <f t="shared" si="300"/>
        <v>0</v>
      </c>
      <c r="BE182" s="149">
        <f t="shared" si="301"/>
        <v>0.2</v>
      </c>
      <c r="BF182" s="88">
        <f t="shared" si="302"/>
        <v>0</v>
      </c>
      <c r="BG182" s="155"/>
      <c r="BH182" s="154"/>
      <c r="BI182" s="142">
        <f t="shared" si="303"/>
        <v>0</v>
      </c>
      <c r="BJ182" s="88">
        <f t="shared" si="304"/>
        <v>0</v>
      </c>
      <c r="BK182" s="88"/>
      <c r="BM182" s="5">
        <f t="shared" si="305"/>
        <v>0</v>
      </c>
      <c r="BN182" s="153">
        <f t="shared" si="327"/>
        <v>0</v>
      </c>
      <c r="BO182" s="88">
        <f t="shared" si="306"/>
        <v>0</v>
      </c>
      <c r="BP182" s="149">
        <f t="shared" si="307"/>
        <v>0.2</v>
      </c>
      <c r="BQ182" s="90">
        <f t="shared" si="308"/>
        <v>0</v>
      </c>
      <c r="BR182" s="152"/>
      <c r="BS182" s="151"/>
      <c r="BT182" s="142">
        <f t="shared" si="309"/>
        <v>0</v>
      </c>
      <c r="BU182" s="88">
        <f t="shared" si="310"/>
        <v>0</v>
      </c>
      <c r="BV182" s="88"/>
      <c r="BX182" s="5">
        <f t="shared" si="311"/>
        <v>0</v>
      </c>
      <c r="BY182" s="150">
        <f t="shared" si="328"/>
        <v>0</v>
      </c>
      <c r="BZ182" s="88">
        <f t="shared" si="312"/>
        <v>0</v>
      </c>
      <c r="CA182" s="149">
        <f t="shared" si="313"/>
        <v>0.2</v>
      </c>
      <c r="CB182" s="88">
        <f t="shared" si="314"/>
        <v>0</v>
      </c>
      <c r="CC182" s="148"/>
      <c r="CD182" s="147"/>
      <c r="CE182" s="142">
        <f t="shared" si="315"/>
        <v>0</v>
      </c>
      <c r="CF182" s="88">
        <f t="shared" si="316"/>
        <v>0</v>
      </c>
      <c r="CG182" s="88"/>
      <c r="CI182" s="5">
        <f t="shared" si="317"/>
        <v>0</v>
      </c>
      <c r="CJ182" s="146">
        <f t="shared" si="329"/>
        <v>0</v>
      </c>
      <c r="CK182" s="88">
        <f t="shared" si="318"/>
        <v>0</v>
      </c>
      <c r="CL182" s="145">
        <f t="shared" si="319"/>
        <v>0.2</v>
      </c>
      <c r="CM182" s="88">
        <f t="shared" si="320"/>
        <v>0</v>
      </c>
      <c r="CN182" s="144"/>
      <c r="CO182" s="143"/>
      <c r="CP182" s="142">
        <f t="shared" si="321"/>
        <v>0</v>
      </c>
      <c r="CQ182" s="88">
        <f t="shared" si="322"/>
        <v>0</v>
      </c>
      <c r="CR182" s="88"/>
      <c r="CT182" s="169"/>
      <c r="CU182" s="174"/>
      <c r="CV182" s="173"/>
    </row>
    <row r="183" spans="1:100" x14ac:dyDescent="0.2">
      <c r="A183" s="169"/>
      <c r="B183" s="178"/>
      <c r="C183" s="169"/>
      <c r="D183" s="170"/>
      <c r="E183" s="177"/>
      <c r="F183" s="177"/>
      <c r="G183" s="176"/>
      <c r="H183" s="169"/>
      <c r="I183" s="169"/>
      <c r="J183" s="5">
        <f t="shared" si="275"/>
        <v>0</v>
      </c>
      <c r="K183" s="175"/>
      <c r="L183" s="88">
        <f t="shared" si="276"/>
        <v>0</v>
      </c>
      <c r="M183" s="149">
        <f t="shared" si="277"/>
        <v>0.2</v>
      </c>
      <c r="N183" s="88">
        <f t="shared" si="278"/>
        <v>0</v>
      </c>
      <c r="O183" s="167"/>
      <c r="P183" s="166"/>
      <c r="Q183" s="142">
        <f t="shared" si="279"/>
        <v>0</v>
      </c>
      <c r="R183" s="88">
        <f t="shared" si="280"/>
        <v>0</v>
      </c>
      <c r="S183" s="88"/>
      <c r="U183" s="5">
        <f t="shared" si="281"/>
        <v>0</v>
      </c>
      <c r="V183" s="165">
        <f t="shared" si="323"/>
        <v>0</v>
      </c>
      <c r="W183" s="88">
        <f t="shared" si="282"/>
        <v>0</v>
      </c>
      <c r="X183" s="149">
        <f t="shared" si="283"/>
        <v>0.2</v>
      </c>
      <c r="Y183" s="88">
        <f t="shared" si="284"/>
        <v>0</v>
      </c>
      <c r="Z183" s="164"/>
      <c r="AA183" s="163"/>
      <c r="AB183" s="142">
        <f t="shared" si="285"/>
        <v>0</v>
      </c>
      <c r="AC183" s="88">
        <f t="shared" si="286"/>
        <v>0</v>
      </c>
      <c r="AD183" s="88"/>
      <c r="AF183" s="5">
        <f t="shared" si="287"/>
        <v>0</v>
      </c>
      <c r="AG183" s="162">
        <f t="shared" si="324"/>
        <v>0</v>
      </c>
      <c r="AH183" s="88">
        <f t="shared" si="288"/>
        <v>0</v>
      </c>
      <c r="AI183" s="149">
        <f t="shared" si="289"/>
        <v>0.2</v>
      </c>
      <c r="AJ183" s="90">
        <f t="shared" si="290"/>
        <v>0</v>
      </c>
      <c r="AK183" s="161"/>
      <c r="AL183" s="160"/>
      <c r="AM183" s="142">
        <f t="shared" si="291"/>
        <v>0</v>
      </c>
      <c r="AN183" s="88">
        <f t="shared" si="292"/>
        <v>0</v>
      </c>
      <c r="AO183" s="88"/>
      <c r="AQ183" s="5">
        <f t="shared" si="293"/>
        <v>0</v>
      </c>
      <c r="AR183" s="159">
        <f t="shared" si="325"/>
        <v>0</v>
      </c>
      <c r="AS183" s="88">
        <f t="shared" si="294"/>
        <v>0</v>
      </c>
      <c r="AT183" s="149">
        <f t="shared" si="295"/>
        <v>0.2</v>
      </c>
      <c r="AU183" s="88">
        <f t="shared" si="296"/>
        <v>0</v>
      </c>
      <c r="AV183" s="158"/>
      <c r="AW183" s="157"/>
      <c r="AX183" s="142">
        <f t="shared" si="297"/>
        <v>0</v>
      </c>
      <c r="AY183" s="88">
        <f t="shared" si="298"/>
        <v>0</v>
      </c>
      <c r="AZ183" s="88"/>
      <c r="BB183" s="5">
        <f t="shared" si="299"/>
        <v>0</v>
      </c>
      <c r="BC183" s="156">
        <f t="shared" si="326"/>
        <v>0</v>
      </c>
      <c r="BD183" s="88">
        <f t="shared" si="300"/>
        <v>0</v>
      </c>
      <c r="BE183" s="149">
        <f t="shared" si="301"/>
        <v>0.2</v>
      </c>
      <c r="BF183" s="88">
        <f t="shared" si="302"/>
        <v>0</v>
      </c>
      <c r="BG183" s="155"/>
      <c r="BH183" s="154"/>
      <c r="BI183" s="142">
        <f t="shared" si="303"/>
        <v>0</v>
      </c>
      <c r="BJ183" s="88">
        <f t="shared" si="304"/>
        <v>0</v>
      </c>
      <c r="BK183" s="88"/>
      <c r="BM183" s="5">
        <f t="shared" si="305"/>
        <v>0</v>
      </c>
      <c r="BN183" s="153">
        <f t="shared" si="327"/>
        <v>0</v>
      </c>
      <c r="BO183" s="88">
        <f t="shared" si="306"/>
        <v>0</v>
      </c>
      <c r="BP183" s="149">
        <f t="shared" si="307"/>
        <v>0.2</v>
      </c>
      <c r="BQ183" s="90">
        <f t="shared" si="308"/>
        <v>0</v>
      </c>
      <c r="BR183" s="152"/>
      <c r="BS183" s="151"/>
      <c r="BT183" s="142">
        <f t="shared" si="309"/>
        <v>0</v>
      </c>
      <c r="BU183" s="88">
        <f t="shared" si="310"/>
        <v>0</v>
      </c>
      <c r="BV183" s="88"/>
      <c r="BX183" s="5">
        <f t="shared" si="311"/>
        <v>0</v>
      </c>
      <c r="BY183" s="150">
        <f t="shared" si="328"/>
        <v>0</v>
      </c>
      <c r="BZ183" s="88">
        <f t="shared" si="312"/>
        <v>0</v>
      </c>
      <c r="CA183" s="149">
        <f t="shared" si="313"/>
        <v>0.2</v>
      </c>
      <c r="CB183" s="88">
        <f t="shared" si="314"/>
        <v>0</v>
      </c>
      <c r="CC183" s="148"/>
      <c r="CD183" s="147"/>
      <c r="CE183" s="142">
        <f t="shared" si="315"/>
        <v>0</v>
      </c>
      <c r="CF183" s="88">
        <f t="shared" si="316"/>
        <v>0</v>
      </c>
      <c r="CG183" s="88"/>
      <c r="CI183" s="5">
        <f t="shared" si="317"/>
        <v>0</v>
      </c>
      <c r="CJ183" s="146">
        <f t="shared" si="329"/>
        <v>0</v>
      </c>
      <c r="CK183" s="88">
        <f t="shared" si="318"/>
        <v>0</v>
      </c>
      <c r="CL183" s="145">
        <f t="shared" si="319"/>
        <v>0.2</v>
      </c>
      <c r="CM183" s="88">
        <f t="shared" si="320"/>
        <v>0</v>
      </c>
      <c r="CN183" s="144"/>
      <c r="CO183" s="143"/>
      <c r="CP183" s="142">
        <f t="shared" si="321"/>
        <v>0</v>
      </c>
      <c r="CQ183" s="88">
        <f t="shared" si="322"/>
        <v>0</v>
      </c>
      <c r="CR183" s="88"/>
      <c r="CT183" s="169"/>
      <c r="CU183" s="174"/>
      <c r="CV183" s="173"/>
    </row>
    <row r="184" spans="1:100" x14ac:dyDescent="0.2">
      <c r="A184" s="169"/>
      <c r="B184" s="178"/>
      <c r="C184" s="169"/>
      <c r="D184" s="170"/>
      <c r="E184" s="177"/>
      <c r="F184" s="177"/>
      <c r="G184" s="181"/>
      <c r="H184" s="169"/>
      <c r="I184" s="169"/>
      <c r="J184" s="5">
        <f t="shared" si="275"/>
        <v>0</v>
      </c>
      <c r="K184" s="175"/>
      <c r="L184" s="88">
        <f t="shared" si="276"/>
        <v>0</v>
      </c>
      <c r="M184" s="149">
        <f t="shared" si="277"/>
        <v>0.2</v>
      </c>
      <c r="N184" s="88">
        <f t="shared" si="278"/>
        <v>0</v>
      </c>
      <c r="O184" s="167"/>
      <c r="P184" s="166"/>
      <c r="Q184" s="142">
        <f t="shared" si="279"/>
        <v>0</v>
      </c>
      <c r="R184" s="88">
        <f t="shared" si="280"/>
        <v>0</v>
      </c>
      <c r="S184" s="88"/>
      <c r="U184" s="5">
        <f t="shared" si="281"/>
        <v>0</v>
      </c>
      <c r="V184" s="165">
        <f t="shared" si="323"/>
        <v>0</v>
      </c>
      <c r="W184" s="88">
        <f t="shared" si="282"/>
        <v>0</v>
      </c>
      <c r="X184" s="149">
        <f t="shared" si="283"/>
        <v>0.2</v>
      </c>
      <c r="Y184" s="88">
        <f t="shared" si="284"/>
        <v>0</v>
      </c>
      <c r="Z184" s="164"/>
      <c r="AA184" s="163"/>
      <c r="AB184" s="142">
        <f t="shared" si="285"/>
        <v>0</v>
      </c>
      <c r="AC184" s="88">
        <f t="shared" si="286"/>
        <v>0</v>
      </c>
      <c r="AD184" s="88"/>
      <c r="AF184" s="5">
        <f t="shared" si="287"/>
        <v>0</v>
      </c>
      <c r="AG184" s="162">
        <f t="shared" si="324"/>
        <v>0</v>
      </c>
      <c r="AH184" s="88">
        <f t="shared" si="288"/>
        <v>0</v>
      </c>
      <c r="AI184" s="149">
        <f t="shared" si="289"/>
        <v>0.2</v>
      </c>
      <c r="AJ184" s="90">
        <f t="shared" si="290"/>
        <v>0</v>
      </c>
      <c r="AK184" s="161"/>
      <c r="AL184" s="160"/>
      <c r="AM184" s="142">
        <f t="shared" si="291"/>
        <v>0</v>
      </c>
      <c r="AN184" s="88">
        <f t="shared" si="292"/>
        <v>0</v>
      </c>
      <c r="AO184" s="88"/>
      <c r="AQ184" s="5">
        <f t="shared" si="293"/>
        <v>0</v>
      </c>
      <c r="AR184" s="159">
        <f t="shared" si="325"/>
        <v>0</v>
      </c>
      <c r="AS184" s="88">
        <f t="shared" si="294"/>
        <v>0</v>
      </c>
      <c r="AT184" s="149">
        <f t="shared" si="295"/>
        <v>0.2</v>
      </c>
      <c r="AU184" s="88">
        <f t="shared" si="296"/>
        <v>0</v>
      </c>
      <c r="AV184" s="158"/>
      <c r="AW184" s="157"/>
      <c r="AX184" s="142">
        <f t="shared" si="297"/>
        <v>0</v>
      </c>
      <c r="AY184" s="88">
        <f t="shared" si="298"/>
        <v>0</v>
      </c>
      <c r="AZ184" s="88"/>
      <c r="BB184" s="5">
        <f t="shared" si="299"/>
        <v>0</v>
      </c>
      <c r="BC184" s="156">
        <f t="shared" si="326"/>
        <v>0</v>
      </c>
      <c r="BD184" s="88">
        <f t="shared" si="300"/>
        <v>0</v>
      </c>
      <c r="BE184" s="149">
        <f t="shared" si="301"/>
        <v>0.2</v>
      </c>
      <c r="BF184" s="88">
        <f t="shared" si="302"/>
        <v>0</v>
      </c>
      <c r="BG184" s="155"/>
      <c r="BH184" s="154"/>
      <c r="BI184" s="142">
        <f t="shared" si="303"/>
        <v>0</v>
      </c>
      <c r="BJ184" s="88">
        <f t="shared" si="304"/>
        <v>0</v>
      </c>
      <c r="BK184" s="88"/>
      <c r="BM184" s="5">
        <f t="shared" si="305"/>
        <v>0</v>
      </c>
      <c r="BN184" s="153">
        <f t="shared" si="327"/>
        <v>0</v>
      </c>
      <c r="BO184" s="88">
        <f t="shared" si="306"/>
        <v>0</v>
      </c>
      <c r="BP184" s="149">
        <f t="shared" si="307"/>
        <v>0.2</v>
      </c>
      <c r="BQ184" s="90">
        <f t="shared" si="308"/>
        <v>0</v>
      </c>
      <c r="BR184" s="152"/>
      <c r="BS184" s="151"/>
      <c r="BT184" s="142">
        <f t="shared" si="309"/>
        <v>0</v>
      </c>
      <c r="BU184" s="88">
        <f t="shared" si="310"/>
        <v>0</v>
      </c>
      <c r="BV184" s="88"/>
      <c r="BX184" s="5">
        <f t="shared" si="311"/>
        <v>0</v>
      </c>
      <c r="BY184" s="150">
        <f t="shared" si="328"/>
        <v>0</v>
      </c>
      <c r="BZ184" s="88">
        <f t="shared" si="312"/>
        <v>0</v>
      </c>
      <c r="CA184" s="149">
        <f t="shared" si="313"/>
        <v>0.2</v>
      </c>
      <c r="CB184" s="88">
        <f t="shared" si="314"/>
        <v>0</v>
      </c>
      <c r="CC184" s="148"/>
      <c r="CD184" s="147"/>
      <c r="CE184" s="142">
        <f t="shared" si="315"/>
        <v>0</v>
      </c>
      <c r="CF184" s="88">
        <f t="shared" si="316"/>
        <v>0</v>
      </c>
      <c r="CG184" s="88"/>
      <c r="CI184" s="5">
        <f t="shared" si="317"/>
        <v>0</v>
      </c>
      <c r="CJ184" s="146">
        <f t="shared" si="329"/>
        <v>0</v>
      </c>
      <c r="CK184" s="88">
        <f t="shared" si="318"/>
        <v>0</v>
      </c>
      <c r="CL184" s="145">
        <f t="shared" si="319"/>
        <v>0.2</v>
      </c>
      <c r="CM184" s="88">
        <f t="shared" si="320"/>
        <v>0</v>
      </c>
      <c r="CN184" s="144"/>
      <c r="CO184" s="143"/>
      <c r="CP184" s="142">
        <f t="shared" si="321"/>
        <v>0</v>
      </c>
      <c r="CQ184" s="88">
        <f t="shared" si="322"/>
        <v>0</v>
      </c>
      <c r="CR184" s="88"/>
      <c r="CT184" s="169"/>
      <c r="CU184" s="174"/>
      <c r="CV184" s="173"/>
    </row>
    <row r="185" spans="1:100" x14ac:dyDescent="0.2">
      <c r="A185" s="169"/>
      <c r="B185" s="178"/>
      <c r="C185" s="169"/>
      <c r="D185" s="170"/>
      <c r="E185" s="177"/>
      <c r="F185" s="177"/>
      <c r="G185" s="176"/>
      <c r="H185" s="169"/>
      <c r="I185" s="169"/>
      <c r="J185" s="5">
        <f t="shared" si="275"/>
        <v>0</v>
      </c>
      <c r="K185" s="175"/>
      <c r="L185" s="88">
        <f t="shared" si="276"/>
        <v>0</v>
      </c>
      <c r="M185" s="149">
        <f t="shared" si="277"/>
        <v>0.2</v>
      </c>
      <c r="N185" s="88">
        <f t="shared" si="278"/>
        <v>0</v>
      </c>
      <c r="O185" s="167"/>
      <c r="P185" s="166"/>
      <c r="Q185" s="142">
        <f t="shared" si="279"/>
        <v>0</v>
      </c>
      <c r="R185" s="88">
        <f t="shared" si="280"/>
        <v>0</v>
      </c>
      <c r="S185" s="88"/>
      <c r="U185" s="5">
        <f t="shared" si="281"/>
        <v>0</v>
      </c>
      <c r="V185" s="165">
        <f t="shared" si="323"/>
        <v>0</v>
      </c>
      <c r="W185" s="88">
        <f t="shared" si="282"/>
        <v>0</v>
      </c>
      <c r="X185" s="149">
        <f t="shared" si="283"/>
        <v>0.2</v>
      </c>
      <c r="Y185" s="88">
        <f t="shared" si="284"/>
        <v>0</v>
      </c>
      <c r="Z185" s="164"/>
      <c r="AA185" s="163"/>
      <c r="AB185" s="142">
        <f t="shared" si="285"/>
        <v>0</v>
      </c>
      <c r="AC185" s="88">
        <f t="shared" si="286"/>
        <v>0</v>
      </c>
      <c r="AD185" s="88"/>
      <c r="AF185" s="5">
        <f t="shared" si="287"/>
        <v>0</v>
      </c>
      <c r="AG185" s="162">
        <f t="shared" si="324"/>
        <v>0</v>
      </c>
      <c r="AH185" s="88">
        <f t="shared" si="288"/>
        <v>0</v>
      </c>
      <c r="AI185" s="149">
        <f t="shared" si="289"/>
        <v>0.2</v>
      </c>
      <c r="AJ185" s="90">
        <f t="shared" si="290"/>
        <v>0</v>
      </c>
      <c r="AK185" s="161"/>
      <c r="AL185" s="160"/>
      <c r="AM185" s="142">
        <f t="shared" si="291"/>
        <v>0</v>
      </c>
      <c r="AN185" s="88">
        <f t="shared" si="292"/>
        <v>0</v>
      </c>
      <c r="AO185" s="88"/>
      <c r="AQ185" s="5">
        <f t="shared" si="293"/>
        <v>0</v>
      </c>
      <c r="AR185" s="159">
        <f t="shared" si="325"/>
        <v>0</v>
      </c>
      <c r="AS185" s="88">
        <f t="shared" si="294"/>
        <v>0</v>
      </c>
      <c r="AT185" s="149">
        <f t="shared" si="295"/>
        <v>0.2</v>
      </c>
      <c r="AU185" s="88">
        <f t="shared" si="296"/>
        <v>0</v>
      </c>
      <c r="AV185" s="158"/>
      <c r="AW185" s="157"/>
      <c r="AX185" s="142">
        <f t="shared" si="297"/>
        <v>0</v>
      </c>
      <c r="AY185" s="88">
        <f t="shared" si="298"/>
        <v>0</v>
      </c>
      <c r="AZ185" s="88"/>
      <c r="BB185" s="5">
        <f t="shared" si="299"/>
        <v>0</v>
      </c>
      <c r="BC185" s="156">
        <f t="shared" si="326"/>
        <v>0</v>
      </c>
      <c r="BD185" s="88">
        <f t="shared" si="300"/>
        <v>0</v>
      </c>
      <c r="BE185" s="149">
        <f t="shared" si="301"/>
        <v>0.2</v>
      </c>
      <c r="BF185" s="88">
        <f t="shared" si="302"/>
        <v>0</v>
      </c>
      <c r="BG185" s="155"/>
      <c r="BH185" s="154"/>
      <c r="BI185" s="142">
        <f t="shared" si="303"/>
        <v>0</v>
      </c>
      <c r="BJ185" s="88">
        <f t="shared" si="304"/>
        <v>0</v>
      </c>
      <c r="BK185" s="88"/>
      <c r="BM185" s="5">
        <f t="shared" si="305"/>
        <v>0</v>
      </c>
      <c r="BN185" s="153">
        <f t="shared" si="327"/>
        <v>0</v>
      </c>
      <c r="BO185" s="88">
        <f t="shared" si="306"/>
        <v>0</v>
      </c>
      <c r="BP185" s="149">
        <f t="shared" si="307"/>
        <v>0.2</v>
      </c>
      <c r="BQ185" s="90">
        <f t="shared" si="308"/>
        <v>0</v>
      </c>
      <c r="BR185" s="152"/>
      <c r="BS185" s="151"/>
      <c r="BT185" s="142">
        <f t="shared" si="309"/>
        <v>0</v>
      </c>
      <c r="BU185" s="88">
        <f t="shared" si="310"/>
        <v>0</v>
      </c>
      <c r="BV185" s="88"/>
      <c r="BX185" s="5">
        <f t="shared" si="311"/>
        <v>0</v>
      </c>
      <c r="BY185" s="150">
        <f t="shared" si="328"/>
        <v>0</v>
      </c>
      <c r="BZ185" s="88">
        <f t="shared" si="312"/>
        <v>0</v>
      </c>
      <c r="CA185" s="149">
        <f t="shared" si="313"/>
        <v>0.2</v>
      </c>
      <c r="CB185" s="88">
        <f t="shared" si="314"/>
        <v>0</v>
      </c>
      <c r="CC185" s="148"/>
      <c r="CD185" s="147"/>
      <c r="CE185" s="142">
        <f t="shared" si="315"/>
        <v>0</v>
      </c>
      <c r="CF185" s="88">
        <f t="shared" si="316"/>
        <v>0</v>
      </c>
      <c r="CG185" s="88"/>
      <c r="CI185" s="5">
        <f t="shared" si="317"/>
        <v>0</v>
      </c>
      <c r="CJ185" s="146">
        <f t="shared" si="329"/>
        <v>0</v>
      </c>
      <c r="CK185" s="88">
        <f t="shared" si="318"/>
        <v>0</v>
      </c>
      <c r="CL185" s="145">
        <f t="shared" si="319"/>
        <v>0.2</v>
      </c>
      <c r="CM185" s="88">
        <f t="shared" si="320"/>
        <v>0</v>
      </c>
      <c r="CN185" s="144"/>
      <c r="CO185" s="143"/>
      <c r="CP185" s="142">
        <f t="shared" si="321"/>
        <v>0</v>
      </c>
      <c r="CQ185" s="88">
        <f t="shared" si="322"/>
        <v>0</v>
      </c>
      <c r="CR185" s="88"/>
      <c r="CT185" s="169"/>
      <c r="CU185" s="174"/>
      <c r="CV185" s="173"/>
    </row>
    <row r="186" spans="1:100" x14ac:dyDescent="0.2">
      <c r="A186" s="169"/>
      <c r="B186" s="178"/>
      <c r="C186" s="169"/>
      <c r="D186" s="170"/>
      <c r="E186" s="177"/>
      <c r="F186" s="177"/>
      <c r="G186" s="176"/>
      <c r="H186" s="169"/>
      <c r="I186" s="169"/>
      <c r="J186" s="5">
        <f t="shared" si="275"/>
        <v>0</v>
      </c>
      <c r="K186" s="175"/>
      <c r="L186" s="88">
        <f t="shared" si="276"/>
        <v>0</v>
      </c>
      <c r="M186" s="149">
        <f t="shared" si="277"/>
        <v>0.2</v>
      </c>
      <c r="N186" s="88">
        <f t="shared" si="278"/>
        <v>0</v>
      </c>
      <c r="O186" s="167"/>
      <c r="P186" s="166"/>
      <c r="Q186" s="142">
        <f t="shared" si="279"/>
        <v>0</v>
      </c>
      <c r="R186" s="88">
        <f t="shared" si="280"/>
        <v>0</v>
      </c>
      <c r="S186" s="88"/>
      <c r="U186" s="5">
        <f t="shared" si="281"/>
        <v>0</v>
      </c>
      <c r="V186" s="165">
        <f t="shared" si="323"/>
        <v>0</v>
      </c>
      <c r="W186" s="88">
        <f t="shared" si="282"/>
        <v>0</v>
      </c>
      <c r="X186" s="149">
        <f t="shared" si="283"/>
        <v>0.2</v>
      </c>
      <c r="Y186" s="88">
        <f t="shared" si="284"/>
        <v>0</v>
      </c>
      <c r="Z186" s="164"/>
      <c r="AA186" s="163"/>
      <c r="AB186" s="142">
        <f t="shared" si="285"/>
        <v>0</v>
      </c>
      <c r="AC186" s="88">
        <f t="shared" si="286"/>
        <v>0</v>
      </c>
      <c r="AD186" s="88"/>
      <c r="AF186" s="5">
        <f t="shared" si="287"/>
        <v>0</v>
      </c>
      <c r="AG186" s="162">
        <f t="shared" si="324"/>
        <v>0</v>
      </c>
      <c r="AH186" s="88">
        <f t="shared" si="288"/>
        <v>0</v>
      </c>
      <c r="AI186" s="149">
        <f t="shared" si="289"/>
        <v>0.2</v>
      </c>
      <c r="AJ186" s="90">
        <f t="shared" si="290"/>
        <v>0</v>
      </c>
      <c r="AK186" s="161"/>
      <c r="AL186" s="160"/>
      <c r="AM186" s="142">
        <f t="shared" si="291"/>
        <v>0</v>
      </c>
      <c r="AN186" s="88">
        <f t="shared" si="292"/>
        <v>0</v>
      </c>
      <c r="AO186" s="88"/>
      <c r="AQ186" s="5">
        <f t="shared" si="293"/>
        <v>0</v>
      </c>
      <c r="AR186" s="159">
        <f t="shared" si="325"/>
        <v>0</v>
      </c>
      <c r="AS186" s="88">
        <f t="shared" si="294"/>
        <v>0</v>
      </c>
      <c r="AT186" s="149">
        <f t="shared" si="295"/>
        <v>0.2</v>
      </c>
      <c r="AU186" s="88">
        <f t="shared" si="296"/>
        <v>0</v>
      </c>
      <c r="AV186" s="158"/>
      <c r="AW186" s="157"/>
      <c r="AX186" s="142">
        <f t="shared" si="297"/>
        <v>0</v>
      </c>
      <c r="AY186" s="88">
        <f t="shared" si="298"/>
        <v>0</v>
      </c>
      <c r="AZ186" s="88"/>
      <c r="BB186" s="5">
        <f t="shared" si="299"/>
        <v>0</v>
      </c>
      <c r="BC186" s="156">
        <f t="shared" si="326"/>
        <v>0</v>
      </c>
      <c r="BD186" s="88">
        <f t="shared" si="300"/>
        <v>0</v>
      </c>
      <c r="BE186" s="149">
        <f t="shared" si="301"/>
        <v>0.2</v>
      </c>
      <c r="BF186" s="88">
        <f t="shared" si="302"/>
        <v>0</v>
      </c>
      <c r="BG186" s="155"/>
      <c r="BH186" s="154"/>
      <c r="BI186" s="142">
        <f t="shared" si="303"/>
        <v>0</v>
      </c>
      <c r="BJ186" s="88">
        <f t="shared" si="304"/>
        <v>0</v>
      </c>
      <c r="BK186" s="88"/>
      <c r="BM186" s="5">
        <f t="shared" si="305"/>
        <v>0</v>
      </c>
      <c r="BN186" s="153">
        <f t="shared" si="327"/>
        <v>0</v>
      </c>
      <c r="BO186" s="88">
        <f t="shared" si="306"/>
        <v>0</v>
      </c>
      <c r="BP186" s="149">
        <f t="shared" si="307"/>
        <v>0.2</v>
      </c>
      <c r="BQ186" s="90">
        <f t="shared" si="308"/>
        <v>0</v>
      </c>
      <c r="BR186" s="152"/>
      <c r="BS186" s="151"/>
      <c r="BT186" s="142">
        <f t="shared" si="309"/>
        <v>0</v>
      </c>
      <c r="BU186" s="88">
        <f t="shared" si="310"/>
        <v>0</v>
      </c>
      <c r="BV186" s="88"/>
      <c r="BX186" s="5">
        <f t="shared" si="311"/>
        <v>0</v>
      </c>
      <c r="BY186" s="150">
        <f t="shared" si="328"/>
        <v>0</v>
      </c>
      <c r="BZ186" s="88">
        <f t="shared" si="312"/>
        <v>0</v>
      </c>
      <c r="CA186" s="149">
        <f t="shared" si="313"/>
        <v>0.2</v>
      </c>
      <c r="CB186" s="88">
        <f t="shared" si="314"/>
        <v>0</v>
      </c>
      <c r="CC186" s="148"/>
      <c r="CD186" s="147"/>
      <c r="CE186" s="142">
        <f t="shared" si="315"/>
        <v>0</v>
      </c>
      <c r="CF186" s="88">
        <f t="shared" si="316"/>
        <v>0</v>
      </c>
      <c r="CG186" s="88"/>
      <c r="CI186" s="5">
        <f t="shared" si="317"/>
        <v>0</v>
      </c>
      <c r="CJ186" s="146">
        <f t="shared" si="329"/>
        <v>0</v>
      </c>
      <c r="CK186" s="88">
        <f t="shared" si="318"/>
        <v>0</v>
      </c>
      <c r="CL186" s="145">
        <f t="shared" si="319"/>
        <v>0.2</v>
      </c>
      <c r="CM186" s="88">
        <f t="shared" si="320"/>
        <v>0</v>
      </c>
      <c r="CN186" s="144"/>
      <c r="CO186" s="143"/>
      <c r="CP186" s="142">
        <f t="shared" si="321"/>
        <v>0</v>
      </c>
      <c r="CQ186" s="88">
        <f t="shared" si="322"/>
        <v>0</v>
      </c>
      <c r="CR186" s="88"/>
      <c r="CT186" s="169"/>
      <c r="CU186" s="174"/>
      <c r="CV186" s="173"/>
    </row>
    <row r="187" spans="1:100" x14ac:dyDescent="0.2">
      <c r="A187" s="169"/>
      <c r="B187" s="178"/>
      <c r="C187" s="169"/>
      <c r="D187" s="170"/>
      <c r="E187" s="177"/>
      <c r="F187" s="177"/>
      <c r="G187" s="176"/>
      <c r="H187" s="169"/>
      <c r="I187" s="169"/>
      <c r="J187" s="5">
        <f t="shared" si="275"/>
        <v>0</v>
      </c>
      <c r="K187" s="175"/>
      <c r="L187" s="88">
        <f t="shared" si="276"/>
        <v>0</v>
      </c>
      <c r="M187" s="149">
        <f t="shared" si="277"/>
        <v>0.2</v>
      </c>
      <c r="N187" s="88">
        <f t="shared" si="278"/>
        <v>0</v>
      </c>
      <c r="O187" s="167"/>
      <c r="P187" s="166"/>
      <c r="Q187" s="142">
        <f t="shared" si="279"/>
        <v>0</v>
      </c>
      <c r="R187" s="88">
        <f t="shared" si="280"/>
        <v>0</v>
      </c>
      <c r="S187" s="88"/>
      <c r="U187" s="5">
        <f t="shared" si="281"/>
        <v>0</v>
      </c>
      <c r="V187" s="165">
        <f t="shared" si="323"/>
        <v>0</v>
      </c>
      <c r="W187" s="88">
        <f t="shared" si="282"/>
        <v>0</v>
      </c>
      <c r="X187" s="149">
        <f t="shared" si="283"/>
        <v>0.2</v>
      </c>
      <c r="Y187" s="88">
        <f t="shared" si="284"/>
        <v>0</v>
      </c>
      <c r="Z187" s="164"/>
      <c r="AA187" s="163"/>
      <c r="AB187" s="142">
        <f t="shared" si="285"/>
        <v>0</v>
      </c>
      <c r="AC187" s="88">
        <f t="shared" si="286"/>
        <v>0</v>
      </c>
      <c r="AD187" s="88"/>
      <c r="AF187" s="5">
        <f t="shared" si="287"/>
        <v>0</v>
      </c>
      <c r="AG187" s="162">
        <f t="shared" si="324"/>
        <v>0</v>
      </c>
      <c r="AH187" s="88">
        <f t="shared" si="288"/>
        <v>0</v>
      </c>
      <c r="AI187" s="149">
        <f t="shared" si="289"/>
        <v>0.2</v>
      </c>
      <c r="AJ187" s="90">
        <f t="shared" si="290"/>
        <v>0</v>
      </c>
      <c r="AK187" s="161"/>
      <c r="AL187" s="160"/>
      <c r="AM187" s="142">
        <f t="shared" si="291"/>
        <v>0</v>
      </c>
      <c r="AN187" s="88">
        <f t="shared" si="292"/>
        <v>0</v>
      </c>
      <c r="AO187" s="88"/>
      <c r="AQ187" s="5">
        <f t="shared" si="293"/>
        <v>0</v>
      </c>
      <c r="AR187" s="159">
        <f t="shared" si="325"/>
        <v>0</v>
      </c>
      <c r="AS187" s="88">
        <f t="shared" si="294"/>
        <v>0</v>
      </c>
      <c r="AT187" s="149">
        <f t="shared" si="295"/>
        <v>0.2</v>
      </c>
      <c r="AU187" s="88">
        <f t="shared" si="296"/>
        <v>0</v>
      </c>
      <c r="AV187" s="158"/>
      <c r="AW187" s="157"/>
      <c r="AX187" s="142">
        <f t="shared" si="297"/>
        <v>0</v>
      </c>
      <c r="AY187" s="88">
        <f t="shared" si="298"/>
        <v>0</v>
      </c>
      <c r="AZ187" s="88"/>
      <c r="BB187" s="5">
        <f t="shared" si="299"/>
        <v>0</v>
      </c>
      <c r="BC187" s="156">
        <f t="shared" si="326"/>
        <v>0</v>
      </c>
      <c r="BD187" s="88">
        <f t="shared" si="300"/>
        <v>0</v>
      </c>
      <c r="BE187" s="149">
        <f t="shared" si="301"/>
        <v>0.2</v>
      </c>
      <c r="BF187" s="88">
        <f t="shared" si="302"/>
        <v>0</v>
      </c>
      <c r="BG187" s="155"/>
      <c r="BH187" s="154"/>
      <c r="BI187" s="142">
        <f t="shared" si="303"/>
        <v>0</v>
      </c>
      <c r="BJ187" s="88">
        <f t="shared" si="304"/>
        <v>0</v>
      </c>
      <c r="BK187" s="88"/>
      <c r="BM187" s="5">
        <f t="shared" si="305"/>
        <v>0</v>
      </c>
      <c r="BN187" s="153">
        <f t="shared" si="327"/>
        <v>0</v>
      </c>
      <c r="BO187" s="88">
        <f t="shared" si="306"/>
        <v>0</v>
      </c>
      <c r="BP187" s="149">
        <f t="shared" si="307"/>
        <v>0.2</v>
      </c>
      <c r="BQ187" s="90">
        <f t="shared" si="308"/>
        <v>0</v>
      </c>
      <c r="BR187" s="152"/>
      <c r="BS187" s="151"/>
      <c r="BT187" s="142">
        <f t="shared" si="309"/>
        <v>0</v>
      </c>
      <c r="BU187" s="88">
        <f t="shared" si="310"/>
        <v>0</v>
      </c>
      <c r="BV187" s="88"/>
      <c r="BX187" s="5">
        <f t="shared" si="311"/>
        <v>0</v>
      </c>
      <c r="BY187" s="150">
        <f t="shared" si="328"/>
        <v>0</v>
      </c>
      <c r="BZ187" s="88">
        <f t="shared" si="312"/>
        <v>0</v>
      </c>
      <c r="CA187" s="149">
        <f t="shared" si="313"/>
        <v>0.2</v>
      </c>
      <c r="CB187" s="88">
        <f t="shared" si="314"/>
        <v>0</v>
      </c>
      <c r="CC187" s="148"/>
      <c r="CD187" s="147"/>
      <c r="CE187" s="142">
        <f t="shared" si="315"/>
        <v>0</v>
      </c>
      <c r="CF187" s="88">
        <f t="shared" si="316"/>
        <v>0</v>
      </c>
      <c r="CG187" s="88"/>
      <c r="CI187" s="5">
        <f t="shared" si="317"/>
        <v>0</v>
      </c>
      <c r="CJ187" s="146">
        <f t="shared" si="329"/>
        <v>0</v>
      </c>
      <c r="CK187" s="88">
        <f t="shared" si="318"/>
        <v>0</v>
      </c>
      <c r="CL187" s="145">
        <f t="shared" si="319"/>
        <v>0.2</v>
      </c>
      <c r="CM187" s="88">
        <f t="shared" si="320"/>
        <v>0</v>
      </c>
      <c r="CN187" s="144"/>
      <c r="CO187" s="143"/>
      <c r="CP187" s="142">
        <f t="shared" si="321"/>
        <v>0</v>
      </c>
      <c r="CQ187" s="88">
        <f t="shared" si="322"/>
        <v>0</v>
      </c>
      <c r="CR187" s="88"/>
      <c r="CT187" s="169"/>
      <c r="CU187" s="174"/>
      <c r="CV187" s="173"/>
    </row>
    <row r="188" spans="1:100" x14ac:dyDescent="0.2">
      <c r="A188" s="169"/>
      <c r="B188" s="178"/>
      <c r="C188" s="169"/>
      <c r="D188" s="170"/>
      <c r="E188" s="177"/>
      <c r="F188" s="177"/>
      <c r="G188" s="176"/>
      <c r="H188" s="169"/>
      <c r="I188" s="169"/>
      <c r="J188" s="5">
        <f t="shared" si="275"/>
        <v>0</v>
      </c>
      <c r="K188" s="175"/>
      <c r="L188" s="88">
        <f t="shared" si="276"/>
        <v>0</v>
      </c>
      <c r="M188" s="149">
        <f t="shared" si="277"/>
        <v>0.2</v>
      </c>
      <c r="N188" s="88">
        <f t="shared" si="278"/>
        <v>0</v>
      </c>
      <c r="O188" s="167"/>
      <c r="P188" s="166"/>
      <c r="Q188" s="142">
        <f t="shared" si="279"/>
        <v>0</v>
      </c>
      <c r="R188" s="88">
        <f t="shared" si="280"/>
        <v>0</v>
      </c>
      <c r="S188" s="88"/>
      <c r="U188" s="5">
        <f t="shared" si="281"/>
        <v>0</v>
      </c>
      <c r="V188" s="165">
        <f t="shared" si="323"/>
        <v>0</v>
      </c>
      <c r="W188" s="88">
        <f t="shared" si="282"/>
        <v>0</v>
      </c>
      <c r="X188" s="149">
        <f t="shared" si="283"/>
        <v>0.2</v>
      </c>
      <c r="Y188" s="88">
        <f t="shared" si="284"/>
        <v>0</v>
      </c>
      <c r="Z188" s="164"/>
      <c r="AA188" s="163"/>
      <c r="AB188" s="142">
        <f t="shared" si="285"/>
        <v>0</v>
      </c>
      <c r="AC188" s="88">
        <f t="shared" si="286"/>
        <v>0</v>
      </c>
      <c r="AD188" s="88"/>
      <c r="AF188" s="5">
        <f t="shared" si="287"/>
        <v>0</v>
      </c>
      <c r="AG188" s="162">
        <f t="shared" si="324"/>
        <v>0</v>
      </c>
      <c r="AH188" s="88">
        <f t="shared" si="288"/>
        <v>0</v>
      </c>
      <c r="AI188" s="149">
        <f t="shared" si="289"/>
        <v>0.2</v>
      </c>
      <c r="AJ188" s="90">
        <f t="shared" si="290"/>
        <v>0</v>
      </c>
      <c r="AK188" s="161"/>
      <c r="AL188" s="160"/>
      <c r="AM188" s="142">
        <f t="shared" si="291"/>
        <v>0</v>
      </c>
      <c r="AN188" s="88">
        <f t="shared" si="292"/>
        <v>0</v>
      </c>
      <c r="AO188" s="88"/>
      <c r="AQ188" s="5">
        <f t="shared" si="293"/>
        <v>0</v>
      </c>
      <c r="AR188" s="159">
        <f t="shared" si="325"/>
        <v>0</v>
      </c>
      <c r="AS188" s="88">
        <f t="shared" si="294"/>
        <v>0</v>
      </c>
      <c r="AT188" s="149">
        <f t="shared" si="295"/>
        <v>0.2</v>
      </c>
      <c r="AU188" s="88">
        <f t="shared" si="296"/>
        <v>0</v>
      </c>
      <c r="AV188" s="158"/>
      <c r="AW188" s="157"/>
      <c r="AX188" s="142">
        <f t="shared" si="297"/>
        <v>0</v>
      </c>
      <c r="AY188" s="88">
        <f t="shared" si="298"/>
        <v>0</v>
      </c>
      <c r="AZ188" s="88"/>
      <c r="BB188" s="5">
        <f t="shared" si="299"/>
        <v>0</v>
      </c>
      <c r="BC188" s="156">
        <f t="shared" si="326"/>
        <v>0</v>
      </c>
      <c r="BD188" s="88">
        <f t="shared" si="300"/>
        <v>0</v>
      </c>
      <c r="BE188" s="149">
        <f t="shared" si="301"/>
        <v>0.2</v>
      </c>
      <c r="BF188" s="88">
        <f t="shared" si="302"/>
        <v>0</v>
      </c>
      <c r="BG188" s="155"/>
      <c r="BH188" s="154"/>
      <c r="BI188" s="142">
        <f t="shared" si="303"/>
        <v>0</v>
      </c>
      <c r="BJ188" s="88">
        <f t="shared" si="304"/>
        <v>0</v>
      </c>
      <c r="BK188" s="88"/>
      <c r="BM188" s="5">
        <f t="shared" si="305"/>
        <v>0</v>
      </c>
      <c r="BN188" s="153">
        <f t="shared" si="327"/>
        <v>0</v>
      </c>
      <c r="BO188" s="88">
        <f t="shared" si="306"/>
        <v>0</v>
      </c>
      <c r="BP188" s="149">
        <f t="shared" si="307"/>
        <v>0.2</v>
      </c>
      <c r="BQ188" s="90">
        <f t="shared" si="308"/>
        <v>0</v>
      </c>
      <c r="BR188" s="152"/>
      <c r="BS188" s="151"/>
      <c r="BT188" s="142">
        <f t="shared" si="309"/>
        <v>0</v>
      </c>
      <c r="BU188" s="88">
        <f t="shared" si="310"/>
        <v>0</v>
      </c>
      <c r="BV188" s="88"/>
      <c r="BX188" s="5">
        <f t="shared" si="311"/>
        <v>0</v>
      </c>
      <c r="BY188" s="150">
        <f t="shared" si="328"/>
        <v>0</v>
      </c>
      <c r="BZ188" s="88">
        <f t="shared" si="312"/>
        <v>0</v>
      </c>
      <c r="CA188" s="149">
        <f t="shared" si="313"/>
        <v>0.2</v>
      </c>
      <c r="CB188" s="88">
        <f t="shared" si="314"/>
        <v>0</v>
      </c>
      <c r="CC188" s="148"/>
      <c r="CD188" s="147"/>
      <c r="CE188" s="142">
        <f t="shared" si="315"/>
        <v>0</v>
      </c>
      <c r="CF188" s="88">
        <f t="shared" si="316"/>
        <v>0</v>
      </c>
      <c r="CG188" s="88"/>
      <c r="CI188" s="5">
        <f t="shared" si="317"/>
        <v>0</v>
      </c>
      <c r="CJ188" s="146">
        <f t="shared" si="329"/>
        <v>0</v>
      </c>
      <c r="CK188" s="88">
        <f t="shared" si="318"/>
        <v>0</v>
      </c>
      <c r="CL188" s="145">
        <f t="shared" si="319"/>
        <v>0.2</v>
      </c>
      <c r="CM188" s="88">
        <f t="shared" si="320"/>
        <v>0</v>
      </c>
      <c r="CN188" s="144"/>
      <c r="CO188" s="143"/>
      <c r="CP188" s="142">
        <f t="shared" si="321"/>
        <v>0</v>
      </c>
      <c r="CQ188" s="88">
        <f t="shared" si="322"/>
        <v>0</v>
      </c>
      <c r="CR188" s="88"/>
      <c r="CT188" s="169"/>
      <c r="CU188" s="174"/>
      <c r="CV188" s="173"/>
    </row>
    <row r="189" spans="1:100" x14ac:dyDescent="0.2">
      <c r="A189" s="169"/>
      <c r="B189" s="178"/>
      <c r="C189" s="169"/>
      <c r="D189" s="170"/>
      <c r="E189" s="177"/>
      <c r="F189" s="177"/>
      <c r="G189" s="176"/>
      <c r="H189" s="169"/>
      <c r="I189" s="169"/>
      <c r="J189" s="5">
        <f t="shared" si="275"/>
        <v>0</v>
      </c>
      <c r="K189" s="175"/>
      <c r="L189" s="88">
        <f t="shared" si="276"/>
        <v>0</v>
      </c>
      <c r="M189" s="149">
        <f t="shared" si="277"/>
        <v>0.2</v>
      </c>
      <c r="N189" s="88">
        <f t="shared" si="278"/>
        <v>0</v>
      </c>
      <c r="O189" s="167"/>
      <c r="P189" s="166"/>
      <c r="Q189" s="142">
        <f t="shared" si="279"/>
        <v>0</v>
      </c>
      <c r="R189" s="88">
        <f t="shared" si="280"/>
        <v>0</v>
      </c>
      <c r="S189" s="88"/>
      <c r="U189" s="5">
        <f t="shared" si="281"/>
        <v>0</v>
      </c>
      <c r="V189" s="165">
        <f t="shared" si="323"/>
        <v>0</v>
      </c>
      <c r="W189" s="88">
        <f t="shared" si="282"/>
        <v>0</v>
      </c>
      <c r="X189" s="149">
        <f t="shared" si="283"/>
        <v>0.2</v>
      </c>
      <c r="Y189" s="88">
        <f t="shared" si="284"/>
        <v>0</v>
      </c>
      <c r="Z189" s="164"/>
      <c r="AA189" s="163"/>
      <c r="AB189" s="142">
        <f t="shared" si="285"/>
        <v>0</v>
      </c>
      <c r="AC189" s="88">
        <f t="shared" si="286"/>
        <v>0</v>
      </c>
      <c r="AD189" s="88"/>
      <c r="AF189" s="5">
        <f t="shared" si="287"/>
        <v>0</v>
      </c>
      <c r="AG189" s="162">
        <f t="shared" si="324"/>
        <v>0</v>
      </c>
      <c r="AH189" s="88">
        <f t="shared" si="288"/>
        <v>0</v>
      </c>
      <c r="AI189" s="149">
        <f t="shared" si="289"/>
        <v>0.2</v>
      </c>
      <c r="AJ189" s="90">
        <f t="shared" si="290"/>
        <v>0</v>
      </c>
      <c r="AK189" s="161"/>
      <c r="AL189" s="160"/>
      <c r="AM189" s="142">
        <f t="shared" si="291"/>
        <v>0</v>
      </c>
      <c r="AN189" s="88">
        <f t="shared" si="292"/>
        <v>0</v>
      </c>
      <c r="AO189" s="88"/>
      <c r="AQ189" s="5">
        <f t="shared" si="293"/>
        <v>0</v>
      </c>
      <c r="AR189" s="159">
        <f t="shared" si="325"/>
        <v>0</v>
      </c>
      <c r="AS189" s="88">
        <f t="shared" si="294"/>
        <v>0</v>
      </c>
      <c r="AT189" s="149">
        <f t="shared" si="295"/>
        <v>0.2</v>
      </c>
      <c r="AU189" s="88">
        <f t="shared" si="296"/>
        <v>0</v>
      </c>
      <c r="AV189" s="158"/>
      <c r="AW189" s="157"/>
      <c r="AX189" s="142">
        <f t="shared" si="297"/>
        <v>0</v>
      </c>
      <c r="AY189" s="88">
        <f t="shared" si="298"/>
        <v>0</v>
      </c>
      <c r="AZ189" s="88"/>
      <c r="BB189" s="5">
        <f t="shared" si="299"/>
        <v>0</v>
      </c>
      <c r="BC189" s="156">
        <f t="shared" si="326"/>
        <v>0</v>
      </c>
      <c r="BD189" s="88">
        <f t="shared" si="300"/>
        <v>0</v>
      </c>
      <c r="BE189" s="149">
        <f t="shared" si="301"/>
        <v>0.2</v>
      </c>
      <c r="BF189" s="88">
        <f t="shared" si="302"/>
        <v>0</v>
      </c>
      <c r="BG189" s="155"/>
      <c r="BH189" s="154"/>
      <c r="BI189" s="142">
        <f t="shared" si="303"/>
        <v>0</v>
      </c>
      <c r="BJ189" s="88">
        <f t="shared" si="304"/>
        <v>0</v>
      </c>
      <c r="BK189" s="88"/>
      <c r="BM189" s="5">
        <f t="shared" si="305"/>
        <v>0</v>
      </c>
      <c r="BN189" s="153">
        <f t="shared" si="327"/>
        <v>0</v>
      </c>
      <c r="BO189" s="88">
        <f t="shared" si="306"/>
        <v>0</v>
      </c>
      <c r="BP189" s="149">
        <f t="shared" si="307"/>
        <v>0.2</v>
      </c>
      <c r="BQ189" s="90">
        <f t="shared" si="308"/>
        <v>0</v>
      </c>
      <c r="BR189" s="152"/>
      <c r="BS189" s="151"/>
      <c r="BT189" s="142">
        <f t="shared" si="309"/>
        <v>0</v>
      </c>
      <c r="BU189" s="88">
        <f t="shared" si="310"/>
        <v>0</v>
      </c>
      <c r="BV189" s="88"/>
      <c r="BX189" s="5">
        <f t="shared" si="311"/>
        <v>0</v>
      </c>
      <c r="BY189" s="150">
        <f t="shared" si="328"/>
        <v>0</v>
      </c>
      <c r="BZ189" s="88">
        <f t="shared" si="312"/>
        <v>0</v>
      </c>
      <c r="CA189" s="149">
        <f t="shared" si="313"/>
        <v>0.2</v>
      </c>
      <c r="CB189" s="88">
        <f t="shared" si="314"/>
        <v>0</v>
      </c>
      <c r="CC189" s="148"/>
      <c r="CD189" s="147"/>
      <c r="CE189" s="142">
        <f t="shared" si="315"/>
        <v>0</v>
      </c>
      <c r="CF189" s="88">
        <f t="shared" si="316"/>
        <v>0</v>
      </c>
      <c r="CG189" s="88"/>
      <c r="CI189" s="5">
        <f t="shared" si="317"/>
        <v>0</v>
      </c>
      <c r="CJ189" s="146">
        <f t="shared" si="329"/>
        <v>0</v>
      </c>
      <c r="CK189" s="88">
        <f t="shared" si="318"/>
        <v>0</v>
      </c>
      <c r="CL189" s="145">
        <f t="shared" si="319"/>
        <v>0.2</v>
      </c>
      <c r="CM189" s="88">
        <f t="shared" si="320"/>
        <v>0</v>
      </c>
      <c r="CN189" s="144"/>
      <c r="CO189" s="143"/>
      <c r="CP189" s="142">
        <f t="shared" si="321"/>
        <v>0</v>
      </c>
      <c r="CQ189" s="88">
        <f t="shared" si="322"/>
        <v>0</v>
      </c>
      <c r="CR189" s="88"/>
      <c r="CT189" s="169"/>
      <c r="CU189" s="174"/>
      <c r="CV189" s="173"/>
    </row>
    <row r="190" spans="1:100" x14ac:dyDescent="0.2">
      <c r="A190" s="169"/>
      <c r="B190" s="178"/>
      <c r="C190" s="169"/>
      <c r="D190" s="170"/>
      <c r="E190" s="177"/>
      <c r="F190" s="177"/>
      <c r="G190" s="176"/>
      <c r="H190" s="169"/>
      <c r="I190" s="169"/>
      <c r="J190" s="5">
        <f t="shared" si="275"/>
        <v>0</v>
      </c>
      <c r="K190" s="175"/>
      <c r="L190" s="88">
        <f t="shared" si="276"/>
        <v>0</v>
      </c>
      <c r="M190" s="149">
        <f t="shared" si="277"/>
        <v>0.2</v>
      </c>
      <c r="N190" s="88">
        <f t="shared" si="278"/>
        <v>0</v>
      </c>
      <c r="O190" s="167"/>
      <c r="P190" s="166"/>
      <c r="Q190" s="142">
        <f t="shared" si="279"/>
        <v>0</v>
      </c>
      <c r="R190" s="88">
        <f t="shared" si="280"/>
        <v>0</v>
      </c>
      <c r="S190" s="88"/>
      <c r="U190" s="5">
        <f t="shared" si="281"/>
        <v>0</v>
      </c>
      <c r="V190" s="165">
        <f t="shared" si="323"/>
        <v>0</v>
      </c>
      <c r="W190" s="88">
        <f t="shared" si="282"/>
        <v>0</v>
      </c>
      <c r="X190" s="149">
        <f t="shared" si="283"/>
        <v>0.2</v>
      </c>
      <c r="Y190" s="88">
        <f t="shared" si="284"/>
        <v>0</v>
      </c>
      <c r="Z190" s="164"/>
      <c r="AA190" s="163"/>
      <c r="AB190" s="142">
        <f t="shared" si="285"/>
        <v>0</v>
      </c>
      <c r="AC190" s="88">
        <f t="shared" si="286"/>
        <v>0</v>
      </c>
      <c r="AD190" s="88"/>
      <c r="AF190" s="5">
        <f t="shared" si="287"/>
        <v>0</v>
      </c>
      <c r="AG190" s="162">
        <f t="shared" si="324"/>
        <v>0</v>
      </c>
      <c r="AH190" s="88">
        <f t="shared" si="288"/>
        <v>0</v>
      </c>
      <c r="AI190" s="149">
        <f t="shared" si="289"/>
        <v>0.2</v>
      </c>
      <c r="AJ190" s="90">
        <f t="shared" si="290"/>
        <v>0</v>
      </c>
      <c r="AK190" s="161"/>
      <c r="AL190" s="160"/>
      <c r="AM190" s="142">
        <f t="shared" si="291"/>
        <v>0</v>
      </c>
      <c r="AN190" s="88">
        <f t="shared" si="292"/>
        <v>0</v>
      </c>
      <c r="AO190" s="88"/>
      <c r="AQ190" s="5">
        <f t="shared" si="293"/>
        <v>0</v>
      </c>
      <c r="AR190" s="159">
        <f t="shared" si="325"/>
        <v>0</v>
      </c>
      <c r="AS190" s="88">
        <f t="shared" si="294"/>
        <v>0</v>
      </c>
      <c r="AT190" s="149">
        <f t="shared" si="295"/>
        <v>0.2</v>
      </c>
      <c r="AU190" s="88">
        <f t="shared" si="296"/>
        <v>0</v>
      </c>
      <c r="AV190" s="158"/>
      <c r="AW190" s="157"/>
      <c r="AX190" s="142">
        <f t="shared" si="297"/>
        <v>0</v>
      </c>
      <c r="AY190" s="88">
        <f t="shared" si="298"/>
        <v>0</v>
      </c>
      <c r="AZ190" s="88"/>
      <c r="BB190" s="5">
        <f t="shared" si="299"/>
        <v>0</v>
      </c>
      <c r="BC190" s="156">
        <f t="shared" si="326"/>
        <v>0</v>
      </c>
      <c r="BD190" s="88">
        <f t="shared" si="300"/>
        <v>0</v>
      </c>
      <c r="BE190" s="149">
        <f t="shared" si="301"/>
        <v>0.2</v>
      </c>
      <c r="BF190" s="88">
        <f t="shared" si="302"/>
        <v>0</v>
      </c>
      <c r="BG190" s="155"/>
      <c r="BH190" s="154"/>
      <c r="BI190" s="142">
        <f t="shared" si="303"/>
        <v>0</v>
      </c>
      <c r="BJ190" s="88">
        <f t="shared" si="304"/>
        <v>0</v>
      </c>
      <c r="BK190" s="88"/>
      <c r="BM190" s="5">
        <f t="shared" si="305"/>
        <v>0</v>
      </c>
      <c r="BN190" s="153">
        <f t="shared" si="327"/>
        <v>0</v>
      </c>
      <c r="BO190" s="88">
        <f t="shared" si="306"/>
        <v>0</v>
      </c>
      <c r="BP190" s="149">
        <f t="shared" si="307"/>
        <v>0.2</v>
      </c>
      <c r="BQ190" s="90">
        <f t="shared" si="308"/>
        <v>0</v>
      </c>
      <c r="BR190" s="152"/>
      <c r="BS190" s="151"/>
      <c r="BT190" s="142">
        <f t="shared" si="309"/>
        <v>0</v>
      </c>
      <c r="BU190" s="88">
        <f t="shared" si="310"/>
        <v>0</v>
      </c>
      <c r="BV190" s="88"/>
      <c r="BX190" s="5">
        <f t="shared" si="311"/>
        <v>0</v>
      </c>
      <c r="BY190" s="150">
        <f t="shared" si="328"/>
        <v>0</v>
      </c>
      <c r="BZ190" s="88">
        <f t="shared" si="312"/>
        <v>0</v>
      </c>
      <c r="CA190" s="149">
        <f t="shared" si="313"/>
        <v>0.2</v>
      </c>
      <c r="CB190" s="88">
        <f t="shared" si="314"/>
        <v>0</v>
      </c>
      <c r="CC190" s="148"/>
      <c r="CD190" s="147"/>
      <c r="CE190" s="142">
        <f t="shared" si="315"/>
        <v>0</v>
      </c>
      <c r="CF190" s="88">
        <f t="shared" si="316"/>
        <v>0</v>
      </c>
      <c r="CG190" s="88"/>
      <c r="CI190" s="5">
        <f t="shared" si="317"/>
        <v>0</v>
      </c>
      <c r="CJ190" s="146">
        <f t="shared" si="329"/>
        <v>0</v>
      </c>
      <c r="CK190" s="88">
        <f t="shared" si="318"/>
        <v>0</v>
      </c>
      <c r="CL190" s="145">
        <f t="shared" si="319"/>
        <v>0.2</v>
      </c>
      <c r="CM190" s="88">
        <f t="shared" si="320"/>
        <v>0</v>
      </c>
      <c r="CN190" s="144"/>
      <c r="CO190" s="143"/>
      <c r="CP190" s="142">
        <f t="shared" si="321"/>
        <v>0</v>
      </c>
      <c r="CQ190" s="88">
        <f t="shared" si="322"/>
        <v>0</v>
      </c>
      <c r="CR190" s="88"/>
      <c r="CT190" s="169"/>
      <c r="CU190" s="174"/>
      <c r="CV190" s="173"/>
    </row>
    <row r="191" spans="1:100" x14ac:dyDescent="0.2">
      <c r="A191" s="169"/>
      <c r="B191" s="178"/>
      <c r="C191" s="169"/>
      <c r="D191" s="170"/>
      <c r="E191" s="177"/>
      <c r="F191" s="177"/>
      <c r="G191" s="83"/>
      <c r="H191" s="169"/>
      <c r="I191" s="169"/>
      <c r="J191" s="5">
        <f t="shared" si="275"/>
        <v>0</v>
      </c>
      <c r="K191" s="175"/>
      <c r="L191" s="88">
        <f t="shared" si="276"/>
        <v>0</v>
      </c>
      <c r="M191" s="149">
        <f t="shared" si="277"/>
        <v>0.2</v>
      </c>
      <c r="N191" s="88">
        <f t="shared" si="278"/>
        <v>0</v>
      </c>
      <c r="O191" s="167"/>
      <c r="P191" s="166"/>
      <c r="Q191" s="142">
        <f t="shared" si="279"/>
        <v>0</v>
      </c>
      <c r="R191" s="88">
        <f t="shared" si="280"/>
        <v>0</v>
      </c>
      <c r="S191" s="88"/>
      <c r="U191" s="5">
        <f t="shared" si="281"/>
        <v>0</v>
      </c>
      <c r="V191" s="165">
        <f t="shared" si="323"/>
        <v>0</v>
      </c>
      <c r="W191" s="88">
        <f t="shared" si="282"/>
        <v>0</v>
      </c>
      <c r="X191" s="149">
        <f t="shared" si="283"/>
        <v>0.2</v>
      </c>
      <c r="Y191" s="88">
        <f t="shared" si="284"/>
        <v>0</v>
      </c>
      <c r="Z191" s="164"/>
      <c r="AA191" s="163"/>
      <c r="AB191" s="142">
        <f t="shared" si="285"/>
        <v>0</v>
      </c>
      <c r="AC191" s="88">
        <f t="shared" si="286"/>
        <v>0</v>
      </c>
      <c r="AD191" s="88"/>
      <c r="AF191" s="5">
        <f t="shared" si="287"/>
        <v>0</v>
      </c>
      <c r="AG191" s="162">
        <f t="shared" si="324"/>
        <v>0</v>
      </c>
      <c r="AH191" s="88">
        <f t="shared" si="288"/>
        <v>0</v>
      </c>
      <c r="AI191" s="149">
        <f t="shared" si="289"/>
        <v>0.2</v>
      </c>
      <c r="AJ191" s="90">
        <f t="shared" si="290"/>
        <v>0</v>
      </c>
      <c r="AK191" s="161"/>
      <c r="AL191" s="160"/>
      <c r="AM191" s="142">
        <f t="shared" si="291"/>
        <v>0</v>
      </c>
      <c r="AN191" s="88">
        <f t="shared" si="292"/>
        <v>0</v>
      </c>
      <c r="AO191" s="88"/>
      <c r="AQ191" s="5">
        <f t="shared" si="293"/>
        <v>0</v>
      </c>
      <c r="AR191" s="159">
        <f t="shared" si="325"/>
        <v>0</v>
      </c>
      <c r="AS191" s="88">
        <f t="shared" si="294"/>
        <v>0</v>
      </c>
      <c r="AT191" s="149">
        <f t="shared" si="295"/>
        <v>0.2</v>
      </c>
      <c r="AU191" s="88">
        <f t="shared" si="296"/>
        <v>0</v>
      </c>
      <c r="AV191" s="158"/>
      <c r="AW191" s="157"/>
      <c r="AX191" s="142">
        <f t="shared" si="297"/>
        <v>0</v>
      </c>
      <c r="AY191" s="88">
        <f t="shared" si="298"/>
        <v>0</v>
      </c>
      <c r="AZ191" s="88"/>
      <c r="BB191" s="5">
        <f t="shared" si="299"/>
        <v>0</v>
      </c>
      <c r="BC191" s="156">
        <f t="shared" si="326"/>
        <v>0</v>
      </c>
      <c r="BD191" s="88">
        <f t="shared" si="300"/>
        <v>0</v>
      </c>
      <c r="BE191" s="149">
        <f t="shared" si="301"/>
        <v>0.2</v>
      </c>
      <c r="BF191" s="88">
        <f t="shared" si="302"/>
        <v>0</v>
      </c>
      <c r="BG191" s="155"/>
      <c r="BH191" s="154"/>
      <c r="BI191" s="142">
        <f t="shared" si="303"/>
        <v>0</v>
      </c>
      <c r="BJ191" s="88">
        <f t="shared" si="304"/>
        <v>0</v>
      </c>
      <c r="BK191" s="88"/>
      <c r="BM191" s="5">
        <f t="shared" si="305"/>
        <v>0</v>
      </c>
      <c r="BN191" s="153">
        <f t="shared" si="327"/>
        <v>0</v>
      </c>
      <c r="BO191" s="88">
        <f t="shared" si="306"/>
        <v>0</v>
      </c>
      <c r="BP191" s="149">
        <f t="shared" si="307"/>
        <v>0.2</v>
      </c>
      <c r="BQ191" s="90">
        <f t="shared" si="308"/>
        <v>0</v>
      </c>
      <c r="BR191" s="152"/>
      <c r="BS191" s="151"/>
      <c r="BT191" s="142">
        <f t="shared" si="309"/>
        <v>0</v>
      </c>
      <c r="BU191" s="88">
        <f t="shared" si="310"/>
        <v>0</v>
      </c>
      <c r="BV191" s="88"/>
      <c r="BX191" s="5">
        <f t="shared" si="311"/>
        <v>0</v>
      </c>
      <c r="BY191" s="150">
        <f t="shared" si="328"/>
        <v>0</v>
      </c>
      <c r="BZ191" s="88">
        <f t="shared" si="312"/>
        <v>0</v>
      </c>
      <c r="CA191" s="149">
        <f t="shared" si="313"/>
        <v>0.2</v>
      </c>
      <c r="CB191" s="88">
        <f t="shared" si="314"/>
        <v>0</v>
      </c>
      <c r="CC191" s="148"/>
      <c r="CD191" s="147"/>
      <c r="CE191" s="142">
        <f t="shared" si="315"/>
        <v>0</v>
      </c>
      <c r="CF191" s="88">
        <f t="shared" si="316"/>
        <v>0</v>
      </c>
      <c r="CG191" s="88"/>
      <c r="CI191" s="5">
        <f t="shared" si="317"/>
        <v>0</v>
      </c>
      <c r="CJ191" s="146">
        <f t="shared" si="329"/>
        <v>0</v>
      </c>
      <c r="CK191" s="88">
        <f t="shared" si="318"/>
        <v>0</v>
      </c>
      <c r="CL191" s="145">
        <f t="shared" si="319"/>
        <v>0.2</v>
      </c>
      <c r="CM191" s="88">
        <f t="shared" si="320"/>
        <v>0</v>
      </c>
      <c r="CN191" s="144"/>
      <c r="CO191" s="143"/>
      <c r="CP191" s="142">
        <f t="shared" si="321"/>
        <v>0</v>
      </c>
      <c r="CQ191" s="88">
        <f t="shared" si="322"/>
        <v>0</v>
      </c>
      <c r="CR191" s="88"/>
      <c r="CT191" s="169"/>
      <c r="CU191" s="174"/>
      <c r="CV191" s="173"/>
    </row>
    <row r="192" spans="1:100" x14ac:dyDescent="0.2">
      <c r="A192" s="169"/>
      <c r="B192" s="178"/>
      <c r="C192" s="169"/>
      <c r="D192" s="170"/>
      <c r="E192" s="177"/>
      <c r="F192" s="177"/>
      <c r="G192" s="176"/>
      <c r="H192" s="169"/>
      <c r="I192" s="169"/>
      <c r="J192" s="5">
        <f t="shared" si="275"/>
        <v>0</v>
      </c>
      <c r="K192" s="175"/>
      <c r="L192" s="88">
        <f t="shared" si="276"/>
        <v>0</v>
      </c>
      <c r="M192" s="149">
        <f t="shared" si="277"/>
        <v>0.2</v>
      </c>
      <c r="N192" s="88">
        <f t="shared" si="278"/>
        <v>0</v>
      </c>
      <c r="O192" s="167"/>
      <c r="P192" s="166"/>
      <c r="Q192" s="142">
        <f t="shared" si="279"/>
        <v>0</v>
      </c>
      <c r="R192" s="88">
        <f t="shared" si="280"/>
        <v>0</v>
      </c>
      <c r="S192" s="88"/>
      <c r="U192" s="5">
        <f t="shared" si="281"/>
        <v>0</v>
      </c>
      <c r="V192" s="165">
        <f t="shared" si="323"/>
        <v>0</v>
      </c>
      <c r="W192" s="88">
        <f t="shared" si="282"/>
        <v>0</v>
      </c>
      <c r="X192" s="149">
        <f t="shared" si="283"/>
        <v>0.2</v>
      </c>
      <c r="Y192" s="88">
        <f t="shared" si="284"/>
        <v>0</v>
      </c>
      <c r="Z192" s="164"/>
      <c r="AA192" s="163"/>
      <c r="AB192" s="142">
        <f t="shared" si="285"/>
        <v>0</v>
      </c>
      <c r="AC192" s="88">
        <f t="shared" si="286"/>
        <v>0</v>
      </c>
      <c r="AD192" s="88"/>
      <c r="AF192" s="5">
        <f t="shared" si="287"/>
        <v>0</v>
      </c>
      <c r="AG192" s="162">
        <f t="shared" si="324"/>
        <v>0</v>
      </c>
      <c r="AH192" s="88">
        <f t="shared" si="288"/>
        <v>0</v>
      </c>
      <c r="AI192" s="149">
        <f t="shared" si="289"/>
        <v>0.2</v>
      </c>
      <c r="AJ192" s="90">
        <f t="shared" si="290"/>
        <v>0</v>
      </c>
      <c r="AK192" s="161"/>
      <c r="AL192" s="160"/>
      <c r="AM192" s="142">
        <f t="shared" si="291"/>
        <v>0</v>
      </c>
      <c r="AN192" s="88">
        <f t="shared" si="292"/>
        <v>0</v>
      </c>
      <c r="AO192" s="88"/>
      <c r="AQ192" s="5">
        <f t="shared" si="293"/>
        <v>0</v>
      </c>
      <c r="AR192" s="159">
        <f t="shared" si="325"/>
        <v>0</v>
      </c>
      <c r="AS192" s="88">
        <f t="shared" si="294"/>
        <v>0</v>
      </c>
      <c r="AT192" s="149">
        <f t="shared" si="295"/>
        <v>0.2</v>
      </c>
      <c r="AU192" s="88">
        <f t="shared" si="296"/>
        <v>0</v>
      </c>
      <c r="AV192" s="158"/>
      <c r="AW192" s="157"/>
      <c r="AX192" s="142">
        <f t="shared" si="297"/>
        <v>0</v>
      </c>
      <c r="AY192" s="88">
        <f t="shared" si="298"/>
        <v>0</v>
      </c>
      <c r="AZ192" s="88"/>
      <c r="BB192" s="5">
        <f t="shared" si="299"/>
        <v>0</v>
      </c>
      <c r="BC192" s="156">
        <f t="shared" si="326"/>
        <v>0</v>
      </c>
      <c r="BD192" s="88">
        <f t="shared" si="300"/>
        <v>0</v>
      </c>
      <c r="BE192" s="149">
        <f t="shared" si="301"/>
        <v>0.2</v>
      </c>
      <c r="BF192" s="88">
        <f t="shared" si="302"/>
        <v>0</v>
      </c>
      <c r="BG192" s="155"/>
      <c r="BH192" s="154"/>
      <c r="BI192" s="142">
        <f t="shared" si="303"/>
        <v>0</v>
      </c>
      <c r="BJ192" s="88">
        <f t="shared" si="304"/>
        <v>0</v>
      </c>
      <c r="BK192" s="88"/>
      <c r="BM192" s="5">
        <f t="shared" si="305"/>
        <v>0</v>
      </c>
      <c r="BN192" s="153">
        <f t="shared" si="327"/>
        <v>0</v>
      </c>
      <c r="BO192" s="88">
        <f t="shared" si="306"/>
        <v>0</v>
      </c>
      <c r="BP192" s="149">
        <f t="shared" si="307"/>
        <v>0.2</v>
      </c>
      <c r="BQ192" s="90">
        <f t="shared" si="308"/>
        <v>0</v>
      </c>
      <c r="BR192" s="152"/>
      <c r="BS192" s="151"/>
      <c r="BT192" s="142">
        <f t="shared" si="309"/>
        <v>0</v>
      </c>
      <c r="BU192" s="88">
        <f t="shared" si="310"/>
        <v>0</v>
      </c>
      <c r="BV192" s="88"/>
      <c r="BX192" s="5">
        <f t="shared" si="311"/>
        <v>0</v>
      </c>
      <c r="BY192" s="150">
        <f t="shared" si="328"/>
        <v>0</v>
      </c>
      <c r="BZ192" s="88">
        <f t="shared" si="312"/>
        <v>0</v>
      </c>
      <c r="CA192" s="149">
        <f t="shared" si="313"/>
        <v>0.2</v>
      </c>
      <c r="CB192" s="88">
        <f t="shared" si="314"/>
        <v>0</v>
      </c>
      <c r="CC192" s="148"/>
      <c r="CD192" s="147"/>
      <c r="CE192" s="142">
        <f t="shared" si="315"/>
        <v>0</v>
      </c>
      <c r="CF192" s="88">
        <f t="shared" si="316"/>
        <v>0</v>
      </c>
      <c r="CG192" s="88"/>
      <c r="CI192" s="5">
        <f t="shared" si="317"/>
        <v>0</v>
      </c>
      <c r="CJ192" s="146">
        <f t="shared" si="329"/>
        <v>0</v>
      </c>
      <c r="CK192" s="88">
        <f t="shared" si="318"/>
        <v>0</v>
      </c>
      <c r="CL192" s="145">
        <f t="shared" si="319"/>
        <v>0.2</v>
      </c>
      <c r="CM192" s="88">
        <f t="shared" si="320"/>
        <v>0</v>
      </c>
      <c r="CN192" s="144"/>
      <c r="CO192" s="143"/>
      <c r="CP192" s="142">
        <f t="shared" si="321"/>
        <v>0</v>
      </c>
      <c r="CQ192" s="88">
        <f t="shared" si="322"/>
        <v>0</v>
      </c>
      <c r="CR192" s="88"/>
      <c r="CT192" s="169"/>
      <c r="CU192" s="174"/>
      <c r="CV192" s="173"/>
    </row>
    <row r="193" spans="1:100" x14ac:dyDescent="0.2">
      <c r="A193" s="169"/>
      <c r="B193" s="178"/>
      <c r="C193" s="169"/>
      <c r="D193" s="170"/>
      <c r="E193" s="177"/>
      <c r="F193" s="177"/>
      <c r="G193" s="176"/>
      <c r="H193" s="169"/>
      <c r="I193" s="169"/>
      <c r="J193" s="5">
        <f t="shared" si="275"/>
        <v>0</v>
      </c>
      <c r="K193" s="175"/>
      <c r="L193" s="88">
        <f t="shared" si="276"/>
        <v>0</v>
      </c>
      <c r="M193" s="149">
        <f t="shared" si="277"/>
        <v>0.2</v>
      </c>
      <c r="N193" s="88">
        <f t="shared" si="278"/>
        <v>0</v>
      </c>
      <c r="O193" s="167"/>
      <c r="P193" s="166"/>
      <c r="Q193" s="142">
        <f t="shared" si="279"/>
        <v>0</v>
      </c>
      <c r="R193" s="88">
        <f t="shared" si="280"/>
        <v>0</v>
      </c>
      <c r="S193" s="88"/>
      <c r="U193" s="5">
        <f t="shared" si="281"/>
        <v>0</v>
      </c>
      <c r="V193" s="165">
        <f t="shared" si="323"/>
        <v>0</v>
      </c>
      <c r="W193" s="88">
        <f t="shared" si="282"/>
        <v>0</v>
      </c>
      <c r="X193" s="149">
        <f t="shared" si="283"/>
        <v>0.2</v>
      </c>
      <c r="Y193" s="88">
        <f t="shared" si="284"/>
        <v>0</v>
      </c>
      <c r="Z193" s="164"/>
      <c r="AA193" s="163"/>
      <c r="AB193" s="142">
        <f t="shared" si="285"/>
        <v>0</v>
      </c>
      <c r="AC193" s="88">
        <f t="shared" si="286"/>
        <v>0</v>
      </c>
      <c r="AD193" s="88"/>
      <c r="AF193" s="5">
        <f t="shared" si="287"/>
        <v>0</v>
      </c>
      <c r="AG193" s="162">
        <f t="shared" si="324"/>
        <v>0</v>
      </c>
      <c r="AH193" s="88">
        <f t="shared" si="288"/>
        <v>0</v>
      </c>
      <c r="AI193" s="149">
        <f t="shared" si="289"/>
        <v>0.2</v>
      </c>
      <c r="AJ193" s="90">
        <f t="shared" si="290"/>
        <v>0</v>
      </c>
      <c r="AK193" s="161"/>
      <c r="AL193" s="160"/>
      <c r="AM193" s="142">
        <f t="shared" si="291"/>
        <v>0</v>
      </c>
      <c r="AN193" s="88">
        <f t="shared" si="292"/>
        <v>0</v>
      </c>
      <c r="AO193" s="88"/>
      <c r="AQ193" s="5">
        <f t="shared" si="293"/>
        <v>0</v>
      </c>
      <c r="AR193" s="159">
        <f t="shared" si="325"/>
        <v>0</v>
      </c>
      <c r="AS193" s="88">
        <f t="shared" si="294"/>
        <v>0</v>
      </c>
      <c r="AT193" s="149">
        <f t="shared" si="295"/>
        <v>0.2</v>
      </c>
      <c r="AU193" s="88">
        <f t="shared" si="296"/>
        <v>0</v>
      </c>
      <c r="AV193" s="158"/>
      <c r="AW193" s="157"/>
      <c r="AX193" s="142">
        <f t="shared" si="297"/>
        <v>0</v>
      </c>
      <c r="AY193" s="88">
        <f t="shared" si="298"/>
        <v>0</v>
      </c>
      <c r="AZ193" s="88"/>
      <c r="BB193" s="5">
        <f t="shared" si="299"/>
        <v>0</v>
      </c>
      <c r="BC193" s="156">
        <f t="shared" si="326"/>
        <v>0</v>
      </c>
      <c r="BD193" s="88">
        <f t="shared" si="300"/>
        <v>0</v>
      </c>
      <c r="BE193" s="149">
        <f t="shared" si="301"/>
        <v>0.2</v>
      </c>
      <c r="BF193" s="88">
        <f t="shared" si="302"/>
        <v>0</v>
      </c>
      <c r="BG193" s="155"/>
      <c r="BH193" s="154"/>
      <c r="BI193" s="142">
        <f t="shared" si="303"/>
        <v>0</v>
      </c>
      <c r="BJ193" s="88">
        <f t="shared" si="304"/>
        <v>0</v>
      </c>
      <c r="BK193" s="88"/>
      <c r="BM193" s="5">
        <f t="shared" si="305"/>
        <v>0</v>
      </c>
      <c r="BN193" s="153">
        <f t="shared" si="327"/>
        <v>0</v>
      </c>
      <c r="BO193" s="88">
        <f t="shared" si="306"/>
        <v>0</v>
      </c>
      <c r="BP193" s="149">
        <f t="shared" si="307"/>
        <v>0.2</v>
      </c>
      <c r="BQ193" s="90">
        <f t="shared" si="308"/>
        <v>0</v>
      </c>
      <c r="BR193" s="152"/>
      <c r="BS193" s="151"/>
      <c r="BT193" s="142">
        <f t="shared" si="309"/>
        <v>0</v>
      </c>
      <c r="BU193" s="88">
        <f t="shared" si="310"/>
        <v>0</v>
      </c>
      <c r="BV193" s="88"/>
      <c r="BX193" s="5">
        <f t="shared" si="311"/>
        <v>0</v>
      </c>
      <c r="BY193" s="150">
        <f t="shared" si="328"/>
        <v>0</v>
      </c>
      <c r="BZ193" s="88">
        <f t="shared" si="312"/>
        <v>0</v>
      </c>
      <c r="CA193" s="149">
        <f t="shared" si="313"/>
        <v>0.2</v>
      </c>
      <c r="CB193" s="88">
        <f t="shared" si="314"/>
        <v>0</v>
      </c>
      <c r="CC193" s="148"/>
      <c r="CD193" s="147"/>
      <c r="CE193" s="142">
        <f t="shared" si="315"/>
        <v>0</v>
      </c>
      <c r="CF193" s="88">
        <f t="shared" si="316"/>
        <v>0</v>
      </c>
      <c r="CG193" s="88"/>
      <c r="CI193" s="5">
        <f t="shared" si="317"/>
        <v>0</v>
      </c>
      <c r="CJ193" s="146">
        <f t="shared" si="329"/>
        <v>0</v>
      </c>
      <c r="CK193" s="88">
        <f t="shared" si="318"/>
        <v>0</v>
      </c>
      <c r="CL193" s="145">
        <f t="shared" si="319"/>
        <v>0.2</v>
      </c>
      <c r="CM193" s="88">
        <f t="shared" si="320"/>
        <v>0</v>
      </c>
      <c r="CN193" s="144"/>
      <c r="CO193" s="143"/>
      <c r="CP193" s="142">
        <f t="shared" si="321"/>
        <v>0</v>
      </c>
      <c r="CQ193" s="88">
        <f t="shared" si="322"/>
        <v>0</v>
      </c>
      <c r="CR193" s="88"/>
      <c r="CT193" s="169"/>
      <c r="CU193" s="174"/>
      <c r="CV193" s="173"/>
    </row>
    <row r="194" spans="1:100" x14ac:dyDescent="0.2">
      <c r="A194" s="169"/>
      <c r="B194" s="178"/>
      <c r="C194" s="169"/>
      <c r="D194" s="170"/>
      <c r="E194" s="177"/>
      <c r="F194" s="177"/>
      <c r="G194" s="176"/>
      <c r="H194" s="169"/>
      <c r="I194" s="169"/>
      <c r="J194" s="5">
        <f t="shared" si="275"/>
        <v>0</v>
      </c>
      <c r="K194" s="175"/>
      <c r="L194" s="88">
        <f t="shared" si="276"/>
        <v>0</v>
      </c>
      <c r="M194" s="149">
        <f t="shared" si="277"/>
        <v>0.2</v>
      </c>
      <c r="N194" s="88">
        <f t="shared" si="278"/>
        <v>0</v>
      </c>
      <c r="O194" s="167"/>
      <c r="P194" s="166"/>
      <c r="Q194" s="142">
        <f t="shared" si="279"/>
        <v>0</v>
      </c>
      <c r="R194" s="88">
        <f t="shared" si="280"/>
        <v>0</v>
      </c>
      <c r="S194" s="88"/>
      <c r="U194" s="5">
        <f t="shared" si="281"/>
        <v>0</v>
      </c>
      <c r="V194" s="165">
        <f t="shared" si="323"/>
        <v>0</v>
      </c>
      <c r="W194" s="88">
        <f t="shared" si="282"/>
        <v>0</v>
      </c>
      <c r="X194" s="149">
        <f t="shared" si="283"/>
        <v>0.2</v>
      </c>
      <c r="Y194" s="88">
        <f t="shared" si="284"/>
        <v>0</v>
      </c>
      <c r="Z194" s="164"/>
      <c r="AA194" s="163"/>
      <c r="AB194" s="142">
        <f t="shared" si="285"/>
        <v>0</v>
      </c>
      <c r="AC194" s="88">
        <f t="shared" si="286"/>
        <v>0</v>
      </c>
      <c r="AD194" s="88"/>
      <c r="AF194" s="5">
        <f t="shared" si="287"/>
        <v>0</v>
      </c>
      <c r="AG194" s="162">
        <f t="shared" si="324"/>
        <v>0</v>
      </c>
      <c r="AH194" s="88">
        <f t="shared" si="288"/>
        <v>0</v>
      </c>
      <c r="AI194" s="149">
        <f t="shared" si="289"/>
        <v>0.2</v>
      </c>
      <c r="AJ194" s="90">
        <f t="shared" si="290"/>
        <v>0</v>
      </c>
      <c r="AK194" s="161"/>
      <c r="AL194" s="160"/>
      <c r="AM194" s="142">
        <f t="shared" si="291"/>
        <v>0</v>
      </c>
      <c r="AN194" s="88">
        <f t="shared" si="292"/>
        <v>0</v>
      </c>
      <c r="AO194" s="88"/>
      <c r="AQ194" s="5">
        <f t="shared" si="293"/>
        <v>0</v>
      </c>
      <c r="AR194" s="159">
        <f t="shared" si="325"/>
        <v>0</v>
      </c>
      <c r="AS194" s="88">
        <f t="shared" si="294"/>
        <v>0</v>
      </c>
      <c r="AT194" s="149">
        <f t="shared" si="295"/>
        <v>0.2</v>
      </c>
      <c r="AU194" s="88">
        <f t="shared" si="296"/>
        <v>0</v>
      </c>
      <c r="AV194" s="158"/>
      <c r="AW194" s="157"/>
      <c r="AX194" s="142">
        <f t="shared" si="297"/>
        <v>0</v>
      </c>
      <c r="AY194" s="88">
        <f t="shared" si="298"/>
        <v>0</v>
      </c>
      <c r="AZ194" s="88"/>
      <c r="BB194" s="5">
        <f t="shared" si="299"/>
        <v>0</v>
      </c>
      <c r="BC194" s="156">
        <f t="shared" si="326"/>
        <v>0</v>
      </c>
      <c r="BD194" s="88">
        <f t="shared" si="300"/>
        <v>0</v>
      </c>
      <c r="BE194" s="149">
        <f t="shared" si="301"/>
        <v>0.2</v>
      </c>
      <c r="BF194" s="88">
        <f t="shared" si="302"/>
        <v>0</v>
      </c>
      <c r="BG194" s="155"/>
      <c r="BH194" s="154"/>
      <c r="BI194" s="142">
        <f t="shared" si="303"/>
        <v>0</v>
      </c>
      <c r="BJ194" s="88">
        <f t="shared" si="304"/>
        <v>0</v>
      </c>
      <c r="BK194" s="88"/>
      <c r="BM194" s="5">
        <f t="shared" si="305"/>
        <v>0</v>
      </c>
      <c r="BN194" s="153">
        <f t="shared" si="327"/>
        <v>0</v>
      </c>
      <c r="BO194" s="88">
        <f t="shared" si="306"/>
        <v>0</v>
      </c>
      <c r="BP194" s="149">
        <f t="shared" si="307"/>
        <v>0.2</v>
      </c>
      <c r="BQ194" s="90">
        <f t="shared" si="308"/>
        <v>0</v>
      </c>
      <c r="BR194" s="152"/>
      <c r="BS194" s="151"/>
      <c r="BT194" s="142">
        <f t="shared" si="309"/>
        <v>0</v>
      </c>
      <c r="BU194" s="88">
        <f t="shared" si="310"/>
        <v>0</v>
      </c>
      <c r="BV194" s="88"/>
      <c r="BX194" s="5">
        <f t="shared" si="311"/>
        <v>0</v>
      </c>
      <c r="BY194" s="150">
        <f t="shared" si="328"/>
        <v>0</v>
      </c>
      <c r="BZ194" s="88">
        <f t="shared" si="312"/>
        <v>0</v>
      </c>
      <c r="CA194" s="149">
        <f t="shared" si="313"/>
        <v>0.2</v>
      </c>
      <c r="CB194" s="88">
        <f t="shared" si="314"/>
        <v>0</v>
      </c>
      <c r="CC194" s="148"/>
      <c r="CD194" s="147"/>
      <c r="CE194" s="142">
        <f t="shared" si="315"/>
        <v>0</v>
      </c>
      <c r="CF194" s="88">
        <f t="shared" si="316"/>
        <v>0</v>
      </c>
      <c r="CG194" s="88"/>
      <c r="CI194" s="5">
        <f t="shared" si="317"/>
        <v>0</v>
      </c>
      <c r="CJ194" s="146">
        <f t="shared" si="329"/>
        <v>0</v>
      </c>
      <c r="CK194" s="88">
        <f t="shared" si="318"/>
        <v>0</v>
      </c>
      <c r="CL194" s="145">
        <f t="shared" si="319"/>
        <v>0.2</v>
      </c>
      <c r="CM194" s="88">
        <f t="shared" si="320"/>
        <v>0</v>
      </c>
      <c r="CN194" s="144"/>
      <c r="CO194" s="143"/>
      <c r="CP194" s="142">
        <f t="shared" si="321"/>
        <v>0</v>
      </c>
      <c r="CQ194" s="88">
        <f t="shared" si="322"/>
        <v>0</v>
      </c>
      <c r="CR194" s="88"/>
      <c r="CT194" s="169"/>
      <c r="CU194" s="174"/>
      <c r="CV194" s="173"/>
    </row>
    <row r="195" spans="1:100" x14ac:dyDescent="0.2">
      <c r="A195" s="169"/>
      <c r="B195" s="178"/>
      <c r="C195" s="169"/>
      <c r="D195" s="170"/>
      <c r="E195" s="177"/>
      <c r="F195" s="177"/>
      <c r="G195" s="176"/>
      <c r="H195" s="169"/>
      <c r="I195" s="169"/>
      <c r="J195" s="5">
        <f t="shared" si="275"/>
        <v>0</v>
      </c>
      <c r="K195" s="175"/>
      <c r="L195" s="88">
        <f t="shared" si="276"/>
        <v>0</v>
      </c>
      <c r="M195" s="149">
        <f t="shared" si="277"/>
        <v>0.2</v>
      </c>
      <c r="N195" s="88">
        <f t="shared" si="278"/>
        <v>0</v>
      </c>
      <c r="O195" s="167"/>
      <c r="P195" s="166"/>
      <c r="Q195" s="142">
        <f t="shared" si="279"/>
        <v>0</v>
      </c>
      <c r="R195" s="88">
        <f t="shared" si="280"/>
        <v>0</v>
      </c>
      <c r="S195" s="88"/>
      <c r="U195" s="5">
        <f t="shared" si="281"/>
        <v>0</v>
      </c>
      <c r="V195" s="165">
        <f t="shared" si="323"/>
        <v>0</v>
      </c>
      <c r="W195" s="88">
        <f t="shared" si="282"/>
        <v>0</v>
      </c>
      <c r="X195" s="149">
        <f t="shared" si="283"/>
        <v>0.2</v>
      </c>
      <c r="Y195" s="88">
        <f t="shared" si="284"/>
        <v>0</v>
      </c>
      <c r="Z195" s="164"/>
      <c r="AA195" s="163"/>
      <c r="AB195" s="142">
        <f t="shared" si="285"/>
        <v>0</v>
      </c>
      <c r="AC195" s="88">
        <f t="shared" si="286"/>
        <v>0</v>
      </c>
      <c r="AD195" s="88"/>
      <c r="AF195" s="5">
        <f t="shared" si="287"/>
        <v>0</v>
      </c>
      <c r="AG195" s="162">
        <f t="shared" si="324"/>
        <v>0</v>
      </c>
      <c r="AH195" s="88">
        <f t="shared" si="288"/>
        <v>0</v>
      </c>
      <c r="AI195" s="149">
        <f t="shared" si="289"/>
        <v>0.2</v>
      </c>
      <c r="AJ195" s="90">
        <f t="shared" si="290"/>
        <v>0</v>
      </c>
      <c r="AK195" s="161"/>
      <c r="AL195" s="160"/>
      <c r="AM195" s="142">
        <f t="shared" si="291"/>
        <v>0</v>
      </c>
      <c r="AN195" s="88">
        <f t="shared" si="292"/>
        <v>0</v>
      </c>
      <c r="AO195" s="88"/>
      <c r="AQ195" s="5">
        <f t="shared" si="293"/>
        <v>0</v>
      </c>
      <c r="AR195" s="159">
        <f t="shared" si="325"/>
        <v>0</v>
      </c>
      <c r="AS195" s="88">
        <f t="shared" si="294"/>
        <v>0</v>
      </c>
      <c r="AT195" s="149">
        <f t="shared" si="295"/>
        <v>0.2</v>
      </c>
      <c r="AU195" s="88">
        <f t="shared" si="296"/>
        <v>0</v>
      </c>
      <c r="AV195" s="158"/>
      <c r="AW195" s="157"/>
      <c r="AX195" s="142">
        <f t="shared" si="297"/>
        <v>0</v>
      </c>
      <c r="AY195" s="88">
        <f t="shared" si="298"/>
        <v>0</v>
      </c>
      <c r="AZ195" s="88"/>
      <c r="BB195" s="5">
        <f t="shared" si="299"/>
        <v>0</v>
      </c>
      <c r="BC195" s="156">
        <f t="shared" si="326"/>
        <v>0</v>
      </c>
      <c r="BD195" s="88">
        <f t="shared" si="300"/>
        <v>0</v>
      </c>
      <c r="BE195" s="149">
        <f t="shared" si="301"/>
        <v>0.2</v>
      </c>
      <c r="BF195" s="88">
        <f t="shared" si="302"/>
        <v>0</v>
      </c>
      <c r="BG195" s="155"/>
      <c r="BH195" s="154"/>
      <c r="BI195" s="142">
        <f t="shared" si="303"/>
        <v>0</v>
      </c>
      <c r="BJ195" s="88">
        <f t="shared" si="304"/>
        <v>0</v>
      </c>
      <c r="BK195" s="88"/>
      <c r="BM195" s="5">
        <f t="shared" si="305"/>
        <v>0</v>
      </c>
      <c r="BN195" s="153">
        <f t="shared" si="327"/>
        <v>0</v>
      </c>
      <c r="BO195" s="88">
        <f t="shared" si="306"/>
        <v>0</v>
      </c>
      <c r="BP195" s="149">
        <f t="shared" si="307"/>
        <v>0.2</v>
      </c>
      <c r="BQ195" s="90">
        <f t="shared" si="308"/>
        <v>0</v>
      </c>
      <c r="BR195" s="152"/>
      <c r="BS195" s="151"/>
      <c r="BT195" s="142">
        <f t="shared" si="309"/>
        <v>0</v>
      </c>
      <c r="BU195" s="88">
        <f t="shared" si="310"/>
        <v>0</v>
      </c>
      <c r="BV195" s="88"/>
      <c r="BX195" s="5">
        <f t="shared" si="311"/>
        <v>0</v>
      </c>
      <c r="BY195" s="150">
        <f t="shared" si="328"/>
        <v>0</v>
      </c>
      <c r="BZ195" s="88">
        <f t="shared" si="312"/>
        <v>0</v>
      </c>
      <c r="CA195" s="149">
        <f t="shared" si="313"/>
        <v>0.2</v>
      </c>
      <c r="CB195" s="88">
        <f t="shared" si="314"/>
        <v>0</v>
      </c>
      <c r="CC195" s="148"/>
      <c r="CD195" s="147"/>
      <c r="CE195" s="142">
        <f t="shared" si="315"/>
        <v>0</v>
      </c>
      <c r="CF195" s="88">
        <f t="shared" si="316"/>
        <v>0</v>
      </c>
      <c r="CG195" s="88"/>
      <c r="CI195" s="5">
        <f t="shared" si="317"/>
        <v>0</v>
      </c>
      <c r="CJ195" s="146">
        <f t="shared" si="329"/>
        <v>0</v>
      </c>
      <c r="CK195" s="88">
        <f t="shared" si="318"/>
        <v>0</v>
      </c>
      <c r="CL195" s="145">
        <f t="shared" si="319"/>
        <v>0.2</v>
      </c>
      <c r="CM195" s="88">
        <f t="shared" si="320"/>
        <v>0</v>
      </c>
      <c r="CN195" s="144"/>
      <c r="CO195" s="143"/>
      <c r="CP195" s="142">
        <f t="shared" si="321"/>
        <v>0</v>
      </c>
      <c r="CQ195" s="88">
        <f t="shared" si="322"/>
        <v>0</v>
      </c>
      <c r="CR195" s="88"/>
      <c r="CT195" s="169"/>
      <c r="CU195" s="174"/>
      <c r="CV195" s="173"/>
    </row>
    <row r="196" spans="1:100" x14ac:dyDescent="0.2">
      <c r="A196" s="169"/>
      <c r="B196" s="178"/>
      <c r="C196" s="169"/>
      <c r="D196" s="170"/>
      <c r="E196" s="177"/>
      <c r="F196" s="177"/>
      <c r="G196" s="176"/>
      <c r="H196" s="169"/>
      <c r="I196" s="169"/>
      <c r="J196" s="5">
        <f t="shared" si="275"/>
        <v>0</v>
      </c>
      <c r="K196" s="175"/>
      <c r="L196" s="88">
        <f t="shared" si="276"/>
        <v>0</v>
      </c>
      <c r="M196" s="149">
        <f t="shared" si="277"/>
        <v>0.2</v>
      </c>
      <c r="N196" s="88">
        <f t="shared" si="278"/>
        <v>0</v>
      </c>
      <c r="O196" s="167"/>
      <c r="P196" s="166"/>
      <c r="Q196" s="142">
        <f t="shared" si="279"/>
        <v>0</v>
      </c>
      <c r="R196" s="88">
        <f t="shared" si="280"/>
        <v>0</v>
      </c>
      <c r="S196" s="88"/>
      <c r="U196" s="5">
        <f t="shared" si="281"/>
        <v>0</v>
      </c>
      <c r="V196" s="165">
        <f t="shared" si="323"/>
        <v>0</v>
      </c>
      <c r="W196" s="88">
        <f t="shared" si="282"/>
        <v>0</v>
      </c>
      <c r="X196" s="149">
        <f t="shared" si="283"/>
        <v>0.2</v>
      </c>
      <c r="Y196" s="88">
        <f t="shared" si="284"/>
        <v>0</v>
      </c>
      <c r="Z196" s="164"/>
      <c r="AA196" s="163"/>
      <c r="AB196" s="142">
        <f t="shared" si="285"/>
        <v>0</v>
      </c>
      <c r="AC196" s="88">
        <f t="shared" si="286"/>
        <v>0</v>
      </c>
      <c r="AD196" s="88"/>
      <c r="AF196" s="5">
        <f t="shared" si="287"/>
        <v>0</v>
      </c>
      <c r="AG196" s="162">
        <f t="shared" si="324"/>
        <v>0</v>
      </c>
      <c r="AH196" s="88">
        <f t="shared" si="288"/>
        <v>0</v>
      </c>
      <c r="AI196" s="149">
        <f t="shared" si="289"/>
        <v>0.2</v>
      </c>
      <c r="AJ196" s="90">
        <f t="shared" si="290"/>
        <v>0</v>
      </c>
      <c r="AK196" s="161"/>
      <c r="AL196" s="160"/>
      <c r="AM196" s="142">
        <f t="shared" si="291"/>
        <v>0</v>
      </c>
      <c r="AN196" s="88">
        <f t="shared" si="292"/>
        <v>0</v>
      </c>
      <c r="AO196" s="88"/>
      <c r="AQ196" s="5">
        <f t="shared" si="293"/>
        <v>0</v>
      </c>
      <c r="AR196" s="159">
        <f t="shared" si="325"/>
        <v>0</v>
      </c>
      <c r="AS196" s="88">
        <f t="shared" si="294"/>
        <v>0</v>
      </c>
      <c r="AT196" s="149">
        <f t="shared" si="295"/>
        <v>0.2</v>
      </c>
      <c r="AU196" s="88">
        <f t="shared" si="296"/>
        <v>0</v>
      </c>
      <c r="AV196" s="158"/>
      <c r="AW196" s="157"/>
      <c r="AX196" s="142">
        <f t="shared" si="297"/>
        <v>0</v>
      </c>
      <c r="AY196" s="88">
        <f t="shared" si="298"/>
        <v>0</v>
      </c>
      <c r="AZ196" s="88"/>
      <c r="BB196" s="5">
        <f t="shared" si="299"/>
        <v>0</v>
      </c>
      <c r="BC196" s="156">
        <f t="shared" si="326"/>
        <v>0</v>
      </c>
      <c r="BD196" s="88">
        <f t="shared" si="300"/>
        <v>0</v>
      </c>
      <c r="BE196" s="149">
        <f t="shared" si="301"/>
        <v>0.2</v>
      </c>
      <c r="BF196" s="88">
        <f t="shared" si="302"/>
        <v>0</v>
      </c>
      <c r="BG196" s="155"/>
      <c r="BH196" s="154"/>
      <c r="BI196" s="142">
        <f t="shared" si="303"/>
        <v>0</v>
      </c>
      <c r="BJ196" s="88">
        <f t="shared" si="304"/>
        <v>0</v>
      </c>
      <c r="BK196" s="88"/>
      <c r="BM196" s="5">
        <f t="shared" si="305"/>
        <v>0</v>
      </c>
      <c r="BN196" s="153">
        <f t="shared" si="327"/>
        <v>0</v>
      </c>
      <c r="BO196" s="88">
        <f t="shared" si="306"/>
        <v>0</v>
      </c>
      <c r="BP196" s="149">
        <f t="shared" si="307"/>
        <v>0.2</v>
      </c>
      <c r="BQ196" s="90">
        <f t="shared" si="308"/>
        <v>0</v>
      </c>
      <c r="BR196" s="152"/>
      <c r="BS196" s="151"/>
      <c r="BT196" s="142">
        <f t="shared" si="309"/>
        <v>0</v>
      </c>
      <c r="BU196" s="88">
        <f t="shared" si="310"/>
        <v>0</v>
      </c>
      <c r="BV196" s="88"/>
      <c r="BX196" s="5">
        <f t="shared" si="311"/>
        <v>0</v>
      </c>
      <c r="BY196" s="150">
        <f t="shared" si="328"/>
        <v>0</v>
      </c>
      <c r="BZ196" s="88">
        <f t="shared" si="312"/>
        <v>0</v>
      </c>
      <c r="CA196" s="149">
        <f t="shared" si="313"/>
        <v>0.2</v>
      </c>
      <c r="CB196" s="88">
        <f t="shared" si="314"/>
        <v>0</v>
      </c>
      <c r="CC196" s="148"/>
      <c r="CD196" s="147"/>
      <c r="CE196" s="142">
        <f t="shared" si="315"/>
        <v>0</v>
      </c>
      <c r="CF196" s="88">
        <f t="shared" si="316"/>
        <v>0</v>
      </c>
      <c r="CG196" s="88"/>
      <c r="CI196" s="5">
        <f t="shared" si="317"/>
        <v>0</v>
      </c>
      <c r="CJ196" s="146">
        <f t="shared" si="329"/>
        <v>0</v>
      </c>
      <c r="CK196" s="88">
        <f t="shared" si="318"/>
        <v>0</v>
      </c>
      <c r="CL196" s="145">
        <f t="shared" si="319"/>
        <v>0.2</v>
      </c>
      <c r="CM196" s="88">
        <f t="shared" si="320"/>
        <v>0</v>
      </c>
      <c r="CN196" s="144"/>
      <c r="CO196" s="143"/>
      <c r="CP196" s="142">
        <f t="shared" si="321"/>
        <v>0</v>
      </c>
      <c r="CQ196" s="88">
        <f t="shared" si="322"/>
        <v>0</v>
      </c>
      <c r="CR196" s="88"/>
      <c r="CT196" s="169"/>
      <c r="CU196" s="174"/>
      <c r="CV196" s="173"/>
    </row>
    <row r="197" spans="1:100" x14ac:dyDescent="0.2">
      <c r="A197" s="169"/>
      <c r="B197" s="178"/>
      <c r="C197" s="169"/>
      <c r="D197" s="170"/>
      <c r="E197" s="177"/>
      <c r="F197" s="177"/>
      <c r="G197" s="176"/>
      <c r="H197" s="169"/>
      <c r="I197" s="169"/>
      <c r="J197" s="5">
        <f t="shared" si="275"/>
        <v>0</v>
      </c>
      <c r="K197" s="175"/>
      <c r="L197" s="88">
        <f t="shared" si="276"/>
        <v>0</v>
      </c>
      <c r="M197" s="149">
        <f t="shared" si="277"/>
        <v>0.2</v>
      </c>
      <c r="N197" s="88">
        <f t="shared" si="278"/>
        <v>0</v>
      </c>
      <c r="O197" s="167"/>
      <c r="P197" s="166"/>
      <c r="Q197" s="142">
        <f t="shared" si="279"/>
        <v>0</v>
      </c>
      <c r="R197" s="88">
        <f t="shared" si="280"/>
        <v>0</v>
      </c>
      <c r="S197" s="88"/>
      <c r="U197" s="5">
        <f t="shared" si="281"/>
        <v>0</v>
      </c>
      <c r="V197" s="165">
        <f t="shared" si="323"/>
        <v>0</v>
      </c>
      <c r="W197" s="88">
        <f t="shared" si="282"/>
        <v>0</v>
      </c>
      <c r="X197" s="149">
        <f t="shared" si="283"/>
        <v>0.2</v>
      </c>
      <c r="Y197" s="88">
        <f t="shared" si="284"/>
        <v>0</v>
      </c>
      <c r="Z197" s="164"/>
      <c r="AA197" s="163"/>
      <c r="AB197" s="142">
        <f t="shared" si="285"/>
        <v>0</v>
      </c>
      <c r="AC197" s="88">
        <f t="shared" si="286"/>
        <v>0</v>
      </c>
      <c r="AD197" s="88"/>
      <c r="AF197" s="5">
        <f t="shared" si="287"/>
        <v>0</v>
      </c>
      <c r="AG197" s="162">
        <f t="shared" si="324"/>
        <v>0</v>
      </c>
      <c r="AH197" s="88">
        <f t="shared" si="288"/>
        <v>0</v>
      </c>
      <c r="AI197" s="149">
        <f t="shared" si="289"/>
        <v>0.2</v>
      </c>
      <c r="AJ197" s="90">
        <f t="shared" si="290"/>
        <v>0</v>
      </c>
      <c r="AK197" s="161"/>
      <c r="AL197" s="160"/>
      <c r="AM197" s="142">
        <f t="shared" si="291"/>
        <v>0</v>
      </c>
      <c r="AN197" s="88">
        <f t="shared" si="292"/>
        <v>0</v>
      </c>
      <c r="AO197" s="88"/>
      <c r="AQ197" s="5">
        <f t="shared" si="293"/>
        <v>0</v>
      </c>
      <c r="AR197" s="159">
        <f t="shared" si="325"/>
        <v>0</v>
      </c>
      <c r="AS197" s="88">
        <f t="shared" si="294"/>
        <v>0</v>
      </c>
      <c r="AT197" s="149">
        <f t="shared" si="295"/>
        <v>0.2</v>
      </c>
      <c r="AU197" s="88">
        <f t="shared" si="296"/>
        <v>0</v>
      </c>
      <c r="AV197" s="158"/>
      <c r="AW197" s="157"/>
      <c r="AX197" s="142">
        <f t="shared" si="297"/>
        <v>0</v>
      </c>
      <c r="AY197" s="88">
        <f t="shared" si="298"/>
        <v>0</v>
      </c>
      <c r="AZ197" s="88"/>
      <c r="BB197" s="5">
        <f t="shared" si="299"/>
        <v>0</v>
      </c>
      <c r="BC197" s="156">
        <f t="shared" si="326"/>
        <v>0</v>
      </c>
      <c r="BD197" s="88">
        <f t="shared" si="300"/>
        <v>0</v>
      </c>
      <c r="BE197" s="149">
        <f t="shared" si="301"/>
        <v>0.2</v>
      </c>
      <c r="BF197" s="88">
        <f t="shared" si="302"/>
        <v>0</v>
      </c>
      <c r="BG197" s="155"/>
      <c r="BH197" s="154"/>
      <c r="BI197" s="142">
        <f t="shared" si="303"/>
        <v>0</v>
      </c>
      <c r="BJ197" s="88">
        <f t="shared" si="304"/>
        <v>0</v>
      </c>
      <c r="BK197" s="88"/>
      <c r="BM197" s="5">
        <f t="shared" si="305"/>
        <v>0</v>
      </c>
      <c r="BN197" s="153">
        <f t="shared" si="327"/>
        <v>0</v>
      </c>
      <c r="BO197" s="88">
        <f t="shared" si="306"/>
        <v>0</v>
      </c>
      <c r="BP197" s="149">
        <f t="shared" si="307"/>
        <v>0.2</v>
      </c>
      <c r="BQ197" s="90">
        <f t="shared" si="308"/>
        <v>0</v>
      </c>
      <c r="BR197" s="152"/>
      <c r="BS197" s="151"/>
      <c r="BT197" s="142">
        <f t="shared" si="309"/>
        <v>0</v>
      </c>
      <c r="BU197" s="88">
        <f t="shared" si="310"/>
        <v>0</v>
      </c>
      <c r="BV197" s="88"/>
      <c r="BX197" s="5">
        <f t="shared" si="311"/>
        <v>0</v>
      </c>
      <c r="BY197" s="150">
        <f t="shared" si="328"/>
        <v>0</v>
      </c>
      <c r="BZ197" s="88">
        <f t="shared" si="312"/>
        <v>0</v>
      </c>
      <c r="CA197" s="149">
        <f t="shared" si="313"/>
        <v>0.2</v>
      </c>
      <c r="CB197" s="88">
        <f t="shared" si="314"/>
        <v>0</v>
      </c>
      <c r="CC197" s="148"/>
      <c r="CD197" s="147"/>
      <c r="CE197" s="142">
        <f t="shared" si="315"/>
        <v>0</v>
      </c>
      <c r="CF197" s="88">
        <f t="shared" si="316"/>
        <v>0</v>
      </c>
      <c r="CG197" s="88"/>
      <c r="CI197" s="5">
        <f t="shared" si="317"/>
        <v>0</v>
      </c>
      <c r="CJ197" s="146">
        <f t="shared" si="329"/>
        <v>0</v>
      </c>
      <c r="CK197" s="88">
        <f t="shared" si="318"/>
        <v>0</v>
      </c>
      <c r="CL197" s="145">
        <f t="shared" si="319"/>
        <v>0.2</v>
      </c>
      <c r="CM197" s="88">
        <f t="shared" si="320"/>
        <v>0</v>
      </c>
      <c r="CN197" s="144"/>
      <c r="CO197" s="143"/>
      <c r="CP197" s="142">
        <f t="shared" si="321"/>
        <v>0</v>
      </c>
      <c r="CQ197" s="88">
        <f t="shared" si="322"/>
        <v>0</v>
      </c>
      <c r="CR197" s="88"/>
      <c r="CT197" s="169"/>
      <c r="CU197" s="174"/>
      <c r="CV197" s="173"/>
    </row>
    <row r="198" spans="1:100" x14ac:dyDescent="0.2">
      <c r="A198" s="172"/>
      <c r="B198" s="171"/>
      <c r="C198" s="169"/>
      <c r="D198" s="170"/>
      <c r="E198" s="169"/>
      <c r="F198" s="169"/>
      <c r="G198" s="170"/>
      <c r="H198" s="169"/>
      <c r="I198" s="169"/>
      <c r="J198" s="5">
        <f t="shared" si="275"/>
        <v>0</v>
      </c>
      <c r="K198" s="168"/>
      <c r="L198" s="88">
        <f t="shared" si="276"/>
        <v>0</v>
      </c>
      <c r="M198" s="149">
        <f t="shared" si="277"/>
        <v>0.2</v>
      </c>
      <c r="N198" s="88">
        <f t="shared" si="278"/>
        <v>0</v>
      </c>
      <c r="O198" s="167"/>
      <c r="P198" s="166"/>
      <c r="Q198" s="142">
        <f t="shared" si="279"/>
        <v>0</v>
      </c>
      <c r="R198" s="88">
        <f t="shared" si="280"/>
        <v>0</v>
      </c>
      <c r="S198" s="88"/>
      <c r="U198" s="5">
        <f t="shared" si="281"/>
        <v>0</v>
      </c>
      <c r="V198" s="165">
        <f t="shared" si="323"/>
        <v>0</v>
      </c>
      <c r="W198" s="88">
        <f t="shared" si="282"/>
        <v>0</v>
      </c>
      <c r="X198" s="149">
        <f t="shared" si="283"/>
        <v>0.2</v>
      </c>
      <c r="Y198" s="88">
        <f t="shared" si="284"/>
        <v>0</v>
      </c>
      <c r="Z198" s="164"/>
      <c r="AA198" s="163"/>
      <c r="AB198" s="142">
        <f t="shared" si="285"/>
        <v>0</v>
      </c>
      <c r="AC198" s="88">
        <f t="shared" si="286"/>
        <v>0</v>
      </c>
      <c r="AD198" s="88"/>
      <c r="AF198" s="5">
        <f t="shared" si="287"/>
        <v>0</v>
      </c>
      <c r="AG198" s="162">
        <f t="shared" si="324"/>
        <v>0</v>
      </c>
      <c r="AH198" s="88">
        <f t="shared" si="288"/>
        <v>0</v>
      </c>
      <c r="AI198" s="149">
        <f t="shared" si="289"/>
        <v>0.2</v>
      </c>
      <c r="AJ198" s="90">
        <f t="shared" si="290"/>
        <v>0</v>
      </c>
      <c r="AK198" s="161"/>
      <c r="AL198" s="160"/>
      <c r="AM198" s="142">
        <f t="shared" si="291"/>
        <v>0</v>
      </c>
      <c r="AN198" s="88">
        <f t="shared" si="292"/>
        <v>0</v>
      </c>
      <c r="AO198" s="88"/>
      <c r="AQ198" s="5">
        <f t="shared" si="293"/>
        <v>0</v>
      </c>
      <c r="AR198" s="159">
        <f t="shared" si="325"/>
        <v>0</v>
      </c>
      <c r="AS198" s="88">
        <f t="shared" si="294"/>
        <v>0</v>
      </c>
      <c r="AT198" s="149">
        <f t="shared" si="295"/>
        <v>0.2</v>
      </c>
      <c r="AU198" s="88">
        <f t="shared" si="296"/>
        <v>0</v>
      </c>
      <c r="AV198" s="158"/>
      <c r="AW198" s="157"/>
      <c r="AX198" s="142">
        <f t="shared" si="297"/>
        <v>0</v>
      </c>
      <c r="AY198" s="88">
        <f t="shared" si="298"/>
        <v>0</v>
      </c>
      <c r="AZ198" s="88"/>
      <c r="BB198" s="5">
        <f t="shared" si="299"/>
        <v>0</v>
      </c>
      <c r="BC198" s="156">
        <f t="shared" si="326"/>
        <v>0</v>
      </c>
      <c r="BD198" s="88">
        <f t="shared" si="300"/>
        <v>0</v>
      </c>
      <c r="BE198" s="149">
        <f t="shared" si="301"/>
        <v>0.2</v>
      </c>
      <c r="BF198" s="88">
        <f t="shared" si="302"/>
        <v>0</v>
      </c>
      <c r="BG198" s="155"/>
      <c r="BH198" s="154"/>
      <c r="BI198" s="142">
        <f t="shared" si="303"/>
        <v>0</v>
      </c>
      <c r="BJ198" s="88">
        <f t="shared" si="304"/>
        <v>0</v>
      </c>
      <c r="BK198" s="88"/>
      <c r="BM198" s="5">
        <f t="shared" si="305"/>
        <v>0</v>
      </c>
      <c r="BN198" s="153">
        <f t="shared" si="327"/>
        <v>0</v>
      </c>
      <c r="BO198" s="88">
        <f t="shared" si="306"/>
        <v>0</v>
      </c>
      <c r="BP198" s="149">
        <f t="shared" si="307"/>
        <v>0.2</v>
      </c>
      <c r="BQ198" s="90">
        <f t="shared" si="308"/>
        <v>0</v>
      </c>
      <c r="BR198" s="152"/>
      <c r="BS198" s="151"/>
      <c r="BT198" s="142">
        <f t="shared" si="309"/>
        <v>0</v>
      </c>
      <c r="BU198" s="88">
        <f t="shared" si="310"/>
        <v>0</v>
      </c>
      <c r="BV198" s="88"/>
      <c r="BX198" s="5">
        <f t="shared" si="311"/>
        <v>0</v>
      </c>
      <c r="BY198" s="150">
        <f t="shared" si="328"/>
        <v>0</v>
      </c>
      <c r="BZ198" s="88">
        <f t="shared" si="312"/>
        <v>0</v>
      </c>
      <c r="CA198" s="149">
        <f t="shared" si="313"/>
        <v>0.2</v>
      </c>
      <c r="CB198" s="88">
        <f t="shared" si="314"/>
        <v>0</v>
      </c>
      <c r="CC198" s="148"/>
      <c r="CD198" s="147"/>
      <c r="CE198" s="142">
        <f t="shared" si="315"/>
        <v>0</v>
      </c>
      <c r="CF198" s="88">
        <f t="shared" si="316"/>
        <v>0</v>
      </c>
      <c r="CG198" s="88"/>
      <c r="CI198" s="5">
        <f t="shared" si="317"/>
        <v>0</v>
      </c>
      <c r="CJ198" s="146">
        <f t="shared" si="329"/>
        <v>0</v>
      </c>
      <c r="CK198" s="88">
        <f t="shared" si="318"/>
        <v>0</v>
      </c>
      <c r="CL198" s="145">
        <f t="shared" si="319"/>
        <v>0.2</v>
      </c>
      <c r="CM198" s="88">
        <f t="shared" si="320"/>
        <v>0</v>
      </c>
      <c r="CN198" s="144"/>
      <c r="CO198" s="143"/>
      <c r="CP198" s="142">
        <f t="shared" si="321"/>
        <v>0</v>
      </c>
      <c r="CQ198" s="88">
        <f t="shared" si="322"/>
        <v>0</v>
      </c>
      <c r="CR198" s="88"/>
      <c r="CU198" s="141"/>
    </row>
    <row r="199" spans="1:100" s="95" customFormat="1" x14ac:dyDescent="0.2">
      <c r="A199" s="107"/>
      <c r="B199" s="138"/>
      <c r="C199" s="107"/>
      <c r="D199" s="124"/>
      <c r="E199" s="107"/>
      <c r="F199" s="107"/>
      <c r="G199" s="124"/>
      <c r="H199" s="107"/>
      <c r="I199" s="107"/>
      <c r="J199" s="107"/>
      <c r="N199" s="128"/>
      <c r="P199" s="140"/>
      <c r="Q199" s="136">
        <f>SUM(Q175:Q198)</f>
        <v>0</v>
      </c>
      <c r="R199" s="139">
        <f>SUM(R175:R198)</f>
        <v>0</v>
      </c>
      <c r="S199" s="128">
        <f>SUM(S175:S198)</f>
        <v>0</v>
      </c>
      <c r="T199" s="108"/>
      <c r="U199" s="107"/>
      <c r="Y199" s="128"/>
      <c r="AA199" s="140"/>
      <c r="AB199" s="136">
        <f>SUM(AB175:AB198)</f>
        <v>0</v>
      </c>
      <c r="AC199" s="139">
        <f>SUM(AC175:AC198)</f>
        <v>0</v>
      </c>
      <c r="AD199" s="128">
        <f>SUM(AD175:AD198)</f>
        <v>0</v>
      </c>
      <c r="AE199" s="108"/>
      <c r="AF199" s="107"/>
      <c r="AJ199" s="128"/>
      <c r="AL199" s="140"/>
      <c r="AM199" s="136">
        <f>SUM(AM175:AM198)</f>
        <v>0</v>
      </c>
      <c r="AN199" s="139">
        <f>SUM(AN175:AN198)</f>
        <v>0</v>
      </c>
      <c r="AO199" s="128">
        <f>SUM(AO175:AO198)</f>
        <v>0</v>
      </c>
      <c r="AP199" s="108"/>
      <c r="AQ199" s="107"/>
      <c r="AU199" s="128"/>
      <c r="AW199" s="140"/>
      <c r="AX199" s="136">
        <f>SUM(AX175:AX198)</f>
        <v>0</v>
      </c>
      <c r="AY199" s="139">
        <f>SUM(AY175:AY198)</f>
        <v>0</v>
      </c>
      <c r="AZ199" s="128">
        <f>SUM(AZ175:AZ198)</f>
        <v>0</v>
      </c>
      <c r="BA199" s="108"/>
      <c r="BB199" s="107"/>
      <c r="BF199" s="128"/>
      <c r="BH199" s="140"/>
      <c r="BI199" s="136">
        <f>SUM(BI175:BI198)</f>
        <v>0</v>
      </c>
      <c r="BJ199" s="139">
        <f>SUM(BJ175:BJ198)</f>
        <v>0</v>
      </c>
      <c r="BK199" s="128">
        <f>SUM(BK175:BK198)</f>
        <v>0</v>
      </c>
      <c r="BL199" s="108"/>
      <c r="BM199" s="107"/>
      <c r="BQ199" s="130"/>
      <c r="BS199" s="140"/>
      <c r="BT199" s="136">
        <f>SUM(BT175:BT198)</f>
        <v>0</v>
      </c>
      <c r="BU199" s="139">
        <f>SUM(BU175:BU198)</f>
        <v>0</v>
      </c>
      <c r="BV199" s="128">
        <f>SUM(BV175:BV198)</f>
        <v>0</v>
      </c>
      <c r="BW199" s="108"/>
      <c r="BX199" s="107"/>
      <c r="CB199" s="128"/>
      <c r="CD199" s="140"/>
      <c r="CE199" s="136">
        <f>SUM(CE175:CE198)</f>
        <v>0</v>
      </c>
      <c r="CF199" s="139">
        <f>SUM(CF175:CF198)</f>
        <v>0</v>
      </c>
      <c r="CG199" s="128">
        <f>SUM(CG175:CG198)</f>
        <v>0</v>
      </c>
      <c r="CH199" s="108"/>
      <c r="CI199" s="107"/>
      <c r="CM199" s="128"/>
      <c r="CO199" s="140"/>
      <c r="CP199" s="136">
        <f>SUM(CP175:CP198)</f>
        <v>0</v>
      </c>
      <c r="CQ199" s="139">
        <f>SUM(CQ175:CQ198)</f>
        <v>0</v>
      </c>
      <c r="CR199" s="128">
        <f>SUM(CR175:CR198)</f>
        <v>0</v>
      </c>
      <c r="CS199" s="108"/>
      <c r="CT199" s="107"/>
      <c r="CU199" s="106"/>
    </row>
    <row r="200" spans="1:100" s="95" customFormat="1" x14ac:dyDescent="0.2">
      <c r="A200" s="125"/>
      <c r="B200" s="138"/>
      <c r="C200" s="107"/>
      <c r="D200" s="124"/>
      <c r="E200" s="107"/>
      <c r="F200" s="107"/>
      <c r="G200" s="124"/>
      <c r="H200" s="107"/>
      <c r="I200" s="107"/>
      <c r="J200" s="107"/>
      <c r="K200" s="136"/>
      <c r="L200" s="136">
        <f>SUM(L175:L199)</f>
        <v>0</v>
      </c>
      <c r="M200" s="137"/>
      <c r="N200" s="136">
        <f>SUM(N175:N199)</f>
        <v>0</v>
      </c>
      <c r="Q200" s="126"/>
      <c r="T200" s="108"/>
      <c r="U200" s="107"/>
      <c r="V200" s="136"/>
      <c r="W200" s="136">
        <f>SUM(W175:W199)</f>
        <v>0</v>
      </c>
      <c r="X200" s="137"/>
      <c r="Y200" s="136">
        <f>SUM(Y175:Y199)</f>
        <v>0</v>
      </c>
      <c r="AB200" s="126"/>
      <c r="AE200" s="108"/>
      <c r="AF200" s="107"/>
      <c r="AG200" s="136"/>
      <c r="AH200" s="136">
        <f>SUM(AH175:AH199)</f>
        <v>0</v>
      </c>
      <c r="AI200" s="137"/>
      <c r="AJ200" s="136">
        <f>SUM(AJ175:AJ199)</f>
        <v>0</v>
      </c>
      <c r="AM200" s="126"/>
      <c r="AP200" s="108"/>
      <c r="AQ200" s="107"/>
      <c r="AR200" s="136"/>
      <c r="AS200" s="136">
        <f>SUM(AS175:AS199)</f>
        <v>0</v>
      </c>
      <c r="AT200" s="137"/>
      <c r="AU200" s="136">
        <f>SUM(AU175:AU199)</f>
        <v>0</v>
      </c>
      <c r="AX200" s="126"/>
      <c r="BA200" s="108"/>
      <c r="BB200" s="107"/>
      <c r="BC200" s="136"/>
      <c r="BD200" s="136">
        <f>SUM(BD175:BD199)</f>
        <v>0</v>
      </c>
      <c r="BE200" s="137"/>
      <c r="BF200" s="136">
        <f>SUM(BF175:BF199)</f>
        <v>0</v>
      </c>
      <c r="BI200" s="126"/>
      <c r="BL200" s="108"/>
      <c r="BM200" s="107"/>
      <c r="BN200" s="136"/>
      <c r="BO200" s="136">
        <f>SUM(BO175:BO199)</f>
        <v>0</v>
      </c>
      <c r="BP200" s="137"/>
      <c r="BQ200" s="130">
        <f>SUM(BQ175:BQ199)</f>
        <v>0</v>
      </c>
      <c r="BT200" s="126"/>
      <c r="BW200" s="108"/>
      <c r="BX200" s="107"/>
      <c r="BY200" s="136"/>
      <c r="BZ200" s="136">
        <f>SUM(BZ175:BZ199)</f>
        <v>0</v>
      </c>
      <c r="CA200" s="137"/>
      <c r="CB200" s="136">
        <f>SUM(CB175:CB199)</f>
        <v>0</v>
      </c>
      <c r="CE200" s="126"/>
      <c r="CH200" s="108"/>
      <c r="CI200" s="107"/>
      <c r="CJ200" s="136"/>
      <c r="CK200" s="136">
        <f>SUM(CK175:CK199)</f>
        <v>0</v>
      </c>
      <c r="CL200" s="137"/>
      <c r="CM200" s="136">
        <f>SUM(CM175:CM199)</f>
        <v>0</v>
      </c>
      <c r="CP200" s="126"/>
      <c r="CS200" s="108"/>
      <c r="CT200" s="107"/>
      <c r="CU200" s="106"/>
    </row>
    <row r="201" spans="1:100" s="95" customFormat="1" x14ac:dyDescent="0.2">
      <c r="A201" s="125"/>
      <c r="B201" s="124"/>
      <c r="C201" s="107"/>
      <c r="D201" s="124"/>
      <c r="E201" s="107"/>
      <c r="F201" s="107"/>
      <c r="G201" s="124"/>
      <c r="H201" s="107"/>
      <c r="I201" s="107"/>
      <c r="J201" s="107"/>
      <c r="K201" s="135"/>
      <c r="L201" s="126"/>
      <c r="M201" s="113"/>
      <c r="N201" s="128"/>
      <c r="O201" s="132"/>
      <c r="P201" s="132"/>
      <c r="Q201" s="132"/>
      <c r="R201" s="135"/>
      <c r="S201" s="113"/>
      <c r="T201" s="108"/>
      <c r="U201" s="107"/>
      <c r="V201" s="135"/>
      <c r="W201" s="126"/>
      <c r="X201" s="113"/>
      <c r="Y201" s="128"/>
      <c r="Z201" s="132"/>
      <c r="AA201" s="132"/>
      <c r="AB201" s="132"/>
      <c r="AC201" s="135"/>
      <c r="AD201" s="113"/>
      <c r="AE201" s="108"/>
      <c r="AF201" s="107"/>
      <c r="AG201" s="135"/>
      <c r="AH201" s="126"/>
      <c r="AI201" s="113"/>
      <c r="AJ201" s="128"/>
      <c r="AK201" s="132"/>
      <c r="AL201" s="132"/>
      <c r="AM201" s="132"/>
      <c r="AN201" s="135"/>
      <c r="AO201" s="113"/>
      <c r="AP201" s="108"/>
      <c r="AQ201" s="107"/>
      <c r="AR201" s="135"/>
      <c r="AS201" s="126"/>
      <c r="AT201" s="113"/>
      <c r="AU201" s="128"/>
      <c r="AV201" s="132"/>
      <c r="AW201" s="132"/>
      <c r="AX201" s="132"/>
      <c r="AY201" s="135"/>
      <c r="AZ201" s="113"/>
      <c r="BA201" s="108"/>
      <c r="BB201" s="107"/>
      <c r="BC201" s="135"/>
      <c r="BD201" s="126"/>
      <c r="BE201" s="113"/>
      <c r="BF201" s="128"/>
      <c r="BG201" s="132"/>
      <c r="BH201" s="132"/>
      <c r="BI201" s="132"/>
      <c r="BJ201" s="135"/>
      <c r="BK201" s="113"/>
      <c r="BL201" s="108"/>
      <c r="BM201" s="107"/>
      <c r="BN201" s="135"/>
      <c r="BO201" s="126"/>
      <c r="BP201" s="113"/>
      <c r="BQ201" s="130"/>
      <c r="BR201" s="132"/>
      <c r="BS201" s="132"/>
      <c r="BT201" s="132"/>
      <c r="BU201" s="135"/>
      <c r="BV201" s="113"/>
      <c r="BW201" s="108"/>
      <c r="BX201" s="107"/>
      <c r="BY201" s="135"/>
      <c r="BZ201" s="126"/>
      <c r="CA201" s="113"/>
      <c r="CB201" s="128"/>
      <c r="CC201" s="132"/>
      <c r="CD201" s="132"/>
      <c r="CE201" s="132"/>
      <c r="CF201" s="135"/>
      <c r="CG201" s="113"/>
      <c r="CH201" s="108"/>
      <c r="CI201" s="107"/>
      <c r="CJ201" s="135"/>
      <c r="CK201" s="126"/>
      <c r="CL201" s="113"/>
      <c r="CM201" s="128"/>
      <c r="CN201" s="132"/>
      <c r="CO201" s="132"/>
      <c r="CP201" s="132"/>
      <c r="CQ201" s="135"/>
      <c r="CR201" s="113"/>
      <c r="CS201" s="108"/>
      <c r="CT201" s="107"/>
      <c r="CU201" s="106"/>
    </row>
    <row r="202" spans="1:100" s="95" customFormat="1" x14ac:dyDescent="0.2">
      <c r="A202" s="125"/>
      <c r="B202" s="124"/>
      <c r="C202" s="107"/>
      <c r="D202" s="96"/>
      <c r="E202" s="134"/>
      <c r="F202" s="133"/>
      <c r="G202" s="96"/>
      <c r="H202" s="107"/>
      <c r="I202" s="107"/>
      <c r="J202" s="107"/>
      <c r="K202" s="98"/>
      <c r="L202" s="98">
        <f>L200+N200</f>
        <v>0</v>
      </c>
      <c r="M202" s="113"/>
      <c r="N202" s="128"/>
      <c r="O202" s="132"/>
      <c r="P202" s="132"/>
      <c r="Q202" s="132"/>
      <c r="S202" s="126">
        <f>S199*0.2</f>
        <v>0</v>
      </c>
      <c r="T202" s="108"/>
      <c r="U202" s="107"/>
      <c r="V202" s="98"/>
      <c r="W202" s="98">
        <f>W200+Y200</f>
        <v>0</v>
      </c>
      <c r="X202" s="113"/>
      <c r="Y202" s="128"/>
      <c r="Z202" s="132"/>
      <c r="AA202" s="132"/>
      <c r="AB202" s="132"/>
      <c r="AD202" s="126">
        <f>AD199*0.2</f>
        <v>0</v>
      </c>
      <c r="AE202" s="108"/>
      <c r="AF202" s="107"/>
      <c r="AG202" s="98"/>
      <c r="AH202" s="98">
        <f>AH200+AJ200</f>
        <v>0</v>
      </c>
      <c r="AI202" s="113"/>
      <c r="AJ202" s="128"/>
      <c r="AK202" s="132"/>
      <c r="AL202" s="132"/>
      <c r="AM202" s="132"/>
      <c r="AO202" s="126">
        <f>AO199*0.2</f>
        <v>0</v>
      </c>
      <c r="AP202" s="108"/>
      <c r="AQ202" s="107"/>
      <c r="AR202" s="98"/>
      <c r="AS202" s="98">
        <f>AS200+AU200</f>
        <v>0</v>
      </c>
      <c r="AT202" s="113"/>
      <c r="AU202" s="128"/>
      <c r="AV202" s="132"/>
      <c r="AW202" s="132"/>
      <c r="AX202" s="132"/>
      <c r="AZ202" s="126">
        <f>AZ199*0.2</f>
        <v>0</v>
      </c>
      <c r="BA202" s="108"/>
      <c r="BB202" s="107"/>
      <c r="BC202" s="98"/>
      <c r="BD202" s="98">
        <f>BD200+BF200</f>
        <v>0</v>
      </c>
      <c r="BE202" s="113"/>
      <c r="BF202" s="128"/>
      <c r="BG202" s="132"/>
      <c r="BH202" s="132"/>
      <c r="BI202" s="132"/>
      <c r="BK202" s="126">
        <f>BK199*0.2</f>
        <v>0</v>
      </c>
      <c r="BL202" s="108"/>
      <c r="BM202" s="107"/>
      <c r="BN202" s="98"/>
      <c r="BO202" s="98">
        <f>BO200+BQ200</f>
        <v>0</v>
      </c>
      <c r="BP202" s="113"/>
      <c r="BQ202" s="130"/>
      <c r="BR202" s="132"/>
      <c r="BS202" s="132"/>
      <c r="BT202" s="132"/>
      <c r="BV202" s="126">
        <f>BV199*0.2</f>
        <v>0</v>
      </c>
      <c r="BW202" s="108"/>
      <c r="BX202" s="107"/>
      <c r="BY202" s="98"/>
      <c r="BZ202" s="98">
        <f>BZ200+CB200</f>
        <v>0</v>
      </c>
      <c r="CA202" s="113"/>
      <c r="CB202" s="128"/>
      <c r="CC202" s="132"/>
      <c r="CD202" s="132"/>
      <c r="CE202" s="132"/>
      <c r="CG202" s="126">
        <f>CG199*0.2</f>
        <v>0</v>
      </c>
      <c r="CH202" s="108"/>
      <c r="CI202" s="107"/>
      <c r="CJ202" s="98"/>
      <c r="CK202" s="98">
        <f>CK200+CM200</f>
        <v>0</v>
      </c>
      <c r="CL202" s="113"/>
      <c r="CM202" s="128"/>
      <c r="CN202" s="132"/>
      <c r="CO202" s="132"/>
      <c r="CP202" s="132"/>
      <c r="CR202" s="126">
        <f>CR199*0.2</f>
        <v>0</v>
      </c>
      <c r="CS202" s="108"/>
      <c r="CT202" s="107"/>
      <c r="CU202" s="106"/>
    </row>
    <row r="203" spans="1:100" s="95" customFormat="1" x14ac:dyDescent="0.2">
      <c r="A203" s="125"/>
      <c r="B203" s="124"/>
      <c r="C203" s="107"/>
      <c r="D203" s="124"/>
      <c r="E203" s="131"/>
      <c r="F203" s="107"/>
      <c r="G203" s="124"/>
      <c r="H203" s="107"/>
      <c r="I203" s="107"/>
      <c r="J203" s="107"/>
      <c r="K203" s="98"/>
      <c r="L203" s="129">
        <f>E202/60*F202*N204</f>
        <v>0</v>
      </c>
      <c r="N203" s="128"/>
      <c r="O203" s="107"/>
      <c r="P203" s="87"/>
      <c r="Q203" s="87"/>
      <c r="R203" s="127"/>
      <c r="S203" s="126">
        <f>S199+S202</f>
        <v>0</v>
      </c>
      <c r="T203" s="108"/>
      <c r="U203" s="107"/>
      <c r="V203" s="98"/>
      <c r="W203" s="129">
        <f>E202/60*F202*Y204</f>
        <v>0</v>
      </c>
      <c r="Y203" s="128"/>
      <c r="Z203" s="107"/>
      <c r="AA203" s="87"/>
      <c r="AB203" s="87"/>
      <c r="AC203" s="127"/>
      <c r="AD203" s="126">
        <f>AD199+AD202</f>
        <v>0</v>
      </c>
      <c r="AE203" s="108"/>
      <c r="AF203" s="107"/>
      <c r="AG203" s="98"/>
      <c r="AH203" s="129">
        <f>E202/60*F202*AJ204</f>
        <v>0</v>
      </c>
      <c r="AJ203" s="128"/>
      <c r="AK203" s="107"/>
      <c r="AL203" s="87"/>
      <c r="AM203" s="87"/>
      <c r="AN203" s="127"/>
      <c r="AO203" s="126">
        <f>AO199+AO202</f>
        <v>0</v>
      </c>
      <c r="AP203" s="108"/>
      <c r="AQ203" s="107"/>
      <c r="AR203" s="98"/>
      <c r="AS203" s="129">
        <f>E202/60*F202*AU204</f>
        <v>0</v>
      </c>
      <c r="AU203" s="128"/>
      <c r="AV203" s="107"/>
      <c r="AW203" s="87"/>
      <c r="AX203" s="87"/>
      <c r="AY203" s="127"/>
      <c r="AZ203" s="126">
        <f>AZ199+AZ202</f>
        <v>0</v>
      </c>
      <c r="BA203" s="108"/>
      <c r="BB203" s="107"/>
      <c r="BC203" s="98"/>
      <c r="BD203" s="129">
        <f>E202/60*F202*BF204</f>
        <v>0</v>
      </c>
      <c r="BF203" s="128"/>
      <c r="BG203" s="107"/>
      <c r="BH203" s="87"/>
      <c r="BI203" s="87"/>
      <c r="BJ203" s="127"/>
      <c r="BK203" s="126">
        <f>BK199+BK202</f>
        <v>0</v>
      </c>
      <c r="BL203" s="108"/>
      <c r="BM203" s="107"/>
      <c r="BN203" s="98"/>
      <c r="BO203" s="129">
        <f>E202/60*F202*BQ204</f>
        <v>0</v>
      </c>
      <c r="BQ203" s="130"/>
      <c r="BR203" s="107"/>
      <c r="BS203" s="87"/>
      <c r="BT203" s="87"/>
      <c r="BU203" s="127"/>
      <c r="BV203" s="126">
        <f>BV199+BV202</f>
        <v>0</v>
      </c>
      <c r="BW203" s="108"/>
      <c r="BX203" s="107"/>
      <c r="BY203" s="98"/>
      <c r="BZ203" s="129">
        <f>E202/60*F202*CB204</f>
        <v>0</v>
      </c>
      <c r="CB203" s="128"/>
      <c r="CC203" s="107"/>
      <c r="CD203" s="87"/>
      <c r="CE203" s="87"/>
      <c r="CF203" s="127"/>
      <c r="CG203" s="126">
        <f>CG199+CG202</f>
        <v>0</v>
      </c>
      <c r="CH203" s="108"/>
      <c r="CI203" s="107"/>
      <c r="CJ203" s="98"/>
      <c r="CK203" s="129">
        <f>E202/60*F202*CM204</f>
        <v>0</v>
      </c>
      <c r="CM203" s="128"/>
      <c r="CN203" s="107"/>
      <c r="CO203" s="87"/>
      <c r="CP203" s="87"/>
      <c r="CQ203" s="127"/>
      <c r="CR203" s="126">
        <f>CR199+CR202</f>
        <v>0</v>
      </c>
      <c r="CS203" s="108"/>
      <c r="CT203" s="107"/>
      <c r="CU203" s="106"/>
    </row>
    <row r="204" spans="1:100" s="95" customFormat="1" x14ac:dyDescent="0.2">
      <c r="A204" s="125"/>
      <c r="B204" s="124"/>
      <c r="D204" s="96"/>
      <c r="E204" s="123"/>
      <c r="G204" s="96"/>
      <c r="H204" s="107"/>
      <c r="I204" s="106"/>
      <c r="J204" s="106"/>
      <c r="K204" s="115"/>
      <c r="L204" s="114"/>
      <c r="M204" s="113"/>
      <c r="N204" s="122"/>
      <c r="O204" s="111">
        <f>E202/60*F202</f>
        <v>0</v>
      </c>
      <c r="P204" s="87"/>
      <c r="Q204" s="87"/>
      <c r="R204" s="110"/>
      <c r="S204" s="109" t="e">
        <f>(R199+S199+S202)/L172</f>
        <v>#DIV/0!</v>
      </c>
      <c r="T204" s="108"/>
      <c r="U204" s="107"/>
      <c r="V204" s="115"/>
      <c r="W204" s="114"/>
      <c r="X204" s="113"/>
      <c r="Y204" s="121"/>
      <c r="Z204" s="111">
        <f>E202/60*F202</f>
        <v>0</v>
      </c>
      <c r="AA204" s="87"/>
      <c r="AB204" s="87"/>
      <c r="AC204" s="110"/>
      <c r="AD204" s="109" t="e">
        <f>(AC199+AD199+AD202)/W172</f>
        <v>#DIV/0!</v>
      </c>
      <c r="AE204" s="108"/>
      <c r="AF204" s="107"/>
      <c r="AG204" s="115"/>
      <c r="AH204" s="114"/>
      <c r="AI204" s="113"/>
      <c r="AJ204" s="120"/>
      <c r="AK204" s="111">
        <f>E202/60*F202</f>
        <v>0</v>
      </c>
      <c r="AL204" s="87"/>
      <c r="AM204" s="87"/>
      <c r="AN204" s="110"/>
      <c r="AO204" s="109" t="e">
        <f>(AN199+AO199+AO202)/AH172</f>
        <v>#DIV/0!</v>
      </c>
      <c r="AP204" s="108"/>
      <c r="AQ204" s="107"/>
      <c r="AR204" s="115"/>
      <c r="AS204" s="114"/>
      <c r="AT204" s="113"/>
      <c r="AU204" s="119"/>
      <c r="AV204" s="111">
        <f>E202/60*F202</f>
        <v>0</v>
      </c>
      <c r="AW204" s="87"/>
      <c r="AX204" s="87"/>
      <c r="AY204" s="110"/>
      <c r="AZ204" s="109" t="e">
        <f>(AY199+AZ199+AZ202)/AS172</f>
        <v>#DIV/0!</v>
      </c>
      <c r="BA204" s="108"/>
      <c r="BB204" s="107"/>
      <c r="BC204" s="115"/>
      <c r="BD204" s="114"/>
      <c r="BE204" s="113"/>
      <c r="BF204" s="118"/>
      <c r="BG204" s="111">
        <f>E202/60*F202</f>
        <v>0</v>
      </c>
      <c r="BH204" s="87"/>
      <c r="BI204" s="87"/>
      <c r="BJ204" s="110"/>
      <c r="BK204" s="109" t="e">
        <f>(BJ199+BK199+BK202)/BD172</f>
        <v>#DIV/0!</v>
      </c>
      <c r="BL204" s="108"/>
      <c r="BM204" s="107"/>
      <c r="BN204" s="115"/>
      <c r="BO204" s="114"/>
      <c r="BP204" s="113"/>
      <c r="BQ204" s="117"/>
      <c r="BR204" s="111">
        <f>E202/60*F202</f>
        <v>0</v>
      </c>
      <c r="BS204" s="87"/>
      <c r="BT204" s="87"/>
      <c r="BU204" s="110"/>
      <c r="BV204" s="109" t="e">
        <f>(BU199+BV199+BV202)/BO172</f>
        <v>#DIV/0!</v>
      </c>
      <c r="BW204" s="108"/>
      <c r="BX204" s="107"/>
      <c r="BY204" s="115"/>
      <c r="BZ204" s="114"/>
      <c r="CA204" s="113"/>
      <c r="CB204" s="116"/>
      <c r="CC204" s="111">
        <f>E202/60*F202</f>
        <v>0</v>
      </c>
      <c r="CD204" s="87"/>
      <c r="CE204" s="87"/>
      <c r="CF204" s="110"/>
      <c r="CG204" s="109" t="e">
        <f>(CF199+CG199+CG202)/BZ172</f>
        <v>#DIV/0!</v>
      </c>
      <c r="CH204" s="108"/>
      <c r="CI204" s="107"/>
      <c r="CJ204" s="115"/>
      <c r="CK204" s="114"/>
      <c r="CL204" s="113"/>
      <c r="CM204" s="112"/>
      <c r="CN204" s="111">
        <f>E202/60*F202</f>
        <v>0</v>
      </c>
      <c r="CO204" s="87"/>
      <c r="CP204" s="87"/>
      <c r="CQ204" s="110"/>
      <c r="CR204" s="109" t="e">
        <f>(CQ199+CR199+CR202)/CK172</f>
        <v>#DIV/0!</v>
      </c>
      <c r="CS204" s="108"/>
      <c r="CT204" s="107"/>
      <c r="CU204" s="106"/>
    </row>
    <row r="205" spans="1:100" ht="15" x14ac:dyDescent="0.35">
      <c r="E205" s="105"/>
      <c r="K205" s="98"/>
      <c r="L205" s="104">
        <f>SUM(L202:L204)</f>
        <v>0</v>
      </c>
      <c r="R205" s="103"/>
      <c r="S205" s="102">
        <f>S203+R199</f>
        <v>0</v>
      </c>
      <c r="V205" s="98"/>
      <c r="W205" s="104">
        <f>SUM(W202:W204)</f>
        <v>0</v>
      </c>
      <c r="AC205" s="103"/>
      <c r="AD205" s="102">
        <f>AD203+AC199</f>
        <v>0</v>
      </c>
      <c r="AG205" s="98"/>
      <c r="AH205" s="104">
        <f>SUM(AH202:AH204)</f>
        <v>0</v>
      </c>
      <c r="AN205" s="103"/>
      <c r="AO205" s="102">
        <f>AO203+AN199</f>
        <v>0</v>
      </c>
      <c r="AR205" s="98"/>
      <c r="AS205" s="104">
        <f>SUM(AS202:AS204)</f>
        <v>0</v>
      </c>
      <c r="AY205" s="103"/>
      <c r="AZ205" s="102">
        <f>AZ203+AY199</f>
        <v>0</v>
      </c>
      <c r="BC205" s="98"/>
      <c r="BD205" s="104">
        <f>SUM(BD202:BD204)</f>
        <v>0</v>
      </c>
      <c r="BJ205" s="103"/>
      <c r="BK205" s="102">
        <f>BK203+BJ199</f>
        <v>0</v>
      </c>
      <c r="BN205" s="98"/>
      <c r="BO205" s="104">
        <f>SUM(BO202:BO204)</f>
        <v>0</v>
      </c>
      <c r="BU205" s="103"/>
      <c r="BV205" s="102">
        <f>BV203+BU199</f>
        <v>0</v>
      </c>
      <c r="BY205" s="98"/>
      <c r="BZ205" s="104">
        <f>SUM(BZ202:BZ204)</f>
        <v>0</v>
      </c>
      <c r="CF205" s="103"/>
      <c r="CG205" s="102">
        <f>CG203+CF199</f>
        <v>0</v>
      </c>
      <c r="CJ205" s="98"/>
      <c r="CK205" s="104">
        <f>SUM(CK202:CK204)</f>
        <v>0</v>
      </c>
      <c r="CQ205" s="103"/>
      <c r="CR205" s="102">
        <f>CQ199+CR203</f>
        <v>0</v>
      </c>
    </row>
    <row r="206" spans="1:100" ht="32.25" customHeight="1" thickBot="1" x14ac:dyDescent="0.4">
      <c r="D206" s="101"/>
      <c r="E206" s="100"/>
      <c r="K206" s="98"/>
      <c r="L206" s="99" t="e">
        <f>L202+L203+S204+L204</f>
        <v>#DIV/0!</v>
      </c>
      <c r="V206" s="98"/>
      <c r="W206" s="99" t="e">
        <f>W202+W203+AD204+W204</f>
        <v>#DIV/0!</v>
      </c>
      <c r="AG206" s="98"/>
      <c r="AH206" s="99" t="e">
        <f>AH202+AH203+AO204+AH204</f>
        <v>#DIV/0!</v>
      </c>
      <c r="AR206" s="98"/>
      <c r="AS206" s="99" t="e">
        <f>AS202+AS203+AZ204+AS204</f>
        <v>#DIV/0!</v>
      </c>
      <c r="BC206" s="98"/>
      <c r="BD206" s="99" t="e">
        <f>BD202+BD203+BK204+BD204</f>
        <v>#DIV/0!</v>
      </c>
      <c r="BN206" s="98"/>
      <c r="BO206" s="99" t="e">
        <f>BO202+BO203+BV204+BO204</f>
        <v>#DIV/0!</v>
      </c>
      <c r="BY206" s="98"/>
      <c r="BZ206" s="99" t="e">
        <f>BZ202+BZ203+CG204+BZ204</f>
        <v>#DIV/0!</v>
      </c>
      <c r="CJ206" s="98"/>
      <c r="CK206" s="97" t="e">
        <f>CK202+CK203+CR204+CK204</f>
        <v>#DIV/0!</v>
      </c>
    </row>
    <row r="207" spans="1:100" ht="18.75" customHeight="1" x14ac:dyDescent="0.2">
      <c r="D207" s="96"/>
      <c r="E207" s="95"/>
      <c r="K207" s="94"/>
      <c r="L207" s="93" t="e">
        <f>L206*1.02</f>
        <v>#DIV/0!</v>
      </c>
      <c r="V207" s="94"/>
      <c r="W207" s="93" t="e">
        <f>W206*1.02</f>
        <v>#DIV/0!</v>
      </c>
      <c r="AG207" s="94"/>
      <c r="AH207" s="93" t="e">
        <f>AH206*1.02</f>
        <v>#DIV/0!</v>
      </c>
      <c r="AR207" s="94"/>
      <c r="AS207" s="93" t="e">
        <f>AS206*1.02</f>
        <v>#DIV/0!</v>
      </c>
      <c r="BC207" s="94"/>
      <c r="BD207" s="93" t="e">
        <f>BD206*1.02</f>
        <v>#DIV/0!</v>
      </c>
      <c r="BN207" s="94"/>
      <c r="BO207" s="93" t="e">
        <f>BO206*1.02</f>
        <v>#DIV/0!</v>
      </c>
      <c r="BY207" s="94"/>
      <c r="BZ207" s="93" t="e">
        <f>BZ206*1.02</f>
        <v>#DIV/0!</v>
      </c>
      <c r="CJ207" s="94"/>
      <c r="CK207" s="93" t="e">
        <f>CK206*1.02</f>
        <v>#DIV/0!</v>
      </c>
    </row>
    <row r="211" spans="1:100" s="197" customFormat="1" x14ac:dyDescent="0.2">
      <c r="A211" s="214"/>
      <c r="B211" s="213"/>
      <c r="C211" s="210"/>
      <c r="D211" s="212"/>
      <c r="E211" s="84"/>
      <c r="F211" s="84"/>
      <c r="G211" s="211"/>
      <c r="H211" s="210"/>
      <c r="I211" s="84"/>
      <c r="J211" s="84"/>
      <c r="K211" s="199"/>
      <c r="L211" s="209"/>
      <c r="M211" s="200"/>
      <c r="N211" s="199"/>
      <c r="T211" s="198"/>
      <c r="U211" s="84"/>
      <c r="V211" s="199"/>
      <c r="W211" s="208"/>
      <c r="X211" s="200"/>
      <c r="Y211" s="199"/>
      <c r="AE211" s="198"/>
      <c r="AF211" s="84"/>
      <c r="AG211" s="199"/>
      <c r="AH211" s="207"/>
      <c r="AI211" s="200"/>
      <c r="AJ211" s="199"/>
      <c r="AP211" s="198"/>
      <c r="AQ211" s="84"/>
      <c r="AR211" s="199"/>
      <c r="AS211" s="206"/>
      <c r="AT211" s="200"/>
      <c r="AU211" s="199"/>
      <c r="BA211" s="198"/>
      <c r="BB211" s="84"/>
      <c r="BC211" s="199"/>
      <c r="BD211" s="205"/>
      <c r="BE211" s="200"/>
      <c r="BF211" s="199"/>
      <c r="BL211" s="198"/>
      <c r="BM211" s="84"/>
      <c r="BN211" s="199"/>
      <c r="BO211" s="204"/>
      <c r="BP211" s="200"/>
      <c r="BQ211" s="203"/>
      <c r="BW211" s="198"/>
      <c r="BX211" s="84"/>
      <c r="BY211" s="199"/>
      <c r="BZ211" s="202"/>
      <c r="CA211" s="200"/>
      <c r="CB211" s="199"/>
      <c r="CH211" s="198"/>
      <c r="CI211" s="84"/>
      <c r="CJ211" s="199"/>
      <c r="CK211" s="201"/>
      <c r="CL211" s="200"/>
      <c r="CM211" s="199"/>
      <c r="CS211" s="198"/>
      <c r="CT211" s="84"/>
      <c r="CU211" s="84"/>
    </row>
    <row r="212" spans="1:100" s="189" customFormat="1" x14ac:dyDescent="0.2">
      <c r="B212" s="195"/>
      <c r="D212" s="195"/>
      <c r="F212" s="196"/>
      <c r="G212" s="195"/>
      <c r="K212" s="193"/>
      <c r="L212" s="193"/>
      <c r="M212" s="194"/>
      <c r="N212" s="193"/>
      <c r="O212" s="192"/>
      <c r="P212" s="192"/>
      <c r="Q212" s="192"/>
      <c r="T212" s="191"/>
      <c r="V212" s="193"/>
      <c r="W212" s="193"/>
      <c r="X212" s="194"/>
      <c r="Y212" s="193"/>
      <c r="Z212" s="192"/>
      <c r="AA212" s="192"/>
      <c r="AB212" s="192"/>
      <c r="AE212" s="191"/>
      <c r="AG212" s="193"/>
      <c r="AH212" s="193"/>
      <c r="AI212" s="194"/>
      <c r="AJ212" s="193"/>
      <c r="AK212" s="192"/>
      <c r="AL212" s="192"/>
      <c r="AM212" s="192"/>
      <c r="AP212" s="191"/>
      <c r="AR212" s="193"/>
      <c r="AS212" s="193"/>
      <c r="AT212" s="194"/>
      <c r="AU212" s="193"/>
      <c r="AV212" s="192"/>
      <c r="AW212" s="192"/>
      <c r="AX212" s="192"/>
      <c r="BA212" s="191"/>
      <c r="BC212" s="193"/>
      <c r="BD212" s="193"/>
      <c r="BE212" s="194"/>
      <c r="BF212" s="193"/>
      <c r="BG212" s="192"/>
      <c r="BH212" s="192"/>
      <c r="BI212" s="192"/>
      <c r="BL212" s="191"/>
      <c r="BN212" s="193"/>
      <c r="BO212" s="193"/>
      <c r="BP212" s="194"/>
      <c r="BQ212" s="193"/>
      <c r="BR212" s="192"/>
      <c r="BS212" s="192"/>
      <c r="BT212" s="192"/>
      <c r="BW212" s="191"/>
      <c r="BY212" s="193"/>
      <c r="BZ212" s="193"/>
      <c r="CA212" s="194"/>
      <c r="CB212" s="193"/>
      <c r="CC212" s="192"/>
      <c r="CD212" s="192"/>
      <c r="CE212" s="192"/>
      <c r="CH212" s="191"/>
      <c r="CJ212" s="193"/>
      <c r="CK212" s="193"/>
      <c r="CL212" s="194"/>
      <c r="CM212" s="193"/>
      <c r="CN212" s="192"/>
      <c r="CO212" s="192"/>
      <c r="CP212" s="192"/>
      <c r="CS212" s="191"/>
      <c r="CU212" s="190"/>
    </row>
    <row r="213" spans="1:100" s="182" customFormat="1" ht="18" customHeight="1" x14ac:dyDescent="0.2">
      <c r="A213" s="1"/>
      <c r="B213" s="2"/>
      <c r="C213" s="187"/>
      <c r="D213" s="188"/>
      <c r="E213" s="187"/>
      <c r="F213" s="187"/>
      <c r="G213" s="188"/>
      <c r="H213" s="187"/>
      <c r="I213" s="187"/>
      <c r="J213" s="3">
        <f t="shared" ref="J213:J234" si="330">$L$1*$I213</f>
        <v>0</v>
      </c>
      <c r="K213" s="186"/>
      <c r="L213" s="183">
        <f t="shared" ref="L213:L234" si="331">K213*$I213</f>
        <v>0</v>
      </c>
      <c r="M213" s="184">
        <f t="shared" ref="M213:M234" si="332">IF(L213&gt;1000,0.1,IF(L213&gt;500,0.15,0.2))</f>
        <v>0.2</v>
      </c>
      <c r="N213" s="183">
        <f t="shared" ref="N213:N234" si="333">L213*M213</f>
        <v>0</v>
      </c>
      <c r="O213" s="185"/>
      <c r="P213" s="184"/>
      <c r="Q213" s="183">
        <f t="shared" ref="Q213:Q234" si="334">IF(O213&gt;J213,K213*P213*(O213-J213),0)</f>
        <v>0</v>
      </c>
      <c r="R213" s="183">
        <f t="shared" ref="R213:R234" si="335">IF(O213&gt;J213,(1+P213)*(O213-J213)*K213,0)</f>
        <v>0</v>
      </c>
      <c r="S213" s="183"/>
      <c r="U213" s="3">
        <f t="shared" ref="U213:U234" si="336">$W$1*$I213</f>
        <v>0</v>
      </c>
      <c r="V213" s="186"/>
      <c r="W213" s="183">
        <f t="shared" ref="W213:W234" si="337">V213*$I213</f>
        <v>0</v>
      </c>
      <c r="X213" s="184">
        <f t="shared" ref="X213:X234" si="338">IF(W213&gt;1000,0.1,IF(W213&gt;500,0.15,0.2))</f>
        <v>0.2</v>
      </c>
      <c r="Y213" s="183">
        <f t="shared" ref="Y213:Y234" si="339">W213*X213</f>
        <v>0</v>
      </c>
      <c r="Z213" s="185"/>
      <c r="AA213" s="184"/>
      <c r="AB213" s="183">
        <f t="shared" ref="AB213:AB234" si="340">IF(Z213&gt;U213,V213*AA213*(Z213-U213),0)</f>
        <v>0</v>
      </c>
      <c r="AC213" s="183">
        <f t="shared" ref="AC213:AC234" si="341">IF(Z213&gt;U213,(1+AA213)*(Z213-U213)*V213,0)</f>
        <v>0</v>
      </c>
      <c r="AD213" s="183"/>
      <c r="AF213" s="3">
        <f t="shared" ref="AF213:AF234" si="342">$AH$1*$I213</f>
        <v>0</v>
      </c>
      <c r="AG213" s="186"/>
      <c r="AH213" s="183">
        <f t="shared" ref="AH213:AH234" si="343">AG213*$I213</f>
        <v>0</v>
      </c>
      <c r="AI213" s="184">
        <f t="shared" ref="AI213:AI234" si="344">IF(AH213&gt;1000,0.1,IF(AH213&gt;500,0.15,0.2))</f>
        <v>0.2</v>
      </c>
      <c r="AJ213" s="183">
        <f t="shared" ref="AJ213:AJ234" si="345">AH213*AI213</f>
        <v>0</v>
      </c>
      <c r="AK213" s="185"/>
      <c r="AL213" s="184"/>
      <c r="AM213" s="183">
        <f t="shared" ref="AM213:AM234" si="346">IF(AK213&gt;AF213,AG213*AL213*(AK213-AF213),0)</f>
        <v>0</v>
      </c>
      <c r="AN213" s="183">
        <f t="shared" ref="AN213:AN234" si="347">IF(AK213&gt;AF213,(1+AL213)*(AK213-AF213)*AG213,0)</f>
        <v>0</v>
      </c>
      <c r="AO213" s="183"/>
      <c r="AQ213" s="3">
        <f t="shared" ref="AQ213:AQ234" si="348">$AS$1*$I213</f>
        <v>0</v>
      </c>
      <c r="AR213" s="186"/>
      <c r="AS213" s="183">
        <f t="shared" ref="AS213:AS234" si="349">AR213*$I213</f>
        <v>0</v>
      </c>
      <c r="AT213" s="184">
        <f t="shared" ref="AT213:AT234" si="350">IF(AS213&gt;1000,0.1,IF(AS213&gt;500,0.15,0.2))</f>
        <v>0.2</v>
      </c>
      <c r="AU213" s="183">
        <f t="shared" ref="AU213:AU234" si="351">AS213*AT213</f>
        <v>0</v>
      </c>
      <c r="AV213" s="185"/>
      <c r="AW213" s="184"/>
      <c r="AX213" s="183">
        <f t="shared" ref="AX213:AX234" si="352">IF(AV213&gt;AQ213,AR213*AW213*(AV213-AQ213),0)</f>
        <v>0</v>
      </c>
      <c r="AY213" s="183">
        <f t="shared" ref="AY213:AY234" si="353">IF(AV213&gt;AQ213,(1+AW213)*(AV213-AQ213)*AR213,0)</f>
        <v>0</v>
      </c>
      <c r="AZ213" s="183"/>
      <c r="BB213" s="3">
        <f t="shared" ref="BB213:BB234" si="354">$BD$1*$I213</f>
        <v>0</v>
      </c>
      <c r="BC213" s="186"/>
      <c r="BD213" s="183">
        <f t="shared" ref="BD213:BD234" si="355">BC213*$I213</f>
        <v>0</v>
      </c>
      <c r="BE213" s="184">
        <f t="shared" ref="BE213:BE234" si="356">IF(BD213&gt;1000,0.1,IF(BD213&gt;500,0.15,0.2))</f>
        <v>0.2</v>
      </c>
      <c r="BF213" s="183">
        <f t="shared" ref="BF213:BF234" si="357">BD213*BE213</f>
        <v>0</v>
      </c>
      <c r="BG213" s="185"/>
      <c r="BH213" s="184"/>
      <c r="BI213" s="183">
        <f t="shared" ref="BI213:BI234" si="358">IF(BG213&gt;BB213,BC213*BH213*(BG213-BB213),0)</f>
        <v>0</v>
      </c>
      <c r="BJ213" s="183">
        <f t="shared" ref="BJ213:BJ234" si="359">IF(BG213&gt;BB213,(1+BH213)*(BG213-BB213)*BC213,0)</f>
        <v>0</v>
      </c>
      <c r="BK213" s="183"/>
      <c r="BM213" s="3">
        <f t="shared" ref="BM213:BM234" si="360">$BO$1*$I213</f>
        <v>0</v>
      </c>
      <c r="BN213" s="186"/>
      <c r="BO213" s="183">
        <f t="shared" ref="BO213:BO234" si="361">BN213*$I213</f>
        <v>0</v>
      </c>
      <c r="BP213" s="184">
        <f t="shared" ref="BP213:BP234" si="362">IF(BO213&gt;1000,0.1,IF(BO213&gt;500,0.15,0.2))</f>
        <v>0.2</v>
      </c>
      <c r="BQ213" s="183">
        <f t="shared" ref="BQ213:BQ234" si="363">BO213*BP213</f>
        <v>0</v>
      </c>
      <c r="BR213" s="185"/>
      <c r="BS213" s="184"/>
      <c r="BT213" s="183">
        <f t="shared" ref="BT213:BT234" si="364">IF(BR213&gt;BM213,BN213*BS213*(BR213-BM213),0)</f>
        <v>0</v>
      </c>
      <c r="BU213" s="183">
        <f t="shared" ref="BU213:BU234" si="365">IF(BR213&gt;BM213,(1+BS213)*(BR213-BM213)*BN213,0)</f>
        <v>0</v>
      </c>
      <c r="BV213" s="183"/>
      <c r="BX213" s="3">
        <f t="shared" ref="BX213:BX234" si="366">$BZ$1*$I213</f>
        <v>0</v>
      </c>
      <c r="BY213" s="186"/>
      <c r="BZ213" s="183">
        <f t="shared" ref="BZ213:BZ234" si="367">BY213*$I213</f>
        <v>0</v>
      </c>
      <c r="CA213" s="184">
        <f t="shared" ref="CA213:CA234" si="368">IF(BZ213&gt;1000,0.1,IF(BZ213&gt;500,0.15,0.2))</f>
        <v>0.2</v>
      </c>
      <c r="CB213" s="183">
        <f t="shared" ref="CB213:CB234" si="369">BZ213*CA213</f>
        <v>0</v>
      </c>
      <c r="CC213" s="185"/>
      <c r="CD213" s="184"/>
      <c r="CE213" s="183">
        <f t="shared" ref="CE213:CE234" si="370">IF(CC213&gt;BX213,BY213*CD213*(CC213-BX213),0)</f>
        <v>0</v>
      </c>
      <c r="CF213" s="183">
        <f t="shared" ref="CF213:CF234" si="371">IF(CC213&gt;BX213,(1+CD213)*(CC213-BX213)*BY213,0)</f>
        <v>0</v>
      </c>
      <c r="CG213" s="183"/>
      <c r="CI213" s="3">
        <f t="shared" ref="CI213:CI234" si="372">$CK$1*$I213</f>
        <v>0</v>
      </c>
      <c r="CJ213" s="186"/>
      <c r="CK213" s="183">
        <f t="shared" ref="CK213:CK234" si="373">CJ213*$I213</f>
        <v>0</v>
      </c>
      <c r="CL213" s="184">
        <f t="shared" ref="CL213:CL234" si="374">IF(CK213&gt;1000,0.1,IF(CK213&gt;500,0.15,0.2))</f>
        <v>0.2</v>
      </c>
      <c r="CM213" s="183">
        <f t="shared" ref="CM213:CM234" si="375">CK213*CL213</f>
        <v>0</v>
      </c>
      <c r="CN213" s="185"/>
      <c r="CO213" s="184"/>
      <c r="CP213" s="183">
        <f t="shared" ref="CP213:CP234" si="376">IF(CN213&gt;CI213,CJ213*CO213*(CN213-CI213),0)</f>
        <v>0</v>
      </c>
      <c r="CQ213" s="183">
        <f t="shared" ref="CQ213:CQ234" si="377">IF(CN213&gt;CI213,(1+CO213)*(CN213-CI213)*CJ213,0)</f>
        <v>0</v>
      </c>
      <c r="CR213" s="183"/>
    </row>
    <row r="214" spans="1:100" x14ac:dyDescent="0.2">
      <c r="A214" s="169"/>
      <c r="B214" s="178"/>
      <c r="C214" s="169"/>
      <c r="D214" s="170"/>
      <c r="E214" s="177"/>
      <c r="F214" s="177"/>
      <c r="G214" s="176"/>
      <c r="H214" s="169"/>
      <c r="I214" s="169"/>
      <c r="J214" s="5">
        <f t="shared" si="330"/>
        <v>0</v>
      </c>
      <c r="K214" s="175"/>
      <c r="L214" s="88">
        <f t="shared" si="331"/>
        <v>0</v>
      </c>
      <c r="M214" s="149">
        <f t="shared" si="332"/>
        <v>0.2</v>
      </c>
      <c r="N214" s="88">
        <f t="shared" si="333"/>
        <v>0</v>
      </c>
      <c r="O214" s="167"/>
      <c r="P214" s="166"/>
      <c r="Q214" s="142">
        <f t="shared" si="334"/>
        <v>0</v>
      </c>
      <c r="R214" s="88">
        <f t="shared" si="335"/>
        <v>0</v>
      </c>
      <c r="S214" s="88"/>
      <c r="U214" s="5">
        <f t="shared" si="336"/>
        <v>0</v>
      </c>
      <c r="V214" s="165">
        <f t="shared" ref="V214:V234" si="378">K214</f>
        <v>0</v>
      </c>
      <c r="W214" s="88">
        <f t="shared" si="337"/>
        <v>0</v>
      </c>
      <c r="X214" s="149">
        <f t="shared" si="338"/>
        <v>0.2</v>
      </c>
      <c r="Y214" s="88">
        <f t="shared" si="339"/>
        <v>0</v>
      </c>
      <c r="Z214" s="164"/>
      <c r="AA214" s="163"/>
      <c r="AB214" s="142">
        <f t="shared" si="340"/>
        <v>0</v>
      </c>
      <c r="AC214" s="88">
        <f t="shared" si="341"/>
        <v>0</v>
      </c>
      <c r="AD214" s="88"/>
      <c r="AF214" s="5">
        <f t="shared" si="342"/>
        <v>0</v>
      </c>
      <c r="AG214" s="162">
        <f t="shared" ref="AG214:AG234" si="379">K214</f>
        <v>0</v>
      </c>
      <c r="AH214" s="88">
        <f t="shared" si="343"/>
        <v>0</v>
      </c>
      <c r="AI214" s="149">
        <f t="shared" si="344"/>
        <v>0.2</v>
      </c>
      <c r="AJ214" s="90">
        <f t="shared" si="345"/>
        <v>0</v>
      </c>
      <c r="AK214" s="161"/>
      <c r="AL214" s="160"/>
      <c r="AM214" s="142">
        <f t="shared" si="346"/>
        <v>0</v>
      </c>
      <c r="AN214" s="88">
        <f t="shared" si="347"/>
        <v>0</v>
      </c>
      <c r="AO214" s="88"/>
      <c r="AQ214" s="5">
        <f t="shared" si="348"/>
        <v>0</v>
      </c>
      <c r="AR214" s="159">
        <f t="shared" ref="AR214:AR234" si="380">K214</f>
        <v>0</v>
      </c>
      <c r="AS214" s="88">
        <f t="shared" si="349"/>
        <v>0</v>
      </c>
      <c r="AT214" s="149">
        <f t="shared" si="350"/>
        <v>0.2</v>
      </c>
      <c r="AU214" s="88">
        <f t="shared" si="351"/>
        <v>0</v>
      </c>
      <c r="AV214" s="158"/>
      <c r="AW214" s="157"/>
      <c r="AX214" s="142">
        <f t="shared" si="352"/>
        <v>0</v>
      </c>
      <c r="AY214" s="88">
        <f t="shared" si="353"/>
        <v>0</v>
      </c>
      <c r="AZ214" s="88"/>
      <c r="BB214" s="5">
        <f t="shared" si="354"/>
        <v>0</v>
      </c>
      <c r="BC214" s="156">
        <f t="shared" ref="BC214:BC234" si="381">K214</f>
        <v>0</v>
      </c>
      <c r="BD214" s="88">
        <f t="shared" si="355"/>
        <v>0</v>
      </c>
      <c r="BE214" s="149">
        <f t="shared" si="356"/>
        <v>0.2</v>
      </c>
      <c r="BF214" s="88">
        <f t="shared" si="357"/>
        <v>0</v>
      </c>
      <c r="BG214" s="155"/>
      <c r="BH214" s="154"/>
      <c r="BI214" s="142">
        <f t="shared" si="358"/>
        <v>0</v>
      </c>
      <c r="BJ214" s="88">
        <f t="shared" si="359"/>
        <v>0</v>
      </c>
      <c r="BK214" s="88"/>
      <c r="BM214" s="5">
        <f t="shared" si="360"/>
        <v>0</v>
      </c>
      <c r="BN214" s="153">
        <f t="shared" ref="BN214:BN234" si="382">K214</f>
        <v>0</v>
      </c>
      <c r="BO214" s="88">
        <f t="shared" si="361"/>
        <v>0</v>
      </c>
      <c r="BP214" s="149">
        <f t="shared" si="362"/>
        <v>0.2</v>
      </c>
      <c r="BQ214" s="90">
        <f t="shared" si="363"/>
        <v>0</v>
      </c>
      <c r="BR214" s="152"/>
      <c r="BS214" s="151"/>
      <c r="BT214" s="142">
        <f t="shared" si="364"/>
        <v>0</v>
      </c>
      <c r="BU214" s="88">
        <f t="shared" si="365"/>
        <v>0</v>
      </c>
      <c r="BV214" s="88"/>
      <c r="BX214" s="5">
        <f t="shared" si="366"/>
        <v>0</v>
      </c>
      <c r="BY214" s="150">
        <f t="shared" ref="BY214:BY234" si="383">K214</f>
        <v>0</v>
      </c>
      <c r="BZ214" s="88">
        <f t="shared" si="367"/>
        <v>0</v>
      </c>
      <c r="CA214" s="149">
        <f t="shared" si="368"/>
        <v>0.2</v>
      </c>
      <c r="CB214" s="88">
        <f t="shared" si="369"/>
        <v>0</v>
      </c>
      <c r="CC214" s="148"/>
      <c r="CD214" s="147"/>
      <c r="CE214" s="142">
        <f t="shared" si="370"/>
        <v>0</v>
      </c>
      <c r="CF214" s="88">
        <f t="shared" si="371"/>
        <v>0</v>
      </c>
      <c r="CG214" s="88"/>
      <c r="CI214" s="5">
        <f t="shared" si="372"/>
        <v>0</v>
      </c>
      <c r="CJ214" s="146">
        <f t="shared" ref="CJ214:CJ234" si="384">K214</f>
        <v>0</v>
      </c>
      <c r="CK214" s="88">
        <f t="shared" si="373"/>
        <v>0</v>
      </c>
      <c r="CL214" s="145">
        <f t="shared" si="374"/>
        <v>0.2</v>
      </c>
      <c r="CM214" s="88">
        <f t="shared" si="375"/>
        <v>0</v>
      </c>
      <c r="CN214" s="144"/>
      <c r="CO214" s="143"/>
      <c r="CP214" s="142">
        <f t="shared" si="376"/>
        <v>0</v>
      </c>
      <c r="CQ214" s="88">
        <f t="shared" si="377"/>
        <v>0</v>
      </c>
      <c r="CR214" s="88"/>
      <c r="CT214" s="169"/>
      <c r="CU214" s="174"/>
      <c r="CV214" s="173"/>
    </row>
    <row r="215" spans="1:100" x14ac:dyDescent="0.2">
      <c r="A215" s="169"/>
      <c r="B215" s="178"/>
      <c r="C215" s="169"/>
      <c r="D215" s="170"/>
      <c r="E215" s="177"/>
      <c r="F215" s="177"/>
      <c r="G215" s="176"/>
      <c r="H215" s="169"/>
      <c r="I215" s="169"/>
      <c r="J215" s="5">
        <f t="shared" si="330"/>
        <v>0</v>
      </c>
      <c r="K215" s="175"/>
      <c r="L215" s="88">
        <f t="shared" si="331"/>
        <v>0</v>
      </c>
      <c r="M215" s="149">
        <f t="shared" si="332"/>
        <v>0.2</v>
      </c>
      <c r="N215" s="88">
        <f t="shared" si="333"/>
        <v>0</v>
      </c>
      <c r="O215" s="167"/>
      <c r="P215" s="166"/>
      <c r="Q215" s="142">
        <f t="shared" si="334"/>
        <v>0</v>
      </c>
      <c r="R215" s="88">
        <f t="shared" si="335"/>
        <v>0</v>
      </c>
      <c r="S215" s="88"/>
      <c r="U215" s="5">
        <f t="shared" si="336"/>
        <v>0</v>
      </c>
      <c r="V215" s="165">
        <f t="shared" si="378"/>
        <v>0</v>
      </c>
      <c r="W215" s="88">
        <f t="shared" si="337"/>
        <v>0</v>
      </c>
      <c r="X215" s="149">
        <f t="shared" si="338"/>
        <v>0.2</v>
      </c>
      <c r="Y215" s="88">
        <f t="shared" si="339"/>
        <v>0</v>
      </c>
      <c r="Z215" s="164"/>
      <c r="AA215" s="163"/>
      <c r="AB215" s="142">
        <f t="shared" si="340"/>
        <v>0</v>
      </c>
      <c r="AC215" s="88">
        <f t="shared" si="341"/>
        <v>0</v>
      </c>
      <c r="AD215" s="88"/>
      <c r="AF215" s="5">
        <f t="shared" si="342"/>
        <v>0</v>
      </c>
      <c r="AG215" s="162">
        <f t="shared" si="379"/>
        <v>0</v>
      </c>
      <c r="AH215" s="88">
        <f t="shared" si="343"/>
        <v>0</v>
      </c>
      <c r="AI215" s="149">
        <f t="shared" si="344"/>
        <v>0.2</v>
      </c>
      <c r="AJ215" s="90">
        <f t="shared" si="345"/>
        <v>0</v>
      </c>
      <c r="AK215" s="161"/>
      <c r="AL215" s="160"/>
      <c r="AM215" s="142">
        <f t="shared" si="346"/>
        <v>0</v>
      </c>
      <c r="AN215" s="88">
        <f t="shared" si="347"/>
        <v>0</v>
      </c>
      <c r="AO215" s="88"/>
      <c r="AQ215" s="5">
        <f t="shared" si="348"/>
        <v>0</v>
      </c>
      <c r="AR215" s="159">
        <f t="shared" si="380"/>
        <v>0</v>
      </c>
      <c r="AS215" s="88">
        <f t="shared" si="349"/>
        <v>0</v>
      </c>
      <c r="AT215" s="149">
        <f t="shared" si="350"/>
        <v>0.2</v>
      </c>
      <c r="AU215" s="88">
        <f t="shared" si="351"/>
        <v>0</v>
      </c>
      <c r="AV215" s="158"/>
      <c r="AW215" s="157"/>
      <c r="AX215" s="142">
        <f t="shared" si="352"/>
        <v>0</v>
      </c>
      <c r="AY215" s="88">
        <f t="shared" si="353"/>
        <v>0</v>
      </c>
      <c r="AZ215" s="88"/>
      <c r="BB215" s="5">
        <f t="shared" si="354"/>
        <v>0</v>
      </c>
      <c r="BC215" s="156">
        <f t="shared" si="381"/>
        <v>0</v>
      </c>
      <c r="BD215" s="88">
        <f t="shared" si="355"/>
        <v>0</v>
      </c>
      <c r="BE215" s="149">
        <f t="shared" si="356"/>
        <v>0.2</v>
      </c>
      <c r="BF215" s="88">
        <f t="shared" si="357"/>
        <v>0</v>
      </c>
      <c r="BG215" s="155"/>
      <c r="BH215" s="154"/>
      <c r="BI215" s="142">
        <f t="shared" si="358"/>
        <v>0</v>
      </c>
      <c r="BJ215" s="88">
        <f t="shared" si="359"/>
        <v>0</v>
      </c>
      <c r="BK215" s="88"/>
      <c r="BM215" s="5">
        <f t="shared" si="360"/>
        <v>0</v>
      </c>
      <c r="BN215" s="153">
        <f t="shared" si="382"/>
        <v>0</v>
      </c>
      <c r="BO215" s="88">
        <f t="shared" si="361"/>
        <v>0</v>
      </c>
      <c r="BP215" s="149">
        <f t="shared" si="362"/>
        <v>0.2</v>
      </c>
      <c r="BQ215" s="90">
        <f t="shared" si="363"/>
        <v>0</v>
      </c>
      <c r="BR215" s="152"/>
      <c r="BS215" s="151"/>
      <c r="BT215" s="142">
        <f t="shared" si="364"/>
        <v>0</v>
      </c>
      <c r="BU215" s="88">
        <f t="shared" si="365"/>
        <v>0</v>
      </c>
      <c r="BV215" s="88"/>
      <c r="BX215" s="5">
        <f t="shared" si="366"/>
        <v>0</v>
      </c>
      <c r="BY215" s="150">
        <f t="shared" si="383"/>
        <v>0</v>
      </c>
      <c r="BZ215" s="88">
        <f t="shared" si="367"/>
        <v>0</v>
      </c>
      <c r="CA215" s="149">
        <f t="shared" si="368"/>
        <v>0.2</v>
      </c>
      <c r="CB215" s="88">
        <f t="shared" si="369"/>
        <v>0</v>
      </c>
      <c r="CC215" s="148"/>
      <c r="CD215" s="147"/>
      <c r="CE215" s="142">
        <f t="shared" si="370"/>
        <v>0</v>
      </c>
      <c r="CF215" s="88">
        <f t="shared" si="371"/>
        <v>0</v>
      </c>
      <c r="CG215" s="88"/>
      <c r="CI215" s="5">
        <f t="shared" si="372"/>
        <v>0</v>
      </c>
      <c r="CJ215" s="146">
        <f t="shared" si="384"/>
        <v>0</v>
      </c>
      <c r="CK215" s="88">
        <f t="shared" si="373"/>
        <v>0</v>
      </c>
      <c r="CL215" s="145">
        <f t="shared" si="374"/>
        <v>0.2</v>
      </c>
      <c r="CM215" s="88">
        <f t="shared" si="375"/>
        <v>0</v>
      </c>
      <c r="CN215" s="144"/>
      <c r="CO215" s="143"/>
      <c r="CP215" s="142">
        <f t="shared" si="376"/>
        <v>0</v>
      </c>
      <c r="CQ215" s="88">
        <f t="shared" si="377"/>
        <v>0</v>
      </c>
      <c r="CR215" s="88"/>
      <c r="CT215" s="169"/>
      <c r="CU215" s="174"/>
      <c r="CV215" s="173"/>
    </row>
    <row r="216" spans="1:100" x14ac:dyDescent="0.2">
      <c r="A216" s="169"/>
      <c r="B216" s="178"/>
      <c r="C216" s="169"/>
      <c r="D216" s="170"/>
      <c r="E216" s="177"/>
      <c r="F216" s="177"/>
      <c r="G216" s="181"/>
      <c r="H216" s="169"/>
      <c r="I216" s="169"/>
      <c r="J216" s="5">
        <f t="shared" si="330"/>
        <v>0</v>
      </c>
      <c r="K216" s="175"/>
      <c r="L216" s="88">
        <f t="shared" si="331"/>
        <v>0</v>
      </c>
      <c r="M216" s="149">
        <f t="shared" si="332"/>
        <v>0.2</v>
      </c>
      <c r="N216" s="88">
        <f t="shared" si="333"/>
        <v>0</v>
      </c>
      <c r="O216" s="167"/>
      <c r="P216" s="166"/>
      <c r="Q216" s="142">
        <f t="shared" si="334"/>
        <v>0</v>
      </c>
      <c r="R216" s="88">
        <f t="shared" si="335"/>
        <v>0</v>
      </c>
      <c r="S216" s="88"/>
      <c r="U216" s="5">
        <f t="shared" si="336"/>
        <v>0</v>
      </c>
      <c r="V216" s="165">
        <f t="shared" si="378"/>
        <v>0</v>
      </c>
      <c r="W216" s="88">
        <f t="shared" si="337"/>
        <v>0</v>
      </c>
      <c r="X216" s="149">
        <f t="shared" si="338"/>
        <v>0.2</v>
      </c>
      <c r="Y216" s="88">
        <f t="shared" si="339"/>
        <v>0</v>
      </c>
      <c r="Z216" s="164"/>
      <c r="AA216" s="163"/>
      <c r="AB216" s="142">
        <f t="shared" si="340"/>
        <v>0</v>
      </c>
      <c r="AC216" s="88">
        <f t="shared" si="341"/>
        <v>0</v>
      </c>
      <c r="AD216" s="88"/>
      <c r="AF216" s="5">
        <f t="shared" si="342"/>
        <v>0</v>
      </c>
      <c r="AG216" s="162">
        <f t="shared" si="379"/>
        <v>0</v>
      </c>
      <c r="AH216" s="88">
        <f t="shared" si="343"/>
        <v>0</v>
      </c>
      <c r="AI216" s="149">
        <f t="shared" si="344"/>
        <v>0.2</v>
      </c>
      <c r="AJ216" s="90">
        <f t="shared" si="345"/>
        <v>0</v>
      </c>
      <c r="AK216" s="161"/>
      <c r="AL216" s="160"/>
      <c r="AM216" s="142">
        <f t="shared" si="346"/>
        <v>0</v>
      </c>
      <c r="AN216" s="88">
        <f t="shared" si="347"/>
        <v>0</v>
      </c>
      <c r="AO216" s="88"/>
      <c r="AQ216" s="5">
        <f t="shared" si="348"/>
        <v>0</v>
      </c>
      <c r="AR216" s="159">
        <f t="shared" si="380"/>
        <v>0</v>
      </c>
      <c r="AS216" s="88">
        <f t="shared" si="349"/>
        <v>0</v>
      </c>
      <c r="AT216" s="149">
        <f t="shared" si="350"/>
        <v>0.2</v>
      </c>
      <c r="AU216" s="88">
        <f t="shared" si="351"/>
        <v>0</v>
      </c>
      <c r="AV216" s="158"/>
      <c r="AW216" s="157"/>
      <c r="AX216" s="142">
        <f t="shared" si="352"/>
        <v>0</v>
      </c>
      <c r="AY216" s="88">
        <f t="shared" si="353"/>
        <v>0</v>
      </c>
      <c r="AZ216" s="88"/>
      <c r="BB216" s="5">
        <f t="shared" si="354"/>
        <v>0</v>
      </c>
      <c r="BC216" s="156">
        <f t="shared" si="381"/>
        <v>0</v>
      </c>
      <c r="BD216" s="88">
        <f t="shared" si="355"/>
        <v>0</v>
      </c>
      <c r="BE216" s="149">
        <f t="shared" si="356"/>
        <v>0.2</v>
      </c>
      <c r="BF216" s="88">
        <f t="shared" si="357"/>
        <v>0</v>
      </c>
      <c r="BG216" s="155"/>
      <c r="BH216" s="154"/>
      <c r="BI216" s="142">
        <f t="shared" si="358"/>
        <v>0</v>
      </c>
      <c r="BJ216" s="88">
        <f t="shared" si="359"/>
        <v>0</v>
      </c>
      <c r="BK216" s="88"/>
      <c r="BM216" s="5">
        <f t="shared" si="360"/>
        <v>0</v>
      </c>
      <c r="BN216" s="153">
        <f t="shared" si="382"/>
        <v>0</v>
      </c>
      <c r="BO216" s="88">
        <f t="shared" si="361"/>
        <v>0</v>
      </c>
      <c r="BP216" s="149">
        <f t="shared" si="362"/>
        <v>0.2</v>
      </c>
      <c r="BQ216" s="90">
        <f t="shared" si="363"/>
        <v>0</v>
      </c>
      <c r="BR216" s="152"/>
      <c r="BS216" s="151"/>
      <c r="BT216" s="142">
        <f t="shared" si="364"/>
        <v>0</v>
      </c>
      <c r="BU216" s="88">
        <f t="shared" si="365"/>
        <v>0</v>
      </c>
      <c r="BV216" s="88"/>
      <c r="BX216" s="5">
        <f t="shared" si="366"/>
        <v>0</v>
      </c>
      <c r="BY216" s="150">
        <f t="shared" si="383"/>
        <v>0</v>
      </c>
      <c r="BZ216" s="88">
        <f t="shared" si="367"/>
        <v>0</v>
      </c>
      <c r="CA216" s="149">
        <f t="shared" si="368"/>
        <v>0.2</v>
      </c>
      <c r="CB216" s="88">
        <f t="shared" si="369"/>
        <v>0</v>
      </c>
      <c r="CC216" s="148"/>
      <c r="CD216" s="147"/>
      <c r="CE216" s="142">
        <f t="shared" si="370"/>
        <v>0</v>
      </c>
      <c r="CF216" s="88">
        <f t="shared" si="371"/>
        <v>0</v>
      </c>
      <c r="CG216" s="88"/>
      <c r="CI216" s="5">
        <f t="shared" si="372"/>
        <v>0</v>
      </c>
      <c r="CJ216" s="146">
        <f t="shared" si="384"/>
        <v>0</v>
      </c>
      <c r="CK216" s="88">
        <f t="shared" si="373"/>
        <v>0</v>
      </c>
      <c r="CL216" s="145">
        <f t="shared" si="374"/>
        <v>0.2</v>
      </c>
      <c r="CM216" s="88">
        <f t="shared" si="375"/>
        <v>0</v>
      </c>
      <c r="CN216" s="144"/>
      <c r="CO216" s="143"/>
      <c r="CP216" s="142">
        <f t="shared" si="376"/>
        <v>0</v>
      </c>
      <c r="CQ216" s="88">
        <f t="shared" si="377"/>
        <v>0</v>
      </c>
      <c r="CR216" s="88"/>
      <c r="CT216" s="169"/>
      <c r="CU216" s="174"/>
      <c r="CV216" s="173"/>
    </row>
    <row r="217" spans="1:100" x14ac:dyDescent="0.2">
      <c r="A217" s="169"/>
      <c r="B217" s="178"/>
      <c r="C217" s="169"/>
      <c r="D217" s="170"/>
      <c r="E217" s="177"/>
      <c r="F217" s="177"/>
      <c r="G217" s="176"/>
      <c r="H217" s="169"/>
      <c r="I217" s="169"/>
      <c r="J217" s="5">
        <f t="shared" si="330"/>
        <v>0</v>
      </c>
      <c r="K217" s="175"/>
      <c r="L217" s="88">
        <f t="shared" si="331"/>
        <v>0</v>
      </c>
      <c r="M217" s="149">
        <f t="shared" si="332"/>
        <v>0.2</v>
      </c>
      <c r="N217" s="88">
        <f t="shared" si="333"/>
        <v>0</v>
      </c>
      <c r="O217" s="167"/>
      <c r="P217" s="166"/>
      <c r="Q217" s="142">
        <f t="shared" si="334"/>
        <v>0</v>
      </c>
      <c r="R217" s="88">
        <f t="shared" si="335"/>
        <v>0</v>
      </c>
      <c r="S217" s="88"/>
      <c r="U217" s="5">
        <f t="shared" si="336"/>
        <v>0</v>
      </c>
      <c r="V217" s="165">
        <f t="shared" si="378"/>
        <v>0</v>
      </c>
      <c r="W217" s="88">
        <f t="shared" si="337"/>
        <v>0</v>
      </c>
      <c r="X217" s="149">
        <f t="shared" si="338"/>
        <v>0.2</v>
      </c>
      <c r="Y217" s="88">
        <f t="shared" si="339"/>
        <v>0</v>
      </c>
      <c r="Z217" s="164"/>
      <c r="AA217" s="163"/>
      <c r="AB217" s="142">
        <f t="shared" si="340"/>
        <v>0</v>
      </c>
      <c r="AC217" s="88">
        <f t="shared" si="341"/>
        <v>0</v>
      </c>
      <c r="AD217" s="88"/>
      <c r="AF217" s="5">
        <f t="shared" si="342"/>
        <v>0</v>
      </c>
      <c r="AG217" s="162">
        <f t="shared" si="379"/>
        <v>0</v>
      </c>
      <c r="AH217" s="88">
        <f t="shared" si="343"/>
        <v>0</v>
      </c>
      <c r="AI217" s="149">
        <f t="shared" si="344"/>
        <v>0.2</v>
      </c>
      <c r="AJ217" s="90">
        <f t="shared" si="345"/>
        <v>0</v>
      </c>
      <c r="AK217" s="161"/>
      <c r="AL217" s="160"/>
      <c r="AM217" s="142">
        <f t="shared" si="346"/>
        <v>0</v>
      </c>
      <c r="AN217" s="88">
        <f t="shared" si="347"/>
        <v>0</v>
      </c>
      <c r="AO217" s="88"/>
      <c r="AQ217" s="5">
        <f t="shared" si="348"/>
        <v>0</v>
      </c>
      <c r="AR217" s="159">
        <f t="shared" si="380"/>
        <v>0</v>
      </c>
      <c r="AS217" s="88">
        <f t="shared" si="349"/>
        <v>0</v>
      </c>
      <c r="AT217" s="149">
        <f t="shared" si="350"/>
        <v>0.2</v>
      </c>
      <c r="AU217" s="88">
        <f t="shared" si="351"/>
        <v>0</v>
      </c>
      <c r="AV217" s="158"/>
      <c r="AW217" s="157"/>
      <c r="AX217" s="142">
        <f t="shared" si="352"/>
        <v>0</v>
      </c>
      <c r="AY217" s="88">
        <f t="shared" si="353"/>
        <v>0</v>
      </c>
      <c r="AZ217" s="88"/>
      <c r="BB217" s="5">
        <f t="shared" si="354"/>
        <v>0</v>
      </c>
      <c r="BC217" s="156">
        <f t="shared" si="381"/>
        <v>0</v>
      </c>
      <c r="BD217" s="88">
        <f t="shared" si="355"/>
        <v>0</v>
      </c>
      <c r="BE217" s="149">
        <f t="shared" si="356"/>
        <v>0.2</v>
      </c>
      <c r="BF217" s="88">
        <f t="shared" si="357"/>
        <v>0</v>
      </c>
      <c r="BG217" s="155"/>
      <c r="BH217" s="154"/>
      <c r="BI217" s="142">
        <f t="shared" si="358"/>
        <v>0</v>
      </c>
      <c r="BJ217" s="88">
        <f t="shared" si="359"/>
        <v>0</v>
      </c>
      <c r="BK217" s="88"/>
      <c r="BM217" s="5">
        <f t="shared" si="360"/>
        <v>0</v>
      </c>
      <c r="BN217" s="153">
        <f t="shared" si="382"/>
        <v>0</v>
      </c>
      <c r="BO217" s="88">
        <f t="shared" si="361"/>
        <v>0</v>
      </c>
      <c r="BP217" s="149">
        <f t="shared" si="362"/>
        <v>0.2</v>
      </c>
      <c r="BQ217" s="90">
        <f t="shared" si="363"/>
        <v>0</v>
      </c>
      <c r="BR217" s="152"/>
      <c r="BS217" s="151"/>
      <c r="BT217" s="142">
        <f t="shared" si="364"/>
        <v>0</v>
      </c>
      <c r="BU217" s="88">
        <f t="shared" si="365"/>
        <v>0</v>
      </c>
      <c r="BV217" s="88"/>
      <c r="BX217" s="5">
        <f t="shared" si="366"/>
        <v>0</v>
      </c>
      <c r="BY217" s="150">
        <f t="shared" si="383"/>
        <v>0</v>
      </c>
      <c r="BZ217" s="88">
        <f t="shared" si="367"/>
        <v>0</v>
      </c>
      <c r="CA217" s="149">
        <f t="shared" si="368"/>
        <v>0.2</v>
      </c>
      <c r="CB217" s="88">
        <f t="shared" si="369"/>
        <v>0</v>
      </c>
      <c r="CC217" s="148"/>
      <c r="CD217" s="147"/>
      <c r="CE217" s="142">
        <f t="shared" si="370"/>
        <v>0</v>
      </c>
      <c r="CF217" s="88">
        <f t="shared" si="371"/>
        <v>0</v>
      </c>
      <c r="CG217" s="88"/>
      <c r="CI217" s="5">
        <f t="shared" si="372"/>
        <v>0</v>
      </c>
      <c r="CJ217" s="146">
        <f t="shared" si="384"/>
        <v>0</v>
      </c>
      <c r="CK217" s="88">
        <f t="shared" si="373"/>
        <v>0</v>
      </c>
      <c r="CL217" s="145">
        <f t="shared" si="374"/>
        <v>0.2</v>
      </c>
      <c r="CM217" s="88">
        <f t="shared" si="375"/>
        <v>0</v>
      </c>
      <c r="CN217" s="144"/>
      <c r="CO217" s="143"/>
      <c r="CP217" s="142">
        <f t="shared" si="376"/>
        <v>0</v>
      </c>
      <c r="CQ217" s="88">
        <f t="shared" si="377"/>
        <v>0</v>
      </c>
      <c r="CR217" s="88"/>
      <c r="CT217" s="169"/>
      <c r="CU217" s="174"/>
      <c r="CV217" s="173"/>
    </row>
    <row r="218" spans="1:100" x14ac:dyDescent="0.2">
      <c r="A218" s="169"/>
      <c r="B218" s="178"/>
      <c r="C218" s="169"/>
      <c r="D218" s="170"/>
      <c r="E218" s="177"/>
      <c r="F218" s="177"/>
      <c r="G218" s="176"/>
      <c r="H218" s="169"/>
      <c r="I218" s="169"/>
      <c r="J218" s="5">
        <f t="shared" si="330"/>
        <v>0</v>
      </c>
      <c r="K218" s="175"/>
      <c r="L218" s="88">
        <f t="shared" si="331"/>
        <v>0</v>
      </c>
      <c r="M218" s="149">
        <f t="shared" si="332"/>
        <v>0.2</v>
      </c>
      <c r="N218" s="88">
        <f t="shared" si="333"/>
        <v>0</v>
      </c>
      <c r="O218" s="167"/>
      <c r="P218" s="166"/>
      <c r="Q218" s="142">
        <f t="shared" si="334"/>
        <v>0</v>
      </c>
      <c r="R218" s="88">
        <f t="shared" si="335"/>
        <v>0</v>
      </c>
      <c r="S218" s="88"/>
      <c r="U218" s="5">
        <f t="shared" si="336"/>
        <v>0</v>
      </c>
      <c r="V218" s="165">
        <f t="shared" si="378"/>
        <v>0</v>
      </c>
      <c r="W218" s="88">
        <f t="shared" si="337"/>
        <v>0</v>
      </c>
      <c r="X218" s="149">
        <f t="shared" si="338"/>
        <v>0.2</v>
      </c>
      <c r="Y218" s="88">
        <f t="shared" si="339"/>
        <v>0</v>
      </c>
      <c r="Z218" s="164"/>
      <c r="AA218" s="163"/>
      <c r="AB218" s="142">
        <f t="shared" si="340"/>
        <v>0</v>
      </c>
      <c r="AC218" s="88">
        <f t="shared" si="341"/>
        <v>0</v>
      </c>
      <c r="AD218" s="88"/>
      <c r="AF218" s="5">
        <f t="shared" si="342"/>
        <v>0</v>
      </c>
      <c r="AG218" s="162">
        <f t="shared" si="379"/>
        <v>0</v>
      </c>
      <c r="AH218" s="88">
        <f t="shared" si="343"/>
        <v>0</v>
      </c>
      <c r="AI218" s="149">
        <f t="shared" si="344"/>
        <v>0.2</v>
      </c>
      <c r="AJ218" s="90">
        <f t="shared" si="345"/>
        <v>0</v>
      </c>
      <c r="AK218" s="161"/>
      <c r="AL218" s="160"/>
      <c r="AM218" s="142">
        <f t="shared" si="346"/>
        <v>0</v>
      </c>
      <c r="AN218" s="88">
        <f t="shared" si="347"/>
        <v>0</v>
      </c>
      <c r="AO218" s="88"/>
      <c r="AQ218" s="5">
        <f t="shared" si="348"/>
        <v>0</v>
      </c>
      <c r="AR218" s="159">
        <f t="shared" si="380"/>
        <v>0</v>
      </c>
      <c r="AS218" s="88">
        <f t="shared" si="349"/>
        <v>0</v>
      </c>
      <c r="AT218" s="149">
        <f t="shared" si="350"/>
        <v>0.2</v>
      </c>
      <c r="AU218" s="88">
        <f t="shared" si="351"/>
        <v>0</v>
      </c>
      <c r="AV218" s="158"/>
      <c r="AW218" s="157"/>
      <c r="AX218" s="142">
        <f t="shared" si="352"/>
        <v>0</v>
      </c>
      <c r="AY218" s="88">
        <f t="shared" si="353"/>
        <v>0</v>
      </c>
      <c r="AZ218" s="88"/>
      <c r="BB218" s="5">
        <f t="shared" si="354"/>
        <v>0</v>
      </c>
      <c r="BC218" s="156">
        <f t="shared" si="381"/>
        <v>0</v>
      </c>
      <c r="BD218" s="88">
        <f t="shared" si="355"/>
        <v>0</v>
      </c>
      <c r="BE218" s="149">
        <f t="shared" si="356"/>
        <v>0.2</v>
      </c>
      <c r="BF218" s="88">
        <f t="shared" si="357"/>
        <v>0</v>
      </c>
      <c r="BG218" s="155"/>
      <c r="BH218" s="154"/>
      <c r="BI218" s="142">
        <f t="shared" si="358"/>
        <v>0</v>
      </c>
      <c r="BJ218" s="88">
        <f t="shared" si="359"/>
        <v>0</v>
      </c>
      <c r="BK218" s="88"/>
      <c r="BM218" s="5">
        <f t="shared" si="360"/>
        <v>0</v>
      </c>
      <c r="BN218" s="153">
        <f t="shared" si="382"/>
        <v>0</v>
      </c>
      <c r="BO218" s="88">
        <f t="shared" si="361"/>
        <v>0</v>
      </c>
      <c r="BP218" s="149">
        <f t="shared" si="362"/>
        <v>0.2</v>
      </c>
      <c r="BQ218" s="90">
        <f t="shared" si="363"/>
        <v>0</v>
      </c>
      <c r="BR218" s="152"/>
      <c r="BS218" s="151"/>
      <c r="BT218" s="142">
        <f t="shared" si="364"/>
        <v>0</v>
      </c>
      <c r="BU218" s="88">
        <f t="shared" si="365"/>
        <v>0</v>
      </c>
      <c r="BV218" s="88"/>
      <c r="BX218" s="5">
        <f t="shared" si="366"/>
        <v>0</v>
      </c>
      <c r="BY218" s="150">
        <f t="shared" si="383"/>
        <v>0</v>
      </c>
      <c r="BZ218" s="88">
        <f t="shared" si="367"/>
        <v>0</v>
      </c>
      <c r="CA218" s="149">
        <f t="shared" si="368"/>
        <v>0.2</v>
      </c>
      <c r="CB218" s="88">
        <f t="shared" si="369"/>
        <v>0</v>
      </c>
      <c r="CC218" s="148"/>
      <c r="CD218" s="147"/>
      <c r="CE218" s="142">
        <f t="shared" si="370"/>
        <v>0</v>
      </c>
      <c r="CF218" s="88">
        <f t="shared" si="371"/>
        <v>0</v>
      </c>
      <c r="CG218" s="88"/>
      <c r="CI218" s="5">
        <f t="shared" si="372"/>
        <v>0</v>
      </c>
      <c r="CJ218" s="146">
        <f t="shared" si="384"/>
        <v>0</v>
      </c>
      <c r="CK218" s="88">
        <f t="shared" si="373"/>
        <v>0</v>
      </c>
      <c r="CL218" s="145">
        <f t="shared" si="374"/>
        <v>0.2</v>
      </c>
      <c r="CM218" s="88">
        <f t="shared" si="375"/>
        <v>0</v>
      </c>
      <c r="CN218" s="144"/>
      <c r="CO218" s="143"/>
      <c r="CP218" s="142">
        <f t="shared" si="376"/>
        <v>0</v>
      </c>
      <c r="CQ218" s="88">
        <f t="shared" si="377"/>
        <v>0</v>
      </c>
      <c r="CR218" s="88"/>
      <c r="CT218" s="169"/>
      <c r="CU218" s="174"/>
      <c r="CV218" s="173"/>
    </row>
    <row r="219" spans="1:100" x14ac:dyDescent="0.2">
      <c r="A219" s="169"/>
      <c r="B219" s="178"/>
      <c r="C219" s="169"/>
      <c r="D219" s="170"/>
      <c r="E219" s="177"/>
      <c r="F219" s="177"/>
      <c r="G219" s="181"/>
      <c r="H219" s="169"/>
      <c r="I219" s="169"/>
      <c r="J219" s="5">
        <f t="shared" si="330"/>
        <v>0</v>
      </c>
      <c r="K219" s="175"/>
      <c r="L219" s="88">
        <f t="shared" si="331"/>
        <v>0</v>
      </c>
      <c r="M219" s="149">
        <f t="shared" si="332"/>
        <v>0.2</v>
      </c>
      <c r="N219" s="88">
        <f t="shared" si="333"/>
        <v>0</v>
      </c>
      <c r="O219" s="167"/>
      <c r="P219" s="166"/>
      <c r="Q219" s="142">
        <f t="shared" si="334"/>
        <v>0</v>
      </c>
      <c r="R219" s="88">
        <f t="shared" si="335"/>
        <v>0</v>
      </c>
      <c r="S219" s="88"/>
      <c r="U219" s="5">
        <f t="shared" si="336"/>
        <v>0</v>
      </c>
      <c r="V219" s="165">
        <f t="shared" si="378"/>
        <v>0</v>
      </c>
      <c r="W219" s="88">
        <f t="shared" si="337"/>
        <v>0</v>
      </c>
      <c r="X219" s="149">
        <f t="shared" si="338"/>
        <v>0.2</v>
      </c>
      <c r="Y219" s="88">
        <f t="shared" si="339"/>
        <v>0</v>
      </c>
      <c r="Z219" s="164"/>
      <c r="AA219" s="163"/>
      <c r="AB219" s="142">
        <f t="shared" si="340"/>
        <v>0</v>
      </c>
      <c r="AC219" s="88">
        <f t="shared" si="341"/>
        <v>0</v>
      </c>
      <c r="AD219" s="88"/>
      <c r="AF219" s="5">
        <f t="shared" si="342"/>
        <v>0</v>
      </c>
      <c r="AG219" s="162">
        <f t="shared" si="379"/>
        <v>0</v>
      </c>
      <c r="AH219" s="88">
        <f t="shared" si="343"/>
        <v>0</v>
      </c>
      <c r="AI219" s="149">
        <f t="shared" si="344"/>
        <v>0.2</v>
      </c>
      <c r="AJ219" s="90">
        <f t="shared" si="345"/>
        <v>0</v>
      </c>
      <c r="AK219" s="161"/>
      <c r="AL219" s="160"/>
      <c r="AM219" s="142">
        <f t="shared" si="346"/>
        <v>0</v>
      </c>
      <c r="AN219" s="88">
        <f t="shared" si="347"/>
        <v>0</v>
      </c>
      <c r="AO219" s="88"/>
      <c r="AQ219" s="5">
        <f t="shared" si="348"/>
        <v>0</v>
      </c>
      <c r="AR219" s="159">
        <f t="shared" si="380"/>
        <v>0</v>
      </c>
      <c r="AS219" s="88">
        <f t="shared" si="349"/>
        <v>0</v>
      </c>
      <c r="AT219" s="149">
        <f t="shared" si="350"/>
        <v>0.2</v>
      </c>
      <c r="AU219" s="88">
        <f t="shared" si="351"/>
        <v>0</v>
      </c>
      <c r="AV219" s="158"/>
      <c r="AW219" s="157"/>
      <c r="AX219" s="142">
        <f t="shared" si="352"/>
        <v>0</v>
      </c>
      <c r="AY219" s="88">
        <f t="shared" si="353"/>
        <v>0</v>
      </c>
      <c r="AZ219" s="88"/>
      <c r="BB219" s="5">
        <f t="shared" si="354"/>
        <v>0</v>
      </c>
      <c r="BC219" s="156">
        <f t="shared" si="381"/>
        <v>0</v>
      </c>
      <c r="BD219" s="88">
        <f t="shared" si="355"/>
        <v>0</v>
      </c>
      <c r="BE219" s="149">
        <f t="shared" si="356"/>
        <v>0.2</v>
      </c>
      <c r="BF219" s="88">
        <f t="shared" si="357"/>
        <v>0</v>
      </c>
      <c r="BG219" s="155"/>
      <c r="BH219" s="154"/>
      <c r="BI219" s="142">
        <f t="shared" si="358"/>
        <v>0</v>
      </c>
      <c r="BJ219" s="88">
        <f t="shared" si="359"/>
        <v>0</v>
      </c>
      <c r="BK219" s="88"/>
      <c r="BM219" s="5">
        <f t="shared" si="360"/>
        <v>0</v>
      </c>
      <c r="BN219" s="153">
        <f t="shared" si="382"/>
        <v>0</v>
      </c>
      <c r="BO219" s="88">
        <f t="shared" si="361"/>
        <v>0</v>
      </c>
      <c r="BP219" s="149">
        <f t="shared" si="362"/>
        <v>0.2</v>
      </c>
      <c r="BQ219" s="90">
        <f t="shared" si="363"/>
        <v>0</v>
      </c>
      <c r="BR219" s="152"/>
      <c r="BS219" s="151"/>
      <c r="BT219" s="142">
        <f t="shared" si="364"/>
        <v>0</v>
      </c>
      <c r="BU219" s="88">
        <f t="shared" si="365"/>
        <v>0</v>
      </c>
      <c r="BV219" s="88"/>
      <c r="BX219" s="5">
        <f t="shared" si="366"/>
        <v>0</v>
      </c>
      <c r="BY219" s="150">
        <f t="shared" si="383"/>
        <v>0</v>
      </c>
      <c r="BZ219" s="88">
        <f t="shared" si="367"/>
        <v>0</v>
      </c>
      <c r="CA219" s="149">
        <f t="shared" si="368"/>
        <v>0.2</v>
      </c>
      <c r="CB219" s="88">
        <f t="shared" si="369"/>
        <v>0</v>
      </c>
      <c r="CC219" s="148"/>
      <c r="CD219" s="147"/>
      <c r="CE219" s="142">
        <f t="shared" si="370"/>
        <v>0</v>
      </c>
      <c r="CF219" s="88">
        <f t="shared" si="371"/>
        <v>0</v>
      </c>
      <c r="CG219" s="88"/>
      <c r="CI219" s="5">
        <f t="shared" si="372"/>
        <v>0</v>
      </c>
      <c r="CJ219" s="146">
        <f t="shared" si="384"/>
        <v>0</v>
      </c>
      <c r="CK219" s="88">
        <f t="shared" si="373"/>
        <v>0</v>
      </c>
      <c r="CL219" s="145">
        <f t="shared" si="374"/>
        <v>0.2</v>
      </c>
      <c r="CM219" s="88">
        <f t="shared" si="375"/>
        <v>0</v>
      </c>
      <c r="CN219" s="144"/>
      <c r="CO219" s="143"/>
      <c r="CP219" s="142">
        <f t="shared" si="376"/>
        <v>0</v>
      </c>
      <c r="CQ219" s="88">
        <f t="shared" si="377"/>
        <v>0</v>
      </c>
      <c r="CR219" s="88"/>
      <c r="CT219" s="169"/>
      <c r="CU219" s="174"/>
      <c r="CV219" s="173"/>
    </row>
    <row r="220" spans="1:100" x14ac:dyDescent="0.2">
      <c r="A220" s="169"/>
      <c r="B220" s="178"/>
      <c r="C220" s="169"/>
      <c r="D220" s="170"/>
      <c r="E220" s="177"/>
      <c r="F220" s="177"/>
      <c r="G220" s="176"/>
      <c r="H220" s="169"/>
      <c r="I220" s="169"/>
      <c r="J220" s="5">
        <f t="shared" si="330"/>
        <v>0</v>
      </c>
      <c r="K220" s="175"/>
      <c r="L220" s="88">
        <f t="shared" si="331"/>
        <v>0</v>
      </c>
      <c r="M220" s="149">
        <f t="shared" si="332"/>
        <v>0.2</v>
      </c>
      <c r="N220" s="88">
        <f t="shared" si="333"/>
        <v>0</v>
      </c>
      <c r="O220" s="167"/>
      <c r="P220" s="166"/>
      <c r="Q220" s="142">
        <f t="shared" si="334"/>
        <v>0</v>
      </c>
      <c r="R220" s="88">
        <f t="shared" si="335"/>
        <v>0</v>
      </c>
      <c r="S220" s="88"/>
      <c r="U220" s="5">
        <f t="shared" si="336"/>
        <v>0</v>
      </c>
      <c r="V220" s="165">
        <f t="shared" si="378"/>
        <v>0</v>
      </c>
      <c r="W220" s="88">
        <f t="shared" si="337"/>
        <v>0</v>
      </c>
      <c r="X220" s="149">
        <f t="shared" si="338"/>
        <v>0.2</v>
      </c>
      <c r="Y220" s="88">
        <f t="shared" si="339"/>
        <v>0</v>
      </c>
      <c r="Z220" s="164"/>
      <c r="AA220" s="163"/>
      <c r="AB220" s="142">
        <f t="shared" si="340"/>
        <v>0</v>
      </c>
      <c r="AC220" s="88">
        <f t="shared" si="341"/>
        <v>0</v>
      </c>
      <c r="AD220" s="88"/>
      <c r="AF220" s="5">
        <f t="shared" si="342"/>
        <v>0</v>
      </c>
      <c r="AG220" s="162">
        <f t="shared" si="379"/>
        <v>0</v>
      </c>
      <c r="AH220" s="88">
        <f t="shared" si="343"/>
        <v>0</v>
      </c>
      <c r="AI220" s="149">
        <f t="shared" si="344"/>
        <v>0.2</v>
      </c>
      <c r="AJ220" s="90">
        <f t="shared" si="345"/>
        <v>0</v>
      </c>
      <c r="AK220" s="161"/>
      <c r="AL220" s="160"/>
      <c r="AM220" s="142">
        <f t="shared" si="346"/>
        <v>0</v>
      </c>
      <c r="AN220" s="88">
        <f t="shared" si="347"/>
        <v>0</v>
      </c>
      <c r="AO220" s="88"/>
      <c r="AQ220" s="5">
        <f t="shared" si="348"/>
        <v>0</v>
      </c>
      <c r="AR220" s="159">
        <f t="shared" si="380"/>
        <v>0</v>
      </c>
      <c r="AS220" s="88">
        <f t="shared" si="349"/>
        <v>0</v>
      </c>
      <c r="AT220" s="149">
        <f t="shared" si="350"/>
        <v>0.2</v>
      </c>
      <c r="AU220" s="88">
        <f t="shared" si="351"/>
        <v>0</v>
      </c>
      <c r="AV220" s="158"/>
      <c r="AW220" s="157"/>
      <c r="AX220" s="142">
        <f t="shared" si="352"/>
        <v>0</v>
      </c>
      <c r="AY220" s="88">
        <f t="shared" si="353"/>
        <v>0</v>
      </c>
      <c r="AZ220" s="88"/>
      <c r="BB220" s="5">
        <f t="shared" si="354"/>
        <v>0</v>
      </c>
      <c r="BC220" s="156">
        <f t="shared" si="381"/>
        <v>0</v>
      </c>
      <c r="BD220" s="88">
        <f t="shared" si="355"/>
        <v>0</v>
      </c>
      <c r="BE220" s="149">
        <f t="shared" si="356"/>
        <v>0.2</v>
      </c>
      <c r="BF220" s="88">
        <f t="shared" si="357"/>
        <v>0</v>
      </c>
      <c r="BG220" s="155"/>
      <c r="BH220" s="154"/>
      <c r="BI220" s="142">
        <f t="shared" si="358"/>
        <v>0</v>
      </c>
      <c r="BJ220" s="88">
        <f t="shared" si="359"/>
        <v>0</v>
      </c>
      <c r="BK220" s="88"/>
      <c r="BM220" s="5">
        <f t="shared" si="360"/>
        <v>0</v>
      </c>
      <c r="BN220" s="153">
        <f t="shared" si="382"/>
        <v>0</v>
      </c>
      <c r="BO220" s="88">
        <f t="shared" si="361"/>
        <v>0</v>
      </c>
      <c r="BP220" s="149">
        <f t="shared" si="362"/>
        <v>0.2</v>
      </c>
      <c r="BQ220" s="90">
        <f t="shared" si="363"/>
        <v>0</v>
      </c>
      <c r="BR220" s="152"/>
      <c r="BS220" s="151"/>
      <c r="BT220" s="142">
        <f t="shared" si="364"/>
        <v>0</v>
      </c>
      <c r="BU220" s="88">
        <f t="shared" si="365"/>
        <v>0</v>
      </c>
      <c r="BV220" s="88"/>
      <c r="BX220" s="5">
        <f t="shared" si="366"/>
        <v>0</v>
      </c>
      <c r="BY220" s="150">
        <f t="shared" si="383"/>
        <v>0</v>
      </c>
      <c r="BZ220" s="88">
        <f t="shared" si="367"/>
        <v>0</v>
      </c>
      <c r="CA220" s="149">
        <f t="shared" si="368"/>
        <v>0.2</v>
      </c>
      <c r="CB220" s="88">
        <f t="shared" si="369"/>
        <v>0</v>
      </c>
      <c r="CC220" s="148"/>
      <c r="CD220" s="147"/>
      <c r="CE220" s="142">
        <f t="shared" si="370"/>
        <v>0</v>
      </c>
      <c r="CF220" s="88">
        <f t="shared" si="371"/>
        <v>0</v>
      </c>
      <c r="CG220" s="88"/>
      <c r="CI220" s="5">
        <f t="shared" si="372"/>
        <v>0</v>
      </c>
      <c r="CJ220" s="146">
        <f t="shared" si="384"/>
        <v>0</v>
      </c>
      <c r="CK220" s="88">
        <f t="shared" si="373"/>
        <v>0</v>
      </c>
      <c r="CL220" s="145">
        <f t="shared" si="374"/>
        <v>0.2</v>
      </c>
      <c r="CM220" s="88">
        <f t="shared" si="375"/>
        <v>0</v>
      </c>
      <c r="CN220" s="144"/>
      <c r="CO220" s="143"/>
      <c r="CP220" s="142">
        <f t="shared" si="376"/>
        <v>0</v>
      </c>
      <c r="CQ220" s="88">
        <f t="shared" si="377"/>
        <v>0</v>
      </c>
      <c r="CR220" s="88"/>
      <c r="CT220" s="169"/>
      <c r="CU220" s="174"/>
      <c r="CV220" s="173"/>
    </row>
    <row r="221" spans="1:100" x14ac:dyDescent="0.2">
      <c r="A221" s="169"/>
      <c r="B221" s="178"/>
      <c r="C221" s="169"/>
      <c r="D221" s="170"/>
      <c r="E221" s="177"/>
      <c r="F221" s="177"/>
      <c r="G221" s="176"/>
      <c r="H221" s="169"/>
      <c r="I221" s="169"/>
      <c r="J221" s="5">
        <f t="shared" si="330"/>
        <v>0</v>
      </c>
      <c r="K221" s="175"/>
      <c r="L221" s="88">
        <f t="shared" si="331"/>
        <v>0</v>
      </c>
      <c r="M221" s="149">
        <f t="shared" si="332"/>
        <v>0.2</v>
      </c>
      <c r="N221" s="88">
        <f t="shared" si="333"/>
        <v>0</v>
      </c>
      <c r="O221" s="167"/>
      <c r="P221" s="166"/>
      <c r="Q221" s="142">
        <f t="shared" si="334"/>
        <v>0</v>
      </c>
      <c r="R221" s="88">
        <f t="shared" si="335"/>
        <v>0</v>
      </c>
      <c r="S221" s="88"/>
      <c r="U221" s="5">
        <f t="shared" si="336"/>
        <v>0</v>
      </c>
      <c r="V221" s="165">
        <f t="shared" si="378"/>
        <v>0</v>
      </c>
      <c r="W221" s="88">
        <f t="shared" si="337"/>
        <v>0</v>
      </c>
      <c r="X221" s="149">
        <f t="shared" si="338"/>
        <v>0.2</v>
      </c>
      <c r="Y221" s="88">
        <f t="shared" si="339"/>
        <v>0</v>
      </c>
      <c r="Z221" s="164"/>
      <c r="AA221" s="163"/>
      <c r="AB221" s="142">
        <f t="shared" si="340"/>
        <v>0</v>
      </c>
      <c r="AC221" s="88">
        <f t="shared" si="341"/>
        <v>0</v>
      </c>
      <c r="AD221" s="88"/>
      <c r="AF221" s="5">
        <f t="shared" si="342"/>
        <v>0</v>
      </c>
      <c r="AG221" s="162">
        <f t="shared" si="379"/>
        <v>0</v>
      </c>
      <c r="AH221" s="88">
        <f t="shared" si="343"/>
        <v>0</v>
      </c>
      <c r="AI221" s="149">
        <f t="shared" si="344"/>
        <v>0.2</v>
      </c>
      <c r="AJ221" s="90">
        <f t="shared" si="345"/>
        <v>0</v>
      </c>
      <c r="AK221" s="161"/>
      <c r="AL221" s="160"/>
      <c r="AM221" s="142">
        <f t="shared" si="346"/>
        <v>0</v>
      </c>
      <c r="AN221" s="88">
        <f t="shared" si="347"/>
        <v>0</v>
      </c>
      <c r="AO221" s="88"/>
      <c r="AQ221" s="5">
        <f t="shared" si="348"/>
        <v>0</v>
      </c>
      <c r="AR221" s="159">
        <f t="shared" si="380"/>
        <v>0</v>
      </c>
      <c r="AS221" s="88">
        <f t="shared" si="349"/>
        <v>0</v>
      </c>
      <c r="AT221" s="149">
        <f t="shared" si="350"/>
        <v>0.2</v>
      </c>
      <c r="AU221" s="88">
        <f t="shared" si="351"/>
        <v>0</v>
      </c>
      <c r="AV221" s="158"/>
      <c r="AW221" s="157"/>
      <c r="AX221" s="142">
        <f t="shared" si="352"/>
        <v>0</v>
      </c>
      <c r="AY221" s="88">
        <f t="shared" si="353"/>
        <v>0</v>
      </c>
      <c r="AZ221" s="88"/>
      <c r="BB221" s="5">
        <f t="shared" si="354"/>
        <v>0</v>
      </c>
      <c r="BC221" s="156">
        <f t="shared" si="381"/>
        <v>0</v>
      </c>
      <c r="BD221" s="88">
        <f t="shared" si="355"/>
        <v>0</v>
      </c>
      <c r="BE221" s="149">
        <f t="shared" si="356"/>
        <v>0.2</v>
      </c>
      <c r="BF221" s="88">
        <f t="shared" si="357"/>
        <v>0</v>
      </c>
      <c r="BG221" s="155"/>
      <c r="BH221" s="154"/>
      <c r="BI221" s="142">
        <f t="shared" si="358"/>
        <v>0</v>
      </c>
      <c r="BJ221" s="88">
        <f t="shared" si="359"/>
        <v>0</v>
      </c>
      <c r="BK221" s="88"/>
      <c r="BM221" s="5">
        <f t="shared" si="360"/>
        <v>0</v>
      </c>
      <c r="BN221" s="153">
        <f t="shared" si="382"/>
        <v>0</v>
      </c>
      <c r="BO221" s="88">
        <f t="shared" si="361"/>
        <v>0</v>
      </c>
      <c r="BP221" s="149">
        <f t="shared" si="362"/>
        <v>0.2</v>
      </c>
      <c r="BQ221" s="90">
        <f t="shared" si="363"/>
        <v>0</v>
      </c>
      <c r="BR221" s="152"/>
      <c r="BS221" s="151"/>
      <c r="BT221" s="142">
        <f t="shared" si="364"/>
        <v>0</v>
      </c>
      <c r="BU221" s="88">
        <f t="shared" si="365"/>
        <v>0</v>
      </c>
      <c r="BV221" s="88"/>
      <c r="BX221" s="5">
        <f t="shared" si="366"/>
        <v>0</v>
      </c>
      <c r="BY221" s="150">
        <f t="shared" si="383"/>
        <v>0</v>
      </c>
      <c r="BZ221" s="88">
        <f t="shared" si="367"/>
        <v>0</v>
      </c>
      <c r="CA221" s="149">
        <f t="shared" si="368"/>
        <v>0.2</v>
      </c>
      <c r="CB221" s="88">
        <f t="shared" si="369"/>
        <v>0</v>
      </c>
      <c r="CC221" s="148"/>
      <c r="CD221" s="147"/>
      <c r="CE221" s="142">
        <f t="shared" si="370"/>
        <v>0</v>
      </c>
      <c r="CF221" s="88">
        <f t="shared" si="371"/>
        <v>0</v>
      </c>
      <c r="CG221" s="88"/>
      <c r="CI221" s="5">
        <f t="shared" si="372"/>
        <v>0</v>
      </c>
      <c r="CJ221" s="146">
        <f t="shared" si="384"/>
        <v>0</v>
      </c>
      <c r="CK221" s="88">
        <f t="shared" si="373"/>
        <v>0</v>
      </c>
      <c r="CL221" s="145">
        <f t="shared" si="374"/>
        <v>0.2</v>
      </c>
      <c r="CM221" s="88">
        <f t="shared" si="375"/>
        <v>0</v>
      </c>
      <c r="CN221" s="144"/>
      <c r="CO221" s="143"/>
      <c r="CP221" s="142">
        <f t="shared" si="376"/>
        <v>0</v>
      </c>
      <c r="CQ221" s="88">
        <f t="shared" si="377"/>
        <v>0</v>
      </c>
      <c r="CR221" s="88"/>
      <c r="CT221" s="169"/>
      <c r="CU221" s="174"/>
      <c r="CV221" s="173"/>
    </row>
    <row r="222" spans="1:100" x14ac:dyDescent="0.2">
      <c r="A222" s="169"/>
      <c r="B222" s="178"/>
      <c r="C222" s="169"/>
      <c r="D222" s="170"/>
      <c r="E222" s="177"/>
      <c r="F222" s="177"/>
      <c r="G222" s="176"/>
      <c r="H222" s="169"/>
      <c r="I222" s="169"/>
      <c r="J222" s="5">
        <f t="shared" si="330"/>
        <v>0</v>
      </c>
      <c r="K222" s="175"/>
      <c r="L222" s="88">
        <f t="shared" si="331"/>
        <v>0</v>
      </c>
      <c r="M222" s="149">
        <f t="shared" si="332"/>
        <v>0.2</v>
      </c>
      <c r="N222" s="88">
        <f t="shared" si="333"/>
        <v>0</v>
      </c>
      <c r="O222" s="167"/>
      <c r="P222" s="166"/>
      <c r="Q222" s="142">
        <f t="shared" si="334"/>
        <v>0</v>
      </c>
      <c r="R222" s="88">
        <f t="shared" si="335"/>
        <v>0</v>
      </c>
      <c r="S222" s="88"/>
      <c r="U222" s="5">
        <f t="shared" si="336"/>
        <v>0</v>
      </c>
      <c r="V222" s="165">
        <f t="shared" si="378"/>
        <v>0</v>
      </c>
      <c r="W222" s="88">
        <f t="shared" si="337"/>
        <v>0</v>
      </c>
      <c r="X222" s="149">
        <f t="shared" si="338"/>
        <v>0.2</v>
      </c>
      <c r="Y222" s="88">
        <f t="shared" si="339"/>
        <v>0</v>
      </c>
      <c r="Z222" s="164"/>
      <c r="AA222" s="163"/>
      <c r="AB222" s="142">
        <f t="shared" si="340"/>
        <v>0</v>
      </c>
      <c r="AC222" s="88">
        <f t="shared" si="341"/>
        <v>0</v>
      </c>
      <c r="AD222" s="88"/>
      <c r="AF222" s="5">
        <f t="shared" si="342"/>
        <v>0</v>
      </c>
      <c r="AG222" s="162">
        <f t="shared" si="379"/>
        <v>0</v>
      </c>
      <c r="AH222" s="88">
        <f t="shared" si="343"/>
        <v>0</v>
      </c>
      <c r="AI222" s="149">
        <f t="shared" si="344"/>
        <v>0.2</v>
      </c>
      <c r="AJ222" s="90">
        <f t="shared" si="345"/>
        <v>0</v>
      </c>
      <c r="AK222" s="161"/>
      <c r="AL222" s="160"/>
      <c r="AM222" s="142">
        <f t="shared" si="346"/>
        <v>0</v>
      </c>
      <c r="AN222" s="88">
        <f t="shared" si="347"/>
        <v>0</v>
      </c>
      <c r="AO222" s="88"/>
      <c r="AQ222" s="5">
        <f t="shared" si="348"/>
        <v>0</v>
      </c>
      <c r="AR222" s="159">
        <f t="shared" si="380"/>
        <v>0</v>
      </c>
      <c r="AS222" s="88">
        <f t="shared" si="349"/>
        <v>0</v>
      </c>
      <c r="AT222" s="149">
        <f t="shared" si="350"/>
        <v>0.2</v>
      </c>
      <c r="AU222" s="88">
        <f t="shared" si="351"/>
        <v>0</v>
      </c>
      <c r="AV222" s="158"/>
      <c r="AW222" s="157"/>
      <c r="AX222" s="142">
        <f t="shared" si="352"/>
        <v>0</v>
      </c>
      <c r="AY222" s="88">
        <f t="shared" si="353"/>
        <v>0</v>
      </c>
      <c r="AZ222" s="88"/>
      <c r="BB222" s="5">
        <f t="shared" si="354"/>
        <v>0</v>
      </c>
      <c r="BC222" s="156">
        <f t="shared" si="381"/>
        <v>0</v>
      </c>
      <c r="BD222" s="88">
        <f t="shared" si="355"/>
        <v>0</v>
      </c>
      <c r="BE222" s="149">
        <f t="shared" si="356"/>
        <v>0.2</v>
      </c>
      <c r="BF222" s="88">
        <f t="shared" si="357"/>
        <v>0</v>
      </c>
      <c r="BG222" s="155"/>
      <c r="BH222" s="154"/>
      <c r="BI222" s="142">
        <f t="shared" si="358"/>
        <v>0</v>
      </c>
      <c r="BJ222" s="88">
        <f t="shared" si="359"/>
        <v>0</v>
      </c>
      <c r="BK222" s="88"/>
      <c r="BM222" s="5">
        <f t="shared" si="360"/>
        <v>0</v>
      </c>
      <c r="BN222" s="153">
        <f t="shared" si="382"/>
        <v>0</v>
      </c>
      <c r="BO222" s="88">
        <f t="shared" si="361"/>
        <v>0</v>
      </c>
      <c r="BP222" s="149">
        <f t="shared" si="362"/>
        <v>0.2</v>
      </c>
      <c r="BQ222" s="90">
        <f t="shared" si="363"/>
        <v>0</v>
      </c>
      <c r="BR222" s="152"/>
      <c r="BS222" s="151"/>
      <c r="BT222" s="142">
        <f t="shared" si="364"/>
        <v>0</v>
      </c>
      <c r="BU222" s="88">
        <f t="shared" si="365"/>
        <v>0</v>
      </c>
      <c r="BV222" s="88"/>
      <c r="BX222" s="5">
        <f t="shared" si="366"/>
        <v>0</v>
      </c>
      <c r="BY222" s="150">
        <f t="shared" si="383"/>
        <v>0</v>
      </c>
      <c r="BZ222" s="88">
        <f t="shared" si="367"/>
        <v>0</v>
      </c>
      <c r="CA222" s="149">
        <f t="shared" si="368"/>
        <v>0.2</v>
      </c>
      <c r="CB222" s="88">
        <f t="shared" si="369"/>
        <v>0</v>
      </c>
      <c r="CC222" s="148"/>
      <c r="CD222" s="147"/>
      <c r="CE222" s="142">
        <f t="shared" si="370"/>
        <v>0</v>
      </c>
      <c r="CF222" s="88">
        <f t="shared" si="371"/>
        <v>0</v>
      </c>
      <c r="CG222" s="88"/>
      <c r="CI222" s="5">
        <f t="shared" si="372"/>
        <v>0</v>
      </c>
      <c r="CJ222" s="146">
        <f t="shared" si="384"/>
        <v>0</v>
      </c>
      <c r="CK222" s="88">
        <f t="shared" si="373"/>
        <v>0</v>
      </c>
      <c r="CL222" s="145">
        <f t="shared" si="374"/>
        <v>0.2</v>
      </c>
      <c r="CM222" s="88">
        <f t="shared" si="375"/>
        <v>0</v>
      </c>
      <c r="CN222" s="144"/>
      <c r="CO222" s="143"/>
      <c r="CP222" s="142">
        <f t="shared" si="376"/>
        <v>0</v>
      </c>
      <c r="CQ222" s="88">
        <f t="shared" si="377"/>
        <v>0</v>
      </c>
      <c r="CR222" s="88"/>
      <c r="CT222" s="169"/>
      <c r="CU222" s="174"/>
      <c r="CV222" s="173"/>
    </row>
    <row r="223" spans="1:100" x14ac:dyDescent="0.2">
      <c r="A223" s="169"/>
      <c r="B223" s="178"/>
      <c r="C223" s="169"/>
      <c r="D223" s="170"/>
      <c r="E223" s="177"/>
      <c r="F223" s="177"/>
      <c r="G223" s="176"/>
      <c r="H223" s="169"/>
      <c r="I223" s="169"/>
      <c r="J223" s="5">
        <f t="shared" si="330"/>
        <v>0</v>
      </c>
      <c r="K223" s="175"/>
      <c r="L223" s="88">
        <f t="shared" si="331"/>
        <v>0</v>
      </c>
      <c r="M223" s="149">
        <f t="shared" si="332"/>
        <v>0.2</v>
      </c>
      <c r="N223" s="88">
        <f t="shared" si="333"/>
        <v>0</v>
      </c>
      <c r="O223" s="167"/>
      <c r="P223" s="166"/>
      <c r="Q223" s="142">
        <f t="shared" si="334"/>
        <v>0</v>
      </c>
      <c r="R223" s="88">
        <f t="shared" si="335"/>
        <v>0</v>
      </c>
      <c r="S223" s="88"/>
      <c r="U223" s="5">
        <f t="shared" si="336"/>
        <v>0</v>
      </c>
      <c r="V223" s="165">
        <f t="shared" si="378"/>
        <v>0</v>
      </c>
      <c r="W223" s="88">
        <f t="shared" si="337"/>
        <v>0</v>
      </c>
      <c r="X223" s="149">
        <f t="shared" si="338"/>
        <v>0.2</v>
      </c>
      <c r="Y223" s="88">
        <f t="shared" si="339"/>
        <v>0</v>
      </c>
      <c r="Z223" s="164"/>
      <c r="AA223" s="163"/>
      <c r="AB223" s="142">
        <f t="shared" si="340"/>
        <v>0</v>
      </c>
      <c r="AC223" s="88">
        <f t="shared" si="341"/>
        <v>0</v>
      </c>
      <c r="AD223" s="88"/>
      <c r="AF223" s="5">
        <f t="shared" si="342"/>
        <v>0</v>
      </c>
      <c r="AG223" s="162">
        <f t="shared" si="379"/>
        <v>0</v>
      </c>
      <c r="AH223" s="88">
        <f t="shared" si="343"/>
        <v>0</v>
      </c>
      <c r="AI223" s="149">
        <f t="shared" si="344"/>
        <v>0.2</v>
      </c>
      <c r="AJ223" s="90">
        <f t="shared" si="345"/>
        <v>0</v>
      </c>
      <c r="AK223" s="161"/>
      <c r="AL223" s="160"/>
      <c r="AM223" s="142">
        <f t="shared" si="346"/>
        <v>0</v>
      </c>
      <c r="AN223" s="88">
        <f t="shared" si="347"/>
        <v>0</v>
      </c>
      <c r="AO223" s="88"/>
      <c r="AQ223" s="5">
        <f t="shared" si="348"/>
        <v>0</v>
      </c>
      <c r="AR223" s="159">
        <f t="shared" si="380"/>
        <v>0</v>
      </c>
      <c r="AS223" s="88">
        <f t="shared" si="349"/>
        <v>0</v>
      </c>
      <c r="AT223" s="149">
        <f t="shared" si="350"/>
        <v>0.2</v>
      </c>
      <c r="AU223" s="88">
        <f t="shared" si="351"/>
        <v>0</v>
      </c>
      <c r="AV223" s="158"/>
      <c r="AW223" s="157"/>
      <c r="AX223" s="142">
        <f t="shared" si="352"/>
        <v>0</v>
      </c>
      <c r="AY223" s="88">
        <f t="shared" si="353"/>
        <v>0</v>
      </c>
      <c r="AZ223" s="88"/>
      <c r="BB223" s="5">
        <f t="shared" si="354"/>
        <v>0</v>
      </c>
      <c r="BC223" s="156">
        <f t="shared" si="381"/>
        <v>0</v>
      </c>
      <c r="BD223" s="88">
        <f t="shared" si="355"/>
        <v>0</v>
      </c>
      <c r="BE223" s="149">
        <f t="shared" si="356"/>
        <v>0.2</v>
      </c>
      <c r="BF223" s="88">
        <f t="shared" si="357"/>
        <v>0</v>
      </c>
      <c r="BG223" s="155"/>
      <c r="BH223" s="154"/>
      <c r="BI223" s="142">
        <f t="shared" si="358"/>
        <v>0</v>
      </c>
      <c r="BJ223" s="88">
        <f t="shared" si="359"/>
        <v>0</v>
      </c>
      <c r="BK223" s="88"/>
      <c r="BM223" s="5">
        <f t="shared" si="360"/>
        <v>0</v>
      </c>
      <c r="BN223" s="153">
        <f t="shared" si="382"/>
        <v>0</v>
      </c>
      <c r="BO223" s="88">
        <f t="shared" si="361"/>
        <v>0</v>
      </c>
      <c r="BP223" s="149">
        <f t="shared" si="362"/>
        <v>0.2</v>
      </c>
      <c r="BQ223" s="90">
        <f t="shared" si="363"/>
        <v>0</v>
      </c>
      <c r="BR223" s="152"/>
      <c r="BS223" s="151"/>
      <c r="BT223" s="142">
        <f t="shared" si="364"/>
        <v>0</v>
      </c>
      <c r="BU223" s="88">
        <f t="shared" si="365"/>
        <v>0</v>
      </c>
      <c r="BV223" s="88"/>
      <c r="BX223" s="5">
        <f t="shared" si="366"/>
        <v>0</v>
      </c>
      <c r="BY223" s="150">
        <f t="shared" si="383"/>
        <v>0</v>
      </c>
      <c r="BZ223" s="88">
        <f t="shared" si="367"/>
        <v>0</v>
      </c>
      <c r="CA223" s="149">
        <f t="shared" si="368"/>
        <v>0.2</v>
      </c>
      <c r="CB223" s="88">
        <f t="shared" si="369"/>
        <v>0</v>
      </c>
      <c r="CC223" s="148"/>
      <c r="CD223" s="147"/>
      <c r="CE223" s="142">
        <f t="shared" si="370"/>
        <v>0</v>
      </c>
      <c r="CF223" s="88">
        <f t="shared" si="371"/>
        <v>0</v>
      </c>
      <c r="CG223" s="88"/>
      <c r="CI223" s="5">
        <f t="shared" si="372"/>
        <v>0</v>
      </c>
      <c r="CJ223" s="146">
        <f t="shared" si="384"/>
        <v>0</v>
      </c>
      <c r="CK223" s="88">
        <f t="shared" si="373"/>
        <v>0</v>
      </c>
      <c r="CL223" s="145">
        <f t="shared" si="374"/>
        <v>0.2</v>
      </c>
      <c r="CM223" s="88">
        <f t="shared" si="375"/>
        <v>0</v>
      </c>
      <c r="CN223" s="144"/>
      <c r="CO223" s="143"/>
      <c r="CP223" s="142">
        <f t="shared" si="376"/>
        <v>0</v>
      </c>
      <c r="CQ223" s="88">
        <f t="shared" si="377"/>
        <v>0</v>
      </c>
      <c r="CR223" s="88"/>
      <c r="CT223" s="169"/>
      <c r="CU223" s="174"/>
      <c r="CV223" s="173"/>
    </row>
    <row r="224" spans="1:100" x14ac:dyDescent="0.2">
      <c r="A224" s="169"/>
      <c r="B224" s="178"/>
      <c r="C224" s="169"/>
      <c r="D224" s="170"/>
      <c r="E224" s="177"/>
      <c r="F224" s="177"/>
      <c r="G224" s="176"/>
      <c r="H224" s="169"/>
      <c r="I224" s="169"/>
      <c r="J224" s="5">
        <f t="shared" si="330"/>
        <v>0</v>
      </c>
      <c r="K224" s="175"/>
      <c r="L224" s="88">
        <f t="shared" si="331"/>
        <v>0</v>
      </c>
      <c r="M224" s="149">
        <f t="shared" si="332"/>
        <v>0.2</v>
      </c>
      <c r="N224" s="88">
        <f t="shared" si="333"/>
        <v>0</v>
      </c>
      <c r="O224" s="167"/>
      <c r="P224" s="166"/>
      <c r="Q224" s="142">
        <f t="shared" si="334"/>
        <v>0</v>
      </c>
      <c r="R224" s="88">
        <f t="shared" si="335"/>
        <v>0</v>
      </c>
      <c r="S224" s="88"/>
      <c r="U224" s="5">
        <f t="shared" si="336"/>
        <v>0</v>
      </c>
      <c r="V224" s="165">
        <f t="shared" si="378"/>
        <v>0</v>
      </c>
      <c r="W224" s="88">
        <f t="shared" si="337"/>
        <v>0</v>
      </c>
      <c r="X224" s="149">
        <f t="shared" si="338"/>
        <v>0.2</v>
      </c>
      <c r="Y224" s="88">
        <f t="shared" si="339"/>
        <v>0</v>
      </c>
      <c r="Z224" s="164"/>
      <c r="AA224" s="163"/>
      <c r="AB224" s="142">
        <f t="shared" si="340"/>
        <v>0</v>
      </c>
      <c r="AC224" s="88">
        <f t="shared" si="341"/>
        <v>0</v>
      </c>
      <c r="AD224" s="88"/>
      <c r="AF224" s="5">
        <f t="shared" si="342"/>
        <v>0</v>
      </c>
      <c r="AG224" s="162">
        <f t="shared" si="379"/>
        <v>0</v>
      </c>
      <c r="AH224" s="88">
        <f t="shared" si="343"/>
        <v>0</v>
      </c>
      <c r="AI224" s="149">
        <f t="shared" si="344"/>
        <v>0.2</v>
      </c>
      <c r="AJ224" s="90">
        <f t="shared" si="345"/>
        <v>0</v>
      </c>
      <c r="AK224" s="161"/>
      <c r="AL224" s="160"/>
      <c r="AM224" s="142">
        <f t="shared" si="346"/>
        <v>0</v>
      </c>
      <c r="AN224" s="88">
        <f t="shared" si="347"/>
        <v>0</v>
      </c>
      <c r="AO224" s="88"/>
      <c r="AQ224" s="5">
        <f t="shared" si="348"/>
        <v>0</v>
      </c>
      <c r="AR224" s="159">
        <f t="shared" si="380"/>
        <v>0</v>
      </c>
      <c r="AS224" s="88">
        <f t="shared" si="349"/>
        <v>0</v>
      </c>
      <c r="AT224" s="149">
        <f t="shared" si="350"/>
        <v>0.2</v>
      </c>
      <c r="AU224" s="88">
        <f t="shared" si="351"/>
        <v>0</v>
      </c>
      <c r="AV224" s="158"/>
      <c r="AW224" s="157"/>
      <c r="AX224" s="142">
        <f t="shared" si="352"/>
        <v>0</v>
      </c>
      <c r="AY224" s="88">
        <f t="shared" si="353"/>
        <v>0</v>
      </c>
      <c r="AZ224" s="88"/>
      <c r="BB224" s="5">
        <f t="shared" si="354"/>
        <v>0</v>
      </c>
      <c r="BC224" s="156">
        <f t="shared" si="381"/>
        <v>0</v>
      </c>
      <c r="BD224" s="88">
        <f t="shared" si="355"/>
        <v>0</v>
      </c>
      <c r="BE224" s="149">
        <f t="shared" si="356"/>
        <v>0.2</v>
      </c>
      <c r="BF224" s="88">
        <f t="shared" si="357"/>
        <v>0</v>
      </c>
      <c r="BG224" s="155"/>
      <c r="BH224" s="154"/>
      <c r="BI224" s="142">
        <f t="shared" si="358"/>
        <v>0</v>
      </c>
      <c r="BJ224" s="88">
        <f t="shared" si="359"/>
        <v>0</v>
      </c>
      <c r="BK224" s="88"/>
      <c r="BM224" s="5">
        <f t="shared" si="360"/>
        <v>0</v>
      </c>
      <c r="BN224" s="153">
        <f t="shared" si="382"/>
        <v>0</v>
      </c>
      <c r="BO224" s="88">
        <f t="shared" si="361"/>
        <v>0</v>
      </c>
      <c r="BP224" s="149">
        <f t="shared" si="362"/>
        <v>0.2</v>
      </c>
      <c r="BQ224" s="90">
        <f t="shared" si="363"/>
        <v>0</v>
      </c>
      <c r="BR224" s="152"/>
      <c r="BS224" s="151"/>
      <c r="BT224" s="142">
        <f t="shared" si="364"/>
        <v>0</v>
      </c>
      <c r="BU224" s="88">
        <f t="shared" si="365"/>
        <v>0</v>
      </c>
      <c r="BV224" s="88"/>
      <c r="BX224" s="5">
        <f t="shared" si="366"/>
        <v>0</v>
      </c>
      <c r="BY224" s="150">
        <f t="shared" si="383"/>
        <v>0</v>
      </c>
      <c r="BZ224" s="88">
        <f t="shared" si="367"/>
        <v>0</v>
      </c>
      <c r="CA224" s="149">
        <f t="shared" si="368"/>
        <v>0.2</v>
      </c>
      <c r="CB224" s="88">
        <f t="shared" si="369"/>
        <v>0</v>
      </c>
      <c r="CC224" s="148"/>
      <c r="CD224" s="147"/>
      <c r="CE224" s="142">
        <f t="shared" si="370"/>
        <v>0</v>
      </c>
      <c r="CF224" s="88">
        <f t="shared" si="371"/>
        <v>0</v>
      </c>
      <c r="CG224" s="88"/>
      <c r="CI224" s="5">
        <f t="shared" si="372"/>
        <v>0</v>
      </c>
      <c r="CJ224" s="146">
        <f t="shared" si="384"/>
        <v>0</v>
      </c>
      <c r="CK224" s="88">
        <f t="shared" si="373"/>
        <v>0</v>
      </c>
      <c r="CL224" s="145">
        <f t="shared" si="374"/>
        <v>0.2</v>
      </c>
      <c r="CM224" s="88">
        <f t="shared" si="375"/>
        <v>0</v>
      </c>
      <c r="CN224" s="144"/>
      <c r="CO224" s="143"/>
      <c r="CP224" s="142">
        <f t="shared" si="376"/>
        <v>0</v>
      </c>
      <c r="CQ224" s="88">
        <f t="shared" si="377"/>
        <v>0</v>
      </c>
      <c r="CR224" s="88"/>
      <c r="CT224" s="169"/>
      <c r="CU224" s="174"/>
      <c r="CV224" s="173"/>
    </row>
    <row r="225" spans="1:100" x14ac:dyDescent="0.2">
      <c r="A225" s="169"/>
      <c r="B225" s="178"/>
      <c r="C225" s="169"/>
      <c r="D225" s="170"/>
      <c r="E225" s="177"/>
      <c r="F225" s="177"/>
      <c r="G225" s="176"/>
      <c r="H225" s="169"/>
      <c r="I225" s="169"/>
      <c r="J225" s="5">
        <f t="shared" si="330"/>
        <v>0</v>
      </c>
      <c r="K225" s="175"/>
      <c r="L225" s="88">
        <f t="shared" si="331"/>
        <v>0</v>
      </c>
      <c r="M225" s="149">
        <f t="shared" si="332"/>
        <v>0.2</v>
      </c>
      <c r="N225" s="88">
        <f t="shared" si="333"/>
        <v>0</v>
      </c>
      <c r="O225" s="167"/>
      <c r="P225" s="166"/>
      <c r="Q225" s="142">
        <f t="shared" si="334"/>
        <v>0</v>
      </c>
      <c r="R225" s="88">
        <f t="shared" si="335"/>
        <v>0</v>
      </c>
      <c r="S225" s="88"/>
      <c r="U225" s="5">
        <f t="shared" si="336"/>
        <v>0</v>
      </c>
      <c r="V225" s="165">
        <f t="shared" si="378"/>
        <v>0</v>
      </c>
      <c r="W225" s="88">
        <f t="shared" si="337"/>
        <v>0</v>
      </c>
      <c r="X225" s="149">
        <f t="shared" si="338"/>
        <v>0.2</v>
      </c>
      <c r="Y225" s="88">
        <f t="shared" si="339"/>
        <v>0</v>
      </c>
      <c r="Z225" s="164"/>
      <c r="AA225" s="163"/>
      <c r="AB225" s="142">
        <f t="shared" si="340"/>
        <v>0</v>
      </c>
      <c r="AC225" s="88">
        <f t="shared" si="341"/>
        <v>0</v>
      </c>
      <c r="AD225" s="88"/>
      <c r="AF225" s="5">
        <f t="shared" si="342"/>
        <v>0</v>
      </c>
      <c r="AG225" s="162">
        <f t="shared" si="379"/>
        <v>0</v>
      </c>
      <c r="AH225" s="88">
        <f t="shared" si="343"/>
        <v>0</v>
      </c>
      <c r="AI225" s="149">
        <f t="shared" si="344"/>
        <v>0.2</v>
      </c>
      <c r="AJ225" s="90">
        <f t="shared" si="345"/>
        <v>0</v>
      </c>
      <c r="AK225" s="161"/>
      <c r="AL225" s="160"/>
      <c r="AM225" s="142">
        <f t="shared" si="346"/>
        <v>0</v>
      </c>
      <c r="AN225" s="88">
        <f t="shared" si="347"/>
        <v>0</v>
      </c>
      <c r="AO225" s="88"/>
      <c r="AQ225" s="5">
        <f t="shared" si="348"/>
        <v>0</v>
      </c>
      <c r="AR225" s="159">
        <f t="shared" si="380"/>
        <v>0</v>
      </c>
      <c r="AS225" s="88">
        <f t="shared" si="349"/>
        <v>0</v>
      </c>
      <c r="AT225" s="149">
        <f t="shared" si="350"/>
        <v>0.2</v>
      </c>
      <c r="AU225" s="88">
        <f t="shared" si="351"/>
        <v>0</v>
      </c>
      <c r="AV225" s="158"/>
      <c r="AW225" s="157"/>
      <c r="AX225" s="142">
        <f t="shared" si="352"/>
        <v>0</v>
      </c>
      <c r="AY225" s="88">
        <f t="shared" si="353"/>
        <v>0</v>
      </c>
      <c r="AZ225" s="88"/>
      <c r="BB225" s="5">
        <f t="shared" si="354"/>
        <v>0</v>
      </c>
      <c r="BC225" s="156">
        <f t="shared" si="381"/>
        <v>0</v>
      </c>
      <c r="BD225" s="88">
        <f t="shared" si="355"/>
        <v>0</v>
      </c>
      <c r="BE225" s="149">
        <f t="shared" si="356"/>
        <v>0.2</v>
      </c>
      <c r="BF225" s="88">
        <f t="shared" si="357"/>
        <v>0</v>
      </c>
      <c r="BG225" s="155"/>
      <c r="BH225" s="154"/>
      <c r="BI225" s="142">
        <f t="shared" si="358"/>
        <v>0</v>
      </c>
      <c r="BJ225" s="88">
        <f t="shared" si="359"/>
        <v>0</v>
      </c>
      <c r="BK225" s="88"/>
      <c r="BM225" s="5">
        <f t="shared" si="360"/>
        <v>0</v>
      </c>
      <c r="BN225" s="153">
        <f t="shared" si="382"/>
        <v>0</v>
      </c>
      <c r="BO225" s="88">
        <f t="shared" si="361"/>
        <v>0</v>
      </c>
      <c r="BP225" s="149">
        <f t="shared" si="362"/>
        <v>0.2</v>
      </c>
      <c r="BQ225" s="90">
        <f t="shared" si="363"/>
        <v>0</v>
      </c>
      <c r="BR225" s="152"/>
      <c r="BS225" s="151"/>
      <c r="BT225" s="142">
        <f t="shared" si="364"/>
        <v>0</v>
      </c>
      <c r="BU225" s="88">
        <f t="shared" si="365"/>
        <v>0</v>
      </c>
      <c r="BV225" s="88"/>
      <c r="BX225" s="5">
        <f t="shared" si="366"/>
        <v>0</v>
      </c>
      <c r="BY225" s="150">
        <f t="shared" si="383"/>
        <v>0</v>
      </c>
      <c r="BZ225" s="88">
        <f t="shared" si="367"/>
        <v>0</v>
      </c>
      <c r="CA225" s="149">
        <f t="shared" si="368"/>
        <v>0.2</v>
      </c>
      <c r="CB225" s="88">
        <f t="shared" si="369"/>
        <v>0</v>
      </c>
      <c r="CC225" s="148"/>
      <c r="CD225" s="147"/>
      <c r="CE225" s="142">
        <f t="shared" si="370"/>
        <v>0</v>
      </c>
      <c r="CF225" s="88">
        <f t="shared" si="371"/>
        <v>0</v>
      </c>
      <c r="CG225" s="88"/>
      <c r="CI225" s="5">
        <f t="shared" si="372"/>
        <v>0</v>
      </c>
      <c r="CJ225" s="146">
        <f t="shared" si="384"/>
        <v>0</v>
      </c>
      <c r="CK225" s="88">
        <f t="shared" si="373"/>
        <v>0</v>
      </c>
      <c r="CL225" s="145">
        <f t="shared" si="374"/>
        <v>0.2</v>
      </c>
      <c r="CM225" s="88">
        <f t="shared" si="375"/>
        <v>0</v>
      </c>
      <c r="CN225" s="144"/>
      <c r="CO225" s="143"/>
      <c r="CP225" s="142">
        <f t="shared" si="376"/>
        <v>0</v>
      </c>
      <c r="CQ225" s="88">
        <f t="shared" si="377"/>
        <v>0</v>
      </c>
      <c r="CR225" s="88"/>
      <c r="CT225" s="169"/>
      <c r="CU225" s="174"/>
      <c r="CV225" s="173"/>
    </row>
    <row r="226" spans="1:100" x14ac:dyDescent="0.2">
      <c r="A226" s="169"/>
      <c r="B226" s="178"/>
      <c r="C226" s="169"/>
      <c r="D226" s="170"/>
      <c r="E226" s="177"/>
      <c r="F226" s="177"/>
      <c r="G226" s="176"/>
      <c r="H226" s="169"/>
      <c r="I226" s="169"/>
      <c r="J226" s="5">
        <f t="shared" si="330"/>
        <v>0</v>
      </c>
      <c r="K226" s="175"/>
      <c r="L226" s="88">
        <f t="shared" si="331"/>
        <v>0</v>
      </c>
      <c r="M226" s="149">
        <f t="shared" si="332"/>
        <v>0.2</v>
      </c>
      <c r="N226" s="88">
        <f t="shared" si="333"/>
        <v>0</v>
      </c>
      <c r="O226" s="167"/>
      <c r="P226" s="166"/>
      <c r="Q226" s="142">
        <f t="shared" si="334"/>
        <v>0</v>
      </c>
      <c r="R226" s="88">
        <f t="shared" si="335"/>
        <v>0</v>
      </c>
      <c r="S226" s="88"/>
      <c r="U226" s="5">
        <f t="shared" si="336"/>
        <v>0</v>
      </c>
      <c r="V226" s="165">
        <f t="shared" si="378"/>
        <v>0</v>
      </c>
      <c r="W226" s="88">
        <f t="shared" si="337"/>
        <v>0</v>
      </c>
      <c r="X226" s="149">
        <f t="shared" si="338"/>
        <v>0.2</v>
      </c>
      <c r="Y226" s="88">
        <f t="shared" si="339"/>
        <v>0</v>
      </c>
      <c r="Z226" s="164"/>
      <c r="AA226" s="163"/>
      <c r="AB226" s="142">
        <f t="shared" si="340"/>
        <v>0</v>
      </c>
      <c r="AC226" s="88">
        <f t="shared" si="341"/>
        <v>0</v>
      </c>
      <c r="AD226" s="88"/>
      <c r="AF226" s="5">
        <f t="shared" si="342"/>
        <v>0</v>
      </c>
      <c r="AG226" s="162">
        <f t="shared" si="379"/>
        <v>0</v>
      </c>
      <c r="AH226" s="88">
        <f t="shared" si="343"/>
        <v>0</v>
      </c>
      <c r="AI226" s="149">
        <f t="shared" si="344"/>
        <v>0.2</v>
      </c>
      <c r="AJ226" s="90">
        <f t="shared" si="345"/>
        <v>0</v>
      </c>
      <c r="AK226" s="161"/>
      <c r="AL226" s="160"/>
      <c r="AM226" s="142">
        <f t="shared" si="346"/>
        <v>0</v>
      </c>
      <c r="AN226" s="88">
        <f t="shared" si="347"/>
        <v>0</v>
      </c>
      <c r="AO226" s="88"/>
      <c r="AQ226" s="5">
        <f t="shared" si="348"/>
        <v>0</v>
      </c>
      <c r="AR226" s="159">
        <f t="shared" si="380"/>
        <v>0</v>
      </c>
      <c r="AS226" s="88">
        <f t="shared" si="349"/>
        <v>0</v>
      </c>
      <c r="AT226" s="149">
        <f t="shared" si="350"/>
        <v>0.2</v>
      </c>
      <c r="AU226" s="88">
        <f t="shared" si="351"/>
        <v>0</v>
      </c>
      <c r="AV226" s="158"/>
      <c r="AW226" s="157"/>
      <c r="AX226" s="142">
        <f t="shared" si="352"/>
        <v>0</v>
      </c>
      <c r="AY226" s="88">
        <f t="shared" si="353"/>
        <v>0</v>
      </c>
      <c r="AZ226" s="88"/>
      <c r="BB226" s="5">
        <f t="shared" si="354"/>
        <v>0</v>
      </c>
      <c r="BC226" s="156">
        <f t="shared" si="381"/>
        <v>0</v>
      </c>
      <c r="BD226" s="88">
        <f t="shared" si="355"/>
        <v>0</v>
      </c>
      <c r="BE226" s="149">
        <f t="shared" si="356"/>
        <v>0.2</v>
      </c>
      <c r="BF226" s="88">
        <f t="shared" si="357"/>
        <v>0</v>
      </c>
      <c r="BG226" s="155"/>
      <c r="BH226" s="154"/>
      <c r="BI226" s="142">
        <f t="shared" si="358"/>
        <v>0</v>
      </c>
      <c r="BJ226" s="88">
        <f t="shared" si="359"/>
        <v>0</v>
      </c>
      <c r="BK226" s="88"/>
      <c r="BM226" s="5">
        <f t="shared" si="360"/>
        <v>0</v>
      </c>
      <c r="BN226" s="153">
        <f t="shared" si="382"/>
        <v>0</v>
      </c>
      <c r="BO226" s="88">
        <f t="shared" si="361"/>
        <v>0</v>
      </c>
      <c r="BP226" s="149">
        <f t="shared" si="362"/>
        <v>0.2</v>
      </c>
      <c r="BQ226" s="90">
        <f t="shared" si="363"/>
        <v>0</v>
      </c>
      <c r="BR226" s="152"/>
      <c r="BS226" s="151"/>
      <c r="BT226" s="142">
        <f t="shared" si="364"/>
        <v>0</v>
      </c>
      <c r="BU226" s="88">
        <f t="shared" si="365"/>
        <v>0</v>
      </c>
      <c r="BV226" s="88"/>
      <c r="BX226" s="5">
        <f t="shared" si="366"/>
        <v>0</v>
      </c>
      <c r="BY226" s="150">
        <f t="shared" si="383"/>
        <v>0</v>
      </c>
      <c r="BZ226" s="88">
        <f t="shared" si="367"/>
        <v>0</v>
      </c>
      <c r="CA226" s="149">
        <f t="shared" si="368"/>
        <v>0.2</v>
      </c>
      <c r="CB226" s="88">
        <f t="shared" si="369"/>
        <v>0</v>
      </c>
      <c r="CC226" s="148"/>
      <c r="CD226" s="147"/>
      <c r="CE226" s="142">
        <f t="shared" si="370"/>
        <v>0</v>
      </c>
      <c r="CF226" s="88">
        <f t="shared" si="371"/>
        <v>0</v>
      </c>
      <c r="CG226" s="88"/>
      <c r="CI226" s="5">
        <f t="shared" si="372"/>
        <v>0</v>
      </c>
      <c r="CJ226" s="146">
        <f t="shared" si="384"/>
        <v>0</v>
      </c>
      <c r="CK226" s="88">
        <f t="shared" si="373"/>
        <v>0</v>
      </c>
      <c r="CL226" s="145">
        <f t="shared" si="374"/>
        <v>0.2</v>
      </c>
      <c r="CM226" s="88">
        <f t="shared" si="375"/>
        <v>0</v>
      </c>
      <c r="CN226" s="144"/>
      <c r="CO226" s="143"/>
      <c r="CP226" s="142">
        <f t="shared" si="376"/>
        <v>0</v>
      </c>
      <c r="CQ226" s="88">
        <f t="shared" si="377"/>
        <v>0</v>
      </c>
      <c r="CR226" s="88"/>
      <c r="CT226" s="169"/>
      <c r="CU226" s="174"/>
      <c r="CV226" s="173"/>
    </row>
    <row r="227" spans="1:100" x14ac:dyDescent="0.2">
      <c r="A227" s="169"/>
      <c r="B227" s="178"/>
      <c r="C227" s="169"/>
      <c r="D227" s="170"/>
      <c r="E227" s="177"/>
      <c r="F227" s="177"/>
      <c r="G227" s="179"/>
      <c r="H227" s="169"/>
      <c r="I227" s="169"/>
      <c r="J227" s="5">
        <f t="shared" si="330"/>
        <v>0</v>
      </c>
      <c r="K227" s="175"/>
      <c r="L227" s="88">
        <f t="shared" si="331"/>
        <v>0</v>
      </c>
      <c r="M227" s="149">
        <f t="shared" si="332"/>
        <v>0.2</v>
      </c>
      <c r="N227" s="88">
        <f t="shared" si="333"/>
        <v>0</v>
      </c>
      <c r="O227" s="167"/>
      <c r="P227" s="166"/>
      <c r="Q227" s="142">
        <f t="shared" si="334"/>
        <v>0</v>
      </c>
      <c r="R227" s="88">
        <f t="shared" si="335"/>
        <v>0</v>
      </c>
      <c r="S227" s="88"/>
      <c r="U227" s="5">
        <f t="shared" si="336"/>
        <v>0</v>
      </c>
      <c r="V227" s="165">
        <f t="shared" si="378"/>
        <v>0</v>
      </c>
      <c r="W227" s="88">
        <f t="shared" si="337"/>
        <v>0</v>
      </c>
      <c r="X227" s="149">
        <f t="shared" si="338"/>
        <v>0.2</v>
      </c>
      <c r="Y227" s="88">
        <f t="shared" si="339"/>
        <v>0</v>
      </c>
      <c r="Z227" s="164"/>
      <c r="AA227" s="163"/>
      <c r="AB227" s="142">
        <f t="shared" si="340"/>
        <v>0</v>
      </c>
      <c r="AC227" s="88">
        <f t="shared" si="341"/>
        <v>0</v>
      </c>
      <c r="AD227" s="88"/>
      <c r="AF227" s="5">
        <f t="shared" si="342"/>
        <v>0</v>
      </c>
      <c r="AG227" s="162">
        <f t="shared" si="379"/>
        <v>0</v>
      </c>
      <c r="AH227" s="88">
        <f t="shared" si="343"/>
        <v>0</v>
      </c>
      <c r="AI227" s="149">
        <f t="shared" si="344"/>
        <v>0.2</v>
      </c>
      <c r="AJ227" s="90">
        <f t="shared" si="345"/>
        <v>0</v>
      </c>
      <c r="AK227" s="161"/>
      <c r="AL227" s="160"/>
      <c r="AM227" s="142">
        <f t="shared" si="346"/>
        <v>0</v>
      </c>
      <c r="AN227" s="88">
        <f t="shared" si="347"/>
        <v>0</v>
      </c>
      <c r="AO227" s="88"/>
      <c r="AQ227" s="5">
        <f t="shared" si="348"/>
        <v>0</v>
      </c>
      <c r="AR227" s="159">
        <f t="shared" si="380"/>
        <v>0</v>
      </c>
      <c r="AS227" s="88">
        <f t="shared" si="349"/>
        <v>0</v>
      </c>
      <c r="AT227" s="149">
        <f t="shared" si="350"/>
        <v>0.2</v>
      </c>
      <c r="AU227" s="88">
        <f t="shared" si="351"/>
        <v>0</v>
      </c>
      <c r="AV227" s="158"/>
      <c r="AW227" s="157"/>
      <c r="AX227" s="142">
        <f t="shared" si="352"/>
        <v>0</v>
      </c>
      <c r="AY227" s="88">
        <f t="shared" si="353"/>
        <v>0</v>
      </c>
      <c r="AZ227" s="88"/>
      <c r="BB227" s="5">
        <f t="shared" si="354"/>
        <v>0</v>
      </c>
      <c r="BC227" s="156">
        <f t="shared" si="381"/>
        <v>0</v>
      </c>
      <c r="BD227" s="88">
        <f t="shared" si="355"/>
        <v>0</v>
      </c>
      <c r="BE227" s="149">
        <f t="shared" si="356"/>
        <v>0.2</v>
      </c>
      <c r="BF227" s="88">
        <f t="shared" si="357"/>
        <v>0</v>
      </c>
      <c r="BG227" s="155"/>
      <c r="BH227" s="154"/>
      <c r="BI227" s="142">
        <f t="shared" si="358"/>
        <v>0</v>
      </c>
      <c r="BJ227" s="88">
        <f t="shared" si="359"/>
        <v>0</v>
      </c>
      <c r="BK227" s="88"/>
      <c r="BM227" s="5">
        <f t="shared" si="360"/>
        <v>0</v>
      </c>
      <c r="BN227" s="153">
        <f t="shared" si="382"/>
        <v>0</v>
      </c>
      <c r="BO227" s="88">
        <f t="shared" si="361"/>
        <v>0</v>
      </c>
      <c r="BP227" s="149">
        <f t="shared" si="362"/>
        <v>0.2</v>
      </c>
      <c r="BQ227" s="90">
        <f t="shared" si="363"/>
        <v>0</v>
      </c>
      <c r="BR227" s="152"/>
      <c r="BS227" s="151"/>
      <c r="BT227" s="142">
        <f t="shared" si="364"/>
        <v>0</v>
      </c>
      <c r="BU227" s="88">
        <f t="shared" si="365"/>
        <v>0</v>
      </c>
      <c r="BV227" s="88"/>
      <c r="BX227" s="5">
        <f t="shared" si="366"/>
        <v>0</v>
      </c>
      <c r="BY227" s="150">
        <f t="shared" si="383"/>
        <v>0</v>
      </c>
      <c r="BZ227" s="88">
        <f t="shared" si="367"/>
        <v>0</v>
      </c>
      <c r="CA227" s="149">
        <f t="shared" si="368"/>
        <v>0.2</v>
      </c>
      <c r="CB227" s="88">
        <f t="shared" si="369"/>
        <v>0</v>
      </c>
      <c r="CC227" s="148"/>
      <c r="CD227" s="147"/>
      <c r="CE227" s="142">
        <f t="shared" si="370"/>
        <v>0</v>
      </c>
      <c r="CF227" s="88">
        <f t="shared" si="371"/>
        <v>0</v>
      </c>
      <c r="CG227" s="88"/>
      <c r="CI227" s="5">
        <f t="shared" si="372"/>
        <v>0</v>
      </c>
      <c r="CJ227" s="146">
        <f t="shared" si="384"/>
        <v>0</v>
      </c>
      <c r="CK227" s="88">
        <f t="shared" si="373"/>
        <v>0</v>
      </c>
      <c r="CL227" s="145">
        <f t="shared" si="374"/>
        <v>0.2</v>
      </c>
      <c r="CM227" s="88">
        <f t="shared" si="375"/>
        <v>0</v>
      </c>
      <c r="CN227" s="144"/>
      <c r="CO227" s="143"/>
      <c r="CP227" s="142">
        <f t="shared" si="376"/>
        <v>0</v>
      </c>
      <c r="CQ227" s="88">
        <f t="shared" si="377"/>
        <v>0</v>
      </c>
      <c r="CR227" s="88"/>
      <c r="CT227" s="169"/>
      <c r="CU227" s="174"/>
      <c r="CV227" s="173"/>
    </row>
    <row r="228" spans="1:100" x14ac:dyDescent="0.2">
      <c r="A228" s="169"/>
      <c r="B228" s="178"/>
      <c r="C228" s="169"/>
      <c r="D228" s="170"/>
      <c r="E228" s="177"/>
      <c r="F228" s="177"/>
      <c r="G228" s="176"/>
      <c r="H228" s="169"/>
      <c r="I228" s="169"/>
      <c r="J228" s="5">
        <f t="shared" si="330"/>
        <v>0</v>
      </c>
      <c r="K228" s="175"/>
      <c r="L228" s="88">
        <f t="shared" si="331"/>
        <v>0</v>
      </c>
      <c r="M228" s="149">
        <f t="shared" si="332"/>
        <v>0.2</v>
      </c>
      <c r="N228" s="88">
        <f t="shared" si="333"/>
        <v>0</v>
      </c>
      <c r="O228" s="167"/>
      <c r="P228" s="166"/>
      <c r="Q228" s="142">
        <f t="shared" si="334"/>
        <v>0</v>
      </c>
      <c r="R228" s="88">
        <f t="shared" si="335"/>
        <v>0</v>
      </c>
      <c r="S228" s="88"/>
      <c r="U228" s="5">
        <f t="shared" si="336"/>
        <v>0</v>
      </c>
      <c r="V228" s="165">
        <f t="shared" si="378"/>
        <v>0</v>
      </c>
      <c r="W228" s="88">
        <f t="shared" si="337"/>
        <v>0</v>
      </c>
      <c r="X228" s="149">
        <f t="shared" si="338"/>
        <v>0.2</v>
      </c>
      <c r="Y228" s="88">
        <f t="shared" si="339"/>
        <v>0</v>
      </c>
      <c r="Z228" s="164"/>
      <c r="AA228" s="163"/>
      <c r="AB228" s="142">
        <f t="shared" si="340"/>
        <v>0</v>
      </c>
      <c r="AC228" s="88">
        <f t="shared" si="341"/>
        <v>0</v>
      </c>
      <c r="AD228" s="88"/>
      <c r="AF228" s="5">
        <f t="shared" si="342"/>
        <v>0</v>
      </c>
      <c r="AG228" s="162">
        <f t="shared" si="379"/>
        <v>0</v>
      </c>
      <c r="AH228" s="88">
        <f t="shared" si="343"/>
        <v>0</v>
      </c>
      <c r="AI228" s="149">
        <f t="shared" si="344"/>
        <v>0.2</v>
      </c>
      <c r="AJ228" s="90">
        <f t="shared" si="345"/>
        <v>0</v>
      </c>
      <c r="AK228" s="161"/>
      <c r="AL228" s="160"/>
      <c r="AM228" s="142">
        <f t="shared" si="346"/>
        <v>0</v>
      </c>
      <c r="AN228" s="88">
        <f t="shared" si="347"/>
        <v>0</v>
      </c>
      <c r="AO228" s="88"/>
      <c r="AQ228" s="5">
        <f t="shared" si="348"/>
        <v>0</v>
      </c>
      <c r="AR228" s="159">
        <f t="shared" si="380"/>
        <v>0</v>
      </c>
      <c r="AS228" s="88">
        <f t="shared" si="349"/>
        <v>0</v>
      </c>
      <c r="AT228" s="149">
        <f t="shared" si="350"/>
        <v>0.2</v>
      </c>
      <c r="AU228" s="88">
        <f t="shared" si="351"/>
        <v>0</v>
      </c>
      <c r="AV228" s="158"/>
      <c r="AW228" s="157"/>
      <c r="AX228" s="142">
        <f t="shared" si="352"/>
        <v>0</v>
      </c>
      <c r="AY228" s="88">
        <f t="shared" si="353"/>
        <v>0</v>
      </c>
      <c r="AZ228" s="88"/>
      <c r="BB228" s="5">
        <f t="shared" si="354"/>
        <v>0</v>
      </c>
      <c r="BC228" s="156">
        <f t="shared" si="381"/>
        <v>0</v>
      </c>
      <c r="BD228" s="88">
        <f t="shared" si="355"/>
        <v>0</v>
      </c>
      <c r="BE228" s="149">
        <f t="shared" si="356"/>
        <v>0.2</v>
      </c>
      <c r="BF228" s="88">
        <f t="shared" si="357"/>
        <v>0</v>
      </c>
      <c r="BG228" s="155"/>
      <c r="BH228" s="154"/>
      <c r="BI228" s="142">
        <f t="shared" si="358"/>
        <v>0</v>
      </c>
      <c r="BJ228" s="88">
        <f t="shared" si="359"/>
        <v>0</v>
      </c>
      <c r="BK228" s="88"/>
      <c r="BM228" s="5">
        <f t="shared" si="360"/>
        <v>0</v>
      </c>
      <c r="BN228" s="153">
        <f t="shared" si="382"/>
        <v>0</v>
      </c>
      <c r="BO228" s="88">
        <f t="shared" si="361"/>
        <v>0</v>
      </c>
      <c r="BP228" s="149">
        <f t="shared" si="362"/>
        <v>0.2</v>
      </c>
      <c r="BQ228" s="90">
        <f t="shared" si="363"/>
        <v>0</v>
      </c>
      <c r="BR228" s="152"/>
      <c r="BS228" s="151"/>
      <c r="BT228" s="142">
        <f t="shared" si="364"/>
        <v>0</v>
      </c>
      <c r="BU228" s="88">
        <f t="shared" si="365"/>
        <v>0</v>
      </c>
      <c r="BV228" s="88"/>
      <c r="BX228" s="5">
        <f t="shared" si="366"/>
        <v>0</v>
      </c>
      <c r="BY228" s="150">
        <f t="shared" si="383"/>
        <v>0</v>
      </c>
      <c r="BZ228" s="88">
        <f t="shared" si="367"/>
        <v>0</v>
      </c>
      <c r="CA228" s="149">
        <f t="shared" si="368"/>
        <v>0.2</v>
      </c>
      <c r="CB228" s="88">
        <f t="shared" si="369"/>
        <v>0</v>
      </c>
      <c r="CC228" s="148"/>
      <c r="CD228" s="147"/>
      <c r="CE228" s="142">
        <f t="shared" si="370"/>
        <v>0</v>
      </c>
      <c r="CF228" s="88">
        <f t="shared" si="371"/>
        <v>0</v>
      </c>
      <c r="CG228" s="88"/>
      <c r="CI228" s="5">
        <f t="shared" si="372"/>
        <v>0</v>
      </c>
      <c r="CJ228" s="146">
        <f t="shared" si="384"/>
        <v>0</v>
      </c>
      <c r="CK228" s="88">
        <f t="shared" si="373"/>
        <v>0</v>
      </c>
      <c r="CL228" s="145">
        <f t="shared" si="374"/>
        <v>0.2</v>
      </c>
      <c r="CM228" s="88">
        <f t="shared" si="375"/>
        <v>0</v>
      </c>
      <c r="CN228" s="144"/>
      <c r="CO228" s="143"/>
      <c r="CP228" s="142">
        <f t="shared" si="376"/>
        <v>0</v>
      </c>
      <c r="CQ228" s="88">
        <f t="shared" si="377"/>
        <v>0</v>
      </c>
      <c r="CR228" s="88"/>
      <c r="CT228" s="169"/>
      <c r="CU228" s="174"/>
      <c r="CV228" s="173"/>
    </row>
    <row r="229" spans="1:100" x14ac:dyDescent="0.2">
      <c r="A229" s="169"/>
      <c r="B229" s="178"/>
      <c r="C229" s="169"/>
      <c r="D229" s="170"/>
      <c r="E229" s="177"/>
      <c r="F229" s="177"/>
      <c r="G229" s="176"/>
      <c r="H229" s="169"/>
      <c r="I229" s="169"/>
      <c r="J229" s="5">
        <f t="shared" si="330"/>
        <v>0</v>
      </c>
      <c r="K229" s="175"/>
      <c r="L229" s="88">
        <f t="shared" si="331"/>
        <v>0</v>
      </c>
      <c r="M229" s="149">
        <f t="shared" si="332"/>
        <v>0.2</v>
      </c>
      <c r="N229" s="88">
        <f t="shared" si="333"/>
        <v>0</v>
      </c>
      <c r="O229" s="167"/>
      <c r="P229" s="166"/>
      <c r="Q229" s="142">
        <f t="shared" si="334"/>
        <v>0</v>
      </c>
      <c r="R229" s="88">
        <f t="shared" si="335"/>
        <v>0</v>
      </c>
      <c r="S229" s="88"/>
      <c r="U229" s="5">
        <f t="shared" si="336"/>
        <v>0</v>
      </c>
      <c r="V229" s="165">
        <f t="shared" si="378"/>
        <v>0</v>
      </c>
      <c r="W229" s="88">
        <f t="shared" si="337"/>
        <v>0</v>
      </c>
      <c r="X229" s="149">
        <f t="shared" si="338"/>
        <v>0.2</v>
      </c>
      <c r="Y229" s="88">
        <f t="shared" si="339"/>
        <v>0</v>
      </c>
      <c r="Z229" s="164"/>
      <c r="AA229" s="163"/>
      <c r="AB229" s="142">
        <f t="shared" si="340"/>
        <v>0</v>
      </c>
      <c r="AC229" s="88">
        <f t="shared" si="341"/>
        <v>0</v>
      </c>
      <c r="AD229" s="88"/>
      <c r="AF229" s="5">
        <f t="shared" si="342"/>
        <v>0</v>
      </c>
      <c r="AG229" s="162">
        <f t="shared" si="379"/>
        <v>0</v>
      </c>
      <c r="AH229" s="88">
        <f t="shared" si="343"/>
        <v>0</v>
      </c>
      <c r="AI229" s="149">
        <f t="shared" si="344"/>
        <v>0.2</v>
      </c>
      <c r="AJ229" s="90">
        <f t="shared" si="345"/>
        <v>0</v>
      </c>
      <c r="AK229" s="161"/>
      <c r="AL229" s="160"/>
      <c r="AM229" s="142">
        <f t="shared" si="346"/>
        <v>0</v>
      </c>
      <c r="AN229" s="88">
        <f t="shared" si="347"/>
        <v>0</v>
      </c>
      <c r="AO229" s="88"/>
      <c r="AQ229" s="5">
        <f t="shared" si="348"/>
        <v>0</v>
      </c>
      <c r="AR229" s="159">
        <f t="shared" si="380"/>
        <v>0</v>
      </c>
      <c r="AS229" s="88">
        <f t="shared" si="349"/>
        <v>0</v>
      </c>
      <c r="AT229" s="149">
        <f t="shared" si="350"/>
        <v>0.2</v>
      </c>
      <c r="AU229" s="88">
        <f t="shared" si="351"/>
        <v>0</v>
      </c>
      <c r="AV229" s="158"/>
      <c r="AW229" s="157"/>
      <c r="AX229" s="142">
        <f t="shared" si="352"/>
        <v>0</v>
      </c>
      <c r="AY229" s="88">
        <f t="shared" si="353"/>
        <v>0</v>
      </c>
      <c r="AZ229" s="88"/>
      <c r="BB229" s="5">
        <f t="shared" si="354"/>
        <v>0</v>
      </c>
      <c r="BC229" s="156">
        <f t="shared" si="381"/>
        <v>0</v>
      </c>
      <c r="BD229" s="88">
        <f t="shared" si="355"/>
        <v>0</v>
      </c>
      <c r="BE229" s="149">
        <f t="shared" si="356"/>
        <v>0.2</v>
      </c>
      <c r="BF229" s="88">
        <f t="shared" si="357"/>
        <v>0</v>
      </c>
      <c r="BG229" s="155"/>
      <c r="BH229" s="154"/>
      <c r="BI229" s="142">
        <f t="shared" si="358"/>
        <v>0</v>
      </c>
      <c r="BJ229" s="88">
        <f t="shared" si="359"/>
        <v>0</v>
      </c>
      <c r="BK229" s="88"/>
      <c r="BM229" s="5">
        <f t="shared" si="360"/>
        <v>0</v>
      </c>
      <c r="BN229" s="153">
        <f t="shared" si="382"/>
        <v>0</v>
      </c>
      <c r="BO229" s="88">
        <f t="shared" si="361"/>
        <v>0</v>
      </c>
      <c r="BP229" s="149">
        <f t="shared" si="362"/>
        <v>0.2</v>
      </c>
      <c r="BQ229" s="90">
        <f t="shared" si="363"/>
        <v>0</v>
      </c>
      <c r="BR229" s="152"/>
      <c r="BS229" s="151"/>
      <c r="BT229" s="142">
        <f t="shared" si="364"/>
        <v>0</v>
      </c>
      <c r="BU229" s="88">
        <f t="shared" si="365"/>
        <v>0</v>
      </c>
      <c r="BV229" s="88"/>
      <c r="BX229" s="5">
        <f t="shared" si="366"/>
        <v>0</v>
      </c>
      <c r="BY229" s="150">
        <f t="shared" si="383"/>
        <v>0</v>
      </c>
      <c r="BZ229" s="88">
        <f t="shared" si="367"/>
        <v>0</v>
      </c>
      <c r="CA229" s="149">
        <f t="shared" si="368"/>
        <v>0.2</v>
      </c>
      <c r="CB229" s="88">
        <f t="shared" si="369"/>
        <v>0</v>
      </c>
      <c r="CC229" s="148"/>
      <c r="CD229" s="147"/>
      <c r="CE229" s="142">
        <f t="shared" si="370"/>
        <v>0</v>
      </c>
      <c r="CF229" s="88">
        <f t="shared" si="371"/>
        <v>0</v>
      </c>
      <c r="CG229" s="88"/>
      <c r="CI229" s="5">
        <f t="shared" si="372"/>
        <v>0</v>
      </c>
      <c r="CJ229" s="146">
        <f t="shared" si="384"/>
        <v>0</v>
      </c>
      <c r="CK229" s="88">
        <f t="shared" si="373"/>
        <v>0</v>
      </c>
      <c r="CL229" s="145">
        <f t="shared" si="374"/>
        <v>0.2</v>
      </c>
      <c r="CM229" s="88">
        <f t="shared" si="375"/>
        <v>0</v>
      </c>
      <c r="CN229" s="144"/>
      <c r="CO229" s="143"/>
      <c r="CP229" s="142">
        <f t="shared" si="376"/>
        <v>0</v>
      </c>
      <c r="CQ229" s="88">
        <f t="shared" si="377"/>
        <v>0</v>
      </c>
      <c r="CR229" s="88"/>
      <c r="CT229" s="169"/>
      <c r="CU229" s="174"/>
      <c r="CV229" s="173"/>
    </row>
    <row r="230" spans="1:100" x14ac:dyDescent="0.2">
      <c r="A230" s="169"/>
      <c r="B230" s="178"/>
      <c r="C230" s="169"/>
      <c r="D230" s="170"/>
      <c r="E230" s="177"/>
      <c r="F230" s="177"/>
      <c r="G230" s="176"/>
      <c r="H230" s="169"/>
      <c r="I230" s="169"/>
      <c r="J230" s="5">
        <f t="shared" si="330"/>
        <v>0</v>
      </c>
      <c r="K230" s="175"/>
      <c r="L230" s="88">
        <f t="shared" si="331"/>
        <v>0</v>
      </c>
      <c r="M230" s="149">
        <f t="shared" si="332"/>
        <v>0.2</v>
      </c>
      <c r="N230" s="88">
        <f t="shared" si="333"/>
        <v>0</v>
      </c>
      <c r="O230" s="167"/>
      <c r="P230" s="166"/>
      <c r="Q230" s="142">
        <f t="shared" si="334"/>
        <v>0</v>
      </c>
      <c r="R230" s="88">
        <f t="shared" si="335"/>
        <v>0</v>
      </c>
      <c r="S230" s="88"/>
      <c r="U230" s="5">
        <f t="shared" si="336"/>
        <v>0</v>
      </c>
      <c r="V230" s="165">
        <f t="shared" si="378"/>
        <v>0</v>
      </c>
      <c r="W230" s="88">
        <f t="shared" si="337"/>
        <v>0</v>
      </c>
      <c r="X230" s="149">
        <f t="shared" si="338"/>
        <v>0.2</v>
      </c>
      <c r="Y230" s="88">
        <f t="shared" si="339"/>
        <v>0</v>
      </c>
      <c r="Z230" s="164"/>
      <c r="AA230" s="163"/>
      <c r="AB230" s="142">
        <f t="shared" si="340"/>
        <v>0</v>
      </c>
      <c r="AC230" s="88">
        <f t="shared" si="341"/>
        <v>0</v>
      </c>
      <c r="AD230" s="88"/>
      <c r="AF230" s="5">
        <f t="shared" si="342"/>
        <v>0</v>
      </c>
      <c r="AG230" s="162">
        <f t="shared" si="379"/>
        <v>0</v>
      </c>
      <c r="AH230" s="88">
        <f t="shared" si="343"/>
        <v>0</v>
      </c>
      <c r="AI230" s="149">
        <f t="shared" si="344"/>
        <v>0.2</v>
      </c>
      <c r="AJ230" s="90">
        <f t="shared" si="345"/>
        <v>0</v>
      </c>
      <c r="AK230" s="161"/>
      <c r="AL230" s="160"/>
      <c r="AM230" s="142">
        <f t="shared" si="346"/>
        <v>0</v>
      </c>
      <c r="AN230" s="88">
        <f t="shared" si="347"/>
        <v>0</v>
      </c>
      <c r="AO230" s="88"/>
      <c r="AQ230" s="5">
        <f t="shared" si="348"/>
        <v>0</v>
      </c>
      <c r="AR230" s="159">
        <f t="shared" si="380"/>
        <v>0</v>
      </c>
      <c r="AS230" s="88">
        <f t="shared" si="349"/>
        <v>0</v>
      </c>
      <c r="AT230" s="149">
        <f t="shared" si="350"/>
        <v>0.2</v>
      </c>
      <c r="AU230" s="88">
        <f t="shared" si="351"/>
        <v>0</v>
      </c>
      <c r="AV230" s="158"/>
      <c r="AW230" s="157"/>
      <c r="AX230" s="142">
        <f t="shared" si="352"/>
        <v>0</v>
      </c>
      <c r="AY230" s="88">
        <f t="shared" si="353"/>
        <v>0</v>
      </c>
      <c r="AZ230" s="88"/>
      <c r="BB230" s="5">
        <f t="shared" si="354"/>
        <v>0</v>
      </c>
      <c r="BC230" s="156">
        <f t="shared" si="381"/>
        <v>0</v>
      </c>
      <c r="BD230" s="88">
        <f t="shared" si="355"/>
        <v>0</v>
      </c>
      <c r="BE230" s="149">
        <f t="shared" si="356"/>
        <v>0.2</v>
      </c>
      <c r="BF230" s="88">
        <f t="shared" si="357"/>
        <v>0</v>
      </c>
      <c r="BG230" s="155"/>
      <c r="BH230" s="154"/>
      <c r="BI230" s="142">
        <f t="shared" si="358"/>
        <v>0</v>
      </c>
      <c r="BJ230" s="88">
        <f t="shared" si="359"/>
        <v>0</v>
      </c>
      <c r="BK230" s="88"/>
      <c r="BM230" s="5">
        <f t="shared" si="360"/>
        <v>0</v>
      </c>
      <c r="BN230" s="153">
        <f t="shared" si="382"/>
        <v>0</v>
      </c>
      <c r="BO230" s="88">
        <f t="shared" si="361"/>
        <v>0</v>
      </c>
      <c r="BP230" s="149">
        <f t="shared" si="362"/>
        <v>0.2</v>
      </c>
      <c r="BQ230" s="90">
        <f t="shared" si="363"/>
        <v>0</v>
      </c>
      <c r="BR230" s="152"/>
      <c r="BS230" s="151"/>
      <c r="BT230" s="142">
        <f t="shared" si="364"/>
        <v>0</v>
      </c>
      <c r="BU230" s="88">
        <f t="shared" si="365"/>
        <v>0</v>
      </c>
      <c r="BV230" s="88"/>
      <c r="BX230" s="5">
        <f t="shared" si="366"/>
        <v>0</v>
      </c>
      <c r="BY230" s="150">
        <f t="shared" si="383"/>
        <v>0</v>
      </c>
      <c r="BZ230" s="88">
        <f t="shared" si="367"/>
        <v>0</v>
      </c>
      <c r="CA230" s="149">
        <f t="shared" si="368"/>
        <v>0.2</v>
      </c>
      <c r="CB230" s="88">
        <f t="shared" si="369"/>
        <v>0</v>
      </c>
      <c r="CC230" s="148"/>
      <c r="CD230" s="147"/>
      <c r="CE230" s="142">
        <f t="shared" si="370"/>
        <v>0</v>
      </c>
      <c r="CF230" s="88">
        <f t="shared" si="371"/>
        <v>0</v>
      </c>
      <c r="CG230" s="88"/>
      <c r="CI230" s="5">
        <f t="shared" si="372"/>
        <v>0</v>
      </c>
      <c r="CJ230" s="146">
        <f t="shared" si="384"/>
        <v>0</v>
      </c>
      <c r="CK230" s="88">
        <f t="shared" si="373"/>
        <v>0</v>
      </c>
      <c r="CL230" s="145">
        <f t="shared" si="374"/>
        <v>0.2</v>
      </c>
      <c r="CM230" s="88">
        <f t="shared" si="375"/>
        <v>0</v>
      </c>
      <c r="CN230" s="144"/>
      <c r="CO230" s="143"/>
      <c r="CP230" s="142">
        <f t="shared" si="376"/>
        <v>0</v>
      </c>
      <c r="CQ230" s="88">
        <f t="shared" si="377"/>
        <v>0</v>
      </c>
      <c r="CR230" s="88"/>
      <c r="CT230" s="169"/>
      <c r="CU230" s="174"/>
      <c r="CV230" s="173"/>
    </row>
    <row r="231" spans="1:100" x14ac:dyDescent="0.2">
      <c r="A231" s="169"/>
      <c r="B231" s="178"/>
      <c r="C231" s="169"/>
      <c r="D231" s="170"/>
      <c r="E231" s="177"/>
      <c r="F231" s="177"/>
      <c r="G231" s="176"/>
      <c r="H231" s="169"/>
      <c r="I231" s="169"/>
      <c r="J231" s="5">
        <f t="shared" si="330"/>
        <v>0</v>
      </c>
      <c r="K231" s="175"/>
      <c r="L231" s="88">
        <f t="shared" si="331"/>
        <v>0</v>
      </c>
      <c r="M231" s="149">
        <f t="shared" si="332"/>
        <v>0.2</v>
      </c>
      <c r="N231" s="88">
        <f t="shared" si="333"/>
        <v>0</v>
      </c>
      <c r="O231" s="167"/>
      <c r="P231" s="166"/>
      <c r="Q231" s="142">
        <f t="shared" si="334"/>
        <v>0</v>
      </c>
      <c r="R231" s="88">
        <f t="shared" si="335"/>
        <v>0</v>
      </c>
      <c r="S231" s="88"/>
      <c r="U231" s="5">
        <f t="shared" si="336"/>
        <v>0</v>
      </c>
      <c r="V231" s="165">
        <f t="shared" si="378"/>
        <v>0</v>
      </c>
      <c r="W231" s="88">
        <f t="shared" si="337"/>
        <v>0</v>
      </c>
      <c r="X231" s="149">
        <f t="shared" si="338"/>
        <v>0.2</v>
      </c>
      <c r="Y231" s="88">
        <f t="shared" si="339"/>
        <v>0</v>
      </c>
      <c r="Z231" s="164"/>
      <c r="AA231" s="163"/>
      <c r="AB231" s="142">
        <f t="shared" si="340"/>
        <v>0</v>
      </c>
      <c r="AC231" s="88">
        <f t="shared" si="341"/>
        <v>0</v>
      </c>
      <c r="AD231" s="88"/>
      <c r="AF231" s="5">
        <f t="shared" si="342"/>
        <v>0</v>
      </c>
      <c r="AG231" s="162">
        <f t="shared" si="379"/>
        <v>0</v>
      </c>
      <c r="AH231" s="88">
        <f t="shared" si="343"/>
        <v>0</v>
      </c>
      <c r="AI231" s="149">
        <f t="shared" si="344"/>
        <v>0.2</v>
      </c>
      <c r="AJ231" s="90">
        <f t="shared" si="345"/>
        <v>0</v>
      </c>
      <c r="AK231" s="161"/>
      <c r="AL231" s="160"/>
      <c r="AM231" s="142">
        <f t="shared" si="346"/>
        <v>0</v>
      </c>
      <c r="AN231" s="88">
        <f t="shared" si="347"/>
        <v>0</v>
      </c>
      <c r="AO231" s="88"/>
      <c r="AQ231" s="5">
        <f t="shared" si="348"/>
        <v>0</v>
      </c>
      <c r="AR231" s="159">
        <f t="shared" si="380"/>
        <v>0</v>
      </c>
      <c r="AS231" s="88">
        <f t="shared" si="349"/>
        <v>0</v>
      </c>
      <c r="AT231" s="149">
        <f t="shared" si="350"/>
        <v>0.2</v>
      </c>
      <c r="AU231" s="88">
        <f t="shared" si="351"/>
        <v>0</v>
      </c>
      <c r="AV231" s="158"/>
      <c r="AW231" s="157"/>
      <c r="AX231" s="142">
        <f t="shared" si="352"/>
        <v>0</v>
      </c>
      <c r="AY231" s="88">
        <f t="shared" si="353"/>
        <v>0</v>
      </c>
      <c r="AZ231" s="88"/>
      <c r="BB231" s="5">
        <f t="shared" si="354"/>
        <v>0</v>
      </c>
      <c r="BC231" s="156">
        <f t="shared" si="381"/>
        <v>0</v>
      </c>
      <c r="BD231" s="88">
        <f t="shared" si="355"/>
        <v>0</v>
      </c>
      <c r="BE231" s="149">
        <f t="shared" si="356"/>
        <v>0.2</v>
      </c>
      <c r="BF231" s="88">
        <f t="shared" si="357"/>
        <v>0</v>
      </c>
      <c r="BG231" s="155"/>
      <c r="BH231" s="154"/>
      <c r="BI231" s="142">
        <f t="shared" si="358"/>
        <v>0</v>
      </c>
      <c r="BJ231" s="88">
        <f t="shared" si="359"/>
        <v>0</v>
      </c>
      <c r="BK231" s="88"/>
      <c r="BM231" s="5">
        <f t="shared" si="360"/>
        <v>0</v>
      </c>
      <c r="BN231" s="153">
        <f t="shared" si="382"/>
        <v>0</v>
      </c>
      <c r="BO231" s="88">
        <f t="shared" si="361"/>
        <v>0</v>
      </c>
      <c r="BP231" s="149">
        <f t="shared" si="362"/>
        <v>0.2</v>
      </c>
      <c r="BQ231" s="90">
        <f t="shared" si="363"/>
        <v>0</v>
      </c>
      <c r="BR231" s="152"/>
      <c r="BS231" s="151"/>
      <c r="BT231" s="142">
        <f t="shared" si="364"/>
        <v>0</v>
      </c>
      <c r="BU231" s="88">
        <f t="shared" si="365"/>
        <v>0</v>
      </c>
      <c r="BV231" s="88"/>
      <c r="BX231" s="5">
        <f t="shared" si="366"/>
        <v>0</v>
      </c>
      <c r="BY231" s="150">
        <f t="shared" si="383"/>
        <v>0</v>
      </c>
      <c r="BZ231" s="88">
        <f t="shared" si="367"/>
        <v>0</v>
      </c>
      <c r="CA231" s="149">
        <f t="shared" si="368"/>
        <v>0.2</v>
      </c>
      <c r="CB231" s="88">
        <f t="shared" si="369"/>
        <v>0</v>
      </c>
      <c r="CC231" s="148"/>
      <c r="CD231" s="147"/>
      <c r="CE231" s="142">
        <f t="shared" si="370"/>
        <v>0</v>
      </c>
      <c r="CF231" s="88">
        <f t="shared" si="371"/>
        <v>0</v>
      </c>
      <c r="CG231" s="88"/>
      <c r="CI231" s="5">
        <f t="shared" si="372"/>
        <v>0</v>
      </c>
      <c r="CJ231" s="146">
        <f t="shared" si="384"/>
        <v>0</v>
      </c>
      <c r="CK231" s="88">
        <f t="shared" si="373"/>
        <v>0</v>
      </c>
      <c r="CL231" s="145">
        <f t="shared" si="374"/>
        <v>0.2</v>
      </c>
      <c r="CM231" s="88">
        <f t="shared" si="375"/>
        <v>0</v>
      </c>
      <c r="CN231" s="144"/>
      <c r="CO231" s="143"/>
      <c r="CP231" s="142">
        <f t="shared" si="376"/>
        <v>0</v>
      </c>
      <c r="CQ231" s="88">
        <f t="shared" si="377"/>
        <v>0</v>
      </c>
      <c r="CR231" s="88"/>
      <c r="CT231" s="169"/>
      <c r="CU231" s="174"/>
      <c r="CV231" s="173"/>
    </row>
    <row r="232" spans="1:100" x14ac:dyDescent="0.2">
      <c r="A232" s="169"/>
      <c r="B232" s="178"/>
      <c r="C232" s="169"/>
      <c r="D232" s="170"/>
      <c r="E232" s="177"/>
      <c r="F232" s="177"/>
      <c r="G232" s="176"/>
      <c r="H232" s="169"/>
      <c r="I232" s="169"/>
      <c r="J232" s="5">
        <f t="shared" si="330"/>
        <v>0</v>
      </c>
      <c r="K232" s="175"/>
      <c r="L232" s="88">
        <f t="shared" si="331"/>
        <v>0</v>
      </c>
      <c r="M232" s="149">
        <f t="shared" si="332"/>
        <v>0.2</v>
      </c>
      <c r="N232" s="88">
        <f t="shared" si="333"/>
        <v>0</v>
      </c>
      <c r="O232" s="167"/>
      <c r="P232" s="166"/>
      <c r="Q232" s="142">
        <f t="shared" si="334"/>
        <v>0</v>
      </c>
      <c r="R232" s="88">
        <f t="shared" si="335"/>
        <v>0</v>
      </c>
      <c r="S232" s="88"/>
      <c r="U232" s="5">
        <f t="shared" si="336"/>
        <v>0</v>
      </c>
      <c r="V232" s="165">
        <f t="shared" si="378"/>
        <v>0</v>
      </c>
      <c r="W232" s="88">
        <f t="shared" si="337"/>
        <v>0</v>
      </c>
      <c r="X232" s="149">
        <f t="shared" si="338"/>
        <v>0.2</v>
      </c>
      <c r="Y232" s="88">
        <f t="shared" si="339"/>
        <v>0</v>
      </c>
      <c r="Z232" s="164"/>
      <c r="AA232" s="163"/>
      <c r="AB232" s="142">
        <f t="shared" si="340"/>
        <v>0</v>
      </c>
      <c r="AC232" s="88">
        <f t="shared" si="341"/>
        <v>0</v>
      </c>
      <c r="AD232" s="88"/>
      <c r="AF232" s="5">
        <f t="shared" si="342"/>
        <v>0</v>
      </c>
      <c r="AG232" s="162">
        <f t="shared" si="379"/>
        <v>0</v>
      </c>
      <c r="AH232" s="88">
        <f t="shared" si="343"/>
        <v>0</v>
      </c>
      <c r="AI232" s="149">
        <f t="shared" si="344"/>
        <v>0.2</v>
      </c>
      <c r="AJ232" s="90">
        <f t="shared" si="345"/>
        <v>0</v>
      </c>
      <c r="AK232" s="161"/>
      <c r="AL232" s="160"/>
      <c r="AM232" s="142">
        <f t="shared" si="346"/>
        <v>0</v>
      </c>
      <c r="AN232" s="88">
        <f t="shared" si="347"/>
        <v>0</v>
      </c>
      <c r="AO232" s="88"/>
      <c r="AQ232" s="5">
        <f t="shared" si="348"/>
        <v>0</v>
      </c>
      <c r="AR232" s="159">
        <f t="shared" si="380"/>
        <v>0</v>
      </c>
      <c r="AS232" s="88">
        <f t="shared" si="349"/>
        <v>0</v>
      </c>
      <c r="AT232" s="149">
        <f t="shared" si="350"/>
        <v>0.2</v>
      </c>
      <c r="AU232" s="88">
        <f t="shared" si="351"/>
        <v>0</v>
      </c>
      <c r="AV232" s="158"/>
      <c r="AW232" s="157"/>
      <c r="AX232" s="142">
        <f t="shared" si="352"/>
        <v>0</v>
      </c>
      <c r="AY232" s="88">
        <f t="shared" si="353"/>
        <v>0</v>
      </c>
      <c r="AZ232" s="88"/>
      <c r="BB232" s="5">
        <f t="shared" si="354"/>
        <v>0</v>
      </c>
      <c r="BC232" s="156">
        <f t="shared" si="381"/>
        <v>0</v>
      </c>
      <c r="BD232" s="88">
        <f t="shared" si="355"/>
        <v>0</v>
      </c>
      <c r="BE232" s="149">
        <f t="shared" si="356"/>
        <v>0.2</v>
      </c>
      <c r="BF232" s="88">
        <f t="shared" si="357"/>
        <v>0</v>
      </c>
      <c r="BG232" s="155"/>
      <c r="BH232" s="154"/>
      <c r="BI232" s="142">
        <f t="shared" si="358"/>
        <v>0</v>
      </c>
      <c r="BJ232" s="88">
        <f t="shared" si="359"/>
        <v>0</v>
      </c>
      <c r="BK232" s="88"/>
      <c r="BM232" s="5">
        <f t="shared" si="360"/>
        <v>0</v>
      </c>
      <c r="BN232" s="153">
        <f t="shared" si="382"/>
        <v>0</v>
      </c>
      <c r="BO232" s="88">
        <f t="shared" si="361"/>
        <v>0</v>
      </c>
      <c r="BP232" s="149">
        <f t="shared" si="362"/>
        <v>0.2</v>
      </c>
      <c r="BQ232" s="90">
        <f t="shared" si="363"/>
        <v>0</v>
      </c>
      <c r="BR232" s="152"/>
      <c r="BS232" s="151"/>
      <c r="BT232" s="142">
        <f t="shared" si="364"/>
        <v>0</v>
      </c>
      <c r="BU232" s="88">
        <f t="shared" si="365"/>
        <v>0</v>
      </c>
      <c r="BV232" s="88"/>
      <c r="BX232" s="5">
        <f t="shared" si="366"/>
        <v>0</v>
      </c>
      <c r="BY232" s="150">
        <f t="shared" si="383"/>
        <v>0</v>
      </c>
      <c r="BZ232" s="88">
        <f t="shared" si="367"/>
        <v>0</v>
      </c>
      <c r="CA232" s="149">
        <f t="shared" si="368"/>
        <v>0.2</v>
      </c>
      <c r="CB232" s="88">
        <f t="shared" si="369"/>
        <v>0</v>
      </c>
      <c r="CC232" s="148"/>
      <c r="CD232" s="147"/>
      <c r="CE232" s="142">
        <f t="shared" si="370"/>
        <v>0</v>
      </c>
      <c r="CF232" s="88">
        <f t="shared" si="371"/>
        <v>0</v>
      </c>
      <c r="CG232" s="88"/>
      <c r="CI232" s="5">
        <f t="shared" si="372"/>
        <v>0</v>
      </c>
      <c r="CJ232" s="146">
        <f t="shared" si="384"/>
        <v>0</v>
      </c>
      <c r="CK232" s="88">
        <f t="shared" si="373"/>
        <v>0</v>
      </c>
      <c r="CL232" s="145">
        <f t="shared" si="374"/>
        <v>0.2</v>
      </c>
      <c r="CM232" s="88">
        <f t="shared" si="375"/>
        <v>0</v>
      </c>
      <c r="CN232" s="144"/>
      <c r="CO232" s="143"/>
      <c r="CP232" s="142">
        <f t="shared" si="376"/>
        <v>0</v>
      </c>
      <c r="CQ232" s="88">
        <f t="shared" si="377"/>
        <v>0</v>
      </c>
      <c r="CR232" s="88"/>
      <c r="CT232" s="169"/>
      <c r="CU232" s="174"/>
      <c r="CV232" s="173"/>
    </row>
    <row r="233" spans="1:100" x14ac:dyDescent="0.2">
      <c r="A233" s="169"/>
      <c r="B233" s="178"/>
      <c r="C233" s="169"/>
      <c r="D233" s="170"/>
      <c r="E233" s="177"/>
      <c r="F233" s="177"/>
      <c r="G233" s="176"/>
      <c r="H233" s="169"/>
      <c r="I233" s="169"/>
      <c r="J233" s="5">
        <f t="shared" si="330"/>
        <v>0</v>
      </c>
      <c r="K233" s="175"/>
      <c r="L233" s="88">
        <f t="shared" si="331"/>
        <v>0</v>
      </c>
      <c r="M233" s="149">
        <f t="shared" si="332"/>
        <v>0.2</v>
      </c>
      <c r="N233" s="88">
        <f t="shared" si="333"/>
        <v>0</v>
      </c>
      <c r="O233" s="167"/>
      <c r="P233" s="166"/>
      <c r="Q233" s="142">
        <f t="shared" si="334"/>
        <v>0</v>
      </c>
      <c r="R233" s="88">
        <f t="shared" si="335"/>
        <v>0</v>
      </c>
      <c r="S233" s="88"/>
      <c r="U233" s="5">
        <f t="shared" si="336"/>
        <v>0</v>
      </c>
      <c r="V233" s="165">
        <f t="shared" si="378"/>
        <v>0</v>
      </c>
      <c r="W233" s="88">
        <f t="shared" si="337"/>
        <v>0</v>
      </c>
      <c r="X233" s="149">
        <f t="shared" si="338"/>
        <v>0.2</v>
      </c>
      <c r="Y233" s="88">
        <f t="shared" si="339"/>
        <v>0</v>
      </c>
      <c r="Z233" s="164"/>
      <c r="AA233" s="163"/>
      <c r="AB233" s="142">
        <f t="shared" si="340"/>
        <v>0</v>
      </c>
      <c r="AC233" s="88">
        <f t="shared" si="341"/>
        <v>0</v>
      </c>
      <c r="AD233" s="88"/>
      <c r="AF233" s="5">
        <f t="shared" si="342"/>
        <v>0</v>
      </c>
      <c r="AG233" s="162">
        <f t="shared" si="379"/>
        <v>0</v>
      </c>
      <c r="AH233" s="88">
        <f t="shared" si="343"/>
        <v>0</v>
      </c>
      <c r="AI233" s="149">
        <f t="shared" si="344"/>
        <v>0.2</v>
      </c>
      <c r="AJ233" s="90">
        <f t="shared" si="345"/>
        <v>0</v>
      </c>
      <c r="AK233" s="161"/>
      <c r="AL233" s="160"/>
      <c r="AM233" s="142">
        <f t="shared" si="346"/>
        <v>0</v>
      </c>
      <c r="AN233" s="88">
        <f t="shared" si="347"/>
        <v>0</v>
      </c>
      <c r="AO233" s="88"/>
      <c r="AQ233" s="5">
        <f t="shared" si="348"/>
        <v>0</v>
      </c>
      <c r="AR233" s="159">
        <f t="shared" si="380"/>
        <v>0</v>
      </c>
      <c r="AS233" s="88">
        <f t="shared" si="349"/>
        <v>0</v>
      </c>
      <c r="AT233" s="149">
        <f t="shared" si="350"/>
        <v>0.2</v>
      </c>
      <c r="AU233" s="88">
        <f t="shared" si="351"/>
        <v>0</v>
      </c>
      <c r="AV233" s="158"/>
      <c r="AW233" s="157"/>
      <c r="AX233" s="142">
        <f t="shared" si="352"/>
        <v>0</v>
      </c>
      <c r="AY233" s="88">
        <f t="shared" si="353"/>
        <v>0</v>
      </c>
      <c r="AZ233" s="88"/>
      <c r="BB233" s="5">
        <f t="shared" si="354"/>
        <v>0</v>
      </c>
      <c r="BC233" s="156">
        <f t="shared" si="381"/>
        <v>0</v>
      </c>
      <c r="BD233" s="88">
        <f t="shared" si="355"/>
        <v>0</v>
      </c>
      <c r="BE233" s="149">
        <f t="shared" si="356"/>
        <v>0.2</v>
      </c>
      <c r="BF233" s="88">
        <f t="shared" si="357"/>
        <v>0</v>
      </c>
      <c r="BG233" s="155"/>
      <c r="BH233" s="154"/>
      <c r="BI233" s="142">
        <f t="shared" si="358"/>
        <v>0</v>
      </c>
      <c r="BJ233" s="88">
        <f t="shared" si="359"/>
        <v>0</v>
      </c>
      <c r="BK233" s="88"/>
      <c r="BM233" s="5">
        <f t="shared" si="360"/>
        <v>0</v>
      </c>
      <c r="BN233" s="153">
        <f t="shared" si="382"/>
        <v>0</v>
      </c>
      <c r="BO233" s="88">
        <f t="shared" si="361"/>
        <v>0</v>
      </c>
      <c r="BP233" s="149">
        <f t="shared" si="362"/>
        <v>0.2</v>
      </c>
      <c r="BQ233" s="90">
        <f t="shared" si="363"/>
        <v>0</v>
      </c>
      <c r="BR233" s="152"/>
      <c r="BS233" s="151"/>
      <c r="BT233" s="142">
        <f t="shared" si="364"/>
        <v>0</v>
      </c>
      <c r="BU233" s="88">
        <f t="shared" si="365"/>
        <v>0</v>
      </c>
      <c r="BV233" s="88"/>
      <c r="BX233" s="5">
        <f t="shared" si="366"/>
        <v>0</v>
      </c>
      <c r="BY233" s="150">
        <f t="shared" si="383"/>
        <v>0</v>
      </c>
      <c r="BZ233" s="88">
        <f t="shared" si="367"/>
        <v>0</v>
      </c>
      <c r="CA233" s="149">
        <f t="shared" si="368"/>
        <v>0.2</v>
      </c>
      <c r="CB233" s="88">
        <f t="shared" si="369"/>
        <v>0</v>
      </c>
      <c r="CC233" s="148"/>
      <c r="CD233" s="147"/>
      <c r="CE233" s="142">
        <f t="shared" si="370"/>
        <v>0</v>
      </c>
      <c r="CF233" s="88">
        <f t="shared" si="371"/>
        <v>0</v>
      </c>
      <c r="CG233" s="88"/>
      <c r="CI233" s="5">
        <f t="shared" si="372"/>
        <v>0</v>
      </c>
      <c r="CJ233" s="146">
        <f t="shared" si="384"/>
        <v>0</v>
      </c>
      <c r="CK233" s="88">
        <f t="shared" si="373"/>
        <v>0</v>
      </c>
      <c r="CL233" s="145">
        <f t="shared" si="374"/>
        <v>0.2</v>
      </c>
      <c r="CM233" s="88">
        <f t="shared" si="375"/>
        <v>0</v>
      </c>
      <c r="CN233" s="144"/>
      <c r="CO233" s="143"/>
      <c r="CP233" s="142">
        <f t="shared" si="376"/>
        <v>0</v>
      </c>
      <c r="CQ233" s="88">
        <f t="shared" si="377"/>
        <v>0</v>
      </c>
      <c r="CR233" s="88"/>
      <c r="CT233" s="169"/>
      <c r="CU233" s="174"/>
      <c r="CV233" s="173"/>
    </row>
    <row r="234" spans="1:100" x14ac:dyDescent="0.2">
      <c r="A234" s="172"/>
      <c r="B234" s="171"/>
      <c r="C234" s="169"/>
      <c r="D234" s="170"/>
      <c r="E234" s="169"/>
      <c r="F234" s="169"/>
      <c r="G234" s="170"/>
      <c r="H234" s="169"/>
      <c r="I234" s="169"/>
      <c r="J234" s="5">
        <f t="shared" si="330"/>
        <v>0</v>
      </c>
      <c r="K234" s="168"/>
      <c r="L234" s="88">
        <f t="shared" si="331"/>
        <v>0</v>
      </c>
      <c r="M234" s="149">
        <f t="shared" si="332"/>
        <v>0.2</v>
      </c>
      <c r="N234" s="88">
        <f t="shared" si="333"/>
        <v>0</v>
      </c>
      <c r="O234" s="167"/>
      <c r="P234" s="166"/>
      <c r="Q234" s="142">
        <f t="shared" si="334"/>
        <v>0</v>
      </c>
      <c r="R234" s="88">
        <f t="shared" si="335"/>
        <v>0</v>
      </c>
      <c r="S234" s="88"/>
      <c r="U234" s="5">
        <f t="shared" si="336"/>
        <v>0</v>
      </c>
      <c r="V234" s="165">
        <f t="shared" si="378"/>
        <v>0</v>
      </c>
      <c r="W234" s="88">
        <f t="shared" si="337"/>
        <v>0</v>
      </c>
      <c r="X234" s="149">
        <f t="shared" si="338"/>
        <v>0.2</v>
      </c>
      <c r="Y234" s="88">
        <f t="shared" si="339"/>
        <v>0</v>
      </c>
      <c r="Z234" s="164"/>
      <c r="AA234" s="163"/>
      <c r="AB234" s="142">
        <f t="shared" si="340"/>
        <v>0</v>
      </c>
      <c r="AC234" s="88">
        <f t="shared" si="341"/>
        <v>0</v>
      </c>
      <c r="AD234" s="88"/>
      <c r="AF234" s="5">
        <f t="shared" si="342"/>
        <v>0</v>
      </c>
      <c r="AG234" s="162">
        <f t="shared" si="379"/>
        <v>0</v>
      </c>
      <c r="AH234" s="88">
        <f t="shared" si="343"/>
        <v>0</v>
      </c>
      <c r="AI234" s="149">
        <f t="shared" si="344"/>
        <v>0.2</v>
      </c>
      <c r="AJ234" s="90">
        <f t="shared" si="345"/>
        <v>0</v>
      </c>
      <c r="AK234" s="161"/>
      <c r="AL234" s="160"/>
      <c r="AM234" s="142">
        <f t="shared" si="346"/>
        <v>0</v>
      </c>
      <c r="AN234" s="88">
        <f t="shared" si="347"/>
        <v>0</v>
      </c>
      <c r="AO234" s="88"/>
      <c r="AQ234" s="5">
        <f t="shared" si="348"/>
        <v>0</v>
      </c>
      <c r="AR234" s="159">
        <f t="shared" si="380"/>
        <v>0</v>
      </c>
      <c r="AS234" s="88">
        <f t="shared" si="349"/>
        <v>0</v>
      </c>
      <c r="AT234" s="149">
        <f t="shared" si="350"/>
        <v>0.2</v>
      </c>
      <c r="AU234" s="88">
        <f t="shared" si="351"/>
        <v>0</v>
      </c>
      <c r="AV234" s="158"/>
      <c r="AW234" s="157"/>
      <c r="AX234" s="142">
        <f t="shared" si="352"/>
        <v>0</v>
      </c>
      <c r="AY234" s="88">
        <f t="shared" si="353"/>
        <v>0</v>
      </c>
      <c r="AZ234" s="88"/>
      <c r="BB234" s="5">
        <f t="shared" si="354"/>
        <v>0</v>
      </c>
      <c r="BC234" s="156">
        <f t="shared" si="381"/>
        <v>0</v>
      </c>
      <c r="BD234" s="88">
        <f t="shared" si="355"/>
        <v>0</v>
      </c>
      <c r="BE234" s="149">
        <f t="shared" si="356"/>
        <v>0.2</v>
      </c>
      <c r="BF234" s="88">
        <f t="shared" si="357"/>
        <v>0</v>
      </c>
      <c r="BG234" s="155"/>
      <c r="BH234" s="154"/>
      <c r="BI234" s="142">
        <f t="shared" si="358"/>
        <v>0</v>
      </c>
      <c r="BJ234" s="88">
        <f t="shared" si="359"/>
        <v>0</v>
      </c>
      <c r="BK234" s="88"/>
      <c r="BM234" s="5">
        <f t="shared" si="360"/>
        <v>0</v>
      </c>
      <c r="BN234" s="153">
        <f t="shared" si="382"/>
        <v>0</v>
      </c>
      <c r="BO234" s="88">
        <f t="shared" si="361"/>
        <v>0</v>
      </c>
      <c r="BP234" s="149">
        <f t="shared" si="362"/>
        <v>0.2</v>
      </c>
      <c r="BQ234" s="90">
        <f t="shared" si="363"/>
        <v>0</v>
      </c>
      <c r="BR234" s="152"/>
      <c r="BS234" s="151"/>
      <c r="BT234" s="142">
        <f t="shared" si="364"/>
        <v>0</v>
      </c>
      <c r="BU234" s="88">
        <f t="shared" si="365"/>
        <v>0</v>
      </c>
      <c r="BV234" s="88"/>
      <c r="BX234" s="5">
        <f t="shared" si="366"/>
        <v>0</v>
      </c>
      <c r="BY234" s="150">
        <f t="shared" si="383"/>
        <v>0</v>
      </c>
      <c r="BZ234" s="88">
        <f t="shared" si="367"/>
        <v>0</v>
      </c>
      <c r="CA234" s="149">
        <f t="shared" si="368"/>
        <v>0.2</v>
      </c>
      <c r="CB234" s="88">
        <f t="shared" si="369"/>
        <v>0</v>
      </c>
      <c r="CC234" s="148"/>
      <c r="CD234" s="147"/>
      <c r="CE234" s="142">
        <f t="shared" si="370"/>
        <v>0</v>
      </c>
      <c r="CF234" s="88">
        <f t="shared" si="371"/>
        <v>0</v>
      </c>
      <c r="CG234" s="88"/>
      <c r="CI234" s="5">
        <f t="shared" si="372"/>
        <v>0</v>
      </c>
      <c r="CJ234" s="146">
        <f t="shared" si="384"/>
        <v>0</v>
      </c>
      <c r="CK234" s="88">
        <f t="shared" si="373"/>
        <v>0</v>
      </c>
      <c r="CL234" s="145">
        <f t="shared" si="374"/>
        <v>0.2</v>
      </c>
      <c r="CM234" s="88">
        <f t="shared" si="375"/>
        <v>0</v>
      </c>
      <c r="CN234" s="144"/>
      <c r="CO234" s="143"/>
      <c r="CP234" s="142">
        <f t="shared" si="376"/>
        <v>0</v>
      </c>
      <c r="CQ234" s="88">
        <f t="shared" si="377"/>
        <v>0</v>
      </c>
      <c r="CR234" s="88"/>
      <c r="CU234" s="141"/>
    </row>
    <row r="235" spans="1:100" s="95" customFormat="1" x14ac:dyDescent="0.2">
      <c r="A235" s="107"/>
      <c r="B235" s="138"/>
      <c r="C235" s="107"/>
      <c r="D235" s="124"/>
      <c r="E235" s="107"/>
      <c r="F235" s="107"/>
      <c r="G235" s="124"/>
      <c r="H235" s="107"/>
      <c r="I235" s="107"/>
      <c r="J235" s="107"/>
      <c r="N235" s="128"/>
      <c r="P235" s="140"/>
      <c r="Q235" s="136">
        <f>SUM(Q214:Q234)</f>
        <v>0</v>
      </c>
      <c r="R235" s="139">
        <f>SUM(R214:R234)</f>
        <v>0</v>
      </c>
      <c r="S235" s="128">
        <f>SUM(S214:S234)</f>
        <v>0</v>
      </c>
      <c r="T235" s="108"/>
      <c r="U235" s="107"/>
      <c r="Y235" s="128"/>
      <c r="AA235" s="140"/>
      <c r="AB235" s="136">
        <f>SUM(AB214:AB234)</f>
        <v>0</v>
      </c>
      <c r="AC235" s="139">
        <f>SUM(AC214:AC234)</f>
        <v>0</v>
      </c>
      <c r="AD235" s="128">
        <f>SUM(AD214:AD234)</f>
        <v>0</v>
      </c>
      <c r="AE235" s="108"/>
      <c r="AF235" s="107"/>
      <c r="AJ235" s="128"/>
      <c r="AL235" s="140"/>
      <c r="AM235" s="136">
        <f>SUM(AM214:AM234)</f>
        <v>0</v>
      </c>
      <c r="AN235" s="139">
        <f>SUM(AN214:AN234)</f>
        <v>0</v>
      </c>
      <c r="AO235" s="128">
        <f>SUM(AO214:AO234)</f>
        <v>0</v>
      </c>
      <c r="AP235" s="108"/>
      <c r="AQ235" s="107"/>
      <c r="AU235" s="128"/>
      <c r="AW235" s="140"/>
      <c r="AX235" s="136">
        <f>SUM(AX214:AX234)</f>
        <v>0</v>
      </c>
      <c r="AY235" s="139">
        <f>SUM(AY214:AY234)</f>
        <v>0</v>
      </c>
      <c r="AZ235" s="128">
        <f>SUM(AZ214:AZ234)</f>
        <v>0</v>
      </c>
      <c r="BA235" s="108"/>
      <c r="BB235" s="107"/>
      <c r="BF235" s="128"/>
      <c r="BH235" s="140"/>
      <c r="BI235" s="136">
        <f>SUM(BI214:BI234)</f>
        <v>0</v>
      </c>
      <c r="BJ235" s="139">
        <f>SUM(BJ214:BJ234)</f>
        <v>0</v>
      </c>
      <c r="BK235" s="128">
        <f>SUM(BK214:BK234)</f>
        <v>0</v>
      </c>
      <c r="BL235" s="108"/>
      <c r="BM235" s="107"/>
      <c r="BQ235" s="130"/>
      <c r="BS235" s="140"/>
      <c r="BT235" s="136">
        <f>SUM(BT214:BT234)</f>
        <v>0</v>
      </c>
      <c r="BU235" s="139">
        <f>SUM(BU214:BU234)</f>
        <v>0</v>
      </c>
      <c r="BV235" s="128">
        <f>SUM(BV214:BV234)</f>
        <v>0</v>
      </c>
      <c r="BW235" s="108"/>
      <c r="BX235" s="107"/>
      <c r="CB235" s="128"/>
      <c r="CD235" s="140"/>
      <c r="CE235" s="136">
        <f>SUM(CE214:CE234)</f>
        <v>0</v>
      </c>
      <c r="CF235" s="139">
        <f>SUM(CF214:CF234)</f>
        <v>0</v>
      </c>
      <c r="CG235" s="128">
        <f>SUM(CG214:CG234)</f>
        <v>0</v>
      </c>
      <c r="CH235" s="108"/>
      <c r="CI235" s="107"/>
      <c r="CM235" s="128"/>
      <c r="CO235" s="140"/>
      <c r="CP235" s="136">
        <f>SUM(CP214:CP234)</f>
        <v>0</v>
      </c>
      <c r="CQ235" s="139">
        <f>SUM(CQ214:CQ234)</f>
        <v>0</v>
      </c>
      <c r="CR235" s="128">
        <f>SUM(CR214:CR234)</f>
        <v>0</v>
      </c>
      <c r="CS235" s="108"/>
      <c r="CT235" s="107"/>
      <c r="CU235" s="106"/>
    </row>
    <row r="236" spans="1:100" s="95" customFormat="1" x14ac:dyDescent="0.2">
      <c r="A236" s="125"/>
      <c r="B236" s="138"/>
      <c r="C236" s="107"/>
      <c r="D236" s="124"/>
      <c r="E236" s="107"/>
      <c r="F236" s="107"/>
      <c r="G236" s="124"/>
      <c r="H236" s="107"/>
      <c r="I236" s="107"/>
      <c r="J236" s="107"/>
      <c r="K236" s="136"/>
      <c r="L236" s="136">
        <f>SUM(L214:L235)</f>
        <v>0</v>
      </c>
      <c r="M236" s="137"/>
      <c r="N236" s="136">
        <f>SUM(N214:N235)</f>
        <v>0</v>
      </c>
      <c r="Q236" s="126"/>
      <c r="T236" s="108"/>
      <c r="U236" s="107"/>
      <c r="V236" s="136"/>
      <c r="W236" s="136">
        <f>SUM(W214:W235)</f>
        <v>0</v>
      </c>
      <c r="X236" s="137"/>
      <c r="Y236" s="136">
        <f>SUM(Y214:Y235)</f>
        <v>0</v>
      </c>
      <c r="AB236" s="126"/>
      <c r="AE236" s="108"/>
      <c r="AF236" s="107"/>
      <c r="AG236" s="136"/>
      <c r="AH236" s="136">
        <f>SUM(AH214:AH235)</f>
        <v>0</v>
      </c>
      <c r="AI236" s="137"/>
      <c r="AJ236" s="136">
        <f>SUM(AJ214:AJ235)</f>
        <v>0</v>
      </c>
      <c r="AM236" s="126"/>
      <c r="AP236" s="108"/>
      <c r="AQ236" s="107"/>
      <c r="AR236" s="136"/>
      <c r="AS236" s="136">
        <f>SUM(AS214:AS235)</f>
        <v>0</v>
      </c>
      <c r="AT236" s="137"/>
      <c r="AU236" s="136">
        <f>SUM(AU214:AU235)</f>
        <v>0</v>
      </c>
      <c r="AX236" s="126"/>
      <c r="BA236" s="108"/>
      <c r="BB236" s="107"/>
      <c r="BC236" s="136"/>
      <c r="BD236" s="136">
        <f>SUM(BD214:BD235)</f>
        <v>0</v>
      </c>
      <c r="BE236" s="137"/>
      <c r="BF236" s="136">
        <f>SUM(BF214:BF235)</f>
        <v>0</v>
      </c>
      <c r="BI236" s="126"/>
      <c r="BL236" s="108"/>
      <c r="BM236" s="107"/>
      <c r="BN236" s="136"/>
      <c r="BO236" s="136">
        <f>SUM(BO214:BO235)</f>
        <v>0</v>
      </c>
      <c r="BP236" s="137"/>
      <c r="BQ236" s="130">
        <f>SUM(BQ214:BQ235)</f>
        <v>0</v>
      </c>
      <c r="BT236" s="126"/>
      <c r="BW236" s="108"/>
      <c r="BX236" s="107"/>
      <c r="BY236" s="136"/>
      <c r="BZ236" s="136">
        <f>SUM(BZ214:BZ235)</f>
        <v>0</v>
      </c>
      <c r="CA236" s="137"/>
      <c r="CB236" s="136">
        <f>SUM(CB214:CB235)</f>
        <v>0</v>
      </c>
      <c r="CE236" s="126"/>
      <c r="CH236" s="108"/>
      <c r="CI236" s="107"/>
      <c r="CJ236" s="136"/>
      <c r="CK236" s="136">
        <f>SUM(CK214:CK235)</f>
        <v>0</v>
      </c>
      <c r="CL236" s="137"/>
      <c r="CM236" s="136">
        <f>SUM(CM214:CM235)</f>
        <v>0</v>
      </c>
      <c r="CP236" s="126"/>
      <c r="CS236" s="108"/>
      <c r="CT236" s="107"/>
      <c r="CU236" s="106"/>
    </row>
    <row r="237" spans="1:100" s="95" customFormat="1" x14ac:dyDescent="0.2">
      <c r="A237" s="125"/>
      <c r="B237" s="124"/>
      <c r="C237" s="107"/>
      <c r="D237" s="124"/>
      <c r="E237" s="107"/>
      <c r="F237" s="107"/>
      <c r="G237" s="124"/>
      <c r="H237" s="107"/>
      <c r="I237" s="107"/>
      <c r="J237" s="107"/>
      <c r="K237" s="135"/>
      <c r="L237" s="126"/>
      <c r="M237" s="113"/>
      <c r="N237" s="128"/>
      <c r="O237" s="132"/>
      <c r="P237" s="132"/>
      <c r="Q237" s="132"/>
      <c r="R237" s="135"/>
      <c r="S237" s="113"/>
      <c r="T237" s="108"/>
      <c r="U237" s="107"/>
      <c r="V237" s="135"/>
      <c r="W237" s="126"/>
      <c r="X237" s="113"/>
      <c r="Y237" s="128"/>
      <c r="Z237" s="132"/>
      <c r="AA237" s="132"/>
      <c r="AB237" s="132"/>
      <c r="AC237" s="135"/>
      <c r="AD237" s="113"/>
      <c r="AE237" s="108"/>
      <c r="AF237" s="107"/>
      <c r="AG237" s="135"/>
      <c r="AH237" s="126"/>
      <c r="AI237" s="113"/>
      <c r="AJ237" s="128"/>
      <c r="AK237" s="132"/>
      <c r="AL237" s="132"/>
      <c r="AM237" s="132"/>
      <c r="AN237" s="135"/>
      <c r="AO237" s="113"/>
      <c r="AP237" s="108"/>
      <c r="AQ237" s="107"/>
      <c r="AR237" s="135"/>
      <c r="AS237" s="126"/>
      <c r="AT237" s="113"/>
      <c r="AU237" s="128"/>
      <c r="AV237" s="132"/>
      <c r="AW237" s="132"/>
      <c r="AX237" s="132"/>
      <c r="AY237" s="135"/>
      <c r="AZ237" s="113"/>
      <c r="BA237" s="108"/>
      <c r="BB237" s="107"/>
      <c r="BC237" s="135"/>
      <c r="BD237" s="126"/>
      <c r="BE237" s="113"/>
      <c r="BF237" s="128"/>
      <c r="BG237" s="132"/>
      <c r="BH237" s="132"/>
      <c r="BI237" s="132"/>
      <c r="BJ237" s="135"/>
      <c r="BK237" s="113"/>
      <c r="BL237" s="108"/>
      <c r="BM237" s="107"/>
      <c r="BN237" s="135"/>
      <c r="BO237" s="126"/>
      <c r="BP237" s="113"/>
      <c r="BQ237" s="130"/>
      <c r="BR237" s="132"/>
      <c r="BS237" s="132"/>
      <c r="BT237" s="132"/>
      <c r="BU237" s="135"/>
      <c r="BV237" s="113"/>
      <c r="BW237" s="108"/>
      <c r="BX237" s="107"/>
      <c r="BY237" s="135"/>
      <c r="BZ237" s="126"/>
      <c r="CA237" s="113"/>
      <c r="CB237" s="128"/>
      <c r="CC237" s="132"/>
      <c r="CD237" s="132"/>
      <c r="CE237" s="132"/>
      <c r="CF237" s="135"/>
      <c r="CG237" s="113"/>
      <c r="CH237" s="108"/>
      <c r="CI237" s="107"/>
      <c r="CJ237" s="135"/>
      <c r="CK237" s="126"/>
      <c r="CL237" s="113"/>
      <c r="CM237" s="128"/>
      <c r="CN237" s="132"/>
      <c r="CO237" s="132"/>
      <c r="CP237" s="132"/>
      <c r="CQ237" s="135"/>
      <c r="CR237" s="113"/>
      <c r="CS237" s="108"/>
      <c r="CT237" s="107"/>
      <c r="CU237" s="106"/>
    </row>
    <row r="238" spans="1:100" s="95" customFormat="1" x14ac:dyDescent="0.2">
      <c r="A238" s="125"/>
      <c r="B238" s="124"/>
      <c r="C238" s="107"/>
      <c r="D238" s="96"/>
      <c r="E238" s="134"/>
      <c r="F238" s="133"/>
      <c r="G238" s="96"/>
      <c r="H238" s="107"/>
      <c r="I238" s="107"/>
      <c r="J238" s="107"/>
      <c r="K238" s="98"/>
      <c r="L238" s="98">
        <f>L236+N236</f>
        <v>0</v>
      </c>
      <c r="M238" s="113"/>
      <c r="N238" s="128"/>
      <c r="O238" s="132"/>
      <c r="P238" s="132"/>
      <c r="Q238" s="132"/>
      <c r="S238" s="126">
        <f>S235*0.2</f>
        <v>0</v>
      </c>
      <c r="T238" s="108"/>
      <c r="U238" s="107"/>
      <c r="V238" s="98"/>
      <c r="W238" s="98">
        <f>W236+Y236</f>
        <v>0</v>
      </c>
      <c r="X238" s="113"/>
      <c r="Y238" s="128"/>
      <c r="Z238" s="132"/>
      <c r="AA238" s="132"/>
      <c r="AB238" s="132"/>
      <c r="AD238" s="126">
        <f>AD235*0.2</f>
        <v>0</v>
      </c>
      <c r="AE238" s="108"/>
      <c r="AF238" s="107"/>
      <c r="AG238" s="98"/>
      <c r="AH238" s="98">
        <f>AH236+AJ236</f>
        <v>0</v>
      </c>
      <c r="AI238" s="113"/>
      <c r="AJ238" s="128"/>
      <c r="AK238" s="132"/>
      <c r="AL238" s="132"/>
      <c r="AM238" s="132"/>
      <c r="AO238" s="126">
        <f>AO235*0.2</f>
        <v>0</v>
      </c>
      <c r="AP238" s="108"/>
      <c r="AQ238" s="107"/>
      <c r="AR238" s="98"/>
      <c r="AS238" s="98">
        <f>AS236+AU236</f>
        <v>0</v>
      </c>
      <c r="AT238" s="113"/>
      <c r="AU238" s="128"/>
      <c r="AV238" s="132"/>
      <c r="AW238" s="132"/>
      <c r="AX238" s="132"/>
      <c r="AZ238" s="126">
        <f>AZ235*0.2</f>
        <v>0</v>
      </c>
      <c r="BA238" s="108"/>
      <c r="BB238" s="107"/>
      <c r="BC238" s="98"/>
      <c r="BD238" s="98">
        <f>BD236+BF236</f>
        <v>0</v>
      </c>
      <c r="BE238" s="113"/>
      <c r="BF238" s="128"/>
      <c r="BG238" s="132"/>
      <c r="BH238" s="132"/>
      <c r="BI238" s="132"/>
      <c r="BK238" s="126">
        <f>BK235*0.2</f>
        <v>0</v>
      </c>
      <c r="BL238" s="108"/>
      <c r="BM238" s="107"/>
      <c r="BN238" s="98"/>
      <c r="BO238" s="98">
        <f>BO236+BQ236</f>
        <v>0</v>
      </c>
      <c r="BP238" s="113"/>
      <c r="BQ238" s="130"/>
      <c r="BR238" s="132"/>
      <c r="BS238" s="132"/>
      <c r="BT238" s="132"/>
      <c r="BV238" s="126">
        <f>BV235*0.2</f>
        <v>0</v>
      </c>
      <c r="BW238" s="108"/>
      <c r="BX238" s="107"/>
      <c r="BY238" s="98"/>
      <c r="BZ238" s="98">
        <f>BZ236+CB236</f>
        <v>0</v>
      </c>
      <c r="CA238" s="113"/>
      <c r="CB238" s="128"/>
      <c r="CC238" s="132"/>
      <c r="CD238" s="132"/>
      <c r="CE238" s="132"/>
      <c r="CG238" s="126">
        <f>CG235*0.2</f>
        <v>0</v>
      </c>
      <c r="CH238" s="108"/>
      <c r="CI238" s="107"/>
      <c r="CJ238" s="98"/>
      <c r="CK238" s="98">
        <f>CK236+CM236</f>
        <v>0</v>
      </c>
      <c r="CL238" s="113"/>
      <c r="CM238" s="128"/>
      <c r="CN238" s="132"/>
      <c r="CO238" s="132"/>
      <c r="CP238" s="132"/>
      <c r="CR238" s="126">
        <f>CR235*0.2</f>
        <v>0</v>
      </c>
      <c r="CS238" s="108"/>
      <c r="CT238" s="107"/>
      <c r="CU238" s="106"/>
    </row>
    <row r="239" spans="1:100" s="95" customFormat="1" x14ac:dyDescent="0.2">
      <c r="A239" s="125"/>
      <c r="B239" s="124"/>
      <c r="C239" s="107"/>
      <c r="D239" s="124"/>
      <c r="E239" s="131"/>
      <c r="F239" s="107"/>
      <c r="G239" s="124"/>
      <c r="H239" s="107"/>
      <c r="I239" s="107"/>
      <c r="J239" s="107"/>
      <c r="K239" s="98"/>
      <c r="L239" s="129">
        <f>E238/60*F238*N240</f>
        <v>0</v>
      </c>
      <c r="N239" s="128"/>
      <c r="O239" s="107"/>
      <c r="P239" s="87"/>
      <c r="Q239" s="87"/>
      <c r="R239" s="127"/>
      <c r="S239" s="126">
        <f>S235+S238</f>
        <v>0</v>
      </c>
      <c r="T239" s="108"/>
      <c r="U239" s="107"/>
      <c r="V239" s="98"/>
      <c r="W239" s="129">
        <f>E238/60*F238*Y240</f>
        <v>0</v>
      </c>
      <c r="Y239" s="128"/>
      <c r="Z239" s="107"/>
      <c r="AA239" s="87"/>
      <c r="AB239" s="87"/>
      <c r="AC239" s="127"/>
      <c r="AD239" s="126">
        <f>AD235+AD238</f>
        <v>0</v>
      </c>
      <c r="AE239" s="108"/>
      <c r="AF239" s="107"/>
      <c r="AG239" s="98"/>
      <c r="AH239" s="129">
        <f>E238/60*F238*AJ240</f>
        <v>0</v>
      </c>
      <c r="AJ239" s="128"/>
      <c r="AK239" s="107"/>
      <c r="AL239" s="87"/>
      <c r="AM239" s="87"/>
      <c r="AN239" s="127"/>
      <c r="AO239" s="126">
        <f>AO235+AO238</f>
        <v>0</v>
      </c>
      <c r="AP239" s="108"/>
      <c r="AQ239" s="107"/>
      <c r="AR239" s="98"/>
      <c r="AS239" s="129">
        <f>E238/60*F238*AU240</f>
        <v>0</v>
      </c>
      <c r="AU239" s="128"/>
      <c r="AV239" s="107"/>
      <c r="AW239" s="87"/>
      <c r="AX239" s="87"/>
      <c r="AY239" s="127"/>
      <c r="AZ239" s="126">
        <f>AZ235+AZ238</f>
        <v>0</v>
      </c>
      <c r="BA239" s="108"/>
      <c r="BB239" s="107"/>
      <c r="BC239" s="98"/>
      <c r="BD239" s="129">
        <f>E238/60*F238*BF240</f>
        <v>0</v>
      </c>
      <c r="BF239" s="128"/>
      <c r="BG239" s="107"/>
      <c r="BH239" s="87"/>
      <c r="BI239" s="87"/>
      <c r="BJ239" s="127"/>
      <c r="BK239" s="126">
        <f>BK235+BK238</f>
        <v>0</v>
      </c>
      <c r="BL239" s="108"/>
      <c r="BM239" s="107"/>
      <c r="BN239" s="98"/>
      <c r="BO239" s="129">
        <f>E238/60*F238*BQ240</f>
        <v>0</v>
      </c>
      <c r="BQ239" s="130"/>
      <c r="BR239" s="107"/>
      <c r="BS239" s="87"/>
      <c r="BT239" s="87"/>
      <c r="BU239" s="127"/>
      <c r="BV239" s="126">
        <f>BV235+BV238</f>
        <v>0</v>
      </c>
      <c r="BW239" s="108"/>
      <c r="BX239" s="107"/>
      <c r="BY239" s="98"/>
      <c r="BZ239" s="129">
        <f>E238/60*F238*CB240</f>
        <v>0</v>
      </c>
      <c r="CB239" s="128"/>
      <c r="CC239" s="107"/>
      <c r="CD239" s="87"/>
      <c r="CE239" s="87"/>
      <c r="CF239" s="127"/>
      <c r="CG239" s="126">
        <f>CG235+CG238</f>
        <v>0</v>
      </c>
      <c r="CH239" s="108"/>
      <c r="CI239" s="107"/>
      <c r="CJ239" s="98"/>
      <c r="CK239" s="129">
        <f>E238/60*F238*CM240</f>
        <v>0</v>
      </c>
      <c r="CM239" s="128"/>
      <c r="CN239" s="107"/>
      <c r="CO239" s="87"/>
      <c r="CP239" s="87"/>
      <c r="CQ239" s="127"/>
      <c r="CR239" s="126">
        <f>CR235+CR238</f>
        <v>0</v>
      </c>
      <c r="CS239" s="108"/>
      <c r="CT239" s="107"/>
      <c r="CU239" s="106"/>
    </row>
    <row r="240" spans="1:100" s="95" customFormat="1" x14ac:dyDescent="0.2">
      <c r="A240" s="125"/>
      <c r="B240" s="124"/>
      <c r="D240" s="96"/>
      <c r="E240" s="123"/>
      <c r="G240" s="96"/>
      <c r="H240" s="107"/>
      <c r="I240" s="106"/>
      <c r="J240" s="106"/>
      <c r="K240" s="115"/>
      <c r="L240" s="114"/>
      <c r="M240" s="113"/>
      <c r="N240" s="122"/>
      <c r="O240" s="111">
        <f>E238/60*F238</f>
        <v>0</v>
      </c>
      <c r="P240" s="87"/>
      <c r="Q240" s="87"/>
      <c r="R240" s="110"/>
      <c r="S240" s="109" t="e">
        <f>(R235+S235+S238)/L211</f>
        <v>#DIV/0!</v>
      </c>
      <c r="T240" s="108"/>
      <c r="U240" s="107"/>
      <c r="V240" s="115"/>
      <c r="W240" s="114"/>
      <c r="X240" s="113"/>
      <c r="Y240" s="121"/>
      <c r="Z240" s="111">
        <f>E238/60*F238</f>
        <v>0</v>
      </c>
      <c r="AA240" s="87"/>
      <c r="AB240" s="87"/>
      <c r="AC240" s="110"/>
      <c r="AD240" s="109" t="e">
        <f>(AC235+AD235+AD238)/W211</f>
        <v>#DIV/0!</v>
      </c>
      <c r="AE240" s="108"/>
      <c r="AF240" s="107"/>
      <c r="AG240" s="115"/>
      <c r="AH240" s="114"/>
      <c r="AI240" s="113"/>
      <c r="AJ240" s="120"/>
      <c r="AK240" s="111">
        <f>E238/60*F238</f>
        <v>0</v>
      </c>
      <c r="AL240" s="87"/>
      <c r="AM240" s="87"/>
      <c r="AN240" s="110"/>
      <c r="AO240" s="109" t="e">
        <f>(AN235+AO235+AO238)/AH211</f>
        <v>#DIV/0!</v>
      </c>
      <c r="AP240" s="108"/>
      <c r="AQ240" s="107"/>
      <c r="AR240" s="115"/>
      <c r="AS240" s="114"/>
      <c r="AT240" s="113"/>
      <c r="AU240" s="119"/>
      <c r="AV240" s="111">
        <f>E238/60*F238</f>
        <v>0</v>
      </c>
      <c r="AW240" s="87"/>
      <c r="AX240" s="87"/>
      <c r="AY240" s="110"/>
      <c r="AZ240" s="109" t="e">
        <f>(AY235+AZ235+AZ238)/AS211</f>
        <v>#DIV/0!</v>
      </c>
      <c r="BA240" s="108"/>
      <c r="BB240" s="107"/>
      <c r="BC240" s="115"/>
      <c r="BD240" s="114"/>
      <c r="BE240" s="113"/>
      <c r="BF240" s="118"/>
      <c r="BG240" s="111">
        <f>E238/60*F238</f>
        <v>0</v>
      </c>
      <c r="BH240" s="87"/>
      <c r="BI240" s="87"/>
      <c r="BJ240" s="110"/>
      <c r="BK240" s="109" t="e">
        <f>(BJ235+BK235+BK238)/BD211</f>
        <v>#DIV/0!</v>
      </c>
      <c r="BL240" s="108"/>
      <c r="BM240" s="107"/>
      <c r="BN240" s="115"/>
      <c r="BO240" s="114"/>
      <c r="BP240" s="113"/>
      <c r="BQ240" s="117"/>
      <c r="BR240" s="111">
        <f>E238/60*F238</f>
        <v>0</v>
      </c>
      <c r="BS240" s="87"/>
      <c r="BT240" s="87"/>
      <c r="BU240" s="110"/>
      <c r="BV240" s="109" t="e">
        <f>(BU235+BV235+BV238)/BO211</f>
        <v>#DIV/0!</v>
      </c>
      <c r="BW240" s="108"/>
      <c r="BX240" s="107"/>
      <c r="BY240" s="115"/>
      <c r="BZ240" s="114"/>
      <c r="CA240" s="113"/>
      <c r="CB240" s="116"/>
      <c r="CC240" s="111">
        <f>E238/60*F238</f>
        <v>0</v>
      </c>
      <c r="CD240" s="87"/>
      <c r="CE240" s="87"/>
      <c r="CF240" s="110"/>
      <c r="CG240" s="109" t="e">
        <f>(CF235+CG235+CG238)/BZ211</f>
        <v>#DIV/0!</v>
      </c>
      <c r="CH240" s="108"/>
      <c r="CI240" s="107"/>
      <c r="CJ240" s="115"/>
      <c r="CK240" s="114"/>
      <c r="CL240" s="113"/>
      <c r="CM240" s="112"/>
      <c r="CN240" s="111">
        <f>E238/60*F238</f>
        <v>0</v>
      </c>
      <c r="CO240" s="87"/>
      <c r="CP240" s="87"/>
      <c r="CQ240" s="110"/>
      <c r="CR240" s="109" t="e">
        <f>(CQ235+CR235+CR238)/CK211</f>
        <v>#DIV/0!</v>
      </c>
      <c r="CS240" s="108"/>
      <c r="CT240" s="107"/>
      <c r="CU240" s="106"/>
    </row>
    <row r="241" spans="1:100" ht="15" x14ac:dyDescent="0.35">
      <c r="E241" s="105"/>
      <c r="K241" s="98"/>
      <c r="L241" s="104">
        <f>SUM(L238:L240)</f>
        <v>0</v>
      </c>
      <c r="R241" s="103"/>
      <c r="S241" s="102">
        <f>S239+R235</f>
        <v>0</v>
      </c>
      <c r="V241" s="98"/>
      <c r="W241" s="104">
        <f>SUM(W238:W240)</f>
        <v>0</v>
      </c>
      <c r="AC241" s="103"/>
      <c r="AD241" s="102">
        <f>AD239+AC235</f>
        <v>0</v>
      </c>
      <c r="AG241" s="98"/>
      <c r="AH241" s="104">
        <f>SUM(AH238:AH240)</f>
        <v>0</v>
      </c>
      <c r="AN241" s="103"/>
      <c r="AO241" s="102">
        <f>AO239+AN235</f>
        <v>0</v>
      </c>
      <c r="AR241" s="98"/>
      <c r="AS241" s="104">
        <f>SUM(AS238:AS240)</f>
        <v>0</v>
      </c>
      <c r="AY241" s="103"/>
      <c r="AZ241" s="102">
        <f>AZ239+AY235</f>
        <v>0</v>
      </c>
      <c r="BC241" s="98"/>
      <c r="BD241" s="104">
        <f>SUM(BD238:BD240)</f>
        <v>0</v>
      </c>
      <c r="BJ241" s="103"/>
      <c r="BK241" s="102">
        <f>BK239+BJ235</f>
        <v>0</v>
      </c>
      <c r="BN241" s="98"/>
      <c r="BO241" s="104">
        <f>SUM(BO238:BO240)</f>
        <v>0</v>
      </c>
      <c r="BU241" s="103"/>
      <c r="BV241" s="102">
        <f>BV239+BU235</f>
        <v>0</v>
      </c>
      <c r="BY241" s="98"/>
      <c r="BZ241" s="104">
        <f>SUM(BZ238:BZ240)</f>
        <v>0</v>
      </c>
      <c r="CF241" s="103"/>
      <c r="CG241" s="102">
        <f>CG239+CF235</f>
        <v>0</v>
      </c>
      <c r="CJ241" s="98"/>
      <c r="CK241" s="104">
        <f>SUM(CK238:CK240)</f>
        <v>0</v>
      </c>
      <c r="CQ241" s="103"/>
      <c r="CR241" s="102">
        <f>CQ235+CR239</f>
        <v>0</v>
      </c>
    </row>
    <row r="242" spans="1:100" ht="32.25" customHeight="1" thickBot="1" x14ac:dyDescent="0.4">
      <c r="D242" s="101"/>
      <c r="E242" s="100"/>
      <c r="K242" s="98"/>
      <c r="L242" s="99" t="e">
        <f>L238+L239+S240+L240</f>
        <v>#DIV/0!</v>
      </c>
      <c r="V242" s="98"/>
      <c r="W242" s="99" t="e">
        <f>W238+W239+AD240+W240</f>
        <v>#DIV/0!</v>
      </c>
      <c r="AG242" s="98"/>
      <c r="AH242" s="99" t="e">
        <f>AH238+AH239+AO240+AH240</f>
        <v>#DIV/0!</v>
      </c>
      <c r="AR242" s="98"/>
      <c r="AS242" s="99" t="e">
        <f>AS238+AS239+AZ240+AS240</f>
        <v>#DIV/0!</v>
      </c>
      <c r="BC242" s="98"/>
      <c r="BD242" s="99" t="e">
        <f>BD238+BD239+BK240+BD240</f>
        <v>#DIV/0!</v>
      </c>
      <c r="BN242" s="98"/>
      <c r="BO242" s="99" t="e">
        <f>BO238+BO239+BV240+BO240</f>
        <v>#DIV/0!</v>
      </c>
      <c r="BY242" s="98"/>
      <c r="BZ242" s="99" t="e">
        <f>BZ238+BZ239+CG240+BZ240</f>
        <v>#DIV/0!</v>
      </c>
      <c r="CJ242" s="98"/>
      <c r="CK242" s="97" t="e">
        <f>CK238+CK239+CR240+CK240</f>
        <v>#DIV/0!</v>
      </c>
    </row>
    <row r="243" spans="1:100" ht="18.75" customHeight="1" x14ac:dyDescent="0.2">
      <c r="D243" s="96"/>
      <c r="E243" s="95"/>
      <c r="K243" s="94"/>
      <c r="L243" s="93" t="e">
        <f>L242*1.02</f>
        <v>#DIV/0!</v>
      </c>
      <c r="V243" s="94"/>
      <c r="W243" s="93" t="e">
        <f>W242*1.02</f>
        <v>#DIV/0!</v>
      </c>
      <c r="AG243" s="94"/>
      <c r="AH243" s="93" t="e">
        <f>AH242*1.02</f>
        <v>#DIV/0!</v>
      </c>
      <c r="AR243" s="94"/>
      <c r="AS243" s="93" t="e">
        <f>AS242*1.02</f>
        <v>#DIV/0!</v>
      </c>
      <c r="BC243" s="94"/>
      <c r="BD243" s="93" t="e">
        <f>BD242*1.02</f>
        <v>#DIV/0!</v>
      </c>
      <c r="BN243" s="94"/>
      <c r="BO243" s="93" t="e">
        <f>BO242*1.02</f>
        <v>#DIV/0!</v>
      </c>
      <c r="BY243" s="94"/>
      <c r="BZ243" s="93" t="e">
        <f>BZ242*1.02</f>
        <v>#DIV/0!</v>
      </c>
      <c r="CJ243" s="94"/>
      <c r="CK243" s="93" t="e">
        <f>CK242*1.02</f>
        <v>#DIV/0!</v>
      </c>
    </row>
    <row r="247" spans="1:100" s="197" customFormat="1" x14ac:dyDescent="0.2">
      <c r="A247" s="214"/>
      <c r="B247" s="213"/>
      <c r="C247" s="210"/>
      <c r="D247" s="212"/>
      <c r="E247" s="84"/>
      <c r="F247" s="84"/>
      <c r="G247" s="211"/>
      <c r="H247" s="210"/>
      <c r="I247" s="84"/>
      <c r="J247" s="84"/>
      <c r="K247" s="199"/>
      <c r="L247" s="209"/>
      <c r="M247" s="200"/>
      <c r="N247" s="199"/>
      <c r="T247" s="198"/>
      <c r="U247" s="84"/>
      <c r="V247" s="199"/>
      <c r="W247" s="208"/>
      <c r="X247" s="200"/>
      <c r="Y247" s="199"/>
      <c r="AE247" s="198"/>
      <c r="AF247" s="84"/>
      <c r="AG247" s="199"/>
      <c r="AH247" s="207"/>
      <c r="AI247" s="200"/>
      <c r="AJ247" s="199"/>
      <c r="AP247" s="198"/>
      <c r="AQ247" s="84"/>
      <c r="AR247" s="199"/>
      <c r="AS247" s="206"/>
      <c r="AT247" s="200"/>
      <c r="AU247" s="199"/>
      <c r="BA247" s="198"/>
      <c r="BB247" s="84"/>
      <c r="BC247" s="199"/>
      <c r="BD247" s="205"/>
      <c r="BE247" s="200"/>
      <c r="BF247" s="199"/>
      <c r="BL247" s="198"/>
      <c r="BM247" s="84"/>
      <c r="BN247" s="199"/>
      <c r="BO247" s="204"/>
      <c r="BP247" s="200"/>
      <c r="BQ247" s="203"/>
      <c r="BW247" s="198"/>
      <c r="BX247" s="84"/>
      <c r="BY247" s="199"/>
      <c r="BZ247" s="202"/>
      <c r="CA247" s="200"/>
      <c r="CB247" s="199"/>
      <c r="CH247" s="198"/>
      <c r="CI247" s="84"/>
      <c r="CJ247" s="199"/>
      <c r="CK247" s="201"/>
      <c r="CL247" s="200"/>
      <c r="CM247" s="199"/>
      <c r="CS247" s="198"/>
      <c r="CT247" s="84"/>
      <c r="CU247" s="84"/>
    </row>
    <row r="248" spans="1:100" s="189" customFormat="1" x14ac:dyDescent="0.2">
      <c r="B248" s="195"/>
      <c r="D248" s="195"/>
      <c r="F248" s="196"/>
      <c r="G248" s="195"/>
      <c r="K248" s="193"/>
      <c r="L248" s="193"/>
      <c r="M248" s="194"/>
      <c r="N248" s="193"/>
      <c r="O248" s="192"/>
      <c r="P248" s="192"/>
      <c r="Q248" s="192"/>
      <c r="T248" s="191"/>
      <c r="V248" s="193"/>
      <c r="W248" s="193"/>
      <c r="X248" s="194"/>
      <c r="Y248" s="193"/>
      <c r="Z248" s="192"/>
      <c r="AA248" s="192"/>
      <c r="AB248" s="192"/>
      <c r="AE248" s="191"/>
      <c r="AG248" s="193"/>
      <c r="AH248" s="193"/>
      <c r="AI248" s="194"/>
      <c r="AJ248" s="193"/>
      <c r="AK248" s="192"/>
      <c r="AL248" s="192"/>
      <c r="AM248" s="192"/>
      <c r="AP248" s="191"/>
      <c r="AR248" s="193"/>
      <c r="AS248" s="193"/>
      <c r="AT248" s="194"/>
      <c r="AU248" s="193"/>
      <c r="AV248" s="192"/>
      <c r="AW248" s="192"/>
      <c r="AX248" s="192"/>
      <c r="BA248" s="191"/>
      <c r="BC248" s="193"/>
      <c r="BD248" s="193"/>
      <c r="BE248" s="194"/>
      <c r="BF248" s="193"/>
      <c r="BG248" s="192"/>
      <c r="BH248" s="192"/>
      <c r="BI248" s="192"/>
      <c r="BL248" s="191"/>
      <c r="BN248" s="193"/>
      <c r="BO248" s="193"/>
      <c r="BP248" s="194"/>
      <c r="BQ248" s="193"/>
      <c r="BR248" s="192"/>
      <c r="BS248" s="192"/>
      <c r="BT248" s="192"/>
      <c r="BW248" s="191"/>
      <c r="BY248" s="193"/>
      <c r="BZ248" s="193"/>
      <c r="CA248" s="194"/>
      <c r="CB248" s="193"/>
      <c r="CC248" s="192"/>
      <c r="CD248" s="192"/>
      <c r="CE248" s="192"/>
      <c r="CH248" s="191"/>
      <c r="CJ248" s="193"/>
      <c r="CK248" s="193"/>
      <c r="CL248" s="194"/>
      <c r="CM248" s="193"/>
      <c r="CN248" s="192"/>
      <c r="CO248" s="192"/>
      <c r="CP248" s="192"/>
      <c r="CS248" s="191"/>
      <c r="CU248" s="190"/>
    </row>
    <row r="249" spans="1:100" s="182" customFormat="1" ht="18" customHeight="1" x14ac:dyDescent="0.2">
      <c r="A249" s="1"/>
      <c r="B249" s="2"/>
      <c r="C249" s="187"/>
      <c r="D249" s="188"/>
      <c r="E249" s="187"/>
      <c r="F249" s="187"/>
      <c r="G249" s="188"/>
      <c r="H249" s="187"/>
      <c r="I249" s="187"/>
      <c r="J249" s="3">
        <f t="shared" ref="J249:J269" si="385">$L$1*$I249</f>
        <v>0</v>
      </c>
      <c r="K249" s="186"/>
      <c r="L249" s="183">
        <f t="shared" ref="L249:L269" si="386">K249*$I249</f>
        <v>0</v>
      </c>
      <c r="M249" s="184">
        <f t="shared" ref="M249:M269" si="387">IF(L249&gt;1000,0.1,IF(L249&gt;500,0.15,0.2))</f>
        <v>0.2</v>
      </c>
      <c r="N249" s="183">
        <f t="shared" ref="N249:N269" si="388">L249*M249</f>
        <v>0</v>
      </c>
      <c r="O249" s="185"/>
      <c r="P249" s="184"/>
      <c r="Q249" s="183">
        <f t="shared" ref="Q249:Q269" si="389">IF(O249&gt;J249,K249*P249*(O249-J249),0)</f>
        <v>0</v>
      </c>
      <c r="R249" s="183">
        <f t="shared" ref="R249:R269" si="390">IF(O249&gt;J249,(1+P249)*(O249-J249)*K249,0)</f>
        <v>0</v>
      </c>
      <c r="S249" s="183"/>
      <c r="U249" s="3">
        <f t="shared" ref="U249:U269" si="391">$W$1*$I249</f>
        <v>0</v>
      </c>
      <c r="V249" s="186"/>
      <c r="W249" s="183">
        <f t="shared" ref="W249:W269" si="392">V249*$I249</f>
        <v>0</v>
      </c>
      <c r="X249" s="184">
        <f t="shared" ref="X249:X269" si="393">IF(W249&gt;1000,0.1,IF(W249&gt;500,0.15,0.2))</f>
        <v>0.2</v>
      </c>
      <c r="Y249" s="183">
        <f t="shared" ref="Y249:Y269" si="394">W249*X249</f>
        <v>0</v>
      </c>
      <c r="Z249" s="185"/>
      <c r="AA249" s="184"/>
      <c r="AB249" s="183">
        <f t="shared" ref="AB249:AB269" si="395">IF(Z249&gt;U249,V249*AA249*(Z249-U249),0)</f>
        <v>0</v>
      </c>
      <c r="AC249" s="183">
        <f t="shared" ref="AC249:AC269" si="396">IF(Z249&gt;U249,(1+AA249)*(Z249-U249)*V249,0)</f>
        <v>0</v>
      </c>
      <c r="AD249" s="183"/>
      <c r="AF249" s="3">
        <f t="shared" ref="AF249:AF269" si="397">$AH$1*$I249</f>
        <v>0</v>
      </c>
      <c r="AG249" s="186"/>
      <c r="AH249" s="183">
        <f t="shared" ref="AH249:AH269" si="398">AG249*$I249</f>
        <v>0</v>
      </c>
      <c r="AI249" s="184">
        <f t="shared" ref="AI249:AI269" si="399">IF(AH249&gt;1000,0.1,IF(AH249&gt;500,0.15,0.2))</f>
        <v>0.2</v>
      </c>
      <c r="AJ249" s="183">
        <f t="shared" ref="AJ249:AJ269" si="400">AH249*AI249</f>
        <v>0</v>
      </c>
      <c r="AK249" s="185"/>
      <c r="AL249" s="184"/>
      <c r="AM249" s="183">
        <f t="shared" ref="AM249:AM269" si="401">IF(AK249&gt;AF249,AG249*AL249*(AK249-AF249),0)</f>
        <v>0</v>
      </c>
      <c r="AN249" s="183">
        <f t="shared" ref="AN249:AN269" si="402">IF(AK249&gt;AF249,(1+AL249)*(AK249-AF249)*AG249,0)</f>
        <v>0</v>
      </c>
      <c r="AO249" s="183"/>
      <c r="AQ249" s="3">
        <f t="shared" ref="AQ249:AQ269" si="403">$AS$1*$I249</f>
        <v>0</v>
      </c>
      <c r="AR249" s="186"/>
      <c r="AS249" s="183">
        <f t="shared" ref="AS249:AS269" si="404">AR249*$I249</f>
        <v>0</v>
      </c>
      <c r="AT249" s="184">
        <f t="shared" ref="AT249:AT269" si="405">IF(AS249&gt;1000,0.1,IF(AS249&gt;500,0.15,0.2))</f>
        <v>0.2</v>
      </c>
      <c r="AU249" s="183">
        <f t="shared" ref="AU249:AU269" si="406">AS249*AT249</f>
        <v>0</v>
      </c>
      <c r="AV249" s="185"/>
      <c r="AW249" s="184"/>
      <c r="AX249" s="183">
        <f t="shared" ref="AX249:AX269" si="407">IF(AV249&gt;AQ249,AR249*AW249*(AV249-AQ249),0)</f>
        <v>0</v>
      </c>
      <c r="AY249" s="183">
        <f t="shared" ref="AY249:AY269" si="408">IF(AV249&gt;AQ249,(1+AW249)*(AV249-AQ249)*AR249,0)</f>
        <v>0</v>
      </c>
      <c r="AZ249" s="183"/>
      <c r="BB249" s="3">
        <f t="shared" ref="BB249:BB269" si="409">$BD$1*$I249</f>
        <v>0</v>
      </c>
      <c r="BC249" s="186"/>
      <c r="BD249" s="183">
        <f t="shared" ref="BD249:BD269" si="410">BC249*$I249</f>
        <v>0</v>
      </c>
      <c r="BE249" s="184">
        <f t="shared" ref="BE249:BE269" si="411">IF(BD249&gt;1000,0.1,IF(BD249&gt;500,0.15,0.2))</f>
        <v>0.2</v>
      </c>
      <c r="BF249" s="183">
        <f t="shared" ref="BF249:BF269" si="412">BD249*BE249</f>
        <v>0</v>
      </c>
      <c r="BG249" s="185"/>
      <c r="BH249" s="184"/>
      <c r="BI249" s="183">
        <f t="shared" ref="BI249:BI269" si="413">IF(BG249&gt;BB249,BC249*BH249*(BG249-BB249),0)</f>
        <v>0</v>
      </c>
      <c r="BJ249" s="183">
        <f t="shared" ref="BJ249:BJ269" si="414">IF(BG249&gt;BB249,(1+BH249)*(BG249-BB249)*BC249,0)</f>
        <v>0</v>
      </c>
      <c r="BK249" s="183"/>
      <c r="BM249" s="3">
        <f t="shared" ref="BM249:BM269" si="415">$BO$1*$I249</f>
        <v>0</v>
      </c>
      <c r="BN249" s="186"/>
      <c r="BO249" s="183">
        <f t="shared" ref="BO249:BO269" si="416">BN249*$I249</f>
        <v>0</v>
      </c>
      <c r="BP249" s="184">
        <f t="shared" ref="BP249:BP269" si="417">IF(BO249&gt;1000,0.1,IF(BO249&gt;500,0.15,0.2))</f>
        <v>0.2</v>
      </c>
      <c r="BQ249" s="183">
        <f t="shared" ref="BQ249:BQ269" si="418">BO249*BP249</f>
        <v>0</v>
      </c>
      <c r="BR249" s="185"/>
      <c r="BS249" s="184"/>
      <c r="BT249" s="183">
        <f t="shared" ref="BT249:BT269" si="419">IF(BR249&gt;BM249,BN249*BS249*(BR249-BM249),0)</f>
        <v>0</v>
      </c>
      <c r="BU249" s="183">
        <f t="shared" ref="BU249:BU269" si="420">IF(BR249&gt;BM249,(1+BS249)*(BR249-BM249)*BN249,0)</f>
        <v>0</v>
      </c>
      <c r="BV249" s="183"/>
      <c r="BX249" s="3">
        <f t="shared" ref="BX249:BX269" si="421">$BZ$1*$I249</f>
        <v>0</v>
      </c>
      <c r="BY249" s="186"/>
      <c r="BZ249" s="183">
        <f t="shared" ref="BZ249:BZ269" si="422">BY249*$I249</f>
        <v>0</v>
      </c>
      <c r="CA249" s="184">
        <f t="shared" ref="CA249:CA269" si="423">IF(BZ249&gt;1000,0.1,IF(BZ249&gt;500,0.15,0.2))</f>
        <v>0.2</v>
      </c>
      <c r="CB249" s="183">
        <f t="shared" ref="CB249:CB269" si="424">BZ249*CA249</f>
        <v>0</v>
      </c>
      <c r="CC249" s="185"/>
      <c r="CD249" s="184"/>
      <c r="CE249" s="183">
        <f t="shared" ref="CE249:CE269" si="425">IF(CC249&gt;BX249,BY249*CD249*(CC249-BX249),0)</f>
        <v>0</v>
      </c>
      <c r="CF249" s="183">
        <f t="shared" ref="CF249:CF269" si="426">IF(CC249&gt;BX249,(1+CD249)*(CC249-BX249)*BY249,0)</f>
        <v>0</v>
      </c>
      <c r="CG249" s="183"/>
      <c r="CI249" s="3">
        <f t="shared" ref="CI249:CI269" si="427">$CK$1*$I249</f>
        <v>0</v>
      </c>
      <c r="CJ249" s="186"/>
      <c r="CK249" s="183">
        <f t="shared" ref="CK249:CK269" si="428">CJ249*$I249</f>
        <v>0</v>
      </c>
      <c r="CL249" s="184">
        <f t="shared" ref="CL249:CL269" si="429">IF(CK249&gt;1000,0.1,IF(CK249&gt;500,0.15,0.2))</f>
        <v>0.2</v>
      </c>
      <c r="CM249" s="183">
        <f t="shared" ref="CM249:CM269" si="430">CK249*CL249</f>
        <v>0</v>
      </c>
      <c r="CN249" s="185"/>
      <c r="CO249" s="184"/>
      <c r="CP249" s="183">
        <f t="shared" ref="CP249:CP269" si="431">IF(CN249&gt;CI249,CJ249*CO249*(CN249-CI249),0)</f>
        <v>0</v>
      </c>
      <c r="CQ249" s="183">
        <f t="shared" ref="CQ249:CQ269" si="432">IF(CN249&gt;CI249,(1+CO249)*(CN249-CI249)*CJ249,0)</f>
        <v>0</v>
      </c>
      <c r="CR249" s="183"/>
    </row>
    <row r="250" spans="1:100" x14ac:dyDescent="0.2">
      <c r="A250" s="169"/>
      <c r="B250" s="178"/>
      <c r="C250" s="169"/>
      <c r="D250" s="170"/>
      <c r="E250" s="177"/>
      <c r="F250" s="177"/>
      <c r="G250" s="181"/>
      <c r="H250" s="169"/>
      <c r="I250" s="169"/>
      <c r="J250" s="5">
        <f t="shared" si="385"/>
        <v>0</v>
      </c>
      <c r="K250" s="175"/>
      <c r="L250" s="88">
        <f t="shared" si="386"/>
        <v>0</v>
      </c>
      <c r="M250" s="149">
        <f t="shared" si="387"/>
        <v>0.2</v>
      </c>
      <c r="N250" s="88">
        <f t="shared" si="388"/>
        <v>0</v>
      </c>
      <c r="O250" s="167"/>
      <c r="P250" s="166"/>
      <c r="Q250" s="142">
        <f t="shared" si="389"/>
        <v>0</v>
      </c>
      <c r="R250" s="88">
        <f t="shared" si="390"/>
        <v>0</v>
      </c>
      <c r="S250" s="88"/>
      <c r="U250" s="5">
        <f t="shared" si="391"/>
        <v>0</v>
      </c>
      <c r="V250" s="165">
        <f t="shared" ref="V250:V269" si="433">K250</f>
        <v>0</v>
      </c>
      <c r="W250" s="88">
        <f t="shared" si="392"/>
        <v>0</v>
      </c>
      <c r="X250" s="149">
        <f t="shared" si="393"/>
        <v>0.2</v>
      </c>
      <c r="Y250" s="88">
        <f t="shared" si="394"/>
        <v>0</v>
      </c>
      <c r="Z250" s="164"/>
      <c r="AA250" s="163"/>
      <c r="AB250" s="142">
        <f t="shared" si="395"/>
        <v>0</v>
      </c>
      <c r="AC250" s="88">
        <f t="shared" si="396"/>
        <v>0</v>
      </c>
      <c r="AD250" s="88"/>
      <c r="AF250" s="5">
        <f t="shared" si="397"/>
        <v>0</v>
      </c>
      <c r="AG250" s="162">
        <f t="shared" ref="AG250:AG269" si="434">K250</f>
        <v>0</v>
      </c>
      <c r="AH250" s="88">
        <f t="shared" si="398"/>
        <v>0</v>
      </c>
      <c r="AI250" s="149">
        <f t="shared" si="399"/>
        <v>0.2</v>
      </c>
      <c r="AJ250" s="90">
        <f t="shared" si="400"/>
        <v>0</v>
      </c>
      <c r="AK250" s="161"/>
      <c r="AL250" s="160"/>
      <c r="AM250" s="142">
        <f t="shared" si="401"/>
        <v>0</v>
      </c>
      <c r="AN250" s="88">
        <f t="shared" si="402"/>
        <v>0</v>
      </c>
      <c r="AO250" s="88"/>
      <c r="AQ250" s="5">
        <f t="shared" si="403"/>
        <v>0</v>
      </c>
      <c r="AR250" s="159">
        <f t="shared" ref="AR250:AR269" si="435">K250</f>
        <v>0</v>
      </c>
      <c r="AS250" s="88">
        <f t="shared" si="404"/>
        <v>0</v>
      </c>
      <c r="AT250" s="149">
        <f t="shared" si="405"/>
        <v>0.2</v>
      </c>
      <c r="AU250" s="88">
        <f t="shared" si="406"/>
        <v>0</v>
      </c>
      <c r="AV250" s="158"/>
      <c r="AW250" s="157"/>
      <c r="AX250" s="142">
        <f t="shared" si="407"/>
        <v>0</v>
      </c>
      <c r="AY250" s="88">
        <f t="shared" si="408"/>
        <v>0</v>
      </c>
      <c r="AZ250" s="88"/>
      <c r="BB250" s="5">
        <f t="shared" si="409"/>
        <v>0</v>
      </c>
      <c r="BC250" s="156">
        <f t="shared" ref="BC250:BC269" si="436">K250</f>
        <v>0</v>
      </c>
      <c r="BD250" s="88">
        <f t="shared" si="410"/>
        <v>0</v>
      </c>
      <c r="BE250" s="149">
        <f t="shared" si="411"/>
        <v>0.2</v>
      </c>
      <c r="BF250" s="88">
        <f t="shared" si="412"/>
        <v>0</v>
      </c>
      <c r="BG250" s="155"/>
      <c r="BH250" s="154"/>
      <c r="BI250" s="142">
        <f t="shared" si="413"/>
        <v>0</v>
      </c>
      <c r="BJ250" s="88">
        <f t="shared" si="414"/>
        <v>0</v>
      </c>
      <c r="BK250" s="88"/>
      <c r="BM250" s="5">
        <f t="shared" si="415"/>
        <v>0</v>
      </c>
      <c r="BN250" s="153">
        <f t="shared" ref="BN250:BN269" si="437">K250</f>
        <v>0</v>
      </c>
      <c r="BO250" s="88">
        <f t="shared" si="416"/>
        <v>0</v>
      </c>
      <c r="BP250" s="149">
        <f t="shared" si="417"/>
        <v>0.2</v>
      </c>
      <c r="BQ250" s="90">
        <f t="shared" si="418"/>
        <v>0</v>
      </c>
      <c r="BR250" s="152"/>
      <c r="BS250" s="151"/>
      <c r="BT250" s="142">
        <f t="shared" si="419"/>
        <v>0</v>
      </c>
      <c r="BU250" s="88">
        <f t="shared" si="420"/>
        <v>0</v>
      </c>
      <c r="BV250" s="88"/>
      <c r="BX250" s="5">
        <f t="shared" si="421"/>
        <v>0</v>
      </c>
      <c r="BY250" s="150">
        <f t="shared" ref="BY250:BY269" si="438">K250</f>
        <v>0</v>
      </c>
      <c r="BZ250" s="88">
        <f t="shared" si="422"/>
        <v>0</v>
      </c>
      <c r="CA250" s="149">
        <f t="shared" si="423"/>
        <v>0.2</v>
      </c>
      <c r="CB250" s="88">
        <f t="shared" si="424"/>
        <v>0</v>
      </c>
      <c r="CC250" s="148"/>
      <c r="CD250" s="147"/>
      <c r="CE250" s="142">
        <f t="shared" si="425"/>
        <v>0</v>
      </c>
      <c r="CF250" s="88">
        <f t="shared" si="426"/>
        <v>0</v>
      </c>
      <c r="CG250" s="88"/>
      <c r="CI250" s="5">
        <f t="shared" si="427"/>
        <v>0</v>
      </c>
      <c r="CJ250" s="146">
        <f t="shared" ref="CJ250:CJ269" si="439">K250</f>
        <v>0</v>
      </c>
      <c r="CK250" s="88">
        <f t="shared" si="428"/>
        <v>0</v>
      </c>
      <c r="CL250" s="145">
        <f t="shared" si="429"/>
        <v>0.2</v>
      </c>
      <c r="CM250" s="88">
        <f t="shared" si="430"/>
        <v>0</v>
      </c>
      <c r="CN250" s="144"/>
      <c r="CO250" s="143"/>
      <c r="CP250" s="142">
        <f t="shared" si="431"/>
        <v>0</v>
      </c>
      <c r="CQ250" s="88">
        <f t="shared" si="432"/>
        <v>0</v>
      </c>
      <c r="CR250" s="88"/>
      <c r="CT250" s="169"/>
      <c r="CU250" s="174"/>
      <c r="CV250" s="173"/>
    </row>
    <row r="251" spans="1:100" x14ac:dyDescent="0.2">
      <c r="A251" s="169"/>
      <c r="B251" s="178"/>
      <c r="C251" s="169"/>
      <c r="D251" s="170"/>
      <c r="E251" s="177"/>
      <c r="F251" s="177"/>
      <c r="G251" s="176"/>
      <c r="H251" s="169"/>
      <c r="I251" s="169"/>
      <c r="J251" s="5">
        <f t="shared" si="385"/>
        <v>0</v>
      </c>
      <c r="K251" s="175"/>
      <c r="L251" s="88">
        <f t="shared" si="386"/>
        <v>0</v>
      </c>
      <c r="M251" s="149">
        <f t="shared" si="387"/>
        <v>0.2</v>
      </c>
      <c r="N251" s="88">
        <f t="shared" si="388"/>
        <v>0</v>
      </c>
      <c r="O251" s="167"/>
      <c r="P251" s="166"/>
      <c r="Q251" s="142">
        <f t="shared" si="389"/>
        <v>0</v>
      </c>
      <c r="R251" s="88">
        <f t="shared" si="390"/>
        <v>0</v>
      </c>
      <c r="S251" s="88"/>
      <c r="U251" s="5">
        <f t="shared" si="391"/>
        <v>0</v>
      </c>
      <c r="V251" s="165">
        <f t="shared" si="433"/>
        <v>0</v>
      </c>
      <c r="W251" s="88">
        <f t="shared" si="392"/>
        <v>0</v>
      </c>
      <c r="X251" s="149">
        <f t="shared" si="393"/>
        <v>0.2</v>
      </c>
      <c r="Y251" s="88">
        <f t="shared" si="394"/>
        <v>0</v>
      </c>
      <c r="Z251" s="164"/>
      <c r="AA251" s="163"/>
      <c r="AB251" s="142">
        <f t="shared" si="395"/>
        <v>0</v>
      </c>
      <c r="AC251" s="88">
        <f t="shared" si="396"/>
        <v>0</v>
      </c>
      <c r="AD251" s="88"/>
      <c r="AF251" s="5">
        <f t="shared" si="397"/>
        <v>0</v>
      </c>
      <c r="AG251" s="162">
        <f t="shared" si="434"/>
        <v>0</v>
      </c>
      <c r="AH251" s="88">
        <f t="shared" si="398"/>
        <v>0</v>
      </c>
      <c r="AI251" s="149">
        <f t="shared" si="399"/>
        <v>0.2</v>
      </c>
      <c r="AJ251" s="90">
        <f t="shared" si="400"/>
        <v>0</v>
      </c>
      <c r="AK251" s="161"/>
      <c r="AL251" s="160"/>
      <c r="AM251" s="142">
        <f t="shared" si="401"/>
        <v>0</v>
      </c>
      <c r="AN251" s="88">
        <f t="shared" si="402"/>
        <v>0</v>
      </c>
      <c r="AO251" s="88"/>
      <c r="AQ251" s="5">
        <f t="shared" si="403"/>
        <v>0</v>
      </c>
      <c r="AR251" s="159">
        <f t="shared" si="435"/>
        <v>0</v>
      </c>
      <c r="AS251" s="88">
        <f t="shared" si="404"/>
        <v>0</v>
      </c>
      <c r="AT251" s="149">
        <f t="shared" si="405"/>
        <v>0.2</v>
      </c>
      <c r="AU251" s="88">
        <f t="shared" si="406"/>
        <v>0</v>
      </c>
      <c r="AV251" s="158"/>
      <c r="AW251" s="157"/>
      <c r="AX251" s="142">
        <f t="shared" si="407"/>
        <v>0</v>
      </c>
      <c r="AY251" s="88">
        <f t="shared" si="408"/>
        <v>0</v>
      </c>
      <c r="AZ251" s="88"/>
      <c r="BB251" s="5">
        <f t="shared" si="409"/>
        <v>0</v>
      </c>
      <c r="BC251" s="156">
        <f t="shared" si="436"/>
        <v>0</v>
      </c>
      <c r="BD251" s="88">
        <f t="shared" si="410"/>
        <v>0</v>
      </c>
      <c r="BE251" s="149">
        <f t="shared" si="411"/>
        <v>0.2</v>
      </c>
      <c r="BF251" s="88">
        <f t="shared" si="412"/>
        <v>0</v>
      </c>
      <c r="BG251" s="155"/>
      <c r="BH251" s="154"/>
      <c r="BI251" s="142">
        <f t="shared" si="413"/>
        <v>0</v>
      </c>
      <c r="BJ251" s="88">
        <f t="shared" si="414"/>
        <v>0</v>
      </c>
      <c r="BK251" s="88"/>
      <c r="BM251" s="5">
        <f t="shared" si="415"/>
        <v>0</v>
      </c>
      <c r="BN251" s="153">
        <f t="shared" si="437"/>
        <v>0</v>
      </c>
      <c r="BO251" s="88">
        <f t="shared" si="416"/>
        <v>0</v>
      </c>
      <c r="BP251" s="149">
        <f t="shared" si="417"/>
        <v>0.2</v>
      </c>
      <c r="BQ251" s="90">
        <f t="shared" si="418"/>
        <v>0</v>
      </c>
      <c r="BR251" s="152"/>
      <c r="BS251" s="151"/>
      <c r="BT251" s="142">
        <f t="shared" si="419"/>
        <v>0</v>
      </c>
      <c r="BU251" s="88">
        <f t="shared" si="420"/>
        <v>0</v>
      </c>
      <c r="BV251" s="88"/>
      <c r="BX251" s="5">
        <f t="shared" si="421"/>
        <v>0</v>
      </c>
      <c r="BY251" s="150">
        <f t="shared" si="438"/>
        <v>0</v>
      </c>
      <c r="BZ251" s="88">
        <f t="shared" si="422"/>
        <v>0</v>
      </c>
      <c r="CA251" s="149">
        <f t="shared" si="423"/>
        <v>0.2</v>
      </c>
      <c r="CB251" s="88">
        <f t="shared" si="424"/>
        <v>0</v>
      </c>
      <c r="CC251" s="148"/>
      <c r="CD251" s="147"/>
      <c r="CE251" s="142">
        <f t="shared" si="425"/>
        <v>0</v>
      </c>
      <c r="CF251" s="88">
        <f t="shared" si="426"/>
        <v>0</v>
      </c>
      <c r="CG251" s="88"/>
      <c r="CI251" s="5">
        <f t="shared" si="427"/>
        <v>0</v>
      </c>
      <c r="CJ251" s="146">
        <f t="shared" si="439"/>
        <v>0</v>
      </c>
      <c r="CK251" s="88">
        <f t="shared" si="428"/>
        <v>0</v>
      </c>
      <c r="CL251" s="145">
        <f t="shared" si="429"/>
        <v>0.2</v>
      </c>
      <c r="CM251" s="88">
        <f t="shared" si="430"/>
        <v>0</v>
      </c>
      <c r="CN251" s="144"/>
      <c r="CO251" s="143"/>
      <c r="CP251" s="142">
        <f t="shared" si="431"/>
        <v>0</v>
      </c>
      <c r="CQ251" s="88">
        <f t="shared" si="432"/>
        <v>0</v>
      </c>
      <c r="CR251" s="88"/>
      <c r="CT251" s="169"/>
      <c r="CU251" s="174"/>
      <c r="CV251" s="173"/>
    </row>
    <row r="252" spans="1:100" x14ac:dyDescent="0.2">
      <c r="A252" s="169"/>
      <c r="B252" s="178"/>
      <c r="C252" s="169"/>
      <c r="D252" s="170"/>
      <c r="E252" s="177"/>
      <c r="F252" s="177"/>
      <c r="G252" s="181"/>
      <c r="H252" s="169"/>
      <c r="I252" s="169"/>
      <c r="J252" s="5">
        <f t="shared" si="385"/>
        <v>0</v>
      </c>
      <c r="K252" s="175"/>
      <c r="L252" s="88">
        <f t="shared" si="386"/>
        <v>0</v>
      </c>
      <c r="M252" s="149">
        <f t="shared" si="387"/>
        <v>0.2</v>
      </c>
      <c r="N252" s="88">
        <f t="shared" si="388"/>
        <v>0</v>
      </c>
      <c r="O252" s="167"/>
      <c r="P252" s="166"/>
      <c r="Q252" s="142">
        <f t="shared" si="389"/>
        <v>0</v>
      </c>
      <c r="R252" s="88">
        <f t="shared" si="390"/>
        <v>0</v>
      </c>
      <c r="S252" s="88"/>
      <c r="U252" s="5">
        <f t="shared" si="391"/>
        <v>0</v>
      </c>
      <c r="V252" s="165">
        <f t="shared" si="433"/>
        <v>0</v>
      </c>
      <c r="W252" s="88">
        <f t="shared" si="392"/>
        <v>0</v>
      </c>
      <c r="X252" s="149">
        <f t="shared" si="393"/>
        <v>0.2</v>
      </c>
      <c r="Y252" s="88">
        <f t="shared" si="394"/>
        <v>0</v>
      </c>
      <c r="Z252" s="164"/>
      <c r="AA252" s="163"/>
      <c r="AB252" s="142">
        <f t="shared" si="395"/>
        <v>0</v>
      </c>
      <c r="AC252" s="88">
        <f t="shared" si="396"/>
        <v>0</v>
      </c>
      <c r="AD252" s="88"/>
      <c r="AF252" s="5">
        <f t="shared" si="397"/>
        <v>0</v>
      </c>
      <c r="AG252" s="162">
        <f t="shared" si="434"/>
        <v>0</v>
      </c>
      <c r="AH252" s="88">
        <f t="shared" si="398"/>
        <v>0</v>
      </c>
      <c r="AI252" s="149">
        <f t="shared" si="399"/>
        <v>0.2</v>
      </c>
      <c r="AJ252" s="90">
        <f t="shared" si="400"/>
        <v>0</v>
      </c>
      <c r="AK252" s="161"/>
      <c r="AL252" s="160"/>
      <c r="AM252" s="142">
        <f t="shared" si="401"/>
        <v>0</v>
      </c>
      <c r="AN252" s="88">
        <f t="shared" si="402"/>
        <v>0</v>
      </c>
      <c r="AO252" s="88"/>
      <c r="AQ252" s="5">
        <f t="shared" si="403"/>
        <v>0</v>
      </c>
      <c r="AR252" s="159">
        <f t="shared" si="435"/>
        <v>0</v>
      </c>
      <c r="AS252" s="88">
        <f t="shared" si="404"/>
        <v>0</v>
      </c>
      <c r="AT252" s="149">
        <f t="shared" si="405"/>
        <v>0.2</v>
      </c>
      <c r="AU252" s="88">
        <f t="shared" si="406"/>
        <v>0</v>
      </c>
      <c r="AV252" s="158"/>
      <c r="AW252" s="157"/>
      <c r="AX252" s="142">
        <f t="shared" si="407"/>
        <v>0</v>
      </c>
      <c r="AY252" s="88">
        <f t="shared" si="408"/>
        <v>0</v>
      </c>
      <c r="AZ252" s="88"/>
      <c r="BB252" s="5">
        <f t="shared" si="409"/>
        <v>0</v>
      </c>
      <c r="BC252" s="156">
        <f t="shared" si="436"/>
        <v>0</v>
      </c>
      <c r="BD252" s="88">
        <f t="shared" si="410"/>
        <v>0</v>
      </c>
      <c r="BE252" s="149">
        <f t="shared" si="411"/>
        <v>0.2</v>
      </c>
      <c r="BF252" s="88">
        <f t="shared" si="412"/>
        <v>0</v>
      </c>
      <c r="BG252" s="155"/>
      <c r="BH252" s="154"/>
      <c r="BI252" s="142">
        <f t="shared" si="413"/>
        <v>0</v>
      </c>
      <c r="BJ252" s="88">
        <f t="shared" si="414"/>
        <v>0</v>
      </c>
      <c r="BK252" s="88"/>
      <c r="BM252" s="5">
        <f t="shared" si="415"/>
        <v>0</v>
      </c>
      <c r="BN252" s="153">
        <f t="shared" si="437"/>
        <v>0</v>
      </c>
      <c r="BO252" s="88">
        <f t="shared" si="416"/>
        <v>0</v>
      </c>
      <c r="BP252" s="149">
        <f t="shared" si="417"/>
        <v>0.2</v>
      </c>
      <c r="BQ252" s="90">
        <f t="shared" si="418"/>
        <v>0</v>
      </c>
      <c r="BR252" s="152"/>
      <c r="BS252" s="151"/>
      <c r="BT252" s="142">
        <f t="shared" si="419"/>
        <v>0</v>
      </c>
      <c r="BU252" s="88">
        <f t="shared" si="420"/>
        <v>0</v>
      </c>
      <c r="BV252" s="88"/>
      <c r="BX252" s="5">
        <f t="shared" si="421"/>
        <v>0</v>
      </c>
      <c r="BY252" s="150">
        <f t="shared" si="438"/>
        <v>0</v>
      </c>
      <c r="BZ252" s="88">
        <f t="shared" si="422"/>
        <v>0</v>
      </c>
      <c r="CA252" s="149">
        <f t="shared" si="423"/>
        <v>0.2</v>
      </c>
      <c r="CB252" s="88">
        <f t="shared" si="424"/>
        <v>0</v>
      </c>
      <c r="CC252" s="148"/>
      <c r="CD252" s="147"/>
      <c r="CE252" s="142">
        <f t="shared" si="425"/>
        <v>0</v>
      </c>
      <c r="CF252" s="88">
        <f t="shared" si="426"/>
        <v>0</v>
      </c>
      <c r="CG252" s="88"/>
      <c r="CI252" s="5">
        <f t="shared" si="427"/>
        <v>0</v>
      </c>
      <c r="CJ252" s="146">
        <f t="shared" si="439"/>
        <v>0</v>
      </c>
      <c r="CK252" s="88">
        <f t="shared" si="428"/>
        <v>0</v>
      </c>
      <c r="CL252" s="145">
        <f t="shared" si="429"/>
        <v>0.2</v>
      </c>
      <c r="CM252" s="88">
        <f t="shared" si="430"/>
        <v>0</v>
      </c>
      <c r="CN252" s="144"/>
      <c r="CO252" s="143"/>
      <c r="CP252" s="142">
        <f t="shared" si="431"/>
        <v>0</v>
      </c>
      <c r="CQ252" s="88">
        <f t="shared" si="432"/>
        <v>0</v>
      </c>
      <c r="CR252" s="88"/>
      <c r="CT252" s="169"/>
      <c r="CU252" s="174"/>
      <c r="CV252" s="173"/>
    </row>
    <row r="253" spans="1:100" x14ac:dyDescent="0.2">
      <c r="A253" s="169"/>
      <c r="B253" s="178"/>
      <c r="C253" s="169"/>
      <c r="D253" s="170"/>
      <c r="E253" s="177"/>
      <c r="F253" s="177"/>
      <c r="G253" s="176"/>
      <c r="H253" s="169"/>
      <c r="I253" s="169"/>
      <c r="J253" s="5">
        <f t="shared" si="385"/>
        <v>0</v>
      </c>
      <c r="K253" s="175"/>
      <c r="L253" s="88">
        <f t="shared" si="386"/>
        <v>0</v>
      </c>
      <c r="M253" s="149">
        <f t="shared" si="387"/>
        <v>0.2</v>
      </c>
      <c r="N253" s="88">
        <f t="shared" si="388"/>
        <v>0</v>
      </c>
      <c r="O253" s="167"/>
      <c r="P253" s="166"/>
      <c r="Q253" s="142">
        <f t="shared" si="389"/>
        <v>0</v>
      </c>
      <c r="R253" s="88">
        <f t="shared" si="390"/>
        <v>0</v>
      </c>
      <c r="S253" s="88"/>
      <c r="U253" s="5">
        <f t="shared" si="391"/>
        <v>0</v>
      </c>
      <c r="V253" s="165">
        <f t="shared" si="433"/>
        <v>0</v>
      </c>
      <c r="W253" s="88">
        <f t="shared" si="392"/>
        <v>0</v>
      </c>
      <c r="X253" s="149">
        <f t="shared" si="393"/>
        <v>0.2</v>
      </c>
      <c r="Y253" s="88">
        <f t="shared" si="394"/>
        <v>0</v>
      </c>
      <c r="Z253" s="164"/>
      <c r="AA253" s="163"/>
      <c r="AB253" s="142">
        <f t="shared" si="395"/>
        <v>0</v>
      </c>
      <c r="AC253" s="88">
        <f t="shared" si="396"/>
        <v>0</v>
      </c>
      <c r="AD253" s="88"/>
      <c r="AF253" s="5">
        <f t="shared" si="397"/>
        <v>0</v>
      </c>
      <c r="AG253" s="162">
        <f t="shared" si="434"/>
        <v>0</v>
      </c>
      <c r="AH253" s="88">
        <f t="shared" si="398"/>
        <v>0</v>
      </c>
      <c r="AI253" s="149">
        <f t="shared" si="399"/>
        <v>0.2</v>
      </c>
      <c r="AJ253" s="90">
        <f t="shared" si="400"/>
        <v>0</v>
      </c>
      <c r="AK253" s="161"/>
      <c r="AL253" s="160"/>
      <c r="AM253" s="142">
        <f t="shared" si="401"/>
        <v>0</v>
      </c>
      <c r="AN253" s="88">
        <f t="shared" si="402"/>
        <v>0</v>
      </c>
      <c r="AO253" s="88"/>
      <c r="AQ253" s="5">
        <f t="shared" si="403"/>
        <v>0</v>
      </c>
      <c r="AR253" s="159">
        <f t="shared" si="435"/>
        <v>0</v>
      </c>
      <c r="AS253" s="88">
        <f t="shared" si="404"/>
        <v>0</v>
      </c>
      <c r="AT253" s="149">
        <f t="shared" si="405"/>
        <v>0.2</v>
      </c>
      <c r="AU253" s="88">
        <f t="shared" si="406"/>
        <v>0</v>
      </c>
      <c r="AV253" s="158"/>
      <c r="AW253" s="157"/>
      <c r="AX253" s="142">
        <f t="shared" si="407"/>
        <v>0</v>
      </c>
      <c r="AY253" s="88">
        <f t="shared" si="408"/>
        <v>0</v>
      </c>
      <c r="AZ253" s="88"/>
      <c r="BB253" s="5">
        <f t="shared" si="409"/>
        <v>0</v>
      </c>
      <c r="BC253" s="156">
        <f t="shared" si="436"/>
        <v>0</v>
      </c>
      <c r="BD253" s="88">
        <f t="shared" si="410"/>
        <v>0</v>
      </c>
      <c r="BE253" s="149">
        <f t="shared" si="411"/>
        <v>0.2</v>
      </c>
      <c r="BF253" s="88">
        <f t="shared" si="412"/>
        <v>0</v>
      </c>
      <c r="BG253" s="155"/>
      <c r="BH253" s="154"/>
      <c r="BI253" s="142">
        <f t="shared" si="413"/>
        <v>0</v>
      </c>
      <c r="BJ253" s="88">
        <f t="shared" si="414"/>
        <v>0</v>
      </c>
      <c r="BK253" s="88"/>
      <c r="BM253" s="5">
        <f t="shared" si="415"/>
        <v>0</v>
      </c>
      <c r="BN253" s="153">
        <f t="shared" si="437"/>
        <v>0</v>
      </c>
      <c r="BO253" s="88">
        <f t="shared" si="416"/>
        <v>0</v>
      </c>
      <c r="BP253" s="149">
        <f t="shared" si="417"/>
        <v>0.2</v>
      </c>
      <c r="BQ253" s="90">
        <f t="shared" si="418"/>
        <v>0</v>
      </c>
      <c r="BR253" s="152"/>
      <c r="BS253" s="151"/>
      <c r="BT253" s="142">
        <f t="shared" si="419"/>
        <v>0</v>
      </c>
      <c r="BU253" s="88">
        <f t="shared" si="420"/>
        <v>0</v>
      </c>
      <c r="BV253" s="88"/>
      <c r="BX253" s="5">
        <f t="shared" si="421"/>
        <v>0</v>
      </c>
      <c r="BY253" s="150">
        <f t="shared" si="438"/>
        <v>0</v>
      </c>
      <c r="BZ253" s="88">
        <f t="shared" si="422"/>
        <v>0</v>
      </c>
      <c r="CA253" s="149">
        <f t="shared" si="423"/>
        <v>0.2</v>
      </c>
      <c r="CB253" s="88">
        <f t="shared" si="424"/>
        <v>0</v>
      </c>
      <c r="CC253" s="148"/>
      <c r="CD253" s="147"/>
      <c r="CE253" s="142">
        <f t="shared" si="425"/>
        <v>0</v>
      </c>
      <c r="CF253" s="88">
        <f t="shared" si="426"/>
        <v>0</v>
      </c>
      <c r="CG253" s="88"/>
      <c r="CI253" s="5">
        <f t="shared" si="427"/>
        <v>0</v>
      </c>
      <c r="CJ253" s="146">
        <f t="shared" si="439"/>
        <v>0</v>
      </c>
      <c r="CK253" s="88">
        <f t="shared" si="428"/>
        <v>0</v>
      </c>
      <c r="CL253" s="145">
        <f t="shared" si="429"/>
        <v>0.2</v>
      </c>
      <c r="CM253" s="88">
        <f t="shared" si="430"/>
        <v>0</v>
      </c>
      <c r="CN253" s="144"/>
      <c r="CO253" s="143"/>
      <c r="CP253" s="142">
        <f t="shared" si="431"/>
        <v>0</v>
      </c>
      <c r="CQ253" s="88">
        <f t="shared" si="432"/>
        <v>0</v>
      </c>
      <c r="CR253" s="88"/>
      <c r="CT253" s="169"/>
      <c r="CU253" s="174"/>
      <c r="CV253" s="173"/>
    </row>
    <row r="254" spans="1:100" x14ac:dyDescent="0.2">
      <c r="A254" s="169"/>
      <c r="B254" s="178"/>
      <c r="C254" s="169"/>
      <c r="D254" s="170"/>
      <c r="E254" s="177"/>
      <c r="F254" s="177"/>
      <c r="G254" s="176"/>
      <c r="H254" s="169"/>
      <c r="I254" s="169"/>
      <c r="J254" s="5">
        <f t="shared" si="385"/>
        <v>0</v>
      </c>
      <c r="K254" s="175"/>
      <c r="L254" s="88">
        <f t="shared" si="386"/>
        <v>0</v>
      </c>
      <c r="M254" s="149">
        <f t="shared" si="387"/>
        <v>0.2</v>
      </c>
      <c r="N254" s="88">
        <f t="shared" si="388"/>
        <v>0</v>
      </c>
      <c r="O254" s="167"/>
      <c r="P254" s="166"/>
      <c r="Q254" s="142">
        <f t="shared" si="389"/>
        <v>0</v>
      </c>
      <c r="R254" s="88">
        <f t="shared" si="390"/>
        <v>0</v>
      </c>
      <c r="S254" s="88"/>
      <c r="U254" s="5">
        <f t="shared" si="391"/>
        <v>0</v>
      </c>
      <c r="V254" s="165">
        <f t="shared" si="433"/>
        <v>0</v>
      </c>
      <c r="W254" s="88">
        <f t="shared" si="392"/>
        <v>0</v>
      </c>
      <c r="X254" s="149">
        <f t="shared" si="393"/>
        <v>0.2</v>
      </c>
      <c r="Y254" s="88">
        <f t="shared" si="394"/>
        <v>0</v>
      </c>
      <c r="Z254" s="164"/>
      <c r="AA254" s="163"/>
      <c r="AB254" s="142">
        <f t="shared" si="395"/>
        <v>0</v>
      </c>
      <c r="AC254" s="88">
        <f t="shared" si="396"/>
        <v>0</v>
      </c>
      <c r="AD254" s="88"/>
      <c r="AF254" s="5">
        <f t="shared" si="397"/>
        <v>0</v>
      </c>
      <c r="AG254" s="162">
        <f t="shared" si="434"/>
        <v>0</v>
      </c>
      <c r="AH254" s="88">
        <f t="shared" si="398"/>
        <v>0</v>
      </c>
      <c r="AI254" s="149">
        <f t="shared" si="399"/>
        <v>0.2</v>
      </c>
      <c r="AJ254" s="90">
        <f t="shared" si="400"/>
        <v>0</v>
      </c>
      <c r="AK254" s="161"/>
      <c r="AL254" s="160"/>
      <c r="AM254" s="142">
        <f t="shared" si="401"/>
        <v>0</v>
      </c>
      <c r="AN254" s="88">
        <f t="shared" si="402"/>
        <v>0</v>
      </c>
      <c r="AO254" s="88"/>
      <c r="AQ254" s="5">
        <f t="shared" si="403"/>
        <v>0</v>
      </c>
      <c r="AR254" s="159">
        <f t="shared" si="435"/>
        <v>0</v>
      </c>
      <c r="AS254" s="88">
        <f t="shared" si="404"/>
        <v>0</v>
      </c>
      <c r="AT254" s="149">
        <f t="shared" si="405"/>
        <v>0.2</v>
      </c>
      <c r="AU254" s="88">
        <f t="shared" si="406"/>
        <v>0</v>
      </c>
      <c r="AV254" s="158"/>
      <c r="AW254" s="157"/>
      <c r="AX254" s="142">
        <f t="shared" si="407"/>
        <v>0</v>
      </c>
      <c r="AY254" s="88">
        <f t="shared" si="408"/>
        <v>0</v>
      </c>
      <c r="AZ254" s="88"/>
      <c r="BB254" s="5">
        <f t="shared" si="409"/>
        <v>0</v>
      </c>
      <c r="BC254" s="156">
        <f t="shared" si="436"/>
        <v>0</v>
      </c>
      <c r="BD254" s="88">
        <f t="shared" si="410"/>
        <v>0</v>
      </c>
      <c r="BE254" s="149">
        <f t="shared" si="411"/>
        <v>0.2</v>
      </c>
      <c r="BF254" s="88">
        <f t="shared" si="412"/>
        <v>0</v>
      </c>
      <c r="BG254" s="155"/>
      <c r="BH254" s="154"/>
      <c r="BI254" s="142">
        <f t="shared" si="413"/>
        <v>0</v>
      </c>
      <c r="BJ254" s="88">
        <f t="shared" si="414"/>
        <v>0</v>
      </c>
      <c r="BK254" s="88"/>
      <c r="BM254" s="5">
        <f t="shared" si="415"/>
        <v>0</v>
      </c>
      <c r="BN254" s="153">
        <f t="shared" si="437"/>
        <v>0</v>
      </c>
      <c r="BO254" s="88">
        <f t="shared" si="416"/>
        <v>0</v>
      </c>
      <c r="BP254" s="149">
        <f t="shared" si="417"/>
        <v>0.2</v>
      </c>
      <c r="BQ254" s="90">
        <f t="shared" si="418"/>
        <v>0</v>
      </c>
      <c r="BR254" s="152"/>
      <c r="BS254" s="151"/>
      <c r="BT254" s="142">
        <f t="shared" si="419"/>
        <v>0</v>
      </c>
      <c r="BU254" s="88">
        <f t="shared" si="420"/>
        <v>0</v>
      </c>
      <c r="BV254" s="88"/>
      <c r="BX254" s="5">
        <f t="shared" si="421"/>
        <v>0</v>
      </c>
      <c r="BY254" s="150">
        <f t="shared" si="438"/>
        <v>0</v>
      </c>
      <c r="BZ254" s="88">
        <f t="shared" si="422"/>
        <v>0</v>
      </c>
      <c r="CA254" s="149">
        <f t="shared" si="423"/>
        <v>0.2</v>
      </c>
      <c r="CB254" s="88">
        <f t="shared" si="424"/>
        <v>0</v>
      </c>
      <c r="CC254" s="148"/>
      <c r="CD254" s="147"/>
      <c r="CE254" s="142">
        <f t="shared" si="425"/>
        <v>0</v>
      </c>
      <c r="CF254" s="88">
        <f t="shared" si="426"/>
        <v>0</v>
      </c>
      <c r="CG254" s="88"/>
      <c r="CI254" s="5">
        <f t="shared" si="427"/>
        <v>0</v>
      </c>
      <c r="CJ254" s="146">
        <f t="shared" si="439"/>
        <v>0</v>
      </c>
      <c r="CK254" s="88">
        <f t="shared" si="428"/>
        <v>0</v>
      </c>
      <c r="CL254" s="145">
        <f t="shared" si="429"/>
        <v>0.2</v>
      </c>
      <c r="CM254" s="88">
        <f t="shared" si="430"/>
        <v>0</v>
      </c>
      <c r="CN254" s="144"/>
      <c r="CO254" s="143"/>
      <c r="CP254" s="142">
        <f t="shared" si="431"/>
        <v>0</v>
      </c>
      <c r="CQ254" s="88">
        <f t="shared" si="432"/>
        <v>0</v>
      </c>
      <c r="CR254" s="88"/>
      <c r="CT254" s="169"/>
      <c r="CU254" s="174"/>
      <c r="CV254" s="173"/>
    </row>
    <row r="255" spans="1:100" x14ac:dyDescent="0.2">
      <c r="A255" s="169"/>
      <c r="B255" s="178"/>
      <c r="C255" s="169"/>
      <c r="D255" s="170"/>
      <c r="E255" s="177"/>
      <c r="F255" s="177"/>
      <c r="G255" s="176"/>
      <c r="H255" s="169"/>
      <c r="I255" s="169"/>
      <c r="J255" s="5">
        <f t="shared" si="385"/>
        <v>0</v>
      </c>
      <c r="K255" s="175"/>
      <c r="L255" s="88">
        <f t="shared" si="386"/>
        <v>0</v>
      </c>
      <c r="M255" s="149">
        <f t="shared" si="387"/>
        <v>0.2</v>
      </c>
      <c r="N255" s="88">
        <f t="shared" si="388"/>
        <v>0</v>
      </c>
      <c r="O255" s="167"/>
      <c r="P255" s="166"/>
      <c r="Q255" s="142">
        <f t="shared" si="389"/>
        <v>0</v>
      </c>
      <c r="R255" s="88">
        <f t="shared" si="390"/>
        <v>0</v>
      </c>
      <c r="S255" s="88"/>
      <c r="U255" s="5">
        <f t="shared" si="391"/>
        <v>0</v>
      </c>
      <c r="V255" s="165">
        <f t="shared" si="433"/>
        <v>0</v>
      </c>
      <c r="W255" s="88">
        <f t="shared" si="392"/>
        <v>0</v>
      </c>
      <c r="X255" s="149">
        <f t="shared" si="393"/>
        <v>0.2</v>
      </c>
      <c r="Y255" s="88">
        <f t="shared" si="394"/>
        <v>0</v>
      </c>
      <c r="Z255" s="164"/>
      <c r="AA255" s="163"/>
      <c r="AB255" s="142">
        <f t="shared" si="395"/>
        <v>0</v>
      </c>
      <c r="AC255" s="88">
        <f t="shared" si="396"/>
        <v>0</v>
      </c>
      <c r="AD255" s="88"/>
      <c r="AF255" s="5">
        <f t="shared" si="397"/>
        <v>0</v>
      </c>
      <c r="AG255" s="162">
        <f t="shared" si="434"/>
        <v>0</v>
      </c>
      <c r="AH255" s="88">
        <f t="shared" si="398"/>
        <v>0</v>
      </c>
      <c r="AI255" s="149">
        <f t="shared" si="399"/>
        <v>0.2</v>
      </c>
      <c r="AJ255" s="90">
        <f t="shared" si="400"/>
        <v>0</v>
      </c>
      <c r="AK255" s="161"/>
      <c r="AL255" s="160"/>
      <c r="AM255" s="142">
        <f t="shared" si="401"/>
        <v>0</v>
      </c>
      <c r="AN255" s="88">
        <f t="shared" si="402"/>
        <v>0</v>
      </c>
      <c r="AO255" s="88"/>
      <c r="AQ255" s="5">
        <f t="shared" si="403"/>
        <v>0</v>
      </c>
      <c r="AR255" s="159">
        <f t="shared" si="435"/>
        <v>0</v>
      </c>
      <c r="AS255" s="88">
        <f t="shared" si="404"/>
        <v>0</v>
      </c>
      <c r="AT255" s="149">
        <f t="shared" si="405"/>
        <v>0.2</v>
      </c>
      <c r="AU255" s="88">
        <f t="shared" si="406"/>
        <v>0</v>
      </c>
      <c r="AV255" s="158"/>
      <c r="AW255" s="157"/>
      <c r="AX255" s="142">
        <f t="shared" si="407"/>
        <v>0</v>
      </c>
      <c r="AY255" s="88">
        <f t="shared" si="408"/>
        <v>0</v>
      </c>
      <c r="AZ255" s="88"/>
      <c r="BB255" s="5">
        <f t="shared" si="409"/>
        <v>0</v>
      </c>
      <c r="BC255" s="156">
        <f t="shared" si="436"/>
        <v>0</v>
      </c>
      <c r="BD255" s="88">
        <f t="shared" si="410"/>
        <v>0</v>
      </c>
      <c r="BE255" s="149">
        <f t="shared" si="411"/>
        <v>0.2</v>
      </c>
      <c r="BF255" s="88">
        <f t="shared" si="412"/>
        <v>0</v>
      </c>
      <c r="BG255" s="155"/>
      <c r="BH255" s="154"/>
      <c r="BI255" s="142">
        <f t="shared" si="413"/>
        <v>0</v>
      </c>
      <c r="BJ255" s="88">
        <f t="shared" si="414"/>
        <v>0</v>
      </c>
      <c r="BK255" s="88"/>
      <c r="BM255" s="5">
        <f t="shared" si="415"/>
        <v>0</v>
      </c>
      <c r="BN255" s="153">
        <f t="shared" si="437"/>
        <v>0</v>
      </c>
      <c r="BO255" s="88">
        <f t="shared" si="416"/>
        <v>0</v>
      </c>
      <c r="BP255" s="149">
        <f t="shared" si="417"/>
        <v>0.2</v>
      </c>
      <c r="BQ255" s="90">
        <f t="shared" si="418"/>
        <v>0</v>
      </c>
      <c r="BR255" s="152"/>
      <c r="BS255" s="151"/>
      <c r="BT255" s="142">
        <f t="shared" si="419"/>
        <v>0</v>
      </c>
      <c r="BU255" s="88">
        <f t="shared" si="420"/>
        <v>0</v>
      </c>
      <c r="BV255" s="88"/>
      <c r="BX255" s="5">
        <f t="shared" si="421"/>
        <v>0</v>
      </c>
      <c r="BY255" s="150">
        <f t="shared" si="438"/>
        <v>0</v>
      </c>
      <c r="BZ255" s="88">
        <f t="shared" si="422"/>
        <v>0</v>
      </c>
      <c r="CA255" s="149">
        <f t="shared" si="423"/>
        <v>0.2</v>
      </c>
      <c r="CB255" s="88">
        <f t="shared" si="424"/>
        <v>0</v>
      </c>
      <c r="CC255" s="148"/>
      <c r="CD255" s="147"/>
      <c r="CE255" s="142">
        <f t="shared" si="425"/>
        <v>0</v>
      </c>
      <c r="CF255" s="88">
        <f t="shared" si="426"/>
        <v>0</v>
      </c>
      <c r="CG255" s="88"/>
      <c r="CI255" s="5">
        <f t="shared" si="427"/>
        <v>0</v>
      </c>
      <c r="CJ255" s="146">
        <f t="shared" si="439"/>
        <v>0</v>
      </c>
      <c r="CK255" s="88">
        <f t="shared" si="428"/>
        <v>0</v>
      </c>
      <c r="CL255" s="145">
        <f t="shared" si="429"/>
        <v>0.2</v>
      </c>
      <c r="CM255" s="88">
        <f t="shared" si="430"/>
        <v>0</v>
      </c>
      <c r="CN255" s="144"/>
      <c r="CO255" s="143"/>
      <c r="CP255" s="142">
        <f t="shared" si="431"/>
        <v>0</v>
      </c>
      <c r="CQ255" s="88">
        <f t="shared" si="432"/>
        <v>0</v>
      </c>
      <c r="CR255" s="88"/>
      <c r="CT255" s="169"/>
      <c r="CU255" s="174"/>
      <c r="CV255" s="173"/>
    </row>
    <row r="256" spans="1:100" x14ac:dyDescent="0.2">
      <c r="A256" s="169"/>
      <c r="B256" s="178"/>
      <c r="C256" s="169"/>
      <c r="D256" s="170"/>
      <c r="E256" s="177"/>
      <c r="F256" s="177"/>
      <c r="G256" s="176"/>
      <c r="H256" s="169"/>
      <c r="I256" s="169"/>
      <c r="J256" s="5">
        <f t="shared" si="385"/>
        <v>0</v>
      </c>
      <c r="K256" s="175"/>
      <c r="L256" s="88">
        <f t="shared" si="386"/>
        <v>0</v>
      </c>
      <c r="M256" s="149">
        <f t="shared" si="387"/>
        <v>0.2</v>
      </c>
      <c r="N256" s="88">
        <f t="shared" si="388"/>
        <v>0</v>
      </c>
      <c r="O256" s="167"/>
      <c r="P256" s="166"/>
      <c r="Q256" s="142">
        <f t="shared" si="389"/>
        <v>0</v>
      </c>
      <c r="R256" s="88">
        <f t="shared" si="390"/>
        <v>0</v>
      </c>
      <c r="S256" s="88"/>
      <c r="U256" s="5">
        <f t="shared" si="391"/>
        <v>0</v>
      </c>
      <c r="V256" s="165">
        <f t="shared" si="433"/>
        <v>0</v>
      </c>
      <c r="W256" s="88">
        <f t="shared" si="392"/>
        <v>0</v>
      </c>
      <c r="X256" s="149">
        <f t="shared" si="393"/>
        <v>0.2</v>
      </c>
      <c r="Y256" s="88">
        <f t="shared" si="394"/>
        <v>0</v>
      </c>
      <c r="Z256" s="164"/>
      <c r="AA256" s="163"/>
      <c r="AB256" s="142">
        <f t="shared" si="395"/>
        <v>0</v>
      </c>
      <c r="AC256" s="88">
        <f t="shared" si="396"/>
        <v>0</v>
      </c>
      <c r="AD256" s="88"/>
      <c r="AF256" s="5">
        <f t="shared" si="397"/>
        <v>0</v>
      </c>
      <c r="AG256" s="162">
        <f t="shared" si="434"/>
        <v>0</v>
      </c>
      <c r="AH256" s="88">
        <f t="shared" si="398"/>
        <v>0</v>
      </c>
      <c r="AI256" s="149">
        <f t="shared" si="399"/>
        <v>0.2</v>
      </c>
      <c r="AJ256" s="90">
        <f t="shared" si="400"/>
        <v>0</v>
      </c>
      <c r="AK256" s="161"/>
      <c r="AL256" s="160"/>
      <c r="AM256" s="142">
        <f t="shared" si="401"/>
        <v>0</v>
      </c>
      <c r="AN256" s="88">
        <f t="shared" si="402"/>
        <v>0</v>
      </c>
      <c r="AO256" s="88"/>
      <c r="AQ256" s="5">
        <f t="shared" si="403"/>
        <v>0</v>
      </c>
      <c r="AR256" s="159">
        <f t="shared" si="435"/>
        <v>0</v>
      </c>
      <c r="AS256" s="88">
        <f t="shared" si="404"/>
        <v>0</v>
      </c>
      <c r="AT256" s="149">
        <f t="shared" si="405"/>
        <v>0.2</v>
      </c>
      <c r="AU256" s="88">
        <f t="shared" si="406"/>
        <v>0</v>
      </c>
      <c r="AV256" s="158"/>
      <c r="AW256" s="157"/>
      <c r="AX256" s="142">
        <f t="shared" si="407"/>
        <v>0</v>
      </c>
      <c r="AY256" s="88">
        <f t="shared" si="408"/>
        <v>0</v>
      </c>
      <c r="AZ256" s="88"/>
      <c r="BB256" s="5">
        <f t="shared" si="409"/>
        <v>0</v>
      </c>
      <c r="BC256" s="156">
        <f t="shared" si="436"/>
        <v>0</v>
      </c>
      <c r="BD256" s="88">
        <f t="shared" si="410"/>
        <v>0</v>
      </c>
      <c r="BE256" s="149">
        <f t="shared" si="411"/>
        <v>0.2</v>
      </c>
      <c r="BF256" s="88">
        <f t="shared" si="412"/>
        <v>0</v>
      </c>
      <c r="BG256" s="155"/>
      <c r="BH256" s="154"/>
      <c r="BI256" s="142">
        <f t="shared" si="413"/>
        <v>0</v>
      </c>
      <c r="BJ256" s="88">
        <f t="shared" si="414"/>
        <v>0</v>
      </c>
      <c r="BK256" s="88"/>
      <c r="BM256" s="5">
        <f t="shared" si="415"/>
        <v>0</v>
      </c>
      <c r="BN256" s="153">
        <f t="shared" si="437"/>
        <v>0</v>
      </c>
      <c r="BO256" s="88">
        <f t="shared" si="416"/>
        <v>0</v>
      </c>
      <c r="BP256" s="149">
        <f t="shared" si="417"/>
        <v>0.2</v>
      </c>
      <c r="BQ256" s="90">
        <f t="shared" si="418"/>
        <v>0</v>
      </c>
      <c r="BR256" s="152"/>
      <c r="BS256" s="151"/>
      <c r="BT256" s="142">
        <f t="shared" si="419"/>
        <v>0</v>
      </c>
      <c r="BU256" s="88">
        <f t="shared" si="420"/>
        <v>0</v>
      </c>
      <c r="BV256" s="88"/>
      <c r="BX256" s="5">
        <f t="shared" si="421"/>
        <v>0</v>
      </c>
      <c r="BY256" s="150">
        <f t="shared" si="438"/>
        <v>0</v>
      </c>
      <c r="BZ256" s="88">
        <f t="shared" si="422"/>
        <v>0</v>
      </c>
      <c r="CA256" s="149">
        <f t="shared" si="423"/>
        <v>0.2</v>
      </c>
      <c r="CB256" s="88">
        <f t="shared" si="424"/>
        <v>0</v>
      </c>
      <c r="CC256" s="148"/>
      <c r="CD256" s="147"/>
      <c r="CE256" s="142">
        <f t="shared" si="425"/>
        <v>0</v>
      </c>
      <c r="CF256" s="88">
        <f t="shared" si="426"/>
        <v>0</v>
      </c>
      <c r="CG256" s="88"/>
      <c r="CI256" s="5">
        <f t="shared" si="427"/>
        <v>0</v>
      </c>
      <c r="CJ256" s="146">
        <f t="shared" si="439"/>
        <v>0</v>
      </c>
      <c r="CK256" s="88">
        <f t="shared" si="428"/>
        <v>0</v>
      </c>
      <c r="CL256" s="145">
        <f t="shared" si="429"/>
        <v>0.2</v>
      </c>
      <c r="CM256" s="88">
        <f t="shared" si="430"/>
        <v>0</v>
      </c>
      <c r="CN256" s="144"/>
      <c r="CO256" s="143"/>
      <c r="CP256" s="142">
        <f t="shared" si="431"/>
        <v>0</v>
      </c>
      <c r="CQ256" s="88">
        <f t="shared" si="432"/>
        <v>0</v>
      </c>
      <c r="CR256" s="88"/>
      <c r="CT256" s="169"/>
      <c r="CU256" s="174"/>
      <c r="CV256" s="173"/>
    </row>
    <row r="257" spans="1:100" x14ac:dyDescent="0.2">
      <c r="A257" s="169"/>
      <c r="B257" s="178"/>
      <c r="C257" s="169"/>
      <c r="D257" s="170"/>
      <c r="E257" s="177"/>
      <c r="F257" s="177"/>
      <c r="G257" s="181"/>
      <c r="H257" s="169"/>
      <c r="I257" s="169"/>
      <c r="J257" s="5">
        <f t="shared" si="385"/>
        <v>0</v>
      </c>
      <c r="K257" s="175"/>
      <c r="L257" s="88">
        <f t="shared" si="386"/>
        <v>0</v>
      </c>
      <c r="M257" s="149">
        <f t="shared" si="387"/>
        <v>0.2</v>
      </c>
      <c r="N257" s="88">
        <f t="shared" si="388"/>
        <v>0</v>
      </c>
      <c r="O257" s="167"/>
      <c r="P257" s="166"/>
      <c r="Q257" s="142">
        <f t="shared" si="389"/>
        <v>0</v>
      </c>
      <c r="R257" s="88">
        <f t="shared" si="390"/>
        <v>0</v>
      </c>
      <c r="S257" s="88"/>
      <c r="U257" s="5">
        <f t="shared" si="391"/>
        <v>0</v>
      </c>
      <c r="V257" s="165">
        <f t="shared" si="433"/>
        <v>0</v>
      </c>
      <c r="W257" s="88">
        <f t="shared" si="392"/>
        <v>0</v>
      </c>
      <c r="X257" s="149">
        <f t="shared" si="393"/>
        <v>0.2</v>
      </c>
      <c r="Y257" s="88">
        <f t="shared" si="394"/>
        <v>0</v>
      </c>
      <c r="Z257" s="164"/>
      <c r="AA257" s="163"/>
      <c r="AB257" s="142">
        <f t="shared" si="395"/>
        <v>0</v>
      </c>
      <c r="AC257" s="88">
        <f t="shared" si="396"/>
        <v>0</v>
      </c>
      <c r="AD257" s="88"/>
      <c r="AF257" s="5">
        <f t="shared" si="397"/>
        <v>0</v>
      </c>
      <c r="AG257" s="162">
        <f t="shared" si="434"/>
        <v>0</v>
      </c>
      <c r="AH257" s="88">
        <f t="shared" si="398"/>
        <v>0</v>
      </c>
      <c r="AI257" s="149">
        <f t="shared" si="399"/>
        <v>0.2</v>
      </c>
      <c r="AJ257" s="90">
        <f t="shared" si="400"/>
        <v>0</v>
      </c>
      <c r="AK257" s="161"/>
      <c r="AL257" s="160"/>
      <c r="AM257" s="142">
        <f t="shared" si="401"/>
        <v>0</v>
      </c>
      <c r="AN257" s="88">
        <f t="shared" si="402"/>
        <v>0</v>
      </c>
      <c r="AO257" s="88"/>
      <c r="AQ257" s="5">
        <f t="shared" si="403"/>
        <v>0</v>
      </c>
      <c r="AR257" s="159">
        <f t="shared" si="435"/>
        <v>0</v>
      </c>
      <c r="AS257" s="88">
        <f t="shared" si="404"/>
        <v>0</v>
      </c>
      <c r="AT257" s="149">
        <f t="shared" si="405"/>
        <v>0.2</v>
      </c>
      <c r="AU257" s="88">
        <f t="shared" si="406"/>
        <v>0</v>
      </c>
      <c r="AV257" s="158"/>
      <c r="AW257" s="157"/>
      <c r="AX257" s="142">
        <f t="shared" si="407"/>
        <v>0</v>
      </c>
      <c r="AY257" s="88">
        <f t="shared" si="408"/>
        <v>0</v>
      </c>
      <c r="AZ257" s="88"/>
      <c r="BB257" s="5">
        <f t="shared" si="409"/>
        <v>0</v>
      </c>
      <c r="BC257" s="156">
        <f t="shared" si="436"/>
        <v>0</v>
      </c>
      <c r="BD257" s="88">
        <f t="shared" si="410"/>
        <v>0</v>
      </c>
      <c r="BE257" s="149">
        <f t="shared" si="411"/>
        <v>0.2</v>
      </c>
      <c r="BF257" s="88">
        <f t="shared" si="412"/>
        <v>0</v>
      </c>
      <c r="BG257" s="155"/>
      <c r="BH257" s="154"/>
      <c r="BI257" s="142">
        <f t="shared" si="413"/>
        <v>0</v>
      </c>
      <c r="BJ257" s="88">
        <f t="shared" si="414"/>
        <v>0</v>
      </c>
      <c r="BK257" s="88"/>
      <c r="BM257" s="5">
        <f t="shared" si="415"/>
        <v>0</v>
      </c>
      <c r="BN257" s="153">
        <f t="shared" si="437"/>
        <v>0</v>
      </c>
      <c r="BO257" s="88">
        <f t="shared" si="416"/>
        <v>0</v>
      </c>
      <c r="BP257" s="149">
        <f t="shared" si="417"/>
        <v>0.2</v>
      </c>
      <c r="BQ257" s="90">
        <f t="shared" si="418"/>
        <v>0</v>
      </c>
      <c r="BR257" s="152"/>
      <c r="BS257" s="151"/>
      <c r="BT257" s="142">
        <f t="shared" si="419"/>
        <v>0</v>
      </c>
      <c r="BU257" s="88">
        <f t="shared" si="420"/>
        <v>0</v>
      </c>
      <c r="BV257" s="88"/>
      <c r="BX257" s="5">
        <f t="shared" si="421"/>
        <v>0</v>
      </c>
      <c r="BY257" s="150">
        <f t="shared" si="438"/>
        <v>0</v>
      </c>
      <c r="BZ257" s="88">
        <f t="shared" si="422"/>
        <v>0</v>
      </c>
      <c r="CA257" s="149">
        <f t="shared" si="423"/>
        <v>0.2</v>
      </c>
      <c r="CB257" s="88">
        <f t="shared" si="424"/>
        <v>0</v>
      </c>
      <c r="CC257" s="148"/>
      <c r="CD257" s="147"/>
      <c r="CE257" s="142">
        <f t="shared" si="425"/>
        <v>0</v>
      </c>
      <c r="CF257" s="88">
        <f t="shared" si="426"/>
        <v>0</v>
      </c>
      <c r="CG257" s="88"/>
      <c r="CI257" s="5">
        <f t="shared" si="427"/>
        <v>0</v>
      </c>
      <c r="CJ257" s="146">
        <f t="shared" si="439"/>
        <v>0</v>
      </c>
      <c r="CK257" s="88">
        <f t="shared" si="428"/>
        <v>0</v>
      </c>
      <c r="CL257" s="145">
        <f t="shared" si="429"/>
        <v>0.2</v>
      </c>
      <c r="CM257" s="88">
        <f t="shared" si="430"/>
        <v>0</v>
      </c>
      <c r="CN257" s="144"/>
      <c r="CO257" s="143"/>
      <c r="CP257" s="142">
        <f t="shared" si="431"/>
        <v>0</v>
      </c>
      <c r="CQ257" s="88">
        <f t="shared" si="432"/>
        <v>0</v>
      </c>
      <c r="CR257" s="88"/>
      <c r="CT257" s="169"/>
      <c r="CU257" s="174"/>
      <c r="CV257" s="173"/>
    </row>
    <row r="258" spans="1:100" x14ac:dyDescent="0.2">
      <c r="A258" s="169"/>
      <c r="B258" s="178"/>
      <c r="C258" s="169"/>
      <c r="D258" s="170"/>
      <c r="E258" s="177"/>
      <c r="F258" s="177"/>
      <c r="G258" s="176"/>
      <c r="H258" s="169"/>
      <c r="I258" s="169"/>
      <c r="J258" s="5">
        <f t="shared" si="385"/>
        <v>0</v>
      </c>
      <c r="K258" s="175"/>
      <c r="L258" s="88">
        <f t="shared" si="386"/>
        <v>0</v>
      </c>
      <c r="M258" s="149">
        <f t="shared" si="387"/>
        <v>0.2</v>
      </c>
      <c r="N258" s="88">
        <f t="shared" si="388"/>
        <v>0</v>
      </c>
      <c r="O258" s="167"/>
      <c r="P258" s="166"/>
      <c r="Q258" s="142">
        <f t="shared" si="389"/>
        <v>0</v>
      </c>
      <c r="R258" s="88">
        <f t="shared" si="390"/>
        <v>0</v>
      </c>
      <c r="S258" s="88"/>
      <c r="U258" s="5">
        <f t="shared" si="391"/>
        <v>0</v>
      </c>
      <c r="V258" s="165">
        <f t="shared" si="433"/>
        <v>0</v>
      </c>
      <c r="W258" s="88">
        <f t="shared" si="392"/>
        <v>0</v>
      </c>
      <c r="X258" s="149">
        <f t="shared" si="393"/>
        <v>0.2</v>
      </c>
      <c r="Y258" s="88">
        <f t="shared" si="394"/>
        <v>0</v>
      </c>
      <c r="Z258" s="164"/>
      <c r="AA258" s="163"/>
      <c r="AB258" s="142">
        <f t="shared" si="395"/>
        <v>0</v>
      </c>
      <c r="AC258" s="88">
        <f t="shared" si="396"/>
        <v>0</v>
      </c>
      <c r="AD258" s="88"/>
      <c r="AF258" s="5">
        <f t="shared" si="397"/>
        <v>0</v>
      </c>
      <c r="AG258" s="162">
        <f t="shared" si="434"/>
        <v>0</v>
      </c>
      <c r="AH258" s="88">
        <f t="shared" si="398"/>
        <v>0</v>
      </c>
      <c r="AI258" s="149">
        <f t="shared" si="399"/>
        <v>0.2</v>
      </c>
      <c r="AJ258" s="90">
        <f t="shared" si="400"/>
        <v>0</v>
      </c>
      <c r="AK258" s="161"/>
      <c r="AL258" s="160"/>
      <c r="AM258" s="142">
        <f t="shared" si="401"/>
        <v>0</v>
      </c>
      <c r="AN258" s="88">
        <f t="shared" si="402"/>
        <v>0</v>
      </c>
      <c r="AO258" s="88"/>
      <c r="AQ258" s="5">
        <f t="shared" si="403"/>
        <v>0</v>
      </c>
      <c r="AR258" s="159">
        <f t="shared" si="435"/>
        <v>0</v>
      </c>
      <c r="AS258" s="88">
        <f t="shared" si="404"/>
        <v>0</v>
      </c>
      <c r="AT258" s="149">
        <f t="shared" si="405"/>
        <v>0.2</v>
      </c>
      <c r="AU258" s="88">
        <f t="shared" si="406"/>
        <v>0</v>
      </c>
      <c r="AV258" s="158"/>
      <c r="AW258" s="157"/>
      <c r="AX258" s="142">
        <f t="shared" si="407"/>
        <v>0</v>
      </c>
      <c r="AY258" s="88">
        <f t="shared" si="408"/>
        <v>0</v>
      </c>
      <c r="AZ258" s="88"/>
      <c r="BB258" s="5">
        <f t="shared" si="409"/>
        <v>0</v>
      </c>
      <c r="BC258" s="156">
        <f t="shared" si="436"/>
        <v>0</v>
      </c>
      <c r="BD258" s="88">
        <f t="shared" si="410"/>
        <v>0</v>
      </c>
      <c r="BE258" s="149">
        <f t="shared" si="411"/>
        <v>0.2</v>
      </c>
      <c r="BF258" s="88">
        <f t="shared" si="412"/>
        <v>0</v>
      </c>
      <c r="BG258" s="155"/>
      <c r="BH258" s="154"/>
      <c r="BI258" s="142">
        <f t="shared" si="413"/>
        <v>0</v>
      </c>
      <c r="BJ258" s="88">
        <f t="shared" si="414"/>
        <v>0</v>
      </c>
      <c r="BK258" s="88"/>
      <c r="BM258" s="5">
        <f t="shared" si="415"/>
        <v>0</v>
      </c>
      <c r="BN258" s="153">
        <f t="shared" si="437"/>
        <v>0</v>
      </c>
      <c r="BO258" s="88">
        <f t="shared" si="416"/>
        <v>0</v>
      </c>
      <c r="BP258" s="149">
        <f t="shared" si="417"/>
        <v>0.2</v>
      </c>
      <c r="BQ258" s="90">
        <f t="shared" si="418"/>
        <v>0</v>
      </c>
      <c r="BR258" s="152"/>
      <c r="BS258" s="151"/>
      <c r="BT258" s="142">
        <f t="shared" si="419"/>
        <v>0</v>
      </c>
      <c r="BU258" s="88">
        <f t="shared" si="420"/>
        <v>0</v>
      </c>
      <c r="BV258" s="88"/>
      <c r="BX258" s="5">
        <f t="shared" si="421"/>
        <v>0</v>
      </c>
      <c r="BY258" s="150">
        <f t="shared" si="438"/>
        <v>0</v>
      </c>
      <c r="BZ258" s="88">
        <f t="shared" si="422"/>
        <v>0</v>
      </c>
      <c r="CA258" s="149">
        <f t="shared" si="423"/>
        <v>0.2</v>
      </c>
      <c r="CB258" s="88">
        <f t="shared" si="424"/>
        <v>0</v>
      </c>
      <c r="CC258" s="148"/>
      <c r="CD258" s="147"/>
      <c r="CE258" s="142">
        <f t="shared" si="425"/>
        <v>0</v>
      </c>
      <c r="CF258" s="88">
        <f t="shared" si="426"/>
        <v>0</v>
      </c>
      <c r="CG258" s="88"/>
      <c r="CI258" s="5">
        <f t="shared" si="427"/>
        <v>0</v>
      </c>
      <c r="CJ258" s="146">
        <f t="shared" si="439"/>
        <v>0</v>
      </c>
      <c r="CK258" s="88">
        <f t="shared" si="428"/>
        <v>0</v>
      </c>
      <c r="CL258" s="145">
        <f t="shared" si="429"/>
        <v>0.2</v>
      </c>
      <c r="CM258" s="88">
        <f t="shared" si="430"/>
        <v>0</v>
      </c>
      <c r="CN258" s="144"/>
      <c r="CO258" s="143"/>
      <c r="CP258" s="142">
        <f t="shared" si="431"/>
        <v>0</v>
      </c>
      <c r="CQ258" s="88">
        <f t="shared" si="432"/>
        <v>0</v>
      </c>
      <c r="CR258" s="88"/>
      <c r="CT258" s="169"/>
      <c r="CU258" s="174"/>
      <c r="CV258" s="173"/>
    </row>
    <row r="259" spans="1:100" x14ac:dyDescent="0.2">
      <c r="A259" s="169"/>
      <c r="B259" s="178"/>
      <c r="C259" s="169"/>
      <c r="D259" s="170"/>
      <c r="E259" s="177"/>
      <c r="F259" s="177"/>
      <c r="G259" s="176"/>
      <c r="H259" s="169"/>
      <c r="I259" s="169"/>
      <c r="J259" s="5">
        <f t="shared" si="385"/>
        <v>0</v>
      </c>
      <c r="K259" s="175"/>
      <c r="L259" s="88">
        <f t="shared" si="386"/>
        <v>0</v>
      </c>
      <c r="M259" s="149">
        <f t="shared" si="387"/>
        <v>0.2</v>
      </c>
      <c r="N259" s="88">
        <f t="shared" si="388"/>
        <v>0</v>
      </c>
      <c r="O259" s="167"/>
      <c r="P259" s="166"/>
      <c r="Q259" s="142">
        <f t="shared" si="389"/>
        <v>0</v>
      </c>
      <c r="R259" s="88">
        <f t="shared" si="390"/>
        <v>0</v>
      </c>
      <c r="S259" s="88"/>
      <c r="U259" s="5">
        <f t="shared" si="391"/>
        <v>0</v>
      </c>
      <c r="V259" s="165">
        <f t="shared" si="433"/>
        <v>0</v>
      </c>
      <c r="W259" s="88">
        <f t="shared" si="392"/>
        <v>0</v>
      </c>
      <c r="X259" s="149">
        <f t="shared" si="393"/>
        <v>0.2</v>
      </c>
      <c r="Y259" s="88">
        <f t="shared" si="394"/>
        <v>0</v>
      </c>
      <c r="Z259" s="164"/>
      <c r="AA259" s="163"/>
      <c r="AB259" s="142">
        <f t="shared" si="395"/>
        <v>0</v>
      </c>
      <c r="AC259" s="88">
        <f t="shared" si="396"/>
        <v>0</v>
      </c>
      <c r="AD259" s="88"/>
      <c r="AF259" s="5">
        <f t="shared" si="397"/>
        <v>0</v>
      </c>
      <c r="AG259" s="162">
        <f t="shared" si="434"/>
        <v>0</v>
      </c>
      <c r="AH259" s="88">
        <f t="shared" si="398"/>
        <v>0</v>
      </c>
      <c r="AI259" s="149">
        <f t="shared" si="399"/>
        <v>0.2</v>
      </c>
      <c r="AJ259" s="90">
        <f t="shared" si="400"/>
        <v>0</v>
      </c>
      <c r="AK259" s="161"/>
      <c r="AL259" s="160"/>
      <c r="AM259" s="142">
        <f t="shared" si="401"/>
        <v>0</v>
      </c>
      <c r="AN259" s="88">
        <f t="shared" si="402"/>
        <v>0</v>
      </c>
      <c r="AO259" s="88"/>
      <c r="AQ259" s="5">
        <f t="shared" si="403"/>
        <v>0</v>
      </c>
      <c r="AR259" s="159">
        <f t="shared" si="435"/>
        <v>0</v>
      </c>
      <c r="AS259" s="88">
        <f t="shared" si="404"/>
        <v>0</v>
      </c>
      <c r="AT259" s="149">
        <f t="shared" si="405"/>
        <v>0.2</v>
      </c>
      <c r="AU259" s="88">
        <f t="shared" si="406"/>
        <v>0</v>
      </c>
      <c r="AV259" s="158"/>
      <c r="AW259" s="157"/>
      <c r="AX259" s="142">
        <f t="shared" si="407"/>
        <v>0</v>
      </c>
      <c r="AY259" s="88">
        <f t="shared" si="408"/>
        <v>0</v>
      </c>
      <c r="AZ259" s="88"/>
      <c r="BB259" s="5">
        <f t="shared" si="409"/>
        <v>0</v>
      </c>
      <c r="BC259" s="156">
        <f t="shared" si="436"/>
        <v>0</v>
      </c>
      <c r="BD259" s="88">
        <f t="shared" si="410"/>
        <v>0</v>
      </c>
      <c r="BE259" s="149">
        <f t="shared" si="411"/>
        <v>0.2</v>
      </c>
      <c r="BF259" s="88">
        <f t="shared" si="412"/>
        <v>0</v>
      </c>
      <c r="BG259" s="155"/>
      <c r="BH259" s="154"/>
      <c r="BI259" s="142">
        <f t="shared" si="413"/>
        <v>0</v>
      </c>
      <c r="BJ259" s="88">
        <f t="shared" si="414"/>
        <v>0</v>
      </c>
      <c r="BK259" s="88"/>
      <c r="BM259" s="5">
        <f t="shared" si="415"/>
        <v>0</v>
      </c>
      <c r="BN259" s="153">
        <f t="shared" si="437"/>
        <v>0</v>
      </c>
      <c r="BO259" s="88">
        <f t="shared" si="416"/>
        <v>0</v>
      </c>
      <c r="BP259" s="149">
        <f t="shared" si="417"/>
        <v>0.2</v>
      </c>
      <c r="BQ259" s="90">
        <f t="shared" si="418"/>
        <v>0</v>
      </c>
      <c r="BR259" s="152"/>
      <c r="BS259" s="151"/>
      <c r="BT259" s="142">
        <f t="shared" si="419"/>
        <v>0</v>
      </c>
      <c r="BU259" s="88">
        <f t="shared" si="420"/>
        <v>0</v>
      </c>
      <c r="BV259" s="88"/>
      <c r="BX259" s="5">
        <f t="shared" si="421"/>
        <v>0</v>
      </c>
      <c r="BY259" s="150">
        <f t="shared" si="438"/>
        <v>0</v>
      </c>
      <c r="BZ259" s="88">
        <f t="shared" si="422"/>
        <v>0</v>
      </c>
      <c r="CA259" s="149">
        <f t="shared" si="423"/>
        <v>0.2</v>
      </c>
      <c r="CB259" s="88">
        <f t="shared" si="424"/>
        <v>0</v>
      </c>
      <c r="CC259" s="148"/>
      <c r="CD259" s="147"/>
      <c r="CE259" s="142">
        <f t="shared" si="425"/>
        <v>0</v>
      </c>
      <c r="CF259" s="88">
        <f t="shared" si="426"/>
        <v>0</v>
      </c>
      <c r="CG259" s="88"/>
      <c r="CI259" s="5">
        <f t="shared" si="427"/>
        <v>0</v>
      </c>
      <c r="CJ259" s="146">
        <f t="shared" si="439"/>
        <v>0</v>
      </c>
      <c r="CK259" s="88">
        <f t="shared" si="428"/>
        <v>0</v>
      </c>
      <c r="CL259" s="145">
        <f t="shared" si="429"/>
        <v>0.2</v>
      </c>
      <c r="CM259" s="88">
        <f t="shared" si="430"/>
        <v>0</v>
      </c>
      <c r="CN259" s="144"/>
      <c r="CO259" s="143"/>
      <c r="CP259" s="142">
        <f t="shared" si="431"/>
        <v>0</v>
      </c>
      <c r="CQ259" s="88">
        <f t="shared" si="432"/>
        <v>0</v>
      </c>
      <c r="CR259" s="88"/>
      <c r="CT259" s="169"/>
      <c r="CU259" s="174"/>
      <c r="CV259" s="173"/>
    </row>
    <row r="260" spans="1:100" x14ac:dyDescent="0.2">
      <c r="A260" s="169"/>
      <c r="B260" s="178"/>
      <c r="C260" s="169"/>
      <c r="D260" s="170"/>
      <c r="E260" s="177"/>
      <c r="F260" s="177"/>
      <c r="G260" s="176"/>
      <c r="H260" s="169"/>
      <c r="I260" s="169"/>
      <c r="J260" s="5">
        <f t="shared" si="385"/>
        <v>0</v>
      </c>
      <c r="K260" s="175"/>
      <c r="L260" s="88">
        <f t="shared" si="386"/>
        <v>0</v>
      </c>
      <c r="M260" s="149">
        <f t="shared" si="387"/>
        <v>0.2</v>
      </c>
      <c r="N260" s="88">
        <f t="shared" si="388"/>
        <v>0</v>
      </c>
      <c r="O260" s="167"/>
      <c r="P260" s="166"/>
      <c r="Q260" s="142">
        <f t="shared" si="389"/>
        <v>0</v>
      </c>
      <c r="R260" s="88">
        <f t="shared" si="390"/>
        <v>0</v>
      </c>
      <c r="S260" s="88"/>
      <c r="U260" s="5">
        <f t="shared" si="391"/>
        <v>0</v>
      </c>
      <c r="V260" s="165">
        <f t="shared" si="433"/>
        <v>0</v>
      </c>
      <c r="W260" s="88">
        <f t="shared" si="392"/>
        <v>0</v>
      </c>
      <c r="X260" s="149">
        <f t="shared" si="393"/>
        <v>0.2</v>
      </c>
      <c r="Y260" s="88">
        <f t="shared" si="394"/>
        <v>0</v>
      </c>
      <c r="Z260" s="164"/>
      <c r="AA260" s="163"/>
      <c r="AB260" s="142">
        <f t="shared" si="395"/>
        <v>0</v>
      </c>
      <c r="AC260" s="88">
        <f t="shared" si="396"/>
        <v>0</v>
      </c>
      <c r="AD260" s="88"/>
      <c r="AF260" s="5">
        <f t="shared" si="397"/>
        <v>0</v>
      </c>
      <c r="AG260" s="162">
        <f t="shared" si="434"/>
        <v>0</v>
      </c>
      <c r="AH260" s="88">
        <f t="shared" si="398"/>
        <v>0</v>
      </c>
      <c r="AI260" s="149">
        <f t="shared" si="399"/>
        <v>0.2</v>
      </c>
      <c r="AJ260" s="90">
        <f t="shared" si="400"/>
        <v>0</v>
      </c>
      <c r="AK260" s="161"/>
      <c r="AL260" s="160"/>
      <c r="AM260" s="142">
        <f t="shared" si="401"/>
        <v>0</v>
      </c>
      <c r="AN260" s="88">
        <f t="shared" si="402"/>
        <v>0</v>
      </c>
      <c r="AO260" s="88"/>
      <c r="AQ260" s="5">
        <f t="shared" si="403"/>
        <v>0</v>
      </c>
      <c r="AR260" s="159">
        <f t="shared" si="435"/>
        <v>0</v>
      </c>
      <c r="AS260" s="88">
        <f t="shared" si="404"/>
        <v>0</v>
      </c>
      <c r="AT260" s="149">
        <f t="shared" si="405"/>
        <v>0.2</v>
      </c>
      <c r="AU260" s="88">
        <f t="shared" si="406"/>
        <v>0</v>
      </c>
      <c r="AV260" s="158"/>
      <c r="AW260" s="157"/>
      <c r="AX260" s="142">
        <f t="shared" si="407"/>
        <v>0</v>
      </c>
      <c r="AY260" s="88">
        <f t="shared" si="408"/>
        <v>0</v>
      </c>
      <c r="AZ260" s="88"/>
      <c r="BB260" s="5">
        <f t="shared" si="409"/>
        <v>0</v>
      </c>
      <c r="BC260" s="156">
        <f t="shared" si="436"/>
        <v>0</v>
      </c>
      <c r="BD260" s="88">
        <f t="shared" si="410"/>
        <v>0</v>
      </c>
      <c r="BE260" s="149">
        <f t="shared" si="411"/>
        <v>0.2</v>
      </c>
      <c r="BF260" s="88">
        <f t="shared" si="412"/>
        <v>0</v>
      </c>
      <c r="BG260" s="155"/>
      <c r="BH260" s="154"/>
      <c r="BI260" s="142">
        <f t="shared" si="413"/>
        <v>0</v>
      </c>
      <c r="BJ260" s="88">
        <f t="shared" si="414"/>
        <v>0</v>
      </c>
      <c r="BK260" s="88"/>
      <c r="BM260" s="5">
        <f t="shared" si="415"/>
        <v>0</v>
      </c>
      <c r="BN260" s="153">
        <f t="shared" si="437"/>
        <v>0</v>
      </c>
      <c r="BO260" s="88">
        <f t="shared" si="416"/>
        <v>0</v>
      </c>
      <c r="BP260" s="149">
        <f t="shared" si="417"/>
        <v>0.2</v>
      </c>
      <c r="BQ260" s="90">
        <f t="shared" si="418"/>
        <v>0</v>
      </c>
      <c r="BR260" s="152"/>
      <c r="BS260" s="151"/>
      <c r="BT260" s="142">
        <f t="shared" si="419"/>
        <v>0</v>
      </c>
      <c r="BU260" s="88">
        <f t="shared" si="420"/>
        <v>0</v>
      </c>
      <c r="BV260" s="88"/>
      <c r="BX260" s="5">
        <f t="shared" si="421"/>
        <v>0</v>
      </c>
      <c r="BY260" s="150">
        <f t="shared" si="438"/>
        <v>0</v>
      </c>
      <c r="BZ260" s="88">
        <f t="shared" si="422"/>
        <v>0</v>
      </c>
      <c r="CA260" s="149">
        <f t="shared" si="423"/>
        <v>0.2</v>
      </c>
      <c r="CB260" s="88">
        <f t="shared" si="424"/>
        <v>0</v>
      </c>
      <c r="CC260" s="148"/>
      <c r="CD260" s="147"/>
      <c r="CE260" s="142">
        <f t="shared" si="425"/>
        <v>0</v>
      </c>
      <c r="CF260" s="88">
        <f t="shared" si="426"/>
        <v>0</v>
      </c>
      <c r="CG260" s="88"/>
      <c r="CI260" s="5">
        <f t="shared" si="427"/>
        <v>0</v>
      </c>
      <c r="CJ260" s="146">
        <f t="shared" si="439"/>
        <v>0</v>
      </c>
      <c r="CK260" s="88">
        <f t="shared" si="428"/>
        <v>0</v>
      </c>
      <c r="CL260" s="145">
        <f t="shared" si="429"/>
        <v>0.2</v>
      </c>
      <c r="CM260" s="88">
        <f t="shared" si="430"/>
        <v>0</v>
      </c>
      <c r="CN260" s="144"/>
      <c r="CO260" s="143"/>
      <c r="CP260" s="142">
        <f t="shared" si="431"/>
        <v>0</v>
      </c>
      <c r="CQ260" s="88">
        <f t="shared" si="432"/>
        <v>0</v>
      </c>
      <c r="CR260" s="88"/>
      <c r="CT260" s="169"/>
      <c r="CU260" s="174"/>
      <c r="CV260" s="173"/>
    </row>
    <row r="261" spans="1:100" x14ac:dyDescent="0.2">
      <c r="A261" s="169"/>
      <c r="B261" s="178"/>
      <c r="C261" s="169"/>
      <c r="D261" s="170"/>
      <c r="E261" s="177"/>
      <c r="F261" s="177"/>
      <c r="G261" s="83"/>
      <c r="H261" s="169"/>
      <c r="I261" s="169"/>
      <c r="J261" s="5">
        <f t="shared" si="385"/>
        <v>0</v>
      </c>
      <c r="K261" s="175"/>
      <c r="L261" s="88">
        <f t="shared" si="386"/>
        <v>0</v>
      </c>
      <c r="M261" s="149">
        <f t="shared" si="387"/>
        <v>0.2</v>
      </c>
      <c r="N261" s="88">
        <f t="shared" si="388"/>
        <v>0</v>
      </c>
      <c r="O261" s="167"/>
      <c r="P261" s="166"/>
      <c r="Q261" s="142">
        <f t="shared" si="389"/>
        <v>0</v>
      </c>
      <c r="R261" s="88">
        <f t="shared" si="390"/>
        <v>0</v>
      </c>
      <c r="S261" s="88"/>
      <c r="U261" s="5">
        <f t="shared" si="391"/>
        <v>0</v>
      </c>
      <c r="V261" s="165">
        <f t="shared" si="433"/>
        <v>0</v>
      </c>
      <c r="W261" s="88">
        <f t="shared" si="392"/>
        <v>0</v>
      </c>
      <c r="X261" s="149">
        <f t="shared" si="393"/>
        <v>0.2</v>
      </c>
      <c r="Y261" s="88">
        <f t="shared" si="394"/>
        <v>0</v>
      </c>
      <c r="Z261" s="164"/>
      <c r="AA261" s="163"/>
      <c r="AB261" s="142">
        <f t="shared" si="395"/>
        <v>0</v>
      </c>
      <c r="AC261" s="88">
        <f t="shared" si="396"/>
        <v>0</v>
      </c>
      <c r="AD261" s="88"/>
      <c r="AF261" s="5">
        <f t="shared" si="397"/>
        <v>0</v>
      </c>
      <c r="AG261" s="162">
        <f t="shared" si="434"/>
        <v>0</v>
      </c>
      <c r="AH261" s="88">
        <f t="shared" si="398"/>
        <v>0</v>
      </c>
      <c r="AI261" s="149">
        <f t="shared" si="399"/>
        <v>0.2</v>
      </c>
      <c r="AJ261" s="90">
        <f t="shared" si="400"/>
        <v>0</v>
      </c>
      <c r="AK261" s="161"/>
      <c r="AL261" s="160"/>
      <c r="AM261" s="142">
        <f t="shared" si="401"/>
        <v>0</v>
      </c>
      <c r="AN261" s="88">
        <f t="shared" si="402"/>
        <v>0</v>
      </c>
      <c r="AO261" s="88"/>
      <c r="AQ261" s="5">
        <f t="shared" si="403"/>
        <v>0</v>
      </c>
      <c r="AR261" s="159">
        <f t="shared" si="435"/>
        <v>0</v>
      </c>
      <c r="AS261" s="88">
        <f t="shared" si="404"/>
        <v>0</v>
      </c>
      <c r="AT261" s="149">
        <f t="shared" si="405"/>
        <v>0.2</v>
      </c>
      <c r="AU261" s="88">
        <f t="shared" si="406"/>
        <v>0</v>
      </c>
      <c r="AV261" s="158"/>
      <c r="AW261" s="157"/>
      <c r="AX261" s="142">
        <f t="shared" si="407"/>
        <v>0</v>
      </c>
      <c r="AY261" s="88">
        <f t="shared" si="408"/>
        <v>0</v>
      </c>
      <c r="AZ261" s="88"/>
      <c r="BB261" s="5">
        <f t="shared" si="409"/>
        <v>0</v>
      </c>
      <c r="BC261" s="156">
        <f t="shared" si="436"/>
        <v>0</v>
      </c>
      <c r="BD261" s="88">
        <f t="shared" si="410"/>
        <v>0</v>
      </c>
      <c r="BE261" s="149">
        <f t="shared" si="411"/>
        <v>0.2</v>
      </c>
      <c r="BF261" s="88">
        <f t="shared" si="412"/>
        <v>0</v>
      </c>
      <c r="BG261" s="155"/>
      <c r="BH261" s="154"/>
      <c r="BI261" s="142">
        <f t="shared" si="413"/>
        <v>0</v>
      </c>
      <c r="BJ261" s="88">
        <f t="shared" si="414"/>
        <v>0</v>
      </c>
      <c r="BK261" s="88"/>
      <c r="BM261" s="5">
        <f t="shared" si="415"/>
        <v>0</v>
      </c>
      <c r="BN261" s="153">
        <f t="shared" si="437"/>
        <v>0</v>
      </c>
      <c r="BO261" s="88">
        <f t="shared" si="416"/>
        <v>0</v>
      </c>
      <c r="BP261" s="149">
        <f t="shared" si="417"/>
        <v>0.2</v>
      </c>
      <c r="BQ261" s="90">
        <f t="shared" si="418"/>
        <v>0</v>
      </c>
      <c r="BR261" s="152"/>
      <c r="BS261" s="151"/>
      <c r="BT261" s="142">
        <f t="shared" si="419"/>
        <v>0</v>
      </c>
      <c r="BU261" s="88">
        <f t="shared" si="420"/>
        <v>0</v>
      </c>
      <c r="BV261" s="88"/>
      <c r="BX261" s="5">
        <f t="shared" si="421"/>
        <v>0</v>
      </c>
      <c r="BY261" s="150">
        <f t="shared" si="438"/>
        <v>0</v>
      </c>
      <c r="BZ261" s="88">
        <f t="shared" si="422"/>
        <v>0</v>
      </c>
      <c r="CA261" s="149">
        <f t="shared" si="423"/>
        <v>0.2</v>
      </c>
      <c r="CB261" s="88">
        <f t="shared" si="424"/>
        <v>0</v>
      </c>
      <c r="CC261" s="148"/>
      <c r="CD261" s="147"/>
      <c r="CE261" s="142">
        <f t="shared" si="425"/>
        <v>0</v>
      </c>
      <c r="CF261" s="88">
        <f t="shared" si="426"/>
        <v>0</v>
      </c>
      <c r="CG261" s="88"/>
      <c r="CI261" s="5">
        <f t="shared" si="427"/>
        <v>0</v>
      </c>
      <c r="CJ261" s="146">
        <f t="shared" si="439"/>
        <v>0</v>
      </c>
      <c r="CK261" s="88">
        <f t="shared" si="428"/>
        <v>0</v>
      </c>
      <c r="CL261" s="145">
        <f t="shared" si="429"/>
        <v>0.2</v>
      </c>
      <c r="CM261" s="88">
        <f t="shared" si="430"/>
        <v>0</v>
      </c>
      <c r="CN261" s="144"/>
      <c r="CO261" s="143"/>
      <c r="CP261" s="142">
        <f t="shared" si="431"/>
        <v>0</v>
      </c>
      <c r="CQ261" s="88">
        <f t="shared" si="432"/>
        <v>0</v>
      </c>
      <c r="CR261" s="88"/>
      <c r="CT261" s="169"/>
      <c r="CU261" s="174"/>
      <c r="CV261" s="173"/>
    </row>
    <row r="262" spans="1:100" x14ac:dyDescent="0.2">
      <c r="A262" s="169"/>
      <c r="B262" s="178"/>
      <c r="C262" s="169"/>
      <c r="D262" s="170"/>
      <c r="E262" s="177"/>
      <c r="F262" s="177"/>
      <c r="G262" s="83"/>
      <c r="H262" s="169"/>
      <c r="I262" s="169"/>
      <c r="J262" s="5">
        <f t="shared" si="385"/>
        <v>0</v>
      </c>
      <c r="K262" s="175"/>
      <c r="L262" s="88">
        <f t="shared" si="386"/>
        <v>0</v>
      </c>
      <c r="M262" s="149">
        <f t="shared" si="387"/>
        <v>0.2</v>
      </c>
      <c r="N262" s="88">
        <f t="shared" si="388"/>
        <v>0</v>
      </c>
      <c r="O262" s="167"/>
      <c r="P262" s="166"/>
      <c r="Q262" s="142">
        <f t="shared" si="389"/>
        <v>0</v>
      </c>
      <c r="R262" s="88">
        <f t="shared" si="390"/>
        <v>0</v>
      </c>
      <c r="S262" s="88"/>
      <c r="U262" s="5">
        <f t="shared" si="391"/>
        <v>0</v>
      </c>
      <c r="V262" s="165">
        <f t="shared" si="433"/>
        <v>0</v>
      </c>
      <c r="W262" s="88">
        <f t="shared" si="392"/>
        <v>0</v>
      </c>
      <c r="X262" s="149">
        <f t="shared" si="393"/>
        <v>0.2</v>
      </c>
      <c r="Y262" s="88">
        <f t="shared" si="394"/>
        <v>0</v>
      </c>
      <c r="Z262" s="164"/>
      <c r="AA262" s="163"/>
      <c r="AB262" s="142">
        <f t="shared" si="395"/>
        <v>0</v>
      </c>
      <c r="AC262" s="88">
        <f t="shared" si="396"/>
        <v>0</v>
      </c>
      <c r="AD262" s="88"/>
      <c r="AF262" s="5">
        <f t="shared" si="397"/>
        <v>0</v>
      </c>
      <c r="AG262" s="162">
        <f t="shared" si="434"/>
        <v>0</v>
      </c>
      <c r="AH262" s="88">
        <f t="shared" si="398"/>
        <v>0</v>
      </c>
      <c r="AI262" s="149">
        <f t="shared" si="399"/>
        <v>0.2</v>
      </c>
      <c r="AJ262" s="90">
        <f t="shared" si="400"/>
        <v>0</v>
      </c>
      <c r="AK262" s="161"/>
      <c r="AL262" s="160"/>
      <c r="AM262" s="142">
        <f t="shared" si="401"/>
        <v>0</v>
      </c>
      <c r="AN262" s="88">
        <f t="shared" si="402"/>
        <v>0</v>
      </c>
      <c r="AO262" s="88"/>
      <c r="AQ262" s="5">
        <f t="shared" si="403"/>
        <v>0</v>
      </c>
      <c r="AR262" s="159">
        <f t="shared" si="435"/>
        <v>0</v>
      </c>
      <c r="AS262" s="88">
        <f t="shared" si="404"/>
        <v>0</v>
      </c>
      <c r="AT262" s="149">
        <f t="shared" si="405"/>
        <v>0.2</v>
      </c>
      <c r="AU262" s="88">
        <f t="shared" si="406"/>
        <v>0</v>
      </c>
      <c r="AV262" s="158"/>
      <c r="AW262" s="157"/>
      <c r="AX262" s="142">
        <f t="shared" si="407"/>
        <v>0</v>
      </c>
      <c r="AY262" s="88">
        <f t="shared" si="408"/>
        <v>0</v>
      </c>
      <c r="AZ262" s="88"/>
      <c r="BB262" s="5">
        <f t="shared" si="409"/>
        <v>0</v>
      </c>
      <c r="BC262" s="156">
        <f t="shared" si="436"/>
        <v>0</v>
      </c>
      <c r="BD262" s="88">
        <f t="shared" si="410"/>
        <v>0</v>
      </c>
      <c r="BE262" s="149">
        <f t="shared" si="411"/>
        <v>0.2</v>
      </c>
      <c r="BF262" s="88">
        <f t="shared" si="412"/>
        <v>0</v>
      </c>
      <c r="BG262" s="155"/>
      <c r="BH262" s="154"/>
      <c r="BI262" s="142">
        <f t="shared" si="413"/>
        <v>0</v>
      </c>
      <c r="BJ262" s="88">
        <f t="shared" si="414"/>
        <v>0</v>
      </c>
      <c r="BK262" s="88"/>
      <c r="BM262" s="5">
        <f t="shared" si="415"/>
        <v>0</v>
      </c>
      <c r="BN262" s="153">
        <f t="shared" si="437"/>
        <v>0</v>
      </c>
      <c r="BO262" s="88">
        <f t="shared" si="416"/>
        <v>0</v>
      </c>
      <c r="BP262" s="149">
        <f t="shared" si="417"/>
        <v>0.2</v>
      </c>
      <c r="BQ262" s="90">
        <f t="shared" si="418"/>
        <v>0</v>
      </c>
      <c r="BR262" s="152"/>
      <c r="BS262" s="151"/>
      <c r="BT262" s="142">
        <f t="shared" si="419"/>
        <v>0</v>
      </c>
      <c r="BU262" s="88">
        <f t="shared" si="420"/>
        <v>0</v>
      </c>
      <c r="BV262" s="88"/>
      <c r="BX262" s="5">
        <f t="shared" si="421"/>
        <v>0</v>
      </c>
      <c r="BY262" s="150">
        <f t="shared" si="438"/>
        <v>0</v>
      </c>
      <c r="BZ262" s="88">
        <f t="shared" si="422"/>
        <v>0</v>
      </c>
      <c r="CA262" s="149">
        <f t="shared" si="423"/>
        <v>0.2</v>
      </c>
      <c r="CB262" s="88">
        <f t="shared" si="424"/>
        <v>0</v>
      </c>
      <c r="CC262" s="148"/>
      <c r="CD262" s="147"/>
      <c r="CE262" s="142">
        <f t="shared" si="425"/>
        <v>0</v>
      </c>
      <c r="CF262" s="88">
        <f t="shared" si="426"/>
        <v>0</v>
      </c>
      <c r="CG262" s="88"/>
      <c r="CI262" s="5">
        <f t="shared" si="427"/>
        <v>0</v>
      </c>
      <c r="CJ262" s="146">
        <f t="shared" si="439"/>
        <v>0</v>
      </c>
      <c r="CK262" s="88">
        <f t="shared" si="428"/>
        <v>0</v>
      </c>
      <c r="CL262" s="145">
        <f t="shared" si="429"/>
        <v>0.2</v>
      </c>
      <c r="CM262" s="88">
        <f t="shared" si="430"/>
        <v>0</v>
      </c>
      <c r="CN262" s="144"/>
      <c r="CO262" s="143"/>
      <c r="CP262" s="142">
        <f t="shared" si="431"/>
        <v>0</v>
      </c>
      <c r="CQ262" s="88">
        <f t="shared" si="432"/>
        <v>0</v>
      </c>
      <c r="CR262" s="88"/>
      <c r="CT262" s="169"/>
      <c r="CU262" s="174"/>
      <c r="CV262" s="173"/>
    </row>
    <row r="263" spans="1:100" x14ac:dyDescent="0.2">
      <c r="A263" s="169"/>
      <c r="B263" s="178"/>
      <c r="C263" s="169"/>
      <c r="D263" s="170"/>
      <c r="E263" s="177"/>
      <c r="F263" s="177"/>
      <c r="G263" s="176"/>
      <c r="H263" s="169"/>
      <c r="I263" s="169"/>
      <c r="J263" s="5">
        <f t="shared" si="385"/>
        <v>0</v>
      </c>
      <c r="K263" s="175"/>
      <c r="L263" s="88">
        <f t="shared" si="386"/>
        <v>0</v>
      </c>
      <c r="M263" s="149">
        <f t="shared" si="387"/>
        <v>0.2</v>
      </c>
      <c r="N263" s="88">
        <f t="shared" si="388"/>
        <v>0</v>
      </c>
      <c r="O263" s="167"/>
      <c r="P263" s="166"/>
      <c r="Q263" s="142">
        <f t="shared" si="389"/>
        <v>0</v>
      </c>
      <c r="R263" s="88">
        <f t="shared" si="390"/>
        <v>0</v>
      </c>
      <c r="S263" s="88"/>
      <c r="U263" s="5">
        <f t="shared" si="391"/>
        <v>0</v>
      </c>
      <c r="V263" s="165">
        <f t="shared" si="433"/>
        <v>0</v>
      </c>
      <c r="W263" s="88">
        <f t="shared" si="392"/>
        <v>0</v>
      </c>
      <c r="X263" s="149">
        <f t="shared" si="393"/>
        <v>0.2</v>
      </c>
      <c r="Y263" s="88">
        <f t="shared" si="394"/>
        <v>0</v>
      </c>
      <c r="Z263" s="164"/>
      <c r="AA263" s="163"/>
      <c r="AB263" s="142">
        <f t="shared" si="395"/>
        <v>0</v>
      </c>
      <c r="AC263" s="88">
        <f t="shared" si="396"/>
        <v>0</v>
      </c>
      <c r="AD263" s="88"/>
      <c r="AF263" s="5">
        <f t="shared" si="397"/>
        <v>0</v>
      </c>
      <c r="AG263" s="162">
        <f t="shared" si="434"/>
        <v>0</v>
      </c>
      <c r="AH263" s="88">
        <f t="shared" si="398"/>
        <v>0</v>
      </c>
      <c r="AI263" s="149">
        <f t="shared" si="399"/>
        <v>0.2</v>
      </c>
      <c r="AJ263" s="90">
        <f t="shared" si="400"/>
        <v>0</v>
      </c>
      <c r="AK263" s="161"/>
      <c r="AL263" s="160"/>
      <c r="AM263" s="142">
        <f t="shared" si="401"/>
        <v>0</v>
      </c>
      <c r="AN263" s="88">
        <f t="shared" si="402"/>
        <v>0</v>
      </c>
      <c r="AO263" s="88"/>
      <c r="AQ263" s="5">
        <f t="shared" si="403"/>
        <v>0</v>
      </c>
      <c r="AR263" s="159">
        <f t="shared" si="435"/>
        <v>0</v>
      </c>
      <c r="AS263" s="88">
        <f t="shared" si="404"/>
        <v>0</v>
      </c>
      <c r="AT263" s="149">
        <f t="shared" si="405"/>
        <v>0.2</v>
      </c>
      <c r="AU263" s="88">
        <f t="shared" si="406"/>
        <v>0</v>
      </c>
      <c r="AV263" s="158"/>
      <c r="AW263" s="157"/>
      <c r="AX263" s="142">
        <f t="shared" si="407"/>
        <v>0</v>
      </c>
      <c r="AY263" s="88">
        <f t="shared" si="408"/>
        <v>0</v>
      </c>
      <c r="AZ263" s="88"/>
      <c r="BB263" s="5">
        <f t="shared" si="409"/>
        <v>0</v>
      </c>
      <c r="BC263" s="156">
        <f t="shared" si="436"/>
        <v>0</v>
      </c>
      <c r="BD263" s="88">
        <f t="shared" si="410"/>
        <v>0</v>
      </c>
      <c r="BE263" s="149">
        <f t="shared" si="411"/>
        <v>0.2</v>
      </c>
      <c r="BF263" s="88">
        <f t="shared" si="412"/>
        <v>0</v>
      </c>
      <c r="BG263" s="155"/>
      <c r="BH263" s="154"/>
      <c r="BI263" s="142">
        <f t="shared" si="413"/>
        <v>0</v>
      </c>
      <c r="BJ263" s="88">
        <f t="shared" si="414"/>
        <v>0</v>
      </c>
      <c r="BK263" s="88"/>
      <c r="BM263" s="5">
        <f t="shared" si="415"/>
        <v>0</v>
      </c>
      <c r="BN263" s="153">
        <f t="shared" si="437"/>
        <v>0</v>
      </c>
      <c r="BO263" s="88">
        <f t="shared" si="416"/>
        <v>0</v>
      </c>
      <c r="BP263" s="149">
        <f t="shared" si="417"/>
        <v>0.2</v>
      </c>
      <c r="BQ263" s="90">
        <f t="shared" si="418"/>
        <v>0</v>
      </c>
      <c r="BR263" s="152"/>
      <c r="BS263" s="151"/>
      <c r="BT263" s="142">
        <f t="shared" si="419"/>
        <v>0</v>
      </c>
      <c r="BU263" s="88">
        <f t="shared" si="420"/>
        <v>0</v>
      </c>
      <c r="BV263" s="88"/>
      <c r="BX263" s="5">
        <f t="shared" si="421"/>
        <v>0</v>
      </c>
      <c r="BY263" s="150">
        <f t="shared" si="438"/>
        <v>0</v>
      </c>
      <c r="BZ263" s="88">
        <f t="shared" si="422"/>
        <v>0</v>
      </c>
      <c r="CA263" s="149">
        <f t="shared" si="423"/>
        <v>0.2</v>
      </c>
      <c r="CB263" s="88">
        <f t="shared" si="424"/>
        <v>0</v>
      </c>
      <c r="CC263" s="148"/>
      <c r="CD263" s="147"/>
      <c r="CE263" s="142">
        <f t="shared" si="425"/>
        <v>0</v>
      </c>
      <c r="CF263" s="88">
        <f t="shared" si="426"/>
        <v>0</v>
      </c>
      <c r="CG263" s="88"/>
      <c r="CI263" s="5">
        <f t="shared" si="427"/>
        <v>0</v>
      </c>
      <c r="CJ263" s="146">
        <f t="shared" si="439"/>
        <v>0</v>
      </c>
      <c r="CK263" s="88">
        <f t="shared" si="428"/>
        <v>0</v>
      </c>
      <c r="CL263" s="145">
        <f t="shared" si="429"/>
        <v>0.2</v>
      </c>
      <c r="CM263" s="88">
        <f t="shared" si="430"/>
        <v>0</v>
      </c>
      <c r="CN263" s="144"/>
      <c r="CO263" s="143"/>
      <c r="CP263" s="142">
        <f t="shared" si="431"/>
        <v>0</v>
      </c>
      <c r="CQ263" s="88">
        <f t="shared" si="432"/>
        <v>0</v>
      </c>
      <c r="CR263" s="88"/>
      <c r="CT263" s="169"/>
      <c r="CU263" s="174"/>
      <c r="CV263" s="173"/>
    </row>
    <row r="264" spans="1:100" x14ac:dyDescent="0.2">
      <c r="A264" s="169"/>
      <c r="B264" s="178"/>
      <c r="C264" s="169"/>
      <c r="D264" s="170"/>
      <c r="E264" s="177"/>
      <c r="F264" s="177"/>
      <c r="G264" s="176"/>
      <c r="H264" s="169"/>
      <c r="I264" s="169"/>
      <c r="J264" s="5">
        <f t="shared" si="385"/>
        <v>0</v>
      </c>
      <c r="K264" s="175"/>
      <c r="L264" s="88">
        <f t="shared" si="386"/>
        <v>0</v>
      </c>
      <c r="M264" s="149">
        <f t="shared" si="387"/>
        <v>0.2</v>
      </c>
      <c r="N264" s="88">
        <f t="shared" si="388"/>
        <v>0</v>
      </c>
      <c r="O264" s="167"/>
      <c r="P264" s="166"/>
      <c r="Q264" s="142">
        <f t="shared" si="389"/>
        <v>0</v>
      </c>
      <c r="R264" s="88">
        <f t="shared" si="390"/>
        <v>0</v>
      </c>
      <c r="S264" s="88"/>
      <c r="U264" s="5">
        <f t="shared" si="391"/>
        <v>0</v>
      </c>
      <c r="V264" s="165">
        <f t="shared" si="433"/>
        <v>0</v>
      </c>
      <c r="W264" s="88">
        <f t="shared" si="392"/>
        <v>0</v>
      </c>
      <c r="X264" s="149">
        <f t="shared" si="393"/>
        <v>0.2</v>
      </c>
      <c r="Y264" s="88">
        <f t="shared" si="394"/>
        <v>0</v>
      </c>
      <c r="Z264" s="164"/>
      <c r="AA264" s="163"/>
      <c r="AB264" s="142">
        <f t="shared" si="395"/>
        <v>0</v>
      </c>
      <c r="AC264" s="88">
        <f t="shared" si="396"/>
        <v>0</v>
      </c>
      <c r="AD264" s="88"/>
      <c r="AF264" s="5">
        <f t="shared" si="397"/>
        <v>0</v>
      </c>
      <c r="AG264" s="162">
        <f t="shared" si="434"/>
        <v>0</v>
      </c>
      <c r="AH264" s="88">
        <f t="shared" si="398"/>
        <v>0</v>
      </c>
      <c r="AI264" s="149">
        <f t="shared" si="399"/>
        <v>0.2</v>
      </c>
      <c r="AJ264" s="90">
        <f t="shared" si="400"/>
        <v>0</v>
      </c>
      <c r="AK264" s="161"/>
      <c r="AL264" s="160"/>
      <c r="AM264" s="142">
        <f t="shared" si="401"/>
        <v>0</v>
      </c>
      <c r="AN264" s="88">
        <f t="shared" si="402"/>
        <v>0</v>
      </c>
      <c r="AO264" s="88"/>
      <c r="AQ264" s="5">
        <f t="shared" si="403"/>
        <v>0</v>
      </c>
      <c r="AR264" s="159">
        <f t="shared" si="435"/>
        <v>0</v>
      </c>
      <c r="AS264" s="88">
        <f t="shared" si="404"/>
        <v>0</v>
      </c>
      <c r="AT264" s="149">
        <f t="shared" si="405"/>
        <v>0.2</v>
      </c>
      <c r="AU264" s="88">
        <f t="shared" si="406"/>
        <v>0</v>
      </c>
      <c r="AV264" s="158"/>
      <c r="AW264" s="157"/>
      <c r="AX264" s="142">
        <f t="shared" si="407"/>
        <v>0</v>
      </c>
      <c r="AY264" s="88">
        <f t="shared" si="408"/>
        <v>0</v>
      </c>
      <c r="AZ264" s="88"/>
      <c r="BB264" s="5">
        <f t="shared" si="409"/>
        <v>0</v>
      </c>
      <c r="BC264" s="156">
        <f t="shared" si="436"/>
        <v>0</v>
      </c>
      <c r="BD264" s="88">
        <f t="shared" si="410"/>
        <v>0</v>
      </c>
      <c r="BE264" s="149">
        <f t="shared" si="411"/>
        <v>0.2</v>
      </c>
      <c r="BF264" s="88">
        <f t="shared" si="412"/>
        <v>0</v>
      </c>
      <c r="BG264" s="155"/>
      <c r="BH264" s="154"/>
      <c r="BI264" s="142">
        <f t="shared" si="413"/>
        <v>0</v>
      </c>
      <c r="BJ264" s="88">
        <f t="shared" si="414"/>
        <v>0</v>
      </c>
      <c r="BK264" s="88"/>
      <c r="BM264" s="5">
        <f t="shared" si="415"/>
        <v>0</v>
      </c>
      <c r="BN264" s="153">
        <f t="shared" si="437"/>
        <v>0</v>
      </c>
      <c r="BO264" s="88">
        <f t="shared" si="416"/>
        <v>0</v>
      </c>
      <c r="BP264" s="149">
        <f t="shared" si="417"/>
        <v>0.2</v>
      </c>
      <c r="BQ264" s="90">
        <f t="shared" si="418"/>
        <v>0</v>
      </c>
      <c r="BR264" s="152"/>
      <c r="BS264" s="151"/>
      <c r="BT264" s="142">
        <f t="shared" si="419"/>
        <v>0</v>
      </c>
      <c r="BU264" s="88">
        <f t="shared" si="420"/>
        <v>0</v>
      </c>
      <c r="BV264" s="88"/>
      <c r="BX264" s="5">
        <f t="shared" si="421"/>
        <v>0</v>
      </c>
      <c r="BY264" s="150">
        <f t="shared" si="438"/>
        <v>0</v>
      </c>
      <c r="BZ264" s="88">
        <f t="shared" si="422"/>
        <v>0</v>
      </c>
      <c r="CA264" s="149">
        <f t="shared" si="423"/>
        <v>0.2</v>
      </c>
      <c r="CB264" s="88">
        <f t="shared" si="424"/>
        <v>0</v>
      </c>
      <c r="CC264" s="148"/>
      <c r="CD264" s="147"/>
      <c r="CE264" s="142">
        <f t="shared" si="425"/>
        <v>0</v>
      </c>
      <c r="CF264" s="88">
        <f t="shared" si="426"/>
        <v>0</v>
      </c>
      <c r="CG264" s="88"/>
      <c r="CI264" s="5">
        <f t="shared" si="427"/>
        <v>0</v>
      </c>
      <c r="CJ264" s="146">
        <f t="shared" si="439"/>
        <v>0</v>
      </c>
      <c r="CK264" s="88">
        <f t="shared" si="428"/>
        <v>0</v>
      </c>
      <c r="CL264" s="145">
        <f t="shared" si="429"/>
        <v>0.2</v>
      </c>
      <c r="CM264" s="88">
        <f t="shared" si="430"/>
        <v>0</v>
      </c>
      <c r="CN264" s="144"/>
      <c r="CO264" s="143"/>
      <c r="CP264" s="142">
        <f t="shared" si="431"/>
        <v>0</v>
      </c>
      <c r="CQ264" s="88">
        <f t="shared" si="432"/>
        <v>0</v>
      </c>
      <c r="CR264" s="88"/>
      <c r="CT264" s="169"/>
      <c r="CU264" s="174"/>
      <c r="CV264" s="173"/>
    </row>
    <row r="265" spans="1:100" x14ac:dyDescent="0.2">
      <c r="A265" s="169"/>
      <c r="B265" s="178"/>
      <c r="C265" s="169"/>
      <c r="D265" s="170"/>
      <c r="E265" s="177"/>
      <c r="F265" s="177"/>
      <c r="G265" s="176"/>
      <c r="H265" s="169"/>
      <c r="I265" s="169"/>
      <c r="J265" s="5">
        <f t="shared" si="385"/>
        <v>0</v>
      </c>
      <c r="K265" s="175"/>
      <c r="L265" s="88">
        <f t="shared" si="386"/>
        <v>0</v>
      </c>
      <c r="M265" s="149">
        <f t="shared" si="387"/>
        <v>0.2</v>
      </c>
      <c r="N265" s="88">
        <f t="shared" si="388"/>
        <v>0</v>
      </c>
      <c r="O265" s="167"/>
      <c r="P265" s="166"/>
      <c r="Q265" s="142">
        <f t="shared" si="389"/>
        <v>0</v>
      </c>
      <c r="R265" s="88">
        <f t="shared" si="390"/>
        <v>0</v>
      </c>
      <c r="S265" s="88"/>
      <c r="U265" s="5">
        <f t="shared" si="391"/>
        <v>0</v>
      </c>
      <c r="V265" s="165">
        <f t="shared" si="433"/>
        <v>0</v>
      </c>
      <c r="W265" s="88">
        <f t="shared" si="392"/>
        <v>0</v>
      </c>
      <c r="X265" s="149">
        <f t="shared" si="393"/>
        <v>0.2</v>
      </c>
      <c r="Y265" s="88">
        <f t="shared" si="394"/>
        <v>0</v>
      </c>
      <c r="Z265" s="164"/>
      <c r="AA265" s="163"/>
      <c r="AB265" s="142">
        <f t="shared" si="395"/>
        <v>0</v>
      </c>
      <c r="AC265" s="88">
        <f t="shared" si="396"/>
        <v>0</v>
      </c>
      <c r="AD265" s="88"/>
      <c r="AF265" s="5">
        <f t="shared" si="397"/>
        <v>0</v>
      </c>
      <c r="AG265" s="162">
        <f t="shared" si="434"/>
        <v>0</v>
      </c>
      <c r="AH265" s="88">
        <f t="shared" si="398"/>
        <v>0</v>
      </c>
      <c r="AI265" s="149">
        <f t="shared" si="399"/>
        <v>0.2</v>
      </c>
      <c r="AJ265" s="90">
        <f t="shared" si="400"/>
        <v>0</v>
      </c>
      <c r="AK265" s="161"/>
      <c r="AL265" s="160"/>
      <c r="AM265" s="142">
        <f t="shared" si="401"/>
        <v>0</v>
      </c>
      <c r="AN265" s="88">
        <f t="shared" si="402"/>
        <v>0</v>
      </c>
      <c r="AO265" s="88"/>
      <c r="AQ265" s="5">
        <f t="shared" si="403"/>
        <v>0</v>
      </c>
      <c r="AR265" s="159">
        <f t="shared" si="435"/>
        <v>0</v>
      </c>
      <c r="AS265" s="88">
        <f t="shared" si="404"/>
        <v>0</v>
      </c>
      <c r="AT265" s="149">
        <f t="shared" si="405"/>
        <v>0.2</v>
      </c>
      <c r="AU265" s="88">
        <f t="shared" si="406"/>
        <v>0</v>
      </c>
      <c r="AV265" s="158"/>
      <c r="AW265" s="157"/>
      <c r="AX265" s="142">
        <f t="shared" si="407"/>
        <v>0</v>
      </c>
      <c r="AY265" s="88">
        <f t="shared" si="408"/>
        <v>0</v>
      </c>
      <c r="AZ265" s="88"/>
      <c r="BB265" s="5">
        <f t="shared" si="409"/>
        <v>0</v>
      </c>
      <c r="BC265" s="156">
        <f t="shared" si="436"/>
        <v>0</v>
      </c>
      <c r="BD265" s="88">
        <f t="shared" si="410"/>
        <v>0</v>
      </c>
      <c r="BE265" s="149">
        <f t="shared" si="411"/>
        <v>0.2</v>
      </c>
      <c r="BF265" s="88">
        <f t="shared" si="412"/>
        <v>0</v>
      </c>
      <c r="BG265" s="155"/>
      <c r="BH265" s="154"/>
      <c r="BI265" s="142">
        <f t="shared" si="413"/>
        <v>0</v>
      </c>
      <c r="BJ265" s="88">
        <f t="shared" si="414"/>
        <v>0</v>
      </c>
      <c r="BK265" s="88"/>
      <c r="BM265" s="5">
        <f t="shared" si="415"/>
        <v>0</v>
      </c>
      <c r="BN265" s="153">
        <f t="shared" si="437"/>
        <v>0</v>
      </c>
      <c r="BO265" s="88">
        <f t="shared" si="416"/>
        <v>0</v>
      </c>
      <c r="BP265" s="149">
        <f t="shared" si="417"/>
        <v>0.2</v>
      </c>
      <c r="BQ265" s="90">
        <f t="shared" si="418"/>
        <v>0</v>
      </c>
      <c r="BR265" s="152"/>
      <c r="BS265" s="151"/>
      <c r="BT265" s="142">
        <f t="shared" si="419"/>
        <v>0</v>
      </c>
      <c r="BU265" s="88">
        <f t="shared" si="420"/>
        <v>0</v>
      </c>
      <c r="BV265" s="88"/>
      <c r="BX265" s="5">
        <f t="shared" si="421"/>
        <v>0</v>
      </c>
      <c r="BY265" s="150">
        <f t="shared" si="438"/>
        <v>0</v>
      </c>
      <c r="BZ265" s="88">
        <f t="shared" si="422"/>
        <v>0</v>
      </c>
      <c r="CA265" s="149">
        <f t="shared" si="423"/>
        <v>0.2</v>
      </c>
      <c r="CB265" s="88">
        <f t="shared" si="424"/>
        <v>0</v>
      </c>
      <c r="CC265" s="148"/>
      <c r="CD265" s="147"/>
      <c r="CE265" s="142">
        <f t="shared" si="425"/>
        <v>0</v>
      </c>
      <c r="CF265" s="88">
        <f t="shared" si="426"/>
        <v>0</v>
      </c>
      <c r="CG265" s="88"/>
      <c r="CI265" s="5">
        <f t="shared" si="427"/>
        <v>0</v>
      </c>
      <c r="CJ265" s="146">
        <f t="shared" si="439"/>
        <v>0</v>
      </c>
      <c r="CK265" s="88">
        <f t="shared" si="428"/>
        <v>0</v>
      </c>
      <c r="CL265" s="145">
        <f t="shared" si="429"/>
        <v>0.2</v>
      </c>
      <c r="CM265" s="88">
        <f t="shared" si="430"/>
        <v>0</v>
      </c>
      <c r="CN265" s="144"/>
      <c r="CO265" s="143"/>
      <c r="CP265" s="142">
        <f t="shared" si="431"/>
        <v>0</v>
      </c>
      <c r="CQ265" s="88">
        <f t="shared" si="432"/>
        <v>0</v>
      </c>
      <c r="CR265" s="88"/>
      <c r="CT265" s="169"/>
      <c r="CU265" s="174"/>
      <c r="CV265" s="173"/>
    </row>
    <row r="266" spans="1:100" x14ac:dyDescent="0.2">
      <c r="A266" s="169"/>
      <c r="B266" s="178"/>
      <c r="C266" s="169"/>
      <c r="D266" s="170"/>
      <c r="E266" s="177"/>
      <c r="F266" s="177"/>
      <c r="G266" s="176"/>
      <c r="H266" s="169"/>
      <c r="I266" s="169"/>
      <c r="J266" s="5">
        <f t="shared" si="385"/>
        <v>0</v>
      </c>
      <c r="K266" s="175"/>
      <c r="L266" s="88">
        <f t="shared" si="386"/>
        <v>0</v>
      </c>
      <c r="M266" s="149">
        <f t="shared" si="387"/>
        <v>0.2</v>
      </c>
      <c r="N266" s="88">
        <f t="shared" si="388"/>
        <v>0</v>
      </c>
      <c r="O266" s="167"/>
      <c r="P266" s="166"/>
      <c r="Q266" s="142">
        <f t="shared" si="389"/>
        <v>0</v>
      </c>
      <c r="R266" s="88">
        <f t="shared" si="390"/>
        <v>0</v>
      </c>
      <c r="S266" s="88"/>
      <c r="U266" s="5">
        <f t="shared" si="391"/>
        <v>0</v>
      </c>
      <c r="V266" s="165">
        <f t="shared" si="433"/>
        <v>0</v>
      </c>
      <c r="W266" s="88">
        <f t="shared" si="392"/>
        <v>0</v>
      </c>
      <c r="X266" s="149">
        <f t="shared" si="393"/>
        <v>0.2</v>
      </c>
      <c r="Y266" s="88">
        <f t="shared" si="394"/>
        <v>0</v>
      </c>
      <c r="Z266" s="164"/>
      <c r="AA266" s="163"/>
      <c r="AB266" s="142">
        <f t="shared" si="395"/>
        <v>0</v>
      </c>
      <c r="AC266" s="88">
        <f t="shared" si="396"/>
        <v>0</v>
      </c>
      <c r="AD266" s="88"/>
      <c r="AF266" s="5">
        <f t="shared" si="397"/>
        <v>0</v>
      </c>
      <c r="AG266" s="162">
        <f t="shared" si="434"/>
        <v>0</v>
      </c>
      <c r="AH266" s="88">
        <f t="shared" si="398"/>
        <v>0</v>
      </c>
      <c r="AI266" s="149">
        <f t="shared" si="399"/>
        <v>0.2</v>
      </c>
      <c r="AJ266" s="90">
        <f t="shared" si="400"/>
        <v>0</v>
      </c>
      <c r="AK266" s="161"/>
      <c r="AL266" s="160"/>
      <c r="AM266" s="142">
        <f t="shared" si="401"/>
        <v>0</v>
      </c>
      <c r="AN266" s="88">
        <f t="shared" si="402"/>
        <v>0</v>
      </c>
      <c r="AO266" s="88"/>
      <c r="AQ266" s="5">
        <f t="shared" si="403"/>
        <v>0</v>
      </c>
      <c r="AR266" s="159">
        <f t="shared" si="435"/>
        <v>0</v>
      </c>
      <c r="AS266" s="88">
        <f t="shared" si="404"/>
        <v>0</v>
      </c>
      <c r="AT266" s="149">
        <f t="shared" si="405"/>
        <v>0.2</v>
      </c>
      <c r="AU266" s="88">
        <f t="shared" si="406"/>
        <v>0</v>
      </c>
      <c r="AV266" s="158"/>
      <c r="AW266" s="157"/>
      <c r="AX266" s="142">
        <f t="shared" si="407"/>
        <v>0</v>
      </c>
      <c r="AY266" s="88">
        <f t="shared" si="408"/>
        <v>0</v>
      </c>
      <c r="AZ266" s="88"/>
      <c r="BB266" s="5">
        <f t="shared" si="409"/>
        <v>0</v>
      </c>
      <c r="BC266" s="156">
        <f t="shared" si="436"/>
        <v>0</v>
      </c>
      <c r="BD266" s="88">
        <f t="shared" si="410"/>
        <v>0</v>
      </c>
      <c r="BE266" s="149">
        <f t="shared" si="411"/>
        <v>0.2</v>
      </c>
      <c r="BF266" s="88">
        <f t="shared" si="412"/>
        <v>0</v>
      </c>
      <c r="BG266" s="155"/>
      <c r="BH266" s="154"/>
      <c r="BI266" s="142">
        <f t="shared" si="413"/>
        <v>0</v>
      </c>
      <c r="BJ266" s="88">
        <f t="shared" si="414"/>
        <v>0</v>
      </c>
      <c r="BK266" s="88"/>
      <c r="BM266" s="5">
        <f t="shared" si="415"/>
        <v>0</v>
      </c>
      <c r="BN266" s="153">
        <f t="shared" si="437"/>
        <v>0</v>
      </c>
      <c r="BO266" s="88">
        <f t="shared" si="416"/>
        <v>0</v>
      </c>
      <c r="BP266" s="149">
        <f t="shared" si="417"/>
        <v>0.2</v>
      </c>
      <c r="BQ266" s="90">
        <f t="shared" si="418"/>
        <v>0</v>
      </c>
      <c r="BR266" s="152"/>
      <c r="BS266" s="151"/>
      <c r="BT266" s="142">
        <f t="shared" si="419"/>
        <v>0</v>
      </c>
      <c r="BU266" s="88">
        <f t="shared" si="420"/>
        <v>0</v>
      </c>
      <c r="BV266" s="88"/>
      <c r="BX266" s="5">
        <f t="shared" si="421"/>
        <v>0</v>
      </c>
      <c r="BY266" s="150">
        <f t="shared" si="438"/>
        <v>0</v>
      </c>
      <c r="BZ266" s="88">
        <f t="shared" si="422"/>
        <v>0</v>
      </c>
      <c r="CA266" s="149">
        <f t="shared" si="423"/>
        <v>0.2</v>
      </c>
      <c r="CB266" s="88">
        <f t="shared" si="424"/>
        <v>0</v>
      </c>
      <c r="CC266" s="148"/>
      <c r="CD266" s="147"/>
      <c r="CE266" s="142">
        <f t="shared" si="425"/>
        <v>0</v>
      </c>
      <c r="CF266" s="88">
        <f t="shared" si="426"/>
        <v>0</v>
      </c>
      <c r="CG266" s="88"/>
      <c r="CI266" s="5">
        <f t="shared" si="427"/>
        <v>0</v>
      </c>
      <c r="CJ266" s="146">
        <f t="shared" si="439"/>
        <v>0</v>
      </c>
      <c r="CK266" s="88">
        <f t="shared" si="428"/>
        <v>0</v>
      </c>
      <c r="CL266" s="145">
        <f t="shared" si="429"/>
        <v>0.2</v>
      </c>
      <c r="CM266" s="88">
        <f t="shared" si="430"/>
        <v>0</v>
      </c>
      <c r="CN266" s="144"/>
      <c r="CO266" s="143"/>
      <c r="CP266" s="142">
        <f t="shared" si="431"/>
        <v>0</v>
      </c>
      <c r="CQ266" s="88">
        <f t="shared" si="432"/>
        <v>0</v>
      </c>
      <c r="CR266" s="88"/>
      <c r="CT266" s="169"/>
      <c r="CU266" s="174"/>
      <c r="CV266" s="173"/>
    </row>
    <row r="267" spans="1:100" x14ac:dyDescent="0.2">
      <c r="A267" s="169"/>
      <c r="B267" s="178"/>
      <c r="C267" s="169"/>
      <c r="D267" s="170"/>
      <c r="E267" s="177"/>
      <c r="F267" s="177"/>
      <c r="G267" s="176"/>
      <c r="H267" s="169"/>
      <c r="I267" s="169"/>
      <c r="J267" s="5">
        <f t="shared" si="385"/>
        <v>0</v>
      </c>
      <c r="K267" s="175"/>
      <c r="L267" s="88">
        <f t="shared" si="386"/>
        <v>0</v>
      </c>
      <c r="M267" s="149">
        <f t="shared" si="387"/>
        <v>0.2</v>
      </c>
      <c r="N267" s="88">
        <f t="shared" si="388"/>
        <v>0</v>
      </c>
      <c r="O267" s="167"/>
      <c r="P267" s="166"/>
      <c r="Q267" s="142">
        <f t="shared" si="389"/>
        <v>0</v>
      </c>
      <c r="R267" s="88">
        <f t="shared" si="390"/>
        <v>0</v>
      </c>
      <c r="S267" s="88"/>
      <c r="U267" s="5">
        <f t="shared" si="391"/>
        <v>0</v>
      </c>
      <c r="V267" s="165">
        <f t="shared" si="433"/>
        <v>0</v>
      </c>
      <c r="W267" s="88">
        <f t="shared" si="392"/>
        <v>0</v>
      </c>
      <c r="X267" s="149">
        <f t="shared" si="393"/>
        <v>0.2</v>
      </c>
      <c r="Y267" s="88">
        <f t="shared" si="394"/>
        <v>0</v>
      </c>
      <c r="Z267" s="164"/>
      <c r="AA267" s="163"/>
      <c r="AB267" s="142">
        <f t="shared" si="395"/>
        <v>0</v>
      </c>
      <c r="AC267" s="88">
        <f t="shared" si="396"/>
        <v>0</v>
      </c>
      <c r="AD267" s="88"/>
      <c r="AF267" s="5">
        <f t="shared" si="397"/>
        <v>0</v>
      </c>
      <c r="AG267" s="162">
        <f t="shared" si="434"/>
        <v>0</v>
      </c>
      <c r="AH267" s="88">
        <f t="shared" si="398"/>
        <v>0</v>
      </c>
      <c r="AI267" s="149">
        <f t="shared" si="399"/>
        <v>0.2</v>
      </c>
      <c r="AJ267" s="90">
        <f t="shared" si="400"/>
        <v>0</v>
      </c>
      <c r="AK267" s="161"/>
      <c r="AL267" s="160"/>
      <c r="AM267" s="142">
        <f t="shared" si="401"/>
        <v>0</v>
      </c>
      <c r="AN267" s="88">
        <f t="shared" si="402"/>
        <v>0</v>
      </c>
      <c r="AO267" s="88"/>
      <c r="AQ267" s="5">
        <f t="shared" si="403"/>
        <v>0</v>
      </c>
      <c r="AR267" s="159">
        <f t="shared" si="435"/>
        <v>0</v>
      </c>
      <c r="AS267" s="88">
        <f t="shared" si="404"/>
        <v>0</v>
      </c>
      <c r="AT267" s="149">
        <f t="shared" si="405"/>
        <v>0.2</v>
      </c>
      <c r="AU267" s="88">
        <f t="shared" si="406"/>
        <v>0</v>
      </c>
      <c r="AV267" s="158"/>
      <c r="AW267" s="157"/>
      <c r="AX267" s="142">
        <f t="shared" si="407"/>
        <v>0</v>
      </c>
      <c r="AY267" s="88">
        <f t="shared" si="408"/>
        <v>0</v>
      </c>
      <c r="AZ267" s="88"/>
      <c r="BB267" s="5">
        <f t="shared" si="409"/>
        <v>0</v>
      </c>
      <c r="BC267" s="156">
        <f t="shared" si="436"/>
        <v>0</v>
      </c>
      <c r="BD267" s="88">
        <f t="shared" si="410"/>
        <v>0</v>
      </c>
      <c r="BE267" s="149">
        <f t="shared" si="411"/>
        <v>0.2</v>
      </c>
      <c r="BF267" s="88">
        <f t="shared" si="412"/>
        <v>0</v>
      </c>
      <c r="BG267" s="155"/>
      <c r="BH267" s="154"/>
      <c r="BI267" s="142">
        <f t="shared" si="413"/>
        <v>0</v>
      </c>
      <c r="BJ267" s="88">
        <f t="shared" si="414"/>
        <v>0</v>
      </c>
      <c r="BK267" s="88"/>
      <c r="BM267" s="5">
        <f t="shared" si="415"/>
        <v>0</v>
      </c>
      <c r="BN267" s="153">
        <f t="shared" si="437"/>
        <v>0</v>
      </c>
      <c r="BO267" s="88">
        <f t="shared" si="416"/>
        <v>0</v>
      </c>
      <c r="BP267" s="149">
        <f t="shared" si="417"/>
        <v>0.2</v>
      </c>
      <c r="BQ267" s="90">
        <f t="shared" si="418"/>
        <v>0</v>
      </c>
      <c r="BR267" s="152"/>
      <c r="BS267" s="151"/>
      <c r="BT267" s="142">
        <f t="shared" si="419"/>
        <v>0</v>
      </c>
      <c r="BU267" s="88">
        <f t="shared" si="420"/>
        <v>0</v>
      </c>
      <c r="BV267" s="88"/>
      <c r="BX267" s="5">
        <f t="shared" si="421"/>
        <v>0</v>
      </c>
      <c r="BY267" s="150">
        <f t="shared" si="438"/>
        <v>0</v>
      </c>
      <c r="BZ267" s="88">
        <f t="shared" si="422"/>
        <v>0</v>
      </c>
      <c r="CA267" s="149">
        <f t="shared" si="423"/>
        <v>0.2</v>
      </c>
      <c r="CB267" s="88">
        <f t="shared" si="424"/>
        <v>0</v>
      </c>
      <c r="CC267" s="148"/>
      <c r="CD267" s="147"/>
      <c r="CE267" s="142">
        <f t="shared" si="425"/>
        <v>0</v>
      </c>
      <c r="CF267" s="88">
        <f t="shared" si="426"/>
        <v>0</v>
      </c>
      <c r="CG267" s="88"/>
      <c r="CI267" s="5">
        <f t="shared" si="427"/>
        <v>0</v>
      </c>
      <c r="CJ267" s="146">
        <f t="shared" si="439"/>
        <v>0</v>
      </c>
      <c r="CK267" s="88">
        <f t="shared" si="428"/>
        <v>0</v>
      </c>
      <c r="CL267" s="145">
        <f t="shared" si="429"/>
        <v>0.2</v>
      </c>
      <c r="CM267" s="88">
        <f t="shared" si="430"/>
        <v>0</v>
      </c>
      <c r="CN267" s="144"/>
      <c r="CO267" s="143"/>
      <c r="CP267" s="142">
        <f t="shared" si="431"/>
        <v>0</v>
      </c>
      <c r="CQ267" s="88">
        <f t="shared" si="432"/>
        <v>0</v>
      </c>
      <c r="CR267" s="88"/>
      <c r="CT267" s="169"/>
      <c r="CU267" s="174"/>
      <c r="CV267" s="173"/>
    </row>
    <row r="268" spans="1:100" x14ac:dyDescent="0.2">
      <c r="A268" s="169"/>
      <c r="B268" s="178"/>
      <c r="C268" s="169"/>
      <c r="D268" s="170"/>
      <c r="E268" s="177"/>
      <c r="F268" s="177"/>
      <c r="G268" s="176"/>
      <c r="H268" s="169"/>
      <c r="I268" s="169"/>
      <c r="J268" s="5">
        <f t="shared" si="385"/>
        <v>0</v>
      </c>
      <c r="K268" s="175"/>
      <c r="L268" s="88">
        <f t="shared" si="386"/>
        <v>0</v>
      </c>
      <c r="M268" s="149">
        <f t="shared" si="387"/>
        <v>0.2</v>
      </c>
      <c r="N268" s="88">
        <f t="shared" si="388"/>
        <v>0</v>
      </c>
      <c r="O268" s="167"/>
      <c r="P268" s="166"/>
      <c r="Q268" s="142">
        <f t="shared" si="389"/>
        <v>0</v>
      </c>
      <c r="R268" s="88">
        <f t="shared" si="390"/>
        <v>0</v>
      </c>
      <c r="S268" s="88"/>
      <c r="U268" s="5">
        <f t="shared" si="391"/>
        <v>0</v>
      </c>
      <c r="V268" s="165">
        <f t="shared" si="433"/>
        <v>0</v>
      </c>
      <c r="W268" s="88">
        <f t="shared" si="392"/>
        <v>0</v>
      </c>
      <c r="X268" s="149">
        <f t="shared" si="393"/>
        <v>0.2</v>
      </c>
      <c r="Y268" s="88">
        <f t="shared" si="394"/>
        <v>0</v>
      </c>
      <c r="Z268" s="164"/>
      <c r="AA268" s="163"/>
      <c r="AB268" s="142">
        <f t="shared" si="395"/>
        <v>0</v>
      </c>
      <c r="AC268" s="88">
        <f t="shared" si="396"/>
        <v>0</v>
      </c>
      <c r="AD268" s="88"/>
      <c r="AF268" s="5">
        <f t="shared" si="397"/>
        <v>0</v>
      </c>
      <c r="AG268" s="162">
        <f t="shared" si="434"/>
        <v>0</v>
      </c>
      <c r="AH268" s="88">
        <f t="shared" si="398"/>
        <v>0</v>
      </c>
      <c r="AI268" s="149">
        <f t="shared" si="399"/>
        <v>0.2</v>
      </c>
      <c r="AJ268" s="90">
        <f t="shared" si="400"/>
        <v>0</v>
      </c>
      <c r="AK268" s="161"/>
      <c r="AL268" s="160"/>
      <c r="AM268" s="142">
        <f t="shared" si="401"/>
        <v>0</v>
      </c>
      <c r="AN268" s="88">
        <f t="shared" si="402"/>
        <v>0</v>
      </c>
      <c r="AO268" s="88"/>
      <c r="AQ268" s="5">
        <f t="shared" si="403"/>
        <v>0</v>
      </c>
      <c r="AR268" s="159">
        <f t="shared" si="435"/>
        <v>0</v>
      </c>
      <c r="AS268" s="88">
        <f t="shared" si="404"/>
        <v>0</v>
      </c>
      <c r="AT268" s="149">
        <f t="shared" si="405"/>
        <v>0.2</v>
      </c>
      <c r="AU268" s="88">
        <f t="shared" si="406"/>
        <v>0</v>
      </c>
      <c r="AV268" s="158"/>
      <c r="AW268" s="157"/>
      <c r="AX268" s="142">
        <f t="shared" si="407"/>
        <v>0</v>
      </c>
      <c r="AY268" s="88">
        <f t="shared" si="408"/>
        <v>0</v>
      </c>
      <c r="AZ268" s="88"/>
      <c r="BB268" s="5">
        <f t="shared" si="409"/>
        <v>0</v>
      </c>
      <c r="BC268" s="156">
        <f t="shared" si="436"/>
        <v>0</v>
      </c>
      <c r="BD268" s="88">
        <f t="shared" si="410"/>
        <v>0</v>
      </c>
      <c r="BE268" s="149">
        <f t="shared" si="411"/>
        <v>0.2</v>
      </c>
      <c r="BF268" s="88">
        <f t="shared" si="412"/>
        <v>0</v>
      </c>
      <c r="BG268" s="155"/>
      <c r="BH268" s="154"/>
      <c r="BI268" s="142">
        <f t="shared" si="413"/>
        <v>0</v>
      </c>
      <c r="BJ268" s="88">
        <f t="shared" si="414"/>
        <v>0</v>
      </c>
      <c r="BK268" s="88"/>
      <c r="BM268" s="5">
        <f t="shared" si="415"/>
        <v>0</v>
      </c>
      <c r="BN268" s="153">
        <f t="shared" si="437"/>
        <v>0</v>
      </c>
      <c r="BO268" s="88">
        <f t="shared" si="416"/>
        <v>0</v>
      </c>
      <c r="BP268" s="149">
        <f t="shared" si="417"/>
        <v>0.2</v>
      </c>
      <c r="BQ268" s="90">
        <f t="shared" si="418"/>
        <v>0</v>
      </c>
      <c r="BR268" s="152"/>
      <c r="BS268" s="151"/>
      <c r="BT268" s="142">
        <f t="shared" si="419"/>
        <v>0</v>
      </c>
      <c r="BU268" s="88">
        <f t="shared" si="420"/>
        <v>0</v>
      </c>
      <c r="BV268" s="88"/>
      <c r="BX268" s="5">
        <f t="shared" si="421"/>
        <v>0</v>
      </c>
      <c r="BY268" s="150">
        <f t="shared" si="438"/>
        <v>0</v>
      </c>
      <c r="BZ268" s="88">
        <f t="shared" si="422"/>
        <v>0</v>
      </c>
      <c r="CA268" s="149">
        <f t="shared" si="423"/>
        <v>0.2</v>
      </c>
      <c r="CB268" s="88">
        <f t="shared" si="424"/>
        <v>0</v>
      </c>
      <c r="CC268" s="148"/>
      <c r="CD268" s="147"/>
      <c r="CE268" s="142">
        <f t="shared" si="425"/>
        <v>0</v>
      </c>
      <c r="CF268" s="88">
        <f t="shared" si="426"/>
        <v>0</v>
      </c>
      <c r="CG268" s="88"/>
      <c r="CI268" s="5">
        <f t="shared" si="427"/>
        <v>0</v>
      </c>
      <c r="CJ268" s="146">
        <f t="shared" si="439"/>
        <v>0</v>
      </c>
      <c r="CK268" s="88">
        <f t="shared" si="428"/>
        <v>0</v>
      </c>
      <c r="CL268" s="145">
        <f t="shared" si="429"/>
        <v>0.2</v>
      </c>
      <c r="CM268" s="88">
        <f t="shared" si="430"/>
        <v>0</v>
      </c>
      <c r="CN268" s="144"/>
      <c r="CO268" s="143"/>
      <c r="CP268" s="142">
        <f t="shared" si="431"/>
        <v>0</v>
      </c>
      <c r="CQ268" s="88">
        <f t="shared" si="432"/>
        <v>0</v>
      </c>
      <c r="CR268" s="88"/>
      <c r="CT268" s="169"/>
      <c r="CU268" s="174"/>
      <c r="CV268" s="173"/>
    </row>
    <row r="269" spans="1:100" x14ac:dyDescent="0.2">
      <c r="A269" s="172"/>
      <c r="B269" s="171"/>
      <c r="C269" s="169"/>
      <c r="D269" s="170"/>
      <c r="E269" s="169"/>
      <c r="F269" s="169"/>
      <c r="G269" s="170"/>
      <c r="H269" s="169"/>
      <c r="I269" s="169"/>
      <c r="J269" s="5">
        <f t="shared" si="385"/>
        <v>0</v>
      </c>
      <c r="K269" s="168"/>
      <c r="L269" s="88">
        <f t="shared" si="386"/>
        <v>0</v>
      </c>
      <c r="M269" s="149">
        <f t="shared" si="387"/>
        <v>0.2</v>
      </c>
      <c r="N269" s="88">
        <f t="shared" si="388"/>
        <v>0</v>
      </c>
      <c r="O269" s="167"/>
      <c r="P269" s="166"/>
      <c r="Q269" s="142">
        <f t="shared" si="389"/>
        <v>0</v>
      </c>
      <c r="R269" s="88">
        <f t="shared" si="390"/>
        <v>0</v>
      </c>
      <c r="S269" s="88"/>
      <c r="U269" s="5">
        <f t="shared" si="391"/>
        <v>0</v>
      </c>
      <c r="V269" s="165">
        <f t="shared" si="433"/>
        <v>0</v>
      </c>
      <c r="W269" s="88">
        <f t="shared" si="392"/>
        <v>0</v>
      </c>
      <c r="X269" s="149">
        <f t="shared" si="393"/>
        <v>0.2</v>
      </c>
      <c r="Y269" s="88">
        <f t="shared" si="394"/>
        <v>0</v>
      </c>
      <c r="Z269" s="164"/>
      <c r="AA269" s="163"/>
      <c r="AB269" s="142">
        <f t="shared" si="395"/>
        <v>0</v>
      </c>
      <c r="AC269" s="88">
        <f t="shared" si="396"/>
        <v>0</v>
      </c>
      <c r="AD269" s="88"/>
      <c r="AF269" s="5">
        <f t="shared" si="397"/>
        <v>0</v>
      </c>
      <c r="AG269" s="162">
        <f t="shared" si="434"/>
        <v>0</v>
      </c>
      <c r="AH269" s="88">
        <f t="shared" si="398"/>
        <v>0</v>
      </c>
      <c r="AI269" s="149">
        <f t="shared" si="399"/>
        <v>0.2</v>
      </c>
      <c r="AJ269" s="90">
        <f t="shared" si="400"/>
        <v>0</v>
      </c>
      <c r="AK269" s="161"/>
      <c r="AL269" s="160"/>
      <c r="AM269" s="142">
        <f t="shared" si="401"/>
        <v>0</v>
      </c>
      <c r="AN269" s="88">
        <f t="shared" si="402"/>
        <v>0</v>
      </c>
      <c r="AO269" s="88"/>
      <c r="AQ269" s="5">
        <f t="shared" si="403"/>
        <v>0</v>
      </c>
      <c r="AR269" s="159">
        <f t="shared" si="435"/>
        <v>0</v>
      </c>
      <c r="AS269" s="88">
        <f t="shared" si="404"/>
        <v>0</v>
      </c>
      <c r="AT269" s="149">
        <f t="shared" si="405"/>
        <v>0.2</v>
      </c>
      <c r="AU269" s="88">
        <f t="shared" si="406"/>
        <v>0</v>
      </c>
      <c r="AV269" s="158"/>
      <c r="AW269" s="157"/>
      <c r="AX269" s="142">
        <f t="shared" si="407"/>
        <v>0</v>
      </c>
      <c r="AY269" s="88">
        <f t="shared" si="408"/>
        <v>0</v>
      </c>
      <c r="AZ269" s="88"/>
      <c r="BB269" s="5">
        <f t="shared" si="409"/>
        <v>0</v>
      </c>
      <c r="BC269" s="156">
        <f t="shared" si="436"/>
        <v>0</v>
      </c>
      <c r="BD269" s="88">
        <f t="shared" si="410"/>
        <v>0</v>
      </c>
      <c r="BE269" s="149">
        <f t="shared" si="411"/>
        <v>0.2</v>
      </c>
      <c r="BF269" s="88">
        <f t="shared" si="412"/>
        <v>0</v>
      </c>
      <c r="BG269" s="155"/>
      <c r="BH269" s="154"/>
      <c r="BI269" s="142">
        <f t="shared" si="413"/>
        <v>0</v>
      </c>
      <c r="BJ269" s="88">
        <f t="shared" si="414"/>
        <v>0</v>
      </c>
      <c r="BK269" s="88"/>
      <c r="BM269" s="5">
        <f t="shared" si="415"/>
        <v>0</v>
      </c>
      <c r="BN269" s="153">
        <f t="shared" si="437"/>
        <v>0</v>
      </c>
      <c r="BO269" s="88">
        <f t="shared" si="416"/>
        <v>0</v>
      </c>
      <c r="BP269" s="149">
        <f t="shared" si="417"/>
        <v>0.2</v>
      </c>
      <c r="BQ269" s="90">
        <f t="shared" si="418"/>
        <v>0</v>
      </c>
      <c r="BR269" s="152"/>
      <c r="BS269" s="151"/>
      <c r="BT269" s="142">
        <f t="shared" si="419"/>
        <v>0</v>
      </c>
      <c r="BU269" s="88">
        <f t="shared" si="420"/>
        <v>0</v>
      </c>
      <c r="BV269" s="88"/>
      <c r="BX269" s="5">
        <f t="shared" si="421"/>
        <v>0</v>
      </c>
      <c r="BY269" s="150">
        <f t="shared" si="438"/>
        <v>0</v>
      </c>
      <c r="BZ269" s="88">
        <f t="shared" si="422"/>
        <v>0</v>
      </c>
      <c r="CA269" s="149">
        <f t="shared" si="423"/>
        <v>0.2</v>
      </c>
      <c r="CB269" s="88">
        <f t="shared" si="424"/>
        <v>0</v>
      </c>
      <c r="CC269" s="148"/>
      <c r="CD269" s="147"/>
      <c r="CE269" s="142">
        <f t="shared" si="425"/>
        <v>0</v>
      </c>
      <c r="CF269" s="88">
        <f t="shared" si="426"/>
        <v>0</v>
      </c>
      <c r="CG269" s="88"/>
      <c r="CI269" s="5">
        <f t="shared" si="427"/>
        <v>0</v>
      </c>
      <c r="CJ269" s="146">
        <f t="shared" si="439"/>
        <v>0</v>
      </c>
      <c r="CK269" s="88">
        <f t="shared" si="428"/>
        <v>0</v>
      </c>
      <c r="CL269" s="145">
        <f t="shared" si="429"/>
        <v>0.2</v>
      </c>
      <c r="CM269" s="88">
        <f t="shared" si="430"/>
        <v>0</v>
      </c>
      <c r="CN269" s="144"/>
      <c r="CO269" s="143"/>
      <c r="CP269" s="142">
        <f t="shared" si="431"/>
        <v>0</v>
      </c>
      <c r="CQ269" s="88">
        <f t="shared" si="432"/>
        <v>0</v>
      </c>
      <c r="CR269" s="88"/>
      <c r="CU269" s="141"/>
    </row>
    <row r="270" spans="1:100" s="95" customFormat="1" x14ac:dyDescent="0.2">
      <c r="A270" s="107"/>
      <c r="B270" s="138"/>
      <c r="C270" s="107"/>
      <c r="D270" s="124"/>
      <c r="E270" s="107"/>
      <c r="F270" s="107"/>
      <c r="G270" s="124"/>
      <c r="H270" s="107"/>
      <c r="I270" s="107"/>
      <c r="J270" s="107"/>
      <c r="N270" s="128"/>
      <c r="P270" s="140"/>
      <c r="Q270" s="136">
        <f>SUM(Q250:Q269)</f>
        <v>0</v>
      </c>
      <c r="R270" s="139">
        <f>SUM(R250:R269)</f>
        <v>0</v>
      </c>
      <c r="S270" s="128">
        <f>SUM(S250:S269)</f>
        <v>0</v>
      </c>
      <c r="T270" s="108"/>
      <c r="U270" s="107"/>
      <c r="Y270" s="128"/>
      <c r="AA270" s="140"/>
      <c r="AB270" s="136">
        <f>SUM(AB250:AB269)</f>
        <v>0</v>
      </c>
      <c r="AC270" s="139">
        <f>SUM(AC250:AC269)</f>
        <v>0</v>
      </c>
      <c r="AD270" s="128">
        <f>SUM(AD250:AD269)</f>
        <v>0</v>
      </c>
      <c r="AE270" s="108"/>
      <c r="AF270" s="107"/>
      <c r="AJ270" s="128"/>
      <c r="AL270" s="140"/>
      <c r="AM270" s="136">
        <f>SUM(AM250:AM269)</f>
        <v>0</v>
      </c>
      <c r="AN270" s="139">
        <f>SUM(AN250:AN269)</f>
        <v>0</v>
      </c>
      <c r="AO270" s="128">
        <f>SUM(AO250:AO269)</f>
        <v>0</v>
      </c>
      <c r="AP270" s="108"/>
      <c r="AQ270" s="107"/>
      <c r="AU270" s="128"/>
      <c r="AW270" s="140"/>
      <c r="AX270" s="136">
        <f>SUM(AX250:AX269)</f>
        <v>0</v>
      </c>
      <c r="AY270" s="139">
        <f>SUM(AY250:AY269)</f>
        <v>0</v>
      </c>
      <c r="AZ270" s="128">
        <f>SUM(AZ250:AZ269)</f>
        <v>0</v>
      </c>
      <c r="BA270" s="108"/>
      <c r="BB270" s="107"/>
      <c r="BF270" s="128"/>
      <c r="BH270" s="140"/>
      <c r="BI270" s="136">
        <f>SUM(BI250:BI269)</f>
        <v>0</v>
      </c>
      <c r="BJ270" s="139">
        <f>SUM(BJ250:BJ269)</f>
        <v>0</v>
      </c>
      <c r="BK270" s="128">
        <f>SUM(BK250:BK269)</f>
        <v>0</v>
      </c>
      <c r="BL270" s="108"/>
      <c r="BM270" s="107"/>
      <c r="BQ270" s="130"/>
      <c r="BS270" s="140"/>
      <c r="BT270" s="136">
        <f>SUM(BT250:BT269)</f>
        <v>0</v>
      </c>
      <c r="BU270" s="139">
        <f>SUM(BU250:BU269)</f>
        <v>0</v>
      </c>
      <c r="BV270" s="128">
        <f>SUM(BV250:BV269)</f>
        <v>0</v>
      </c>
      <c r="BW270" s="108"/>
      <c r="BX270" s="107"/>
      <c r="CB270" s="128"/>
      <c r="CD270" s="140"/>
      <c r="CE270" s="136">
        <f>SUM(CE250:CE269)</f>
        <v>0</v>
      </c>
      <c r="CF270" s="139">
        <f>SUM(CF250:CF269)</f>
        <v>0</v>
      </c>
      <c r="CG270" s="128">
        <f>SUM(CG250:CG269)</f>
        <v>0</v>
      </c>
      <c r="CH270" s="108"/>
      <c r="CI270" s="107"/>
      <c r="CM270" s="128"/>
      <c r="CO270" s="140"/>
      <c r="CP270" s="136">
        <f>SUM(CP250:CP269)</f>
        <v>0</v>
      </c>
      <c r="CQ270" s="139">
        <f>SUM(CQ250:CQ269)</f>
        <v>0</v>
      </c>
      <c r="CR270" s="128">
        <f>SUM(CR250:CR269)</f>
        <v>0</v>
      </c>
      <c r="CS270" s="108"/>
      <c r="CT270" s="107"/>
      <c r="CU270" s="106"/>
    </row>
    <row r="271" spans="1:100" s="95" customFormat="1" x14ac:dyDescent="0.2">
      <c r="A271" s="125"/>
      <c r="B271" s="138"/>
      <c r="C271" s="107"/>
      <c r="D271" s="124"/>
      <c r="E271" s="107"/>
      <c r="F271" s="107"/>
      <c r="G271" s="124"/>
      <c r="H271" s="107"/>
      <c r="I271" s="107"/>
      <c r="J271" s="107"/>
      <c r="K271" s="136"/>
      <c r="L271" s="136">
        <f>SUM(L250:L270)</f>
        <v>0</v>
      </c>
      <c r="M271" s="137"/>
      <c r="N271" s="136">
        <f>SUM(N250:N270)</f>
        <v>0</v>
      </c>
      <c r="Q271" s="126"/>
      <c r="T271" s="108"/>
      <c r="U271" s="107"/>
      <c r="V271" s="136"/>
      <c r="W271" s="136">
        <f>SUM(W250:W270)</f>
        <v>0</v>
      </c>
      <c r="X271" s="137"/>
      <c r="Y271" s="136">
        <f>SUM(Y250:Y270)</f>
        <v>0</v>
      </c>
      <c r="AB271" s="126"/>
      <c r="AE271" s="108"/>
      <c r="AF271" s="107"/>
      <c r="AG271" s="136"/>
      <c r="AH271" s="136">
        <f>SUM(AH250:AH270)</f>
        <v>0</v>
      </c>
      <c r="AI271" s="137"/>
      <c r="AJ271" s="136">
        <f>SUM(AJ250:AJ270)</f>
        <v>0</v>
      </c>
      <c r="AM271" s="126"/>
      <c r="AP271" s="108"/>
      <c r="AQ271" s="107"/>
      <c r="AR271" s="136"/>
      <c r="AS271" s="136">
        <f>SUM(AS250:AS270)</f>
        <v>0</v>
      </c>
      <c r="AT271" s="137"/>
      <c r="AU271" s="136">
        <f>SUM(AU250:AU270)</f>
        <v>0</v>
      </c>
      <c r="AX271" s="126"/>
      <c r="BA271" s="108"/>
      <c r="BB271" s="107"/>
      <c r="BC271" s="136"/>
      <c r="BD271" s="136">
        <f>SUM(BD250:BD270)</f>
        <v>0</v>
      </c>
      <c r="BE271" s="137"/>
      <c r="BF271" s="136">
        <f>SUM(BF250:BF270)</f>
        <v>0</v>
      </c>
      <c r="BI271" s="126"/>
      <c r="BL271" s="108"/>
      <c r="BM271" s="107"/>
      <c r="BN271" s="136"/>
      <c r="BO271" s="136">
        <f>SUM(BO250:BO270)</f>
        <v>0</v>
      </c>
      <c r="BP271" s="137"/>
      <c r="BQ271" s="130">
        <f>SUM(BQ250:BQ270)</f>
        <v>0</v>
      </c>
      <c r="BT271" s="126"/>
      <c r="BW271" s="108"/>
      <c r="BX271" s="107"/>
      <c r="BY271" s="136"/>
      <c r="BZ271" s="136">
        <f>SUM(BZ250:BZ270)</f>
        <v>0</v>
      </c>
      <c r="CA271" s="137"/>
      <c r="CB271" s="136">
        <f>SUM(CB250:CB270)</f>
        <v>0</v>
      </c>
      <c r="CE271" s="126"/>
      <c r="CH271" s="108"/>
      <c r="CI271" s="107"/>
      <c r="CJ271" s="136"/>
      <c r="CK271" s="136">
        <f>SUM(CK250:CK270)</f>
        <v>0</v>
      </c>
      <c r="CL271" s="137"/>
      <c r="CM271" s="136">
        <f>SUM(CM250:CM270)</f>
        <v>0</v>
      </c>
      <c r="CP271" s="126"/>
      <c r="CS271" s="108"/>
      <c r="CT271" s="107"/>
      <c r="CU271" s="106"/>
    </row>
    <row r="272" spans="1:100" s="95" customFormat="1" x14ac:dyDescent="0.2">
      <c r="A272" s="125"/>
      <c r="B272" s="124"/>
      <c r="C272" s="107"/>
      <c r="D272" s="124"/>
      <c r="E272" s="107"/>
      <c r="F272" s="107"/>
      <c r="G272" s="124"/>
      <c r="H272" s="107"/>
      <c r="I272" s="107"/>
      <c r="J272" s="107"/>
      <c r="K272" s="135"/>
      <c r="L272" s="126"/>
      <c r="M272" s="113"/>
      <c r="N272" s="128"/>
      <c r="O272" s="132"/>
      <c r="P272" s="132"/>
      <c r="Q272" s="132"/>
      <c r="R272" s="135"/>
      <c r="S272" s="113"/>
      <c r="T272" s="108"/>
      <c r="U272" s="107"/>
      <c r="V272" s="135"/>
      <c r="W272" s="126"/>
      <c r="X272" s="113"/>
      <c r="Y272" s="128"/>
      <c r="Z272" s="132"/>
      <c r="AA272" s="132"/>
      <c r="AB272" s="132"/>
      <c r="AC272" s="135"/>
      <c r="AD272" s="113"/>
      <c r="AE272" s="108"/>
      <c r="AF272" s="107"/>
      <c r="AG272" s="135"/>
      <c r="AH272" s="126"/>
      <c r="AI272" s="113"/>
      <c r="AJ272" s="128"/>
      <c r="AK272" s="132"/>
      <c r="AL272" s="132"/>
      <c r="AM272" s="132"/>
      <c r="AN272" s="135"/>
      <c r="AO272" s="113"/>
      <c r="AP272" s="108"/>
      <c r="AQ272" s="107"/>
      <c r="AR272" s="135"/>
      <c r="AS272" s="126"/>
      <c r="AT272" s="113"/>
      <c r="AU272" s="128"/>
      <c r="AV272" s="132"/>
      <c r="AW272" s="132"/>
      <c r="AX272" s="132"/>
      <c r="AY272" s="135"/>
      <c r="AZ272" s="113"/>
      <c r="BA272" s="108"/>
      <c r="BB272" s="107"/>
      <c r="BC272" s="135"/>
      <c r="BD272" s="126"/>
      <c r="BE272" s="113"/>
      <c r="BF272" s="128"/>
      <c r="BG272" s="132"/>
      <c r="BH272" s="132"/>
      <c r="BI272" s="132"/>
      <c r="BJ272" s="135"/>
      <c r="BK272" s="113"/>
      <c r="BL272" s="108"/>
      <c r="BM272" s="107"/>
      <c r="BN272" s="135"/>
      <c r="BO272" s="126"/>
      <c r="BP272" s="113"/>
      <c r="BQ272" s="130"/>
      <c r="BR272" s="132"/>
      <c r="BS272" s="132"/>
      <c r="BT272" s="132"/>
      <c r="BU272" s="135"/>
      <c r="BV272" s="113"/>
      <c r="BW272" s="108"/>
      <c r="BX272" s="107"/>
      <c r="BY272" s="135"/>
      <c r="BZ272" s="126"/>
      <c r="CA272" s="113"/>
      <c r="CB272" s="128"/>
      <c r="CC272" s="132"/>
      <c r="CD272" s="132"/>
      <c r="CE272" s="132"/>
      <c r="CF272" s="135"/>
      <c r="CG272" s="113"/>
      <c r="CH272" s="108"/>
      <c r="CI272" s="107"/>
      <c r="CJ272" s="135"/>
      <c r="CK272" s="126"/>
      <c r="CL272" s="113"/>
      <c r="CM272" s="128"/>
      <c r="CN272" s="132"/>
      <c r="CO272" s="132"/>
      <c r="CP272" s="132"/>
      <c r="CQ272" s="135"/>
      <c r="CR272" s="113"/>
      <c r="CS272" s="108"/>
      <c r="CT272" s="107"/>
      <c r="CU272" s="106"/>
    </row>
    <row r="273" spans="1:100" s="95" customFormat="1" x14ac:dyDescent="0.2">
      <c r="A273" s="125"/>
      <c r="B273" s="124"/>
      <c r="C273" s="107"/>
      <c r="D273" s="96"/>
      <c r="E273" s="134"/>
      <c r="F273" s="133"/>
      <c r="G273" s="96"/>
      <c r="H273" s="107"/>
      <c r="I273" s="107"/>
      <c r="J273" s="107"/>
      <c r="K273" s="98"/>
      <c r="L273" s="98">
        <f>L271+N271</f>
        <v>0</v>
      </c>
      <c r="M273" s="113"/>
      <c r="N273" s="128"/>
      <c r="O273" s="132"/>
      <c r="P273" s="132"/>
      <c r="Q273" s="132"/>
      <c r="S273" s="126">
        <f>S270*0.2</f>
        <v>0</v>
      </c>
      <c r="T273" s="108"/>
      <c r="U273" s="107"/>
      <c r="V273" s="98"/>
      <c r="W273" s="98">
        <f>W271+Y271</f>
        <v>0</v>
      </c>
      <c r="X273" s="113"/>
      <c r="Y273" s="128"/>
      <c r="Z273" s="132"/>
      <c r="AA273" s="132"/>
      <c r="AB273" s="132"/>
      <c r="AD273" s="126">
        <f>AD270*0.2</f>
        <v>0</v>
      </c>
      <c r="AE273" s="108"/>
      <c r="AF273" s="107"/>
      <c r="AG273" s="98"/>
      <c r="AH273" s="98">
        <f>AH271+AJ271</f>
        <v>0</v>
      </c>
      <c r="AI273" s="113"/>
      <c r="AJ273" s="128"/>
      <c r="AK273" s="132"/>
      <c r="AL273" s="132"/>
      <c r="AM273" s="132"/>
      <c r="AO273" s="126">
        <f>AO270*0.2</f>
        <v>0</v>
      </c>
      <c r="AP273" s="108"/>
      <c r="AQ273" s="107"/>
      <c r="AR273" s="98"/>
      <c r="AS273" s="98">
        <f>AS271+AU271</f>
        <v>0</v>
      </c>
      <c r="AT273" s="113"/>
      <c r="AU273" s="128"/>
      <c r="AV273" s="132"/>
      <c r="AW273" s="132"/>
      <c r="AX273" s="132"/>
      <c r="AZ273" s="126">
        <f>AZ270*0.2</f>
        <v>0</v>
      </c>
      <c r="BA273" s="108"/>
      <c r="BB273" s="107"/>
      <c r="BC273" s="98"/>
      <c r="BD273" s="98">
        <f>BD271+BF271</f>
        <v>0</v>
      </c>
      <c r="BE273" s="113"/>
      <c r="BF273" s="128"/>
      <c r="BG273" s="132"/>
      <c r="BH273" s="132"/>
      <c r="BI273" s="132"/>
      <c r="BK273" s="126">
        <f>BK270*0.2</f>
        <v>0</v>
      </c>
      <c r="BL273" s="108"/>
      <c r="BM273" s="107"/>
      <c r="BN273" s="98"/>
      <c r="BO273" s="98">
        <f>BO271+BQ271</f>
        <v>0</v>
      </c>
      <c r="BP273" s="113"/>
      <c r="BQ273" s="130"/>
      <c r="BR273" s="132"/>
      <c r="BS273" s="132"/>
      <c r="BT273" s="132"/>
      <c r="BV273" s="126">
        <f>BV270*0.2</f>
        <v>0</v>
      </c>
      <c r="BW273" s="108"/>
      <c r="BX273" s="107"/>
      <c r="BY273" s="98"/>
      <c r="BZ273" s="98">
        <f>BZ271+CB271</f>
        <v>0</v>
      </c>
      <c r="CA273" s="113"/>
      <c r="CB273" s="128"/>
      <c r="CC273" s="132"/>
      <c r="CD273" s="132"/>
      <c r="CE273" s="132"/>
      <c r="CG273" s="126">
        <f>CG270*0.2</f>
        <v>0</v>
      </c>
      <c r="CH273" s="108"/>
      <c r="CI273" s="107"/>
      <c r="CJ273" s="98"/>
      <c r="CK273" s="98">
        <f>CK271+CM271</f>
        <v>0</v>
      </c>
      <c r="CL273" s="113"/>
      <c r="CM273" s="128"/>
      <c r="CN273" s="132"/>
      <c r="CO273" s="132"/>
      <c r="CP273" s="132"/>
      <c r="CR273" s="126">
        <f>CR270*0.2</f>
        <v>0</v>
      </c>
      <c r="CS273" s="108"/>
      <c r="CT273" s="107"/>
      <c r="CU273" s="106"/>
    </row>
    <row r="274" spans="1:100" s="95" customFormat="1" x14ac:dyDescent="0.2">
      <c r="A274" s="125"/>
      <c r="B274" s="124"/>
      <c r="C274" s="107"/>
      <c r="D274" s="124"/>
      <c r="E274" s="131"/>
      <c r="F274" s="107"/>
      <c r="G274" s="124"/>
      <c r="H274" s="107"/>
      <c r="I274" s="107"/>
      <c r="J274" s="107"/>
      <c r="K274" s="98"/>
      <c r="L274" s="129">
        <f>E273/60*F273*N275</f>
        <v>0</v>
      </c>
      <c r="N274" s="128"/>
      <c r="O274" s="107"/>
      <c r="P274" s="87"/>
      <c r="Q274" s="87"/>
      <c r="R274" s="127"/>
      <c r="S274" s="126">
        <f>S270+S273</f>
        <v>0</v>
      </c>
      <c r="T274" s="108"/>
      <c r="U274" s="107"/>
      <c r="V274" s="98"/>
      <c r="W274" s="129">
        <f>E273/60*F273*Y275</f>
        <v>0</v>
      </c>
      <c r="Y274" s="128"/>
      <c r="Z274" s="107"/>
      <c r="AA274" s="87"/>
      <c r="AB274" s="87"/>
      <c r="AC274" s="127"/>
      <c r="AD274" s="126">
        <f>AD270+AD273</f>
        <v>0</v>
      </c>
      <c r="AE274" s="108"/>
      <c r="AF274" s="107"/>
      <c r="AG274" s="98"/>
      <c r="AH274" s="129">
        <f>E273/60*F273*AJ275</f>
        <v>0</v>
      </c>
      <c r="AJ274" s="128"/>
      <c r="AK274" s="107"/>
      <c r="AL274" s="87"/>
      <c r="AM274" s="87"/>
      <c r="AN274" s="127"/>
      <c r="AO274" s="126">
        <f>AO270+AO273</f>
        <v>0</v>
      </c>
      <c r="AP274" s="108"/>
      <c r="AQ274" s="107"/>
      <c r="AR274" s="98"/>
      <c r="AS274" s="129">
        <f>E273/60*F273*AU275</f>
        <v>0</v>
      </c>
      <c r="AU274" s="128"/>
      <c r="AV274" s="107"/>
      <c r="AW274" s="87"/>
      <c r="AX274" s="87"/>
      <c r="AY274" s="127"/>
      <c r="AZ274" s="126">
        <f>AZ270+AZ273</f>
        <v>0</v>
      </c>
      <c r="BA274" s="108"/>
      <c r="BB274" s="107"/>
      <c r="BC274" s="98"/>
      <c r="BD274" s="129">
        <f>E273/60*F273*BF275</f>
        <v>0</v>
      </c>
      <c r="BF274" s="128"/>
      <c r="BG274" s="107"/>
      <c r="BH274" s="87"/>
      <c r="BI274" s="87"/>
      <c r="BJ274" s="127"/>
      <c r="BK274" s="126">
        <f>BK270+BK273</f>
        <v>0</v>
      </c>
      <c r="BL274" s="108"/>
      <c r="BM274" s="107"/>
      <c r="BN274" s="98"/>
      <c r="BO274" s="129">
        <f>E273/60*F273*BQ275</f>
        <v>0</v>
      </c>
      <c r="BQ274" s="130"/>
      <c r="BR274" s="107"/>
      <c r="BS274" s="87"/>
      <c r="BT274" s="87"/>
      <c r="BU274" s="127"/>
      <c r="BV274" s="126">
        <f>BV270+BV273</f>
        <v>0</v>
      </c>
      <c r="BW274" s="108"/>
      <c r="BX274" s="107"/>
      <c r="BY274" s="98"/>
      <c r="BZ274" s="129">
        <f>E273/60*F273*CB275</f>
        <v>0</v>
      </c>
      <c r="CB274" s="128"/>
      <c r="CC274" s="107"/>
      <c r="CD274" s="87"/>
      <c r="CE274" s="87"/>
      <c r="CF274" s="127"/>
      <c r="CG274" s="126">
        <f>CG270+CG273</f>
        <v>0</v>
      </c>
      <c r="CH274" s="108"/>
      <c r="CI274" s="107"/>
      <c r="CJ274" s="98"/>
      <c r="CK274" s="129">
        <f>E273/60*F273*CM275</f>
        <v>0</v>
      </c>
      <c r="CM274" s="128"/>
      <c r="CN274" s="107"/>
      <c r="CO274" s="87"/>
      <c r="CP274" s="87"/>
      <c r="CQ274" s="127"/>
      <c r="CR274" s="126">
        <f>CR270+CR273</f>
        <v>0</v>
      </c>
      <c r="CS274" s="108"/>
      <c r="CT274" s="107"/>
      <c r="CU274" s="106"/>
    </row>
    <row r="275" spans="1:100" s="95" customFormat="1" x14ac:dyDescent="0.2">
      <c r="A275" s="125"/>
      <c r="B275" s="124"/>
      <c r="D275" s="96"/>
      <c r="E275" s="123"/>
      <c r="G275" s="96"/>
      <c r="H275" s="107"/>
      <c r="I275" s="106"/>
      <c r="J275" s="106"/>
      <c r="K275" s="115"/>
      <c r="L275" s="114"/>
      <c r="M275" s="113"/>
      <c r="N275" s="122"/>
      <c r="O275" s="111">
        <f>E273/60*F273</f>
        <v>0</v>
      </c>
      <c r="P275" s="87"/>
      <c r="Q275" s="87"/>
      <c r="R275" s="110"/>
      <c r="S275" s="109" t="e">
        <f>(R270+S270+S273)/L247</f>
        <v>#DIV/0!</v>
      </c>
      <c r="T275" s="108"/>
      <c r="U275" s="107"/>
      <c r="V275" s="115"/>
      <c r="W275" s="114"/>
      <c r="X275" s="113"/>
      <c r="Y275" s="121"/>
      <c r="Z275" s="111">
        <f>E273/60*F273</f>
        <v>0</v>
      </c>
      <c r="AA275" s="87"/>
      <c r="AB275" s="87"/>
      <c r="AC275" s="110"/>
      <c r="AD275" s="109" t="e">
        <f>(AC270+AD270+AD273)/W247</f>
        <v>#DIV/0!</v>
      </c>
      <c r="AE275" s="108"/>
      <c r="AF275" s="107"/>
      <c r="AG275" s="115"/>
      <c r="AH275" s="114"/>
      <c r="AI275" s="113"/>
      <c r="AJ275" s="120"/>
      <c r="AK275" s="111">
        <f>E273/60*F273</f>
        <v>0</v>
      </c>
      <c r="AL275" s="87"/>
      <c r="AM275" s="87"/>
      <c r="AN275" s="110"/>
      <c r="AO275" s="109" t="e">
        <f>(AN270+AO270+AO273)/AH247</f>
        <v>#DIV/0!</v>
      </c>
      <c r="AP275" s="108"/>
      <c r="AQ275" s="107"/>
      <c r="AR275" s="115"/>
      <c r="AS275" s="114"/>
      <c r="AT275" s="113"/>
      <c r="AU275" s="119"/>
      <c r="AV275" s="111">
        <f>E273/60*F273</f>
        <v>0</v>
      </c>
      <c r="AW275" s="87"/>
      <c r="AX275" s="87"/>
      <c r="AY275" s="110"/>
      <c r="AZ275" s="109" t="e">
        <f>(AY270+AZ270+AZ273)/AS247</f>
        <v>#DIV/0!</v>
      </c>
      <c r="BA275" s="108"/>
      <c r="BB275" s="107"/>
      <c r="BC275" s="115"/>
      <c r="BD275" s="114"/>
      <c r="BE275" s="113"/>
      <c r="BF275" s="118"/>
      <c r="BG275" s="111">
        <f>E273/60*F273</f>
        <v>0</v>
      </c>
      <c r="BH275" s="87"/>
      <c r="BI275" s="87"/>
      <c r="BJ275" s="110"/>
      <c r="BK275" s="109" t="e">
        <f>(BJ270+BK270+BK273)/BD247</f>
        <v>#DIV/0!</v>
      </c>
      <c r="BL275" s="108"/>
      <c r="BM275" s="107"/>
      <c r="BN275" s="115"/>
      <c r="BO275" s="114"/>
      <c r="BP275" s="113"/>
      <c r="BQ275" s="117"/>
      <c r="BR275" s="111">
        <f>E273/60*F273</f>
        <v>0</v>
      </c>
      <c r="BS275" s="87"/>
      <c r="BT275" s="87"/>
      <c r="BU275" s="110"/>
      <c r="BV275" s="109" t="e">
        <f>(BU270+BV270+BV273)/BO247</f>
        <v>#DIV/0!</v>
      </c>
      <c r="BW275" s="108"/>
      <c r="BX275" s="107"/>
      <c r="BY275" s="115"/>
      <c r="BZ275" s="114"/>
      <c r="CA275" s="113"/>
      <c r="CB275" s="116"/>
      <c r="CC275" s="111">
        <f>E273/60*F273</f>
        <v>0</v>
      </c>
      <c r="CD275" s="87"/>
      <c r="CE275" s="87"/>
      <c r="CF275" s="110"/>
      <c r="CG275" s="109" t="e">
        <f>(CF270+CG270+CG273)/BZ247</f>
        <v>#DIV/0!</v>
      </c>
      <c r="CH275" s="108"/>
      <c r="CI275" s="107"/>
      <c r="CJ275" s="115"/>
      <c r="CK275" s="114"/>
      <c r="CL275" s="113"/>
      <c r="CM275" s="112"/>
      <c r="CN275" s="111">
        <f>E273/60*F273</f>
        <v>0</v>
      </c>
      <c r="CO275" s="87"/>
      <c r="CP275" s="87"/>
      <c r="CQ275" s="110"/>
      <c r="CR275" s="109" t="e">
        <f>(CQ270+CR270+CR273)/CK247</f>
        <v>#DIV/0!</v>
      </c>
      <c r="CS275" s="108"/>
      <c r="CT275" s="107"/>
      <c r="CU275" s="106"/>
    </row>
    <row r="276" spans="1:100" ht="15" x14ac:dyDescent="0.35">
      <c r="E276" s="105"/>
      <c r="K276" s="98"/>
      <c r="L276" s="104">
        <f>SUM(L273:L275)</f>
        <v>0</v>
      </c>
      <c r="R276" s="103"/>
      <c r="S276" s="102">
        <f>S274+R270</f>
        <v>0</v>
      </c>
      <c r="V276" s="98"/>
      <c r="W276" s="104">
        <f>SUM(W273:W275)</f>
        <v>0</v>
      </c>
      <c r="AC276" s="103"/>
      <c r="AD276" s="102">
        <f>AD274+AC270</f>
        <v>0</v>
      </c>
      <c r="AG276" s="98"/>
      <c r="AH276" s="104">
        <f>SUM(AH273:AH275)</f>
        <v>0</v>
      </c>
      <c r="AN276" s="103"/>
      <c r="AO276" s="102">
        <f>AO274+AN270</f>
        <v>0</v>
      </c>
      <c r="AR276" s="98"/>
      <c r="AS276" s="104">
        <f>SUM(AS273:AS275)</f>
        <v>0</v>
      </c>
      <c r="AY276" s="103"/>
      <c r="AZ276" s="102">
        <f>AZ274+AY270</f>
        <v>0</v>
      </c>
      <c r="BC276" s="98"/>
      <c r="BD276" s="104">
        <f>SUM(BD273:BD275)</f>
        <v>0</v>
      </c>
      <c r="BJ276" s="103"/>
      <c r="BK276" s="102">
        <f>BK274+BJ270</f>
        <v>0</v>
      </c>
      <c r="BN276" s="98"/>
      <c r="BO276" s="104">
        <f>SUM(BO273:BO275)</f>
        <v>0</v>
      </c>
      <c r="BU276" s="103"/>
      <c r="BV276" s="102">
        <f>BV274+BU270</f>
        <v>0</v>
      </c>
      <c r="BY276" s="98"/>
      <c r="BZ276" s="104">
        <f>SUM(BZ273:BZ275)</f>
        <v>0</v>
      </c>
      <c r="CF276" s="103"/>
      <c r="CG276" s="102">
        <f>CG274+CF270</f>
        <v>0</v>
      </c>
      <c r="CJ276" s="98"/>
      <c r="CK276" s="104">
        <f>SUM(CK273:CK275)</f>
        <v>0</v>
      </c>
      <c r="CQ276" s="103"/>
      <c r="CR276" s="102">
        <f>CQ270+CR274</f>
        <v>0</v>
      </c>
    </row>
    <row r="277" spans="1:100" ht="32.25" customHeight="1" thickBot="1" x14ac:dyDescent="0.4">
      <c r="D277" s="101"/>
      <c r="E277" s="100"/>
      <c r="K277" s="98"/>
      <c r="L277" s="99" t="e">
        <f>L273+L274+S275+L275</f>
        <v>#DIV/0!</v>
      </c>
      <c r="V277" s="98"/>
      <c r="W277" s="99" t="e">
        <f>W273+W274+AD275+W275</f>
        <v>#DIV/0!</v>
      </c>
      <c r="AG277" s="98"/>
      <c r="AH277" s="99" t="e">
        <f>AH273+AH274+AO275+AH275</f>
        <v>#DIV/0!</v>
      </c>
      <c r="AR277" s="98"/>
      <c r="AS277" s="99" t="e">
        <f>AS273+AS274+AZ275+AS275</f>
        <v>#DIV/0!</v>
      </c>
      <c r="BC277" s="98"/>
      <c r="BD277" s="99" t="e">
        <f>BD273+BD274+BK275+BD275</f>
        <v>#DIV/0!</v>
      </c>
      <c r="BN277" s="98"/>
      <c r="BO277" s="99" t="e">
        <f>BO273+BO274+BV275+BO275</f>
        <v>#DIV/0!</v>
      </c>
      <c r="BY277" s="98"/>
      <c r="BZ277" s="99" t="e">
        <f>BZ273+BZ274+CG275+BZ275</f>
        <v>#DIV/0!</v>
      </c>
      <c r="CJ277" s="98"/>
      <c r="CK277" s="97" t="e">
        <f>CK273+CK274+CR275+CK275</f>
        <v>#DIV/0!</v>
      </c>
    </row>
    <row r="278" spans="1:100" ht="18.75" customHeight="1" x14ac:dyDescent="0.2">
      <c r="D278" s="96"/>
      <c r="E278" s="95"/>
      <c r="K278" s="94"/>
      <c r="L278" s="93" t="e">
        <f>L277*1.02</f>
        <v>#DIV/0!</v>
      </c>
      <c r="V278" s="94"/>
      <c r="W278" s="93" t="e">
        <f>W277*1.02</f>
        <v>#DIV/0!</v>
      </c>
      <c r="AG278" s="94"/>
      <c r="AH278" s="93" t="e">
        <f>AH277*1.02</f>
        <v>#DIV/0!</v>
      </c>
      <c r="AR278" s="94"/>
      <c r="AS278" s="93" t="e">
        <f>AS277*1.02</f>
        <v>#DIV/0!</v>
      </c>
      <c r="BC278" s="94"/>
      <c r="BD278" s="93" t="e">
        <f>BD277*1.02</f>
        <v>#DIV/0!</v>
      </c>
      <c r="BN278" s="94"/>
      <c r="BO278" s="93" t="e">
        <f>BO277*1.02</f>
        <v>#DIV/0!</v>
      </c>
      <c r="BY278" s="94"/>
      <c r="BZ278" s="93" t="e">
        <f>BZ277*1.02</f>
        <v>#DIV/0!</v>
      </c>
      <c r="CJ278" s="94"/>
      <c r="CK278" s="93" t="e">
        <f>CK277*1.02</f>
        <v>#DIV/0!</v>
      </c>
    </row>
    <row r="282" spans="1:100" s="197" customFormat="1" x14ac:dyDescent="0.2">
      <c r="A282" s="214"/>
      <c r="B282" s="213"/>
      <c r="C282" s="210"/>
      <c r="D282" s="212"/>
      <c r="E282" s="84"/>
      <c r="F282" s="84"/>
      <c r="G282" s="211"/>
      <c r="H282" s="210"/>
      <c r="I282" s="84"/>
      <c r="J282" s="84"/>
      <c r="K282" s="199"/>
      <c r="L282" s="209"/>
      <c r="M282" s="200"/>
      <c r="N282" s="199"/>
      <c r="T282" s="198"/>
      <c r="U282" s="84"/>
      <c r="V282" s="199"/>
      <c r="W282" s="208"/>
      <c r="X282" s="200"/>
      <c r="Y282" s="199"/>
      <c r="AE282" s="198"/>
      <c r="AF282" s="84"/>
      <c r="AG282" s="199"/>
      <c r="AH282" s="207"/>
      <c r="AI282" s="200"/>
      <c r="AJ282" s="199"/>
      <c r="AP282" s="198"/>
      <c r="AQ282" s="84"/>
      <c r="AR282" s="199"/>
      <c r="AS282" s="206"/>
      <c r="AT282" s="200"/>
      <c r="AU282" s="199"/>
      <c r="BA282" s="198"/>
      <c r="BB282" s="84"/>
      <c r="BC282" s="199"/>
      <c r="BD282" s="205"/>
      <c r="BE282" s="200"/>
      <c r="BF282" s="199"/>
      <c r="BL282" s="198"/>
      <c r="BM282" s="84"/>
      <c r="BN282" s="199"/>
      <c r="BO282" s="204"/>
      <c r="BP282" s="200"/>
      <c r="BQ282" s="203"/>
      <c r="BW282" s="198"/>
      <c r="BX282" s="84"/>
      <c r="BY282" s="199"/>
      <c r="BZ282" s="202"/>
      <c r="CA282" s="200"/>
      <c r="CB282" s="199"/>
      <c r="CH282" s="198"/>
      <c r="CI282" s="84"/>
      <c r="CJ282" s="199"/>
      <c r="CK282" s="201"/>
      <c r="CL282" s="200"/>
      <c r="CM282" s="199"/>
      <c r="CS282" s="198"/>
      <c r="CT282" s="84"/>
      <c r="CU282" s="84"/>
    </row>
    <row r="283" spans="1:100" s="189" customFormat="1" x14ac:dyDescent="0.2">
      <c r="B283" s="195"/>
      <c r="D283" s="195"/>
      <c r="F283" s="196"/>
      <c r="G283" s="195"/>
      <c r="K283" s="193"/>
      <c r="L283" s="193"/>
      <c r="M283" s="194"/>
      <c r="N283" s="193"/>
      <c r="O283" s="192"/>
      <c r="P283" s="192"/>
      <c r="Q283" s="192"/>
      <c r="T283" s="191"/>
      <c r="V283" s="193"/>
      <c r="W283" s="193"/>
      <c r="X283" s="194"/>
      <c r="Y283" s="193"/>
      <c r="Z283" s="192"/>
      <c r="AA283" s="192"/>
      <c r="AB283" s="192"/>
      <c r="AE283" s="191"/>
      <c r="AG283" s="193"/>
      <c r="AH283" s="193"/>
      <c r="AI283" s="194"/>
      <c r="AJ283" s="193"/>
      <c r="AK283" s="192"/>
      <c r="AL283" s="192"/>
      <c r="AM283" s="192"/>
      <c r="AP283" s="191"/>
      <c r="AR283" s="193"/>
      <c r="AS283" s="193"/>
      <c r="AT283" s="194"/>
      <c r="AU283" s="193"/>
      <c r="AV283" s="192"/>
      <c r="AW283" s="192"/>
      <c r="AX283" s="192"/>
      <c r="BA283" s="191"/>
      <c r="BC283" s="193"/>
      <c r="BD283" s="193"/>
      <c r="BE283" s="194"/>
      <c r="BF283" s="193"/>
      <c r="BG283" s="192"/>
      <c r="BH283" s="192"/>
      <c r="BI283" s="192"/>
      <c r="BL283" s="191"/>
      <c r="BN283" s="193"/>
      <c r="BO283" s="193"/>
      <c r="BP283" s="194"/>
      <c r="BQ283" s="193"/>
      <c r="BR283" s="192"/>
      <c r="BS283" s="192"/>
      <c r="BT283" s="192"/>
      <c r="BW283" s="191"/>
      <c r="BY283" s="193"/>
      <c r="BZ283" s="193"/>
      <c r="CA283" s="194"/>
      <c r="CB283" s="193"/>
      <c r="CC283" s="192"/>
      <c r="CD283" s="192"/>
      <c r="CE283" s="192"/>
      <c r="CH283" s="191"/>
      <c r="CJ283" s="193"/>
      <c r="CK283" s="193"/>
      <c r="CL283" s="194"/>
      <c r="CM283" s="193"/>
      <c r="CN283" s="192"/>
      <c r="CO283" s="192"/>
      <c r="CP283" s="192"/>
      <c r="CS283" s="191"/>
      <c r="CU283" s="190"/>
    </row>
    <row r="284" spans="1:100" s="182" customFormat="1" ht="18" customHeight="1" x14ac:dyDescent="0.2">
      <c r="A284" s="1"/>
      <c r="B284" s="2"/>
      <c r="C284" s="187"/>
      <c r="D284" s="188"/>
      <c r="E284" s="187"/>
      <c r="F284" s="187"/>
      <c r="G284" s="188"/>
      <c r="H284" s="187"/>
      <c r="I284" s="187"/>
      <c r="J284" s="3">
        <f t="shared" ref="J284:J297" si="440">$L$1*$I284</f>
        <v>0</v>
      </c>
      <c r="K284" s="186"/>
      <c r="L284" s="183">
        <f t="shared" ref="L284:L297" si="441">K284*$I284</f>
        <v>0</v>
      </c>
      <c r="M284" s="184">
        <f t="shared" ref="M284:M297" si="442">IF(L284&gt;1000,0.1,IF(L284&gt;500,0.15,0.2))</f>
        <v>0.2</v>
      </c>
      <c r="N284" s="183">
        <f t="shared" ref="N284:N297" si="443">L284*M284</f>
        <v>0</v>
      </c>
      <c r="O284" s="185"/>
      <c r="P284" s="184"/>
      <c r="Q284" s="183">
        <f t="shared" ref="Q284:Q297" si="444">IF(O284&gt;J284,K284*P284*(O284-J284),0)</f>
        <v>0</v>
      </c>
      <c r="R284" s="183">
        <f t="shared" ref="R284:R297" si="445">IF(O284&gt;J284,(1+P284)*(O284-J284)*K284,0)</f>
        <v>0</v>
      </c>
      <c r="S284" s="183"/>
      <c r="U284" s="3">
        <f t="shared" ref="U284:U297" si="446">$W$1*$I284</f>
        <v>0</v>
      </c>
      <c r="V284" s="186"/>
      <c r="W284" s="183">
        <f t="shared" ref="W284:W297" si="447">V284*$I284</f>
        <v>0</v>
      </c>
      <c r="X284" s="184">
        <f t="shared" ref="X284:X297" si="448">IF(W284&gt;1000,0.1,IF(W284&gt;500,0.15,0.2))</f>
        <v>0.2</v>
      </c>
      <c r="Y284" s="183">
        <f t="shared" ref="Y284:Y297" si="449">W284*X284</f>
        <v>0</v>
      </c>
      <c r="Z284" s="185"/>
      <c r="AA284" s="184"/>
      <c r="AB284" s="183">
        <f t="shared" ref="AB284:AB297" si="450">IF(Z284&gt;U284,V284*AA284*(Z284-U284),0)</f>
        <v>0</v>
      </c>
      <c r="AC284" s="183">
        <f t="shared" ref="AC284:AC297" si="451">IF(Z284&gt;U284,(1+AA284)*(Z284-U284)*V284,0)</f>
        <v>0</v>
      </c>
      <c r="AD284" s="183"/>
      <c r="AF284" s="3">
        <f t="shared" ref="AF284:AF297" si="452">$AH$1*$I284</f>
        <v>0</v>
      </c>
      <c r="AG284" s="186"/>
      <c r="AH284" s="183">
        <f t="shared" ref="AH284:AH297" si="453">AG284*$I284</f>
        <v>0</v>
      </c>
      <c r="AI284" s="184">
        <f t="shared" ref="AI284:AI297" si="454">IF(AH284&gt;1000,0.1,IF(AH284&gt;500,0.15,0.2))</f>
        <v>0.2</v>
      </c>
      <c r="AJ284" s="183">
        <f t="shared" ref="AJ284:AJ297" si="455">AH284*AI284</f>
        <v>0</v>
      </c>
      <c r="AK284" s="185"/>
      <c r="AL284" s="184"/>
      <c r="AM284" s="183">
        <f t="shared" ref="AM284:AM297" si="456">IF(AK284&gt;AF284,AG284*AL284*(AK284-AF284),0)</f>
        <v>0</v>
      </c>
      <c r="AN284" s="183">
        <f t="shared" ref="AN284:AN297" si="457">IF(AK284&gt;AF284,(1+AL284)*(AK284-AF284)*AG284,0)</f>
        <v>0</v>
      </c>
      <c r="AO284" s="183"/>
      <c r="AQ284" s="3">
        <f t="shared" ref="AQ284:AQ297" si="458">$AS$1*$I284</f>
        <v>0</v>
      </c>
      <c r="AR284" s="186"/>
      <c r="AS284" s="183">
        <f t="shared" ref="AS284:AS297" si="459">AR284*$I284</f>
        <v>0</v>
      </c>
      <c r="AT284" s="184">
        <f t="shared" ref="AT284:AT297" si="460">IF(AS284&gt;1000,0.1,IF(AS284&gt;500,0.15,0.2))</f>
        <v>0.2</v>
      </c>
      <c r="AU284" s="183">
        <f t="shared" ref="AU284:AU297" si="461">AS284*AT284</f>
        <v>0</v>
      </c>
      <c r="AV284" s="185"/>
      <c r="AW284" s="184"/>
      <c r="AX284" s="183">
        <f t="shared" ref="AX284:AX297" si="462">IF(AV284&gt;AQ284,AR284*AW284*(AV284-AQ284),0)</f>
        <v>0</v>
      </c>
      <c r="AY284" s="183">
        <f t="shared" ref="AY284:AY297" si="463">IF(AV284&gt;AQ284,(1+AW284)*(AV284-AQ284)*AR284,0)</f>
        <v>0</v>
      </c>
      <c r="AZ284" s="183"/>
      <c r="BB284" s="3">
        <f t="shared" ref="BB284:BB297" si="464">$BD$1*$I284</f>
        <v>0</v>
      </c>
      <c r="BC284" s="186"/>
      <c r="BD284" s="183">
        <f t="shared" ref="BD284:BD297" si="465">BC284*$I284</f>
        <v>0</v>
      </c>
      <c r="BE284" s="184">
        <f t="shared" ref="BE284:BE297" si="466">IF(BD284&gt;1000,0.1,IF(BD284&gt;500,0.15,0.2))</f>
        <v>0.2</v>
      </c>
      <c r="BF284" s="183">
        <f t="shared" ref="BF284:BF297" si="467">BD284*BE284</f>
        <v>0</v>
      </c>
      <c r="BG284" s="185"/>
      <c r="BH284" s="184"/>
      <c r="BI284" s="183">
        <f t="shared" ref="BI284:BI297" si="468">IF(BG284&gt;BB284,BC284*BH284*(BG284-BB284),0)</f>
        <v>0</v>
      </c>
      <c r="BJ284" s="183">
        <f t="shared" ref="BJ284:BJ297" si="469">IF(BG284&gt;BB284,(1+BH284)*(BG284-BB284)*BC284,0)</f>
        <v>0</v>
      </c>
      <c r="BK284" s="183"/>
      <c r="BM284" s="3">
        <f t="shared" ref="BM284:BM297" si="470">$BO$1*$I284</f>
        <v>0</v>
      </c>
      <c r="BN284" s="186"/>
      <c r="BO284" s="183">
        <f t="shared" ref="BO284:BO297" si="471">BN284*$I284</f>
        <v>0</v>
      </c>
      <c r="BP284" s="184">
        <f t="shared" ref="BP284:BP297" si="472">IF(BO284&gt;1000,0.1,IF(BO284&gt;500,0.15,0.2))</f>
        <v>0.2</v>
      </c>
      <c r="BQ284" s="183">
        <f t="shared" ref="BQ284:BQ297" si="473">BO284*BP284</f>
        <v>0</v>
      </c>
      <c r="BR284" s="185"/>
      <c r="BS284" s="184"/>
      <c r="BT284" s="183">
        <f t="shared" ref="BT284:BT297" si="474">IF(BR284&gt;BM284,BN284*BS284*(BR284-BM284),0)</f>
        <v>0</v>
      </c>
      <c r="BU284" s="183">
        <f t="shared" ref="BU284:BU297" si="475">IF(BR284&gt;BM284,(1+BS284)*(BR284-BM284)*BN284,0)</f>
        <v>0</v>
      </c>
      <c r="BV284" s="183"/>
      <c r="BX284" s="3">
        <f t="shared" ref="BX284:BX297" si="476">$BZ$1*$I284</f>
        <v>0</v>
      </c>
      <c r="BY284" s="186"/>
      <c r="BZ284" s="183">
        <f t="shared" ref="BZ284:BZ297" si="477">BY284*$I284</f>
        <v>0</v>
      </c>
      <c r="CA284" s="184">
        <f t="shared" ref="CA284:CA297" si="478">IF(BZ284&gt;1000,0.1,IF(BZ284&gt;500,0.15,0.2))</f>
        <v>0.2</v>
      </c>
      <c r="CB284" s="183">
        <f t="shared" ref="CB284:CB297" si="479">BZ284*CA284</f>
        <v>0</v>
      </c>
      <c r="CC284" s="185"/>
      <c r="CD284" s="184"/>
      <c r="CE284" s="183">
        <f t="shared" ref="CE284:CE297" si="480">IF(CC284&gt;BX284,BY284*CD284*(CC284-BX284),0)</f>
        <v>0</v>
      </c>
      <c r="CF284" s="183">
        <f t="shared" ref="CF284:CF297" si="481">IF(CC284&gt;BX284,(1+CD284)*(CC284-BX284)*BY284,0)</f>
        <v>0</v>
      </c>
      <c r="CG284" s="183"/>
      <c r="CI284" s="3">
        <f t="shared" ref="CI284:CI297" si="482">$CK$1*$I284</f>
        <v>0</v>
      </c>
      <c r="CJ284" s="186"/>
      <c r="CK284" s="183">
        <f t="shared" ref="CK284:CK297" si="483">CJ284*$I284</f>
        <v>0</v>
      </c>
      <c r="CL284" s="184">
        <f t="shared" ref="CL284:CL297" si="484">IF(CK284&gt;1000,0.1,IF(CK284&gt;500,0.15,0.2))</f>
        <v>0.2</v>
      </c>
      <c r="CM284" s="183">
        <f t="shared" ref="CM284:CM297" si="485">CK284*CL284</f>
        <v>0</v>
      </c>
      <c r="CN284" s="185"/>
      <c r="CO284" s="184"/>
      <c r="CP284" s="183">
        <f t="shared" ref="CP284:CP297" si="486">IF(CN284&gt;CI284,CJ284*CO284*(CN284-CI284),0)</f>
        <v>0</v>
      </c>
      <c r="CQ284" s="183">
        <f t="shared" ref="CQ284:CQ297" si="487">IF(CN284&gt;CI284,(1+CO284)*(CN284-CI284)*CJ284,0)</f>
        <v>0</v>
      </c>
      <c r="CR284" s="183"/>
    </row>
    <row r="285" spans="1:100" x14ac:dyDescent="0.2">
      <c r="A285" s="169"/>
      <c r="B285" s="178"/>
      <c r="C285" s="169"/>
      <c r="D285" s="170"/>
      <c r="E285" s="177"/>
      <c r="F285" s="177"/>
      <c r="G285" s="176"/>
      <c r="H285" s="169"/>
      <c r="I285" s="169"/>
      <c r="J285" s="5">
        <f t="shared" si="440"/>
        <v>0</v>
      </c>
      <c r="K285" s="175"/>
      <c r="L285" s="88">
        <f t="shared" si="441"/>
        <v>0</v>
      </c>
      <c r="M285" s="149">
        <f t="shared" si="442"/>
        <v>0.2</v>
      </c>
      <c r="N285" s="88">
        <f t="shared" si="443"/>
        <v>0</v>
      </c>
      <c r="O285" s="167"/>
      <c r="P285" s="166"/>
      <c r="Q285" s="142">
        <f t="shared" si="444"/>
        <v>0</v>
      </c>
      <c r="R285" s="88">
        <f t="shared" si="445"/>
        <v>0</v>
      </c>
      <c r="S285" s="88"/>
      <c r="U285" s="5">
        <f t="shared" si="446"/>
        <v>0</v>
      </c>
      <c r="V285" s="165">
        <f t="shared" ref="V285:V297" si="488">K285</f>
        <v>0</v>
      </c>
      <c r="W285" s="88">
        <f t="shared" si="447"/>
        <v>0</v>
      </c>
      <c r="X285" s="149">
        <f t="shared" si="448"/>
        <v>0.2</v>
      </c>
      <c r="Y285" s="88">
        <f t="shared" si="449"/>
        <v>0</v>
      </c>
      <c r="Z285" s="164"/>
      <c r="AA285" s="163"/>
      <c r="AB285" s="142">
        <f t="shared" si="450"/>
        <v>0</v>
      </c>
      <c r="AC285" s="88">
        <f t="shared" si="451"/>
        <v>0</v>
      </c>
      <c r="AD285" s="88"/>
      <c r="AF285" s="5">
        <f t="shared" si="452"/>
        <v>0</v>
      </c>
      <c r="AG285" s="162">
        <f t="shared" ref="AG285:AG297" si="489">K285</f>
        <v>0</v>
      </c>
      <c r="AH285" s="88">
        <f t="shared" si="453"/>
        <v>0</v>
      </c>
      <c r="AI285" s="149">
        <f t="shared" si="454"/>
        <v>0.2</v>
      </c>
      <c r="AJ285" s="90">
        <f t="shared" si="455"/>
        <v>0</v>
      </c>
      <c r="AK285" s="161"/>
      <c r="AL285" s="160"/>
      <c r="AM285" s="142">
        <f t="shared" si="456"/>
        <v>0</v>
      </c>
      <c r="AN285" s="88">
        <f t="shared" si="457"/>
        <v>0</v>
      </c>
      <c r="AO285" s="88"/>
      <c r="AQ285" s="5">
        <f t="shared" si="458"/>
        <v>0</v>
      </c>
      <c r="AR285" s="159">
        <f t="shared" ref="AR285:AR297" si="490">K285</f>
        <v>0</v>
      </c>
      <c r="AS285" s="88">
        <f t="shared" si="459"/>
        <v>0</v>
      </c>
      <c r="AT285" s="149">
        <f t="shared" si="460"/>
        <v>0.2</v>
      </c>
      <c r="AU285" s="88">
        <f t="shared" si="461"/>
        <v>0</v>
      </c>
      <c r="AV285" s="158"/>
      <c r="AW285" s="157"/>
      <c r="AX285" s="142">
        <f t="shared" si="462"/>
        <v>0</v>
      </c>
      <c r="AY285" s="88">
        <f t="shared" si="463"/>
        <v>0</v>
      </c>
      <c r="AZ285" s="88"/>
      <c r="BB285" s="5">
        <f t="shared" si="464"/>
        <v>0</v>
      </c>
      <c r="BC285" s="156">
        <f t="shared" ref="BC285:BC297" si="491">K285</f>
        <v>0</v>
      </c>
      <c r="BD285" s="88">
        <f t="shared" si="465"/>
        <v>0</v>
      </c>
      <c r="BE285" s="149">
        <f t="shared" si="466"/>
        <v>0.2</v>
      </c>
      <c r="BF285" s="88">
        <f t="shared" si="467"/>
        <v>0</v>
      </c>
      <c r="BG285" s="155"/>
      <c r="BH285" s="154"/>
      <c r="BI285" s="142">
        <f t="shared" si="468"/>
        <v>0</v>
      </c>
      <c r="BJ285" s="88">
        <f t="shared" si="469"/>
        <v>0</v>
      </c>
      <c r="BK285" s="88"/>
      <c r="BM285" s="5">
        <f t="shared" si="470"/>
        <v>0</v>
      </c>
      <c r="BN285" s="153">
        <f t="shared" ref="BN285:BN297" si="492">K285</f>
        <v>0</v>
      </c>
      <c r="BO285" s="88">
        <f t="shared" si="471"/>
        <v>0</v>
      </c>
      <c r="BP285" s="149">
        <f t="shared" si="472"/>
        <v>0.2</v>
      </c>
      <c r="BQ285" s="90">
        <f t="shared" si="473"/>
        <v>0</v>
      </c>
      <c r="BR285" s="152"/>
      <c r="BS285" s="151"/>
      <c r="BT285" s="142">
        <f t="shared" si="474"/>
        <v>0</v>
      </c>
      <c r="BU285" s="88">
        <f t="shared" si="475"/>
        <v>0</v>
      </c>
      <c r="BV285" s="88"/>
      <c r="BX285" s="5">
        <f t="shared" si="476"/>
        <v>0</v>
      </c>
      <c r="BY285" s="150">
        <f t="shared" ref="BY285:BY297" si="493">K285</f>
        <v>0</v>
      </c>
      <c r="BZ285" s="88">
        <f t="shared" si="477"/>
        <v>0</v>
      </c>
      <c r="CA285" s="149">
        <f t="shared" si="478"/>
        <v>0.2</v>
      </c>
      <c r="CB285" s="88">
        <f t="shared" si="479"/>
        <v>0</v>
      </c>
      <c r="CC285" s="148"/>
      <c r="CD285" s="147"/>
      <c r="CE285" s="142">
        <f t="shared" si="480"/>
        <v>0</v>
      </c>
      <c r="CF285" s="88">
        <f t="shared" si="481"/>
        <v>0</v>
      </c>
      <c r="CG285" s="88"/>
      <c r="CI285" s="5">
        <f t="shared" si="482"/>
        <v>0</v>
      </c>
      <c r="CJ285" s="146">
        <f t="shared" ref="CJ285:CJ297" si="494">K285</f>
        <v>0</v>
      </c>
      <c r="CK285" s="88">
        <f t="shared" si="483"/>
        <v>0</v>
      </c>
      <c r="CL285" s="145">
        <f t="shared" si="484"/>
        <v>0.2</v>
      </c>
      <c r="CM285" s="88">
        <f t="shared" si="485"/>
        <v>0</v>
      </c>
      <c r="CN285" s="144"/>
      <c r="CO285" s="143"/>
      <c r="CP285" s="142">
        <f t="shared" si="486"/>
        <v>0</v>
      </c>
      <c r="CQ285" s="88">
        <f t="shared" si="487"/>
        <v>0</v>
      </c>
      <c r="CR285" s="88"/>
      <c r="CT285" s="169"/>
      <c r="CU285" s="174"/>
      <c r="CV285" s="173"/>
    </row>
    <row r="286" spans="1:100" x14ac:dyDescent="0.2">
      <c r="A286" s="169"/>
      <c r="B286" s="178"/>
      <c r="C286" s="169"/>
      <c r="D286" s="170"/>
      <c r="E286" s="177"/>
      <c r="F286" s="177"/>
      <c r="G286" s="181"/>
      <c r="H286" s="169"/>
      <c r="I286" s="169"/>
      <c r="J286" s="5">
        <f t="shared" si="440"/>
        <v>0</v>
      </c>
      <c r="K286" s="175"/>
      <c r="L286" s="88">
        <f t="shared" si="441"/>
        <v>0</v>
      </c>
      <c r="M286" s="149">
        <f t="shared" si="442"/>
        <v>0.2</v>
      </c>
      <c r="N286" s="88">
        <f t="shared" si="443"/>
        <v>0</v>
      </c>
      <c r="O286" s="167"/>
      <c r="P286" s="166"/>
      <c r="Q286" s="142">
        <f t="shared" si="444"/>
        <v>0</v>
      </c>
      <c r="R286" s="88">
        <f t="shared" si="445"/>
        <v>0</v>
      </c>
      <c r="S286" s="88"/>
      <c r="U286" s="5">
        <f t="shared" si="446"/>
        <v>0</v>
      </c>
      <c r="V286" s="165">
        <f t="shared" si="488"/>
        <v>0</v>
      </c>
      <c r="W286" s="88">
        <f t="shared" si="447"/>
        <v>0</v>
      </c>
      <c r="X286" s="149">
        <f t="shared" si="448"/>
        <v>0.2</v>
      </c>
      <c r="Y286" s="88">
        <f t="shared" si="449"/>
        <v>0</v>
      </c>
      <c r="Z286" s="164"/>
      <c r="AA286" s="163"/>
      <c r="AB286" s="142">
        <f t="shared" si="450"/>
        <v>0</v>
      </c>
      <c r="AC286" s="88">
        <f t="shared" si="451"/>
        <v>0</v>
      </c>
      <c r="AD286" s="88"/>
      <c r="AF286" s="5">
        <f t="shared" si="452"/>
        <v>0</v>
      </c>
      <c r="AG286" s="162">
        <f t="shared" si="489"/>
        <v>0</v>
      </c>
      <c r="AH286" s="88">
        <f t="shared" si="453"/>
        <v>0</v>
      </c>
      <c r="AI286" s="149">
        <f t="shared" si="454"/>
        <v>0.2</v>
      </c>
      <c r="AJ286" s="90">
        <f t="shared" si="455"/>
        <v>0</v>
      </c>
      <c r="AK286" s="161"/>
      <c r="AL286" s="160"/>
      <c r="AM286" s="142">
        <f t="shared" si="456"/>
        <v>0</v>
      </c>
      <c r="AN286" s="88">
        <f t="shared" si="457"/>
        <v>0</v>
      </c>
      <c r="AO286" s="88"/>
      <c r="AQ286" s="5">
        <f t="shared" si="458"/>
        <v>0</v>
      </c>
      <c r="AR286" s="159">
        <f t="shared" si="490"/>
        <v>0</v>
      </c>
      <c r="AS286" s="88">
        <f t="shared" si="459"/>
        <v>0</v>
      </c>
      <c r="AT286" s="149">
        <f t="shared" si="460"/>
        <v>0.2</v>
      </c>
      <c r="AU286" s="88">
        <f t="shared" si="461"/>
        <v>0</v>
      </c>
      <c r="AV286" s="158"/>
      <c r="AW286" s="157"/>
      <c r="AX286" s="142">
        <f t="shared" si="462"/>
        <v>0</v>
      </c>
      <c r="AY286" s="88">
        <f t="shared" si="463"/>
        <v>0</v>
      </c>
      <c r="AZ286" s="88"/>
      <c r="BB286" s="5">
        <f t="shared" si="464"/>
        <v>0</v>
      </c>
      <c r="BC286" s="156">
        <f t="shared" si="491"/>
        <v>0</v>
      </c>
      <c r="BD286" s="88">
        <f t="shared" si="465"/>
        <v>0</v>
      </c>
      <c r="BE286" s="149">
        <f t="shared" si="466"/>
        <v>0.2</v>
      </c>
      <c r="BF286" s="88">
        <f t="shared" si="467"/>
        <v>0</v>
      </c>
      <c r="BG286" s="155"/>
      <c r="BH286" s="154"/>
      <c r="BI286" s="142">
        <f t="shared" si="468"/>
        <v>0</v>
      </c>
      <c r="BJ286" s="88">
        <f t="shared" si="469"/>
        <v>0</v>
      </c>
      <c r="BK286" s="88"/>
      <c r="BM286" s="5">
        <f t="shared" si="470"/>
        <v>0</v>
      </c>
      <c r="BN286" s="153">
        <f t="shared" si="492"/>
        <v>0</v>
      </c>
      <c r="BO286" s="88">
        <f t="shared" si="471"/>
        <v>0</v>
      </c>
      <c r="BP286" s="149">
        <f t="shared" si="472"/>
        <v>0.2</v>
      </c>
      <c r="BQ286" s="90">
        <f t="shared" si="473"/>
        <v>0</v>
      </c>
      <c r="BR286" s="152"/>
      <c r="BS286" s="151"/>
      <c r="BT286" s="142">
        <f t="shared" si="474"/>
        <v>0</v>
      </c>
      <c r="BU286" s="88">
        <f t="shared" si="475"/>
        <v>0</v>
      </c>
      <c r="BV286" s="88"/>
      <c r="BX286" s="5">
        <f t="shared" si="476"/>
        <v>0</v>
      </c>
      <c r="BY286" s="150">
        <f t="shared" si="493"/>
        <v>0</v>
      </c>
      <c r="BZ286" s="88">
        <f t="shared" si="477"/>
        <v>0</v>
      </c>
      <c r="CA286" s="149">
        <f t="shared" si="478"/>
        <v>0.2</v>
      </c>
      <c r="CB286" s="88">
        <f t="shared" si="479"/>
        <v>0</v>
      </c>
      <c r="CC286" s="148"/>
      <c r="CD286" s="147"/>
      <c r="CE286" s="142">
        <f t="shared" si="480"/>
        <v>0</v>
      </c>
      <c r="CF286" s="88">
        <f t="shared" si="481"/>
        <v>0</v>
      </c>
      <c r="CG286" s="88"/>
      <c r="CI286" s="5">
        <f t="shared" si="482"/>
        <v>0</v>
      </c>
      <c r="CJ286" s="146">
        <f t="shared" si="494"/>
        <v>0</v>
      </c>
      <c r="CK286" s="88">
        <f t="shared" si="483"/>
        <v>0</v>
      </c>
      <c r="CL286" s="145">
        <f t="shared" si="484"/>
        <v>0.2</v>
      </c>
      <c r="CM286" s="88">
        <f t="shared" si="485"/>
        <v>0</v>
      </c>
      <c r="CN286" s="144"/>
      <c r="CO286" s="143"/>
      <c r="CP286" s="142">
        <f t="shared" si="486"/>
        <v>0</v>
      </c>
      <c r="CQ286" s="88">
        <f t="shared" si="487"/>
        <v>0</v>
      </c>
      <c r="CR286" s="88"/>
      <c r="CT286" s="169"/>
      <c r="CU286" s="174"/>
      <c r="CV286" s="173"/>
    </row>
    <row r="287" spans="1:100" x14ac:dyDescent="0.2">
      <c r="A287" s="169"/>
      <c r="B287" s="178"/>
      <c r="C287" s="169"/>
      <c r="D287" s="170"/>
      <c r="E287" s="177"/>
      <c r="F287" s="177"/>
      <c r="G287" s="176"/>
      <c r="H287" s="169"/>
      <c r="I287" s="169"/>
      <c r="J287" s="5">
        <f t="shared" si="440"/>
        <v>0</v>
      </c>
      <c r="K287" s="175"/>
      <c r="L287" s="88">
        <f t="shared" si="441"/>
        <v>0</v>
      </c>
      <c r="M287" s="149">
        <f t="shared" si="442"/>
        <v>0.2</v>
      </c>
      <c r="N287" s="88">
        <f t="shared" si="443"/>
        <v>0</v>
      </c>
      <c r="O287" s="167"/>
      <c r="P287" s="166"/>
      <c r="Q287" s="142">
        <f t="shared" si="444"/>
        <v>0</v>
      </c>
      <c r="R287" s="88">
        <f t="shared" si="445"/>
        <v>0</v>
      </c>
      <c r="S287" s="88"/>
      <c r="U287" s="5">
        <f t="shared" si="446"/>
        <v>0</v>
      </c>
      <c r="V287" s="165">
        <f t="shared" si="488"/>
        <v>0</v>
      </c>
      <c r="W287" s="88">
        <f t="shared" si="447"/>
        <v>0</v>
      </c>
      <c r="X287" s="149">
        <f t="shared" si="448"/>
        <v>0.2</v>
      </c>
      <c r="Y287" s="88">
        <f t="shared" si="449"/>
        <v>0</v>
      </c>
      <c r="Z287" s="164"/>
      <c r="AA287" s="163"/>
      <c r="AB287" s="142">
        <f t="shared" si="450"/>
        <v>0</v>
      </c>
      <c r="AC287" s="88">
        <f t="shared" si="451"/>
        <v>0</v>
      </c>
      <c r="AD287" s="88"/>
      <c r="AF287" s="5">
        <f t="shared" si="452"/>
        <v>0</v>
      </c>
      <c r="AG287" s="162">
        <f t="shared" si="489"/>
        <v>0</v>
      </c>
      <c r="AH287" s="88">
        <f t="shared" si="453"/>
        <v>0</v>
      </c>
      <c r="AI287" s="149">
        <f t="shared" si="454"/>
        <v>0.2</v>
      </c>
      <c r="AJ287" s="90">
        <f t="shared" si="455"/>
        <v>0</v>
      </c>
      <c r="AK287" s="161"/>
      <c r="AL287" s="160"/>
      <c r="AM287" s="142">
        <f t="shared" si="456"/>
        <v>0</v>
      </c>
      <c r="AN287" s="88">
        <f t="shared" si="457"/>
        <v>0</v>
      </c>
      <c r="AO287" s="88"/>
      <c r="AQ287" s="5">
        <f t="shared" si="458"/>
        <v>0</v>
      </c>
      <c r="AR287" s="159">
        <f t="shared" si="490"/>
        <v>0</v>
      </c>
      <c r="AS287" s="88">
        <f t="shared" si="459"/>
        <v>0</v>
      </c>
      <c r="AT287" s="149">
        <f t="shared" si="460"/>
        <v>0.2</v>
      </c>
      <c r="AU287" s="88">
        <f t="shared" si="461"/>
        <v>0</v>
      </c>
      <c r="AV287" s="158"/>
      <c r="AW287" s="157"/>
      <c r="AX287" s="142">
        <f t="shared" si="462"/>
        <v>0</v>
      </c>
      <c r="AY287" s="88">
        <f t="shared" si="463"/>
        <v>0</v>
      </c>
      <c r="AZ287" s="88"/>
      <c r="BB287" s="5">
        <f t="shared" si="464"/>
        <v>0</v>
      </c>
      <c r="BC287" s="156">
        <f t="shared" si="491"/>
        <v>0</v>
      </c>
      <c r="BD287" s="88">
        <f t="shared" si="465"/>
        <v>0</v>
      </c>
      <c r="BE287" s="149">
        <f t="shared" si="466"/>
        <v>0.2</v>
      </c>
      <c r="BF287" s="88">
        <f t="shared" si="467"/>
        <v>0</v>
      </c>
      <c r="BG287" s="155"/>
      <c r="BH287" s="154"/>
      <c r="BI287" s="142">
        <f t="shared" si="468"/>
        <v>0</v>
      </c>
      <c r="BJ287" s="88">
        <f t="shared" si="469"/>
        <v>0</v>
      </c>
      <c r="BK287" s="88"/>
      <c r="BM287" s="5">
        <f t="shared" si="470"/>
        <v>0</v>
      </c>
      <c r="BN287" s="153">
        <f t="shared" si="492"/>
        <v>0</v>
      </c>
      <c r="BO287" s="88">
        <f t="shared" si="471"/>
        <v>0</v>
      </c>
      <c r="BP287" s="149">
        <f t="shared" si="472"/>
        <v>0.2</v>
      </c>
      <c r="BQ287" s="90">
        <f t="shared" si="473"/>
        <v>0</v>
      </c>
      <c r="BR287" s="152"/>
      <c r="BS287" s="151"/>
      <c r="BT287" s="142">
        <f t="shared" si="474"/>
        <v>0</v>
      </c>
      <c r="BU287" s="88">
        <f t="shared" si="475"/>
        <v>0</v>
      </c>
      <c r="BV287" s="88"/>
      <c r="BX287" s="5">
        <f t="shared" si="476"/>
        <v>0</v>
      </c>
      <c r="BY287" s="150">
        <f t="shared" si="493"/>
        <v>0</v>
      </c>
      <c r="BZ287" s="88">
        <f t="shared" si="477"/>
        <v>0</v>
      </c>
      <c r="CA287" s="149">
        <f t="shared" si="478"/>
        <v>0.2</v>
      </c>
      <c r="CB287" s="88">
        <f t="shared" si="479"/>
        <v>0</v>
      </c>
      <c r="CC287" s="148"/>
      <c r="CD287" s="147"/>
      <c r="CE287" s="142">
        <f t="shared" si="480"/>
        <v>0</v>
      </c>
      <c r="CF287" s="88">
        <f t="shared" si="481"/>
        <v>0</v>
      </c>
      <c r="CG287" s="88"/>
      <c r="CI287" s="5">
        <f t="shared" si="482"/>
        <v>0</v>
      </c>
      <c r="CJ287" s="146">
        <f t="shared" si="494"/>
        <v>0</v>
      </c>
      <c r="CK287" s="88">
        <f t="shared" si="483"/>
        <v>0</v>
      </c>
      <c r="CL287" s="145">
        <f t="shared" si="484"/>
        <v>0.2</v>
      </c>
      <c r="CM287" s="88">
        <f t="shared" si="485"/>
        <v>0</v>
      </c>
      <c r="CN287" s="144"/>
      <c r="CO287" s="143"/>
      <c r="CP287" s="142">
        <f t="shared" si="486"/>
        <v>0</v>
      </c>
      <c r="CQ287" s="88">
        <f t="shared" si="487"/>
        <v>0</v>
      </c>
      <c r="CR287" s="88"/>
      <c r="CT287" s="169"/>
      <c r="CU287" s="174"/>
      <c r="CV287" s="173"/>
    </row>
    <row r="288" spans="1:100" x14ac:dyDescent="0.2">
      <c r="A288" s="169"/>
      <c r="B288" s="178"/>
      <c r="C288" s="169"/>
      <c r="D288" s="170"/>
      <c r="E288" s="177"/>
      <c r="F288" s="177"/>
      <c r="G288" s="176"/>
      <c r="H288" s="169"/>
      <c r="I288" s="169"/>
      <c r="J288" s="5">
        <f t="shared" si="440"/>
        <v>0</v>
      </c>
      <c r="K288" s="175"/>
      <c r="L288" s="88">
        <f t="shared" si="441"/>
        <v>0</v>
      </c>
      <c r="M288" s="149">
        <f t="shared" si="442"/>
        <v>0.2</v>
      </c>
      <c r="N288" s="88">
        <f t="shared" si="443"/>
        <v>0</v>
      </c>
      <c r="O288" s="167"/>
      <c r="P288" s="166"/>
      <c r="Q288" s="142">
        <f t="shared" si="444"/>
        <v>0</v>
      </c>
      <c r="R288" s="88">
        <f t="shared" si="445"/>
        <v>0</v>
      </c>
      <c r="S288" s="88"/>
      <c r="U288" s="5">
        <f t="shared" si="446"/>
        <v>0</v>
      </c>
      <c r="V288" s="165">
        <f t="shared" si="488"/>
        <v>0</v>
      </c>
      <c r="W288" s="88">
        <f t="shared" si="447"/>
        <v>0</v>
      </c>
      <c r="X288" s="149">
        <f t="shared" si="448"/>
        <v>0.2</v>
      </c>
      <c r="Y288" s="88">
        <f t="shared" si="449"/>
        <v>0</v>
      </c>
      <c r="Z288" s="164"/>
      <c r="AA288" s="163"/>
      <c r="AB288" s="142">
        <f t="shared" si="450"/>
        <v>0</v>
      </c>
      <c r="AC288" s="88">
        <f t="shared" si="451"/>
        <v>0</v>
      </c>
      <c r="AD288" s="88"/>
      <c r="AF288" s="5">
        <f t="shared" si="452"/>
        <v>0</v>
      </c>
      <c r="AG288" s="162">
        <f t="shared" si="489"/>
        <v>0</v>
      </c>
      <c r="AH288" s="88">
        <f t="shared" si="453"/>
        <v>0</v>
      </c>
      <c r="AI288" s="149">
        <f t="shared" si="454"/>
        <v>0.2</v>
      </c>
      <c r="AJ288" s="90">
        <f t="shared" si="455"/>
        <v>0</v>
      </c>
      <c r="AK288" s="161"/>
      <c r="AL288" s="160"/>
      <c r="AM288" s="142">
        <f t="shared" si="456"/>
        <v>0</v>
      </c>
      <c r="AN288" s="88">
        <f t="shared" si="457"/>
        <v>0</v>
      </c>
      <c r="AO288" s="88"/>
      <c r="AQ288" s="5">
        <f t="shared" si="458"/>
        <v>0</v>
      </c>
      <c r="AR288" s="159">
        <f t="shared" si="490"/>
        <v>0</v>
      </c>
      <c r="AS288" s="88">
        <f t="shared" si="459"/>
        <v>0</v>
      </c>
      <c r="AT288" s="149">
        <f t="shared" si="460"/>
        <v>0.2</v>
      </c>
      <c r="AU288" s="88">
        <f t="shared" si="461"/>
        <v>0</v>
      </c>
      <c r="AV288" s="158"/>
      <c r="AW288" s="157"/>
      <c r="AX288" s="142">
        <f t="shared" si="462"/>
        <v>0</v>
      </c>
      <c r="AY288" s="88">
        <f t="shared" si="463"/>
        <v>0</v>
      </c>
      <c r="AZ288" s="88"/>
      <c r="BB288" s="5">
        <f t="shared" si="464"/>
        <v>0</v>
      </c>
      <c r="BC288" s="156">
        <f t="shared" si="491"/>
        <v>0</v>
      </c>
      <c r="BD288" s="88">
        <f t="shared" si="465"/>
        <v>0</v>
      </c>
      <c r="BE288" s="149">
        <f t="shared" si="466"/>
        <v>0.2</v>
      </c>
      <c r="BF288" s="88">
        <f t="shared" si="467"/>
        <v>0</v>
      </c>
      <c r="BG288" s="155"/>
      <c r="BH288" s="154"/>
      <c r="BI288" s="142">
        <f t="shared" si="468"/>
        <v>0</v>
      </c>
      <c r="BJ288" s="88">
        <f t="shared" si="469"/>
        <v>0</v>
      </c>
      <c r="BK288" s="88"/>
      <c r="BM288" s="5">
        <f t="shared" si="470"/>
        <v>0</v>
      </c>
      <c r="BN288" s="153">
        <f t="shared" si="492"/>
        <v>0</v>
      </c>
      <c r="BO288" s="88">
        <f t="shared" si="471"/>
        <v>0</v>
      </c>
      <c r="BP288" s="149">
        <f t="shared" si="472"/>
        <v>0.2</v>
      </c>
      <c r="BQ288" s="90">
        <f t="shared" si="473"/>
        <v>0</v>
      </c>
      <c r="BR288" s="152"/>
      <c r="BS288" s="151"/>
      <c r="BT288" s="142">
        <f t="shared" si="474"/>
        <v>0</v>
      </c>
      <c r="BU288" s="88">
        <f t="shared" si="475"/>
        <v>0</v>
      </c>
      <c r="BV288" s="88"/>
      <c r="BX288" s="5">
        <f t="shared" si="476"/>
        <v>0</v>
      </c>
      <c r="BY288" s="150">
        <f t="shared" si="493"/>
        <v>0</v>
      </c>
      <c r="BZ288" s="88">
        <f t="shared" si="477"/>
        <v>0</v>
      </c>
      <c r="CA288" s="149">
        <f t="shared" si="478"/>
        <v>0.2</v>
      </c>
      <c r="CB288" s="88">
        <f t="shared" si="479"/>
        <v>0</v>
      </c>
      <c r="CC288" s="148"/>
      <c r="CD288" s="147"/>
      <c r="CE288" s="142">
        <f t="shared" si="480"/>
        <v>0</v>
      </c>
      <c r="CF288" s="88">
        <f t="shared" si="481"/>
        <v>0</v>
      </c>
      <c r="CG288" s="88"/>
      <c r="CI288" s="5">
        <f t="shared" si="482"/>
        <v>0</v>
      </c>
      <c r="CJ288" s="146">
        <f t="shared" si="494"/>
        <v>0</v>
      </c>
      <c r="CK288" s="88">
        <f t="shared" si="483"/>
        <v>0</v>
      </c>
      <c r="CL288" s="145">
        <f t="shared" si="484"/>
        <v>0.2</v>
      </c>
      <c r="CM288" s="88">
        <f t="shared" si="485"/>
        <v>0</v>
      </c>
      <c r="CN288" s="144"/>
      <c r="CO288" s="143"/>
      <c r="CP288" s="142">
        <f t="shared" si="486"/>
        <v>0</v>
      </c>
      <c r="CQ288" s="88">
        <f t="shared" si="487"/>
        <v>0</v>
      </c>
      <c r="CR288" s="88"/>
      <c r="CT288" s="169"/>
      <c r="CU288" s="174"/>
      <c r="CV288" s="173"/>
    </row>
    <row r="289" spans="1:100" x14ac:dyDescent="0.2">
      <c r="A289" s="169"/>
      <c r="B289" s="178"/>
      <c r="C289" s="169"/>
      <c r="D289" s="170"/>
      <c r="E289" s="177"/>
      <c r="F289" s="177"/>
      <c r="G289" s="176"/>
      <c r="H289" s="169"/>
      <c r="I289" s="169"/>
      <c r="J289" s="5">
        <f t="shared" si="440"/>
        <v>0</v>
      </c>
      <c r="K289" s="175"/>
      <c r="L289" s="88">
        <f t="shared" si="441"/>
        <v>0</v>
      </c>
      <c r="M289" s="149">
        <f t="shared" si="442"/>
        <v>0.2</v>
      </c>
      <c r="N289" s="88">
        <f t="shared" si="443"/>
        <v>0</v>
      </c>
      <c r="O289" s="167"/>
      <c r="P289" s="166"/>
      <c r="Q289" s="142">
        <f t="shared" si="444"/>
        <v>0</v>
      </c>
      <c r="R289" s="88">
        <f t="shared" si="445"/>
        <v>0</v>
      </c>
      <c r="S289" s="88"/>
      <c r="U289" s="5">
        <f t="shared" si="446"/>
        <v>0</v>
      </c>
      <c r="V289" s="165">
        <f t="shared" si="488"/>
        <v>0</v>
      </c>
      <c r="W289" s="88">
        <f t="shared" si="447"/>
        <v>0</v>
      </c>
      <c r="X289" s="149">
        <f t="shared" si="448"/>
        <v>0.2</v>
      </c>
      <c r="Y289" s="88">
        <f t="shared" si="449"/>
        <v>0</v>
      </c>
      <c r="Z289" s="164"/>
      <c r="AA289" s="163"/>
      <c r="AB289" s="142">
        <f t="shared" si="450"/>
        <v>0</v>
      </c>
      <c r="AC289" s="88">
        <f t="shared" si="451"/>
        <v>0</v>
      </c>
      <c r="AD289" s="88"/>
      <c r="AF289" s="5">
        <f t="shared" si="452"/>
        <v>0</v>
      </c>
      <c r="AG289" s="162">
        <f t="shared" si="489"/>
        <v>0</v>
      </c>
      <c r="AH289" s="88">
        <f t="shared" si="453"/>
        <v>0</v>
      </c>
      <c r="AI289" s="149">
        <f t="shared" si="454"/>
        <v>0.2</v>
      </c>
      <c r="AJ289" s="90">
        <f t="shared" si="455"/>
        <v>0</v>
      </c>
      <c r="AK289" s="161"/>
      <c r="AL289" s="160"/>
      <c r="AM289" s="142">
        <f t="shared" si="456"/>
        <v>0</v>
      </c>
      <c r="AN289" s="88">
        <f t="shared" si="457"/>
        <v>0</v>
      </c>
      <c r="AO289" s="88"/>
      <c r="AQ289" s="5">
        <f t="shared" si="458"/>
        <v>0</v>
      </c>
      <c r="AR289" s="159">
        <f t="shared" si="490"/>
        <v>0</v>
      </c>
      <c r="AS289" s="88">
        <f t="shared" si="459"/>
        <v>0</v>
      </c>
      <c r="AT289" s="149">
        <f t="shared" si="460"/>
        <v>0.2</v>
      </c>
      <c r="AU289" s="88">
        <f t="shared" si="461"/>
        <v>0</v>
      </c>
      <c r="AV289" s="158"/>
      <c r="AW289" s="157"/>
      <c r="AX289" s="142">
        <f t="shared" si="462"/>
        <v>0</v>
      </c>
      <c r="AY289" s="88">
        <f t="shared" si="463"/>
        <v>0</v>
      </c>
      <c r="AZ289" s="88"/>
      <c r="BB289" s="5">
        <f t="shared" si="464"/>
        <v>0</v>
      </c>
      <c r="BC289" s="156">
        <f t="shared" si="491"/>
        <v>0</v>
      </c>
      <c r="BD289" s="88">
        <f t="shared" si="465"/>
        <v>0</v>
      </c>
      <c r="BE289" s="149">
        <f t="shared" si="466"/>
        <v>0.2</v>
      </c>
      <c r="BF289" s="88">
        <f t="shared" si="467"/>
        <v>0</v>
      </c>
      <c r="BG289" s="155"/>
      <c r="BH289" s="154"/>
      <c r="BI289" s="142">
        <f t="shared" si="468"/>
        <v>0</v>
      </c>
      <c r="BJ289" s="88">
        <f t="shared" si="469"/>
        <v>0</v>
      </c>
      <c r="BK289" s="88"/>
      <c r="BM289" s="5">
        <f t="shared" si="470"/>
        <v>0</v>
      </c>
      <c r="BN289" s="153">
        <f t="shared" si="492"/>
        <v>0</v>
      </c>
      <c r="BO289" s="88">
        <f t="shared" si="471"/>
        <v>0</v>
      </c>
      <c r="BP289" s="149">
        <f t="shared" si="472"/>
        <v>0.2</v>
      </c>
      <c r="BQ289" s="90">
        <f t="shared" si="473"/>
        <v>0</v>
      </c>
      <c r="BR289" s="152"/>
      <c r="BS289" s="151"/>
      <c r="BT289" s="142">
        <f t="shared" si="474"/>
        <v>0</v>
      </c>
      <c r="BU289" s="88">
        <f t="shared" si="475"/>
        <v>0</v>
      </c>
      <c r="BV289" s="88"/>
      <c r="BX289" s="5">
        <f t="shared" si="476"/>
        <v>0</v>
      </c>
      <c r="BY289" s="150">
        <f t="shared" si="493"/>
        <v>0</v>
      </c>
      <c r="BZ289" s="88">
        <f t="shared" si="477"/>
        <v>0</v>
      </c>
      <c r="CA289" s="149">
        <f t="shared" si="478"/>
        <v>0.2</v>
      </c>
      <c r="CB289" s="88">
        <f t="shared" si="479"/>
        <v>0</v>
      </c>
      <c r="CC289" s="148"/>
      <c r="CD289" s="147"/>
      <c r="CE289" s="142">
        <f t="shared" si="480"/>
        <v>0</v>
      </c>
      <c r="CF289" s="88">
        <f t="shared" si="481"/>
        <v>0</v>
      </c>
      <c r="CG289" s="88"/>
      <c r="CI289" s="5">
        <f t="shared" si="482"/>
        <v>0</v>
      </c>
      <c r="CJ289" s="146">
        <f t="shared" si="494"/>
        <v>0</v>
      </c>
      <c r="CK289" s="88">
        <f t="shared" si="483"/>
        <v>0</v>
      </c>
      <c r="CL289" s="145">
        <f t="shared" si="484"/>
        <v>0.2</v>
      </c>
      <c r="CM289" s="88">
        <f t="shared" si="485"/>
        <v>0</v>
      </c>
      <c r="CN289" s="144"/>
      <c r="CO289" s="143"/>
      <c r="CP289" s="142">
        <f t="shared" si="486"/>
        <v>0</v>
      </c>
      <c r="CQ289" s="88">
        <f t="shared" si="487"/>
        <v>0</v>
      </c>
      <c r="CR289" s="88"/>
      <c r="CT289" s="169"/>
      <c r="CU289" s="174"/>
      <c r="CV289" s="173"/>
    </row>
    <row r="290" spans="1:100" x14ac:dyDescent="0.2">
      <c r="A290" s="169"/>
      <c r="B290" s="178"/>
      <c r="C290" s="169"/>
      <c r="D290" s="170"/>
      <c r="E290" s="177"/>
      <c r="F290" s="177"/>
      <c r="G290" s="176"/>
      <c r="H290" s="169"/>
      <c r="I290" s="169"/>
      <c r="J290" s="5">
        <f t="shared" si="440"/>
        <v>0</v>
      </c>
      <c r="K290" s="175"/>
      <c r="L290" s="88">
        <f t="shared" si="441"/>
        <v>0</v>
      </c>
      <c r="M290" s="149">
        <f t="shared" si="442"/>
        <v>0.2</v>
      </c>
      <c r="N290" s="88">
        <f t="shared" si="443"/>
        <v>0</v>
      </c>
      <c r="O290" s="167"/>
      <c r="P290" s="166"/>
      <c r="Q290" s="142">
        <f t="shared" si="444"/>
        <v>0</v>
      </c>
      <c r="R290" s="88">
        <f t="shared" si="445"/>
        <v>0</v>
      </c>
      <c r="S290" s="88"/>
      <c r="U290" s="5">
        <f t="shared" si="446"/>
        <v>0</v>
      </c>
      <c r="V290" s="165">
        <f t="shared" si="488"/>
        <v>0</v>
      </c>
      <c r="W290" s="88">
        <f t="shared" si="447"/>
        <v>0</v>
      </c>
      <c r="X290" s="149">
        <f t="shared" si="448"/>
        <v>0.2</v>
      </c>
      <c r="Y290" s="88">
        <f t="shared" si="449"/>
        <v>0</v>
      </c>
      <c r="Z290" s="164"/>
      <c r="AA290" s="163"/>
      <c r="AB290" s="142">
        <f t="shared" si="450"/>
        <v>0</v>
      </c>
      <c r="AC290" s="88">
        <f t="shared" si="451"/>
        <v>0</v>
      </c>
      <c r="AD290" s="88"/>
      <c r="AF290" s="5">
        <f t="shared" si="452"/>
        <v>0</v>
      </c>
      <c r="AG290" s="162">
        <f t="shared" si="489"/>
        <v>0</v>
      </c>
      <c r="AH290" s="88">
        <f t="shared" si="453"/>
        <v>0</v>
      </c>
      <c r="AI290" s="149">
        <f t="shared" si="454"/>
        <v>0.2</v>
      </c>
      <c r="AJ290" s="90">
        <f t="shared" si="455"/>
        <v>0</v>
      </c>
      <c r="AK290" s="161"/>
      <c r="AL290" s="160"/>
      <c r="AM290" s="142">
        <f t="shared" si="456"/>
        <v>0</v>
      </c>
      <c r="AN290" s="88">
        <f t="shared" si="457"/>
        <v>0</v>
      </c>
      <c r="AO290" s="88"/>
      <c r="AQ290" s="5">
        <f t="shared" si="458"/>
        <v>0</v>
      </c>
      <c r="AR290" s="159">
        <f t="shared" si="490"/>
        <v>0</v>
      </c>
      <c r="AS290" s="88">
        <f t="shared" si="459"/>
        <v>0</v>
      </c>
      <c r="AT290" s="149">
        <f t="shared" si="460"/>
        <v>0.2</v>
      </c>
      <c r="AU290" s="88">
        <f t="shared" si="461"/>
        <v>0</v>
      </c>
      <c r="AV290" s="158"/>
      <c r="AW290" s="157"/>
      <c r="AX290" s="142">
        <f t="shared" si="462"/>
        <v>0</v>
      </c>
      <c r="AY290" s="88">
        <f t="shared" si="463"/>
        <v>0</v>
      </c>
      <c r="AZ290" s="88"/>
      <c r="BB290" s="5">
        <f t="shared" si="464"/>
        <v>0</v>
      </c>
      <c r="BC290" s="156">
        <f t="shared" si="491"/>
        <v>0</v>
      </c>
      <c r="BD290" s="88">
        <f t="shared" si="465"/>
        <v>0</v>
      </c>
      <c r="BE290" s="149">
        <f t="shared" si="466"/>
        <v>0.2</v>
      </c>
      <c r="BF290" s="88">
        <f t="shared" si="467"/>
        <v>0</v>
      </c>
      <c r="BG290" s="155"/>
      <c r="BH290" s="154"/>
      <c r="BI290" s="142">
        <f t="shared" si="468"/>
        <v>0</v>
      </c>
      <c r="BJ290" s="88">
        <f t="shared" si="469"/>
        <v>0</v>
      </c>
      <c r="BK290" s="88"/>
      <c r="BM290" s="5">
        <f t="shared" si="470"/>
        <v>0</v>
      </c>
      <c r="BN290" s="153">
        <f t="shared" si="492"/>
        <v>0</v>
      </c>
      <c r="BO290" s="88">
        <f t="shared" si="471"/>
        <v>0</v>
      </c>
      <c r="BP290" s="149">
        <f t="shared" si="472"/>
        <v>0.2</v>
      </c>
      <c r="BQ290" s="90">
        <f t="shared" si="473"/>
        <v>0</v>
      </c>
      <c r="BR290" s="152"/>
      <c r="BS290" s="151"/>
      <c r="BT290" s="142">
        <f t="shared" si="474"/>
        <v>0</v>
      </c>
      <c r="BU290" s="88">
        <f t="shared" si="475"/>
        <v>0</v>
      </c>
      <c r="BV290" s="88"/>
      <c r="BX290" s="5">
        <f t="shared" si="476"/>
        <v>0</v>
      </c>
      <c r="BY290" s="150">
        <f t="shared" si="493"/>
        <v>0</v>
      </c>
      <c r="BZ290" s="88">
        <f t="shared" si="477"/>
        <v>0</v>
      </c>
      <c r="CA290" s="149">
        <f t="shared" si="478"/>
        <v>0.2</v>
      </c>
      <c r="CB290" s="88">
        <f t="shared" si="479"/>
        <v>0</v>
      </c>
      <c r="CC290" s="148"/>
      <c r="CD290" s="147"/>
      <c r="CE290" s="142">
        <f t="shared" si="480"/>
        <v>0</v>
      </c>
      <c r="CF290" s="88">
        <f t="shared" si="481"/>
        <v>0</v>
      </c>
      <c r="CG290" s="88"/>
      <c r="CI290" s="5">
        <f t="shared" si="482"/>
        <v>0</v>
      </c>
      <c r="CJ290" s="146">
        <f t="shared" si="494"/>
        <v>0</v>
      </c>
      <c r="CK290" s="88">
        <f t="shared" si="483"/>
        <v>0</v>
      </c>
      <c r="CL290" s="145">
        <f t="shared" si="484"/>
        <v>0.2</v>
      </c>
      <c r="CM290" s="88">
        <f t="shared" si="485"/>
        <v>0</v>
      </c>
      <c r="CN290" s="144"/>
      <c r="CO290" s="143"/>
      <c r="CP290" s="142">
        <f t="shared" si="486"/>
        <v>0</v>
      </c>
      <c r="CQ290" s="88">
        <f t="shared" si="487"/>
        <v>0</v>
      </c>
      <c r="CR290" s="88"/>
      <c r="CT290" s="169"/>
      <c r="CU290" s="174"/>
      <c r="CV290" s="173"/>
    </row>
    <row r="291" spans="1:100" x14ac:dyDescent="0.2">
      <c r="A291" s="169"/>
      <c r="B291" s="178"/>
      <c r="C291" s="169"/>
      <c r="D291" s="170"/>
      <c r="E291" s="177"/>
      <c r="F291" s="177"/>
      <c r="G291" s="180"/>
      <c r="H291" s="169"/>
      <c r="I291" s="169"/>
      <c r="J291" s="5">
        <f t="shared" si="440"/>
        <v>0</v>
      </c>
      <c r="K291" s="175"/>
      <c r="L291" s="88">
        <f t="shared" si="441"/>
        <v>0</v>
      </c>
      <c r="M291" s="149">
        <f t="shared" si="442"/>
        <v>0.2</v>
      </c>
      <c r="N291" s="88">
        <f t="shared" si="443"/>
        <v>0</v>
      </c>
      <c r="O291" s="167"/>
      <c r="P291" s="166"/>
      <c r="Q291" s="142">
        <f t="shared" si="444"/>
        <v>0</v>
      </c>
      <c r="R291" s="88">
        <f t="shared" si="445"/>
        <v>0</v>
      </c>
      <c r="S291" s="88"/>
      <c r="U291" s="5">
        <f t="shared" si="446"/>
        <v>0</v>
      </c>
      <c r="V291" s="165">
        <f t="shared" si="488"/>
        <v>0</v>
      </c>
      <c r="W291" s="88">
        <f t="shared" si="447"/>
        <v>0</v>
      </c>
      <c r="X291" s="149">
        <f t="shared" si="448"/>
        <v>0.2</v>
      </c>
      <c r="Y291" s="88">
        <f t="shared" si="449"/>
        <v>0</v>
      </c>
      <c r="Z291" s="164"/>
      <c r="AA291" s="163"/>
      <c r="AB291" s="142">
        <f t="shared" si="450"/>
        <v>0</v>
      </c>
      <c r="AC291" s="88">
        <f t="shared" si="451"/>
        <v>0</v>
      </c>
      <c r="AD291" s="88"/>
      <c r="AF291" s="5">
        <f t="shared" si="452"/>
        <v>0</v>
      </c>
      <c r="AG291" s="162">
        <f t="shared" si="489"/>
        <v>0</v>
      </c>
      <c r="AH291" s="88">
        <f t="shared" si="453"/>
        <v>0</v>
      </c>
      <c r="AI291" s="149">
        <f t="shared" si="454"/>
        <v>0.2</v>
      </c>
      <c r="AJ291" s="90">
        <f t="shared" si="455"/>
        <v>0</v>
      </c>
      <c r="AK291" s="161"/>
      <c r="AL291" s="160"/>
      <c r="AM291" s="142">
        <f t="shared" si="456"/>
        <v>0</v>
      </c>
      <c r="AN291" s="88">
        <f t="shared" si="457"/>
        <v>0</v>
      </c>
      <c r="AO291" s="88"/>
      <c r="AQ291" s="5">
        <f t="shared" si="458"/>
        <v>0</v>
      </c>
      <c r="AR291" s="159">
        <f t="shared" si="490"/>
        <v>0</v>
      </c>
      <c r="AS291" s="88">
        <f t="shared" si="459"/>
        <v>0</v>
      </c>
      <c r="AT291" s="149">
        <f t="shared" si="460"/>
        <v>0.2</v>
      </c>
      <c r="AU291" s="88">
        <f t="shared" si="461"/>
        <v>0</v>
      </c>
      <c r="AV291" s="158"/>
      <c r="AW291" s="157"/>
      <c r="AX291" s="142">
        <f t="shared" si="462"/>
        <v>0</v>
      </c>
      <c r="AY291" s="88">
        <f t="shared" si="463"/>
        <v>0</v>
      </c>
      <c r="AZ291" s="88"/>
      <c r="BB291" s="5">
        <f t="shared" si="464"/>
        <v>0</v>
      </c>
      <c r="BC291" s="156">
        <f t="shared" si="491"/>
        <v>0</v>
      </c>
      <c r="BD291" s="88">
        <f t="shared" si="465"/>
        <v>0</v>
      </c>
      <c r="BE291" s="149">
        <f t="shared" si="466"/>
        <v>0.2</v>
      </c>
      <c r="BF291" s="88">
        <f t="shared" si="467"/>
        <v>0</v>
      </c>
      <c r="BG291" s="155"/>
      <c r="BH291" s="154"/>
      <c r="BI291" s="142">
        <f t="shared" si="468"/>
        <v>0</v>
      </c>
      <c r="BJ291" s="88">
        <f t="shared" si="469"/>
        <v>0</v>
      </c>
      <c r="BK291" s="88"/>
      <c r="BM291" s="5">
        <f t="shared" si="470"/>
        <v>0</v>
      </c>
      <c r="BN291" s="153">
        <f t="shared" si="492"/>
        <v>0</v>
      </c>
      <c r="BO291" s="88">
        <f t="shared" si="471"/>
        <v>0</v>
      </c>
      <c r="BP291" s="149">
        <f t="shared" si="472"/>
        <v>0.2</v>
      </c>
      <c r="BQ291" s="90">
        <f t="shared" si="473"/>
        <v>0</v>
      </c>
      <c r="BR291" s="152"/>
      <c r="BS291" s="151"/>
      <c r="BT291" s="142">
        <f t="shared" si="474"/>
        <v>0</v>
      </c>
      <c r="BU291" s="88">
        <f t="shared" si="475"/>
        <v>0</v>
      </c>
      <c r="BV291" s="88"/>
      <c r="BX291" s="5">
        <f t="shared" si="476"/>
        <v>0</v>
      </c>
      <c r="BY291" s="150">
        <f t="shared" si="493"/>
        <v>0</v>
      </c>
      <c r="BZ291" s="88">
        <f t="shared" si="477"/>
        <v>0</v>
      </c>
      <c r="CA291" s="149">
        <f t="shared" si="478"/>
        <v>0.2</v>
      </c>
      <c r="CB291" s="88">
        <f t="shared" si="479"/>
        <v>0</v>
      </c>
      <c r="CC291" s="148"/>
      <c r="CD291" s="147"/>
      <c r="CE291" s="142">
        <f t="shared" si="480"/>
        <v>0</v>
      </c>
      <c r="CF291" s="88">
        <f t="shared" si="481"/>
        <v>0</v>
      </c>
      <c r="CG291" s="88"/>
      <c r="CI291" s="5">
        <f t="shared" si="482"/>
        <v>0</v>
      </c>
      <c r="CJ291" s="146">
        <f t="shared" si="494"/>
        <v>0</v>
      </c>
      <c r="CK291" s="88">
        <f t="shared" si="483"/>
        <v>0</v>
      </c>
      <c r="CL291" s="145">
        <f t="shared" si="484"/>
        <v>0.2</v>
      </c>
      <c r="CM291" s="88">
        <f t="shared" si="485"/>
        <v>0</v>
      </c>
      <c r="CN291" s="144"/>
      <c r="CO291" s="143"/>
      <c r="CP291" s="142">
        <f t="shared" si="486"/>
        <v>0</v>
      </c>
      <c r="CQ291" s="88">
        <f t="shared" si="487"/>
        <v>0</v>
      </c>
      <c r="CR291" s="88"/>
      <c r="CT291" s="169"/>
      <c r="CU291" s="174"/>
      <c r="CV291" s="173"/>
    </row>
    <row r="292" spans="1:100" x14ac:dyDescent="0.2">
      <c r="A292" s="169"/>
      <c r="B292" s="178"/>
      <c r="C292" s="169"/>
      <c r="D292" s="170"/>
      <c r="E292" s="177"/>
      <c r="F292" s="177"/>
      <c r="G292" s="176"/>
      <c r="H292" s="169"/>
      <c r="I292" s="169"/>
      <c r="J292" s="5">
        <f t="shared" si="440"/>
        <v>0</v>
      </c>
      <c r="K292" s="175"/>
      <c r="L292" s="88">
        <f t="shared" si="441"/>
        <v>0</v>
      </c>
      <c r="M292" s="149">
        <f t="shared" si="442"/>
        <v>0.2</v>
      </c>
      <c r="N292" s="88">
        <f t="shared" si="443"/>
        <v>0</v>
      </c>
      <c r="O292" s="167"/>
      <c r="P292" s="166"/>
      <c r="Q292" s="142">
        <f t="shared" si="444"/>
        <v>0</v>
      </c>
      <c r="R292" s="88">
        <f t="shared" si="445"/>
        <v>0</v>
      </c>
      <c r="S292" s="88"/>
      <c r="U292" s="5">
        <f t="shared" si="446"/>
        <v>0</v>
      </c>
      <c r="V292" s="165">
        <f t="shared" si="488"/>
        <v>0</v>
      </c>
      <c r="W292" s="88">
        <f t="shared" si="447"/>
        <v>0</v>
      </c>
      <c r="X292" s="149">
        <f t="shared" si="448"/>
        <v>0.2</v>
      </c>
      <c r="Y292" s="88">
        <f t="shared" si="449"/>
        <v>0</v>
      </c>
      <c r="Z292" s="164"/>
      <c r="AA292" s="163"/>
      <c r="AB292" s="142">
        <f t="shared" si="450"/>
        <v>0</v>
      </c>
      <c r="AC292" s="88">
        <f t="shared" si="451"/>
        <v>0</v>
      </c>
      <c r="AD292" s="88"/>
      <c r="AF292" s="5">
        <f t="shared" si="452"/>
        <v>0</v>
      </c>
      <c r="AG292" s="162">
        <f t="shared" si="489"/>
        <v>0</v>
      </c>
      <c r="AH292" s="88">
        <f t="shared" si="453"/>
        <v>0</v>
      </c>
      <c r="AI292" s="149">
        <f t="shared" si="454"/>
        <v>0.2</v>
      </c>
      <c r="AJ292" s="90">
        <f t="shared" si="455"/>
        <v>0</v>
      </c>
      <c r="AK292" s="161"/>
      <c r="AL292" s="160"/>
      <c r="AM292" s="142">
        <f t="shared" si="456"/>
        <v>0</v>
      </c>
      <c r="AN292" s="88">
        <f t="shared" si="457"/>
        <v>0</v>
      </c>
      <c r="AO292" s="88"/>
      <c r="AQ292" s="5">
        <f t="shared" si="458"/>
        <v>0</v>
      </c>
      <c r="AR292" s="159">
        <f t="shared" si="490"/>
        <v>0</v>
      </c>
      <c r="AS292" s="88">
        <f t="shared" si="459"/>
        <v>0</v>
      </c>
      <c r="AT292" s="149">
        <f t="shared" si="460"/>
        <v>0.2</v>
      </c>
      <c r="AU292" s="88">
        <f t="shared" si="461"/>
        <v>0</v>
      </c>
      <c r="AV292" s="158"/>
      <c r="AW292" s="157"/>
      <c r="AX292" s="142">
        <f t="shared" si="462"/>
        <v>0</v>
      </c>
      <c r="AY292" s="88">
        <f t="shared" si="463"/>
        <v>0</v>
      </c>
      <c r="AZ292" s="88"/>
      <c r="BB292" s="5">
        <f t="shared" si="464"/>
        <v>0</v>
      </c>
      <c r="BC292" s="156">
        <f t="shared" si="491"/>
        <v>0</v>
      </c>
      <c r="BD292" s="88">
        <f t="shared" si="465"/>
        <v>0</v>
      </c>
      <c r="BE292" s="149">
        <f t="shared" si="466"/>
        <v>0.2</v>
      </c>
      <c r="BF292" s="88">
        <f t="shared" si="467"/>
        <v>0</v>
      </c>
      <c r="BG292" s="155"/>
      <c r="BH292" s="154"/>
      <c r="BI292" s="142">
        <f t="shared" si="468"/>
        <v>0</v>
      </c>
      <c r="BJ292" s="88">
        <f t="shared" si="469"/>
        <v>0</v>
      </c>
      <c r="BK292" s="88"/>
      <c r="BM292" s="5">
        <f t="shared" si="470"/>
        <v>0</v>
      </c>
      <c r="BN292" s="153">
        <f t="shared" si="492"/>
        <v>0</v>
      </c>
      <c r="BO292" s="88">
        <f t="shared" si="471"/>
        <v>0</v>
      </c>
      <c r="BP292" s="149">
        <f t="shared" si="472"/>
        <v>0.2</v>
      </c>
      <c r="BQ292" s="90">
        <f t="shared" si="473"/>
        <v>0</v>
      </c>
      <c r="BR292" s="152"/>
      <c r="BS292" s="151"/>
      <c r="BT292" s="142">
        <f t="shared" si="474"/>
        <v>0</v>
      </c>
      <c r="BU292" s="88">
        <f t="shared" si="475"/>
        <v>0</v>
      </c>
      <c r="BV292" s="88"/>
      <c r="BX292" s="5">
        <f t="shared" si="476"/>
        <v>0</v>
      </c>
      <c r="BY292" s="150">
        <f t="shared" si="493"/>
        <v>0</v>
      </c>
      <c r="BZ292" s="88">
        <f t="shared" si="477"/>
        <v>0</v>
      </c>
      <c r="CA292" s="149">
        <f t="shared" si="478"/>
        <v>0.2</v>
      </c>
      <c r="CB292" s="88">
        <f t="shared" si="479"/>
        <v>0</v>
      </c>
      <c r="CC292" s="148"/>
      <c r="CD292" s="147"/>
      <c r="CE292" s="142">
        <f t="shared" si="480"/>
        <v>0</v>
      </c>
      <c r="CF292" s="88">
        <f t="shared" si="481"/>
        <v>0</v>
      </c>
      <c r="CG292" s="88"/>
      <c r="CI292" s="5">
        <f t="shared" si="482"/>
        <v>0</v>
      </c>
      <c r="CJ292" s="146">
        <f t="shared" si="494"/>
        <v>0</v>
      </c>
      <c r="CK292" s="88">
        <f t="shared" si="483"/>
        <v>0</v>
      </c>
      <c r="CL292" s="145">
        <f t="shared" si="484"/>
        <v>0.2</v>
      </c>
      <c r="CM292" s="88">
        <f t="shared" si="485"/>
        <v>0</v>
      </c>
      <c r="CN292" s="144"/>
      <c r="CO292" s="143"/>
      <c r="CP292" s="142">
        <f t="shared" si="486"/>
        <v>0</v>
      </c>
      <c r="CQ292" s="88">
        <f t="shared" si="487"/>
        <v>0</v>
      </c>
      <c r="CR292" s="88"/>
      <c r="CT292" s="169"/>
      <c r="CU292" s="174"/>
      <c r="CV292" s="173"/>
    </row>
    <row r="293" spans="1:100" x14ac:dyDescent="0.2">
      <c r="A293" s="169"/>
      <c r="B293" s="178"/>
      <c r="C293" s="169"/>
      <c r="D293" s="170"/>
      <c r="E293" s="177"/>
      <c r="F293" s="177"/>
      <c r="G293" s="176"/>
      <c r="H293" s="169"/>
      <c r="I293" s="169"/>
      <c r="J293" s="5">
        <f t="shared" si="440"/>
        <v>0</v>
      </c>
      <c r="K293" s="175"/>
      <c r="L293" s="88">
        <f t="shared" si="441"/>
        <v>0</v>
      </c>
      <c r="M293" s="149">
        <f t="shared" si="442"/>
        <v>0.2</v>
      </c>
      <c r="N293" s="88">
        <f t="shared" si="443"/>
        <v>0</v>
      </c>
      <c r="O293" s="167"/>
      <c r="P293" s="166"/>
      <c r="Q293" s="142">
        <f t="shared" si="444"/>
        <v>0</v>
      </c>
      <c r="R293" s="88">
        <f t="shared" si="445"/>
        <v>0</v>
      </c>
      <c r="S293" s="88"/>
      <c r="U293" s="5">
        <f t="shared" si="446"/>
        <v>0</v>
      </c>
      <c r="V293" s="165">
        <f t="shared" si="488"/>
        <v>0</v>
      </c>
      <c r="W293" s="88">
        <f t="shared" si="447"/>
        <v>0</v>
      </c>
      <c r="X293" s="149">
        <f t="shared" si="448"/>
        <v>0.2</v>
      </c>
      <c r="Y293" s="88">
        <f t="shared" si="449"/>
        <v>0</v>
      </c>
      <c r="Z293" s="164"/>
      <c r="AA293" s="163"/>
      <c r="AB293" s="142">
        <f t="shared" si="450"/>
        <v>0</v>
      </c>
      <c r="AC293" s="88">
        <f t="shared" si="451"/>
        <v>0</v>
      </c>
      <c r="AD293" s="88"/>
      <c r="AF293" s="5">
        <f t="shared" si="452"/>
        <v>0</v>
      </c>
      <c r="AG293" s="162">
        <f t="shared" si="489"/>
        <v>0</v>
      </c>
      <c r="AH293" s="88">
        <f t="shared" si="453"/>
        <v>0</v>
      </c>
      <c r="AI293" s="149">
        <f t="shared" si="454"/>
        <v>0.2</v>
      </c>
      <c r="AJ293" s="90">
        <f t="shared" si="455"/>
        <v>0</v>
      </c>
      <c r="AK293" s="161"/>
      <c r="AL293" s="160"/>
      <c r="AM293" s="142">
        <f t="shared" si="456"/>
        <v>0</v>
      </c>
      <c r="AN293" s="88">
        <f t="shared" si="457"/>
        <v>0</v>
      </c>
      <c r="AO293" s="88"/>
      <c r="AQ293" s="5">
        <f t="shared" si="458"/>
        <v>0</v>
      </c>
      <c r="AR293" s="159">
        <f t="shared" si="490"/>
        <v>0</v>
      </c>
      <c r="AS293" s="88">
        <f t="shared" si="459"/>
        <v>0</v>
      </c>
      <c r="AT293" s="149">
        <f t="shared" si="460"/>
        <v>0.2</v>
      </c>
      <c r="AU293" s="88">
        <f t="shared" si="461"/>
        <v>0</v>
      </c>
      <c r="AV293" s="158"/>
      <c r="AW293" s="157"/>
      <c r="AX293" s="142">
        <f t="shared" si="462"/>
        <v>0</v>
      </c>
      <c r="AY293" s="88">
        <f t="shared" si="463"/>
        <v>0</v>
      </c>
      <c r="AZ293" s="88"/>
      <c r="BB293" s="5">
        <f t="shared" si="464"/>
        <v>0</v>
      </c>
      <c r="BC293" s="156">
        <f t="shared" si="491"/>
        <v>0</v>
      </c>
      <c r="BD293" s="88">
        <f t="shared" si="465"/>
        <v>0</v>
      </c>
      <c r="BE293" s="149">
        <f t="shared" si="466"/>
        <v>0.2</v>
      </c>
      <c r="BF293" s="88">
        <f t="shared" si="467"/>
        <v>0</v>
      </c>
      <c r="BG293" s="155"/>
      <c r="BH293" s="154"/>
      <c r="BI293" s="142">
        <f t="shared" si="468"/>
        <v>0</v>
      </c>
      <c r="BJ293" s="88">
        <f t="shared" si="469"/>
        <v>0</v>
      </c>
      <c r="BK293" s="88"/>
      <c r="BM293" s="5">
        <f t="shared" si="470"/>
        <v>0</v>
      </c>
      <c r="BN293" s="153">
        <f t="shared" si="492"/>
        <v>0</v>
      </c>
      <c r="BO293" s="88">
        <f t="shared" si="471"/>
        <v>0</v>
      </c>
      <c r="BP293" s="149">
        <f t="shared" si="472"/>
        <v>0.2</v>
      </c>
      <c r="BQ293" s="90">
        <f t="shared" si="473"/>
        <v>0</v>
      </c>
      <c r="BR293" s="152"/>
      <c r="BS293" s="151"/>
      <c r="BT293" s="142">
        <f t="shared" si="474"/>
        <v>0</v>
      </c>
      <c r="BU293" s="88">
        <f t="shared" si="475"/>
        <v>0</v>
      </c>
      <c r="BV293" s="88"/>
      <c r="BX293" s="5">
        <f t="shared" si="476"/>
        <v>0</v>
      </c>
      <c r="BY293" s="150">
        <f t="shared" si="493"/>
        <v>0</v>
      </c>
      <c r="BZ293" s="88">
        <f t="shared" si="477"/>
        <v>0</v>
      </c>
      <c r="CA293" s="149">
        <f t="shared" si="478"/>
        <v>0.2</v>
      </c>
      <c r="CB293" s="88">
        <f t="shared" si="479"/>
        <v>0</v>
      </c>
      <c r="CC293" s="148"/>
      <c r="CD293" s="147"/>
      <c r="CE293" s="142">
        <f t="shared" si="480"/>
        <v>0</v>
      </c>
      <c r="CF293" s="88">
        <f t="shared" si="481"/>
        <v>0</v>
      </c>
      <c r="CG293" s="88"/>
      <c r="CI293" s="5">
        <f t="shared" si="482"/>
        <v>0</v>
      </c>
      <c r="CJ293" s="146">
        <f t="shared" si="494"/>
        <v>0</v>
      </c>
      <c r="CK293" s="88">
        <f t="shared" si="483"/>
        <v>0</v>
      </c>
      <c r="CL293" s="145">
        <f t="shared" si="484"/>
        <v>0.2</v>
      </c>
      <c r="CM293" s="88">
        <f t="shared" si="485"/>
        <v>0</v>
      </c>
      <c r="CN293" s="144"/>
      <c r="CO293" s="143"/>
      <c r="CP293" s="142">
        <f t="shared" si="486"/>
        <v>0</v>
      </c>
      <c r="CQ293" s="88">
        <f t="shared" si="487"/>
        <v>0</v>
      </c>
      <c r="CR293" s="88"/>
      <c r="CT293" s="169"/>
      <c r="CU293" s="174"/>
      <c r="CV293" s="173"/>
    </row>
    <row r="294" spans="1:100" x14ac:dyDescent="0.2">
      <c r="A294" s="169"/>
      <c r="B294" s="178"/>
      <c r="C294" s="169"/>
      <c r="D294" s="170"/>
      <c r="E294" s="177"/>
      <c r="F294" s="177"/>
      <c r="G294" s="176"/>
      <c r="H294" s="169"/>
      <c r="I294" s="169"/>
      <c r="J294" s="5">
        <f t="shared" si="440"/>
        <v>0</v>
      </c>
      <c r="K294" s="175"/>
      <c r="L294" s="88">
        <f t="shared" si="441"/>
        <v>0</v>
      </c>
      <c r="M294" s="149">
        <f t="shared" si="442"/>
        <v>0.2</v>
      </c>
      <c r="N294" s="88">
        <f t="shared" si="443"/>
        <v>0</v>
      </c>
      <c r="O294" s="167"/>
      <c r="P294" s="166"/>
      <c r="Q294" s="142">
        <f t="shared" si="444"/>
        <v>0</v>
      </c>
      <c r="R294" s="88">
        <f t="shared" si="445"/>
        <v>0</v>
      </c>
      <c r="S294" s="88"/>
      <c r="U294" s="5">
        <f t="shared" si="446"/>
        <v>0</v>
      </c>
      <c r="V294" s="165">
        <f t="shared" si="488"/>
        <v>0</v>
      </c>
      <c r="W294" s="88">
        <f t="shared" si="447"/>
        <v>0</v>
      </c>
      <c r="X294" s="149">
        <f t="shared" si="448"/>
        <v>0.2</v>
      </c>
      <c r="Y294" s="88">
        <f t="shared" si="449"/>
        <v>0</v>
      </c>
      <c r="Z294" s="164"/>
      <c r="AA294" s="163"/>
      <c r="AB294" s="142">
        <f t="shared" si="450"/>
        <v>0</v>
      </c>
      <c r="AC294" s="88">
        <f t="shared" si="451"/>
        <v>0</v>
      </c>
      <c r="AD294" s="88"/>
      <c r="AF294" s="5">
        <f t="shared" si="452"/>
        <v>0</v>
      </c>
      <c r="AG294" s="162">
        <f t="shared" si="489"/>
        <v>0</v>
      </c>
      <c r="AH294" s="88">
        <f t="shared" si="453"/>
        <v>0</v>
      </c>
      <c r="AI294" s="149">
        <f t="shared" si="454"/>
        <v>0.2</v>
      </c>
      <c r="AJ294" s="90">
        <f t="shared" si="455"/>
        <v>0</v>
      </c>
      <c r="AK294" s="161"/>
      <c r="AL294" s="160"/>
      <c r="AM294" s="142">
        <f t="shared" si="456"/>
        <v>0</v>
      </c>
      <c r="AN294" s="88">
        <f t="shared" si="457"/>
        <v>0</v>
      </c>
      <c r="AO294" s="88"/>
      <c r="AQ294" s="5">
        <f t="shared" si="458"/>
        <v>0</v>
      </c>
      <c r="AR294" s="159">
        <f t="shared" si="490"/>
        <v>0</v>
      </c>
      <c r="AS294" s="88">
        <f t="shared" si="459"/>
        <v>0</v>
      </c>
      <c r="AT294" s="149">
        <f t="shared" si="460"/>
        <v>0.2</v>
      </c>
      <c r="AU294" s="88">
        <f t="shared" si="461"/>
        <v>0</v>
      </c>
      <c r="AV294" s="158"/>
      <c r="AW294" s="157"/>
      <c r="AX294" s="142">
        <f t="shared" si="462"/>
        <v>0</v>
      </c>
      <c r="AY294" s="88">
        <f t="shared" si="463"/>
        <v>0</v>
      </c>
      <c r="AZ294" s="88"/>
      <c r="BB294" s="5">
        <f t="shared" si="464"/>
        <v>0</v>
      </c>
      <c r="BC294" s="156">
        <f t="shared" si="491"/>
        <v>0</v>
      </c>
      <c r="BD294" s="88">
        <f t="shared" si="465"/>
        <v>0</v>
      </c>
      <c r="BE294" s="149">
        <f t="shared" si="466"/>
        <v>0.2</v>
      </c>
      <c r="BF294" s="88">
        <f t="shared" si="467"/>
        <v>0</v>
      </c>
      <c r="BG294" s="155"/>
      <c r="BH294" s="154"/>
      <c r="BI294" s="142">
        <f t="shared" si="468"/>
        <v>0</v>
      </c>
      <c r="BJ294" s="88">
        <f t="shared" si="469"/>
        <v>0</v>
      </c>
      <c r="BK294" s="88"/>
      <c r="BM294" s="5">
        <f t="shared" si="470"/>
        <v>0</v>
      </c>
      <c r="BN294" s="153">
        <f t="shared" si="492"/>
        <v>0</v>
      </c>
      <c r="BO294" s="88">
        <f t="shared" si="471"/>
        <v>0</v>
      </c>
      <c r="BP294" s="149">
        <f t="shared" si="472"/>
        <v>0.2</v>
      </c>
      <c r="BQ294" s="90">
        <f t="shared" si="473"/>
        <v>0</v>
      </c>
      <c r="BR294" s="152"/>
      <c r="BS294" s="151"/>
      <c r="BT294" s="142">
        <f t="shared" si="474"/>
        <v>0</v>
      </c>
      <c r="BU294" s="88">
        <f t="shared" si="475"/>
        <v>0</v>
      </c>
      <c r="BV294" s="88"/>
      <c r="BX294" s="5">
        <f t="shared" si="476"/>
        <v>0</v>
      </c>
      <c r="BY294" s="150">
        <f t="shared" si="493"/>
        <v>0</v>
      </c>
      <c r="BZ294" s="88">
        <f t="shared" si="477"/>
        <v>0</v>
      </c>
      <c r="CA294" s="149">
        <f t="shared" si="478"/>
        <v>0.2</v>
      </c>
      <c r="CB294" s="88">
        <f t="shared" si="479"/>
        <v>0</v>
      </c>
      <c r="CC294" s="148"/>
      <c r="CD294" s="147"/>
      <c r="CE294" s="142">
        <f t="shared" si="480"/>
        <v>0</v>
      </c>
      <c r="CF294" s="88">
        <f t="shared" si="481"/>
        <v>0</v>
      </c>
      <c r="CG294" s="88"/>
      <c r="CI294" s="5">
        <f t="shared" si="482"/>
        <v>0</v>
      </c>
      <c r="CJ294" s="146">
        <f t="shared" si="494"/>
        <v>0</v>
      </c>
      <c r="CK294" s="88">
        <f t="shared" si="483"/>
        <v>0</v>
      </c>
      <c r="CL294" s="145">
        <f t="shared" si="484"/>
        <v>0.2</v>
      </c>
      <c r="CM294" s="88">
        <f t="shared" si="485"/>
        <v>0</v>
      </c>
      <c r="CN294" s="144"/>
      <c r="CO294" s="143"/>
      <c r="CP294" s="142">
        <f t="shared" si="486"/>
        <v>0</v>
      </c>
      <c r="CQ294" s="88">
        <f t="shared" si="487"/>
        <v>0</v>
      </c>
      <c r="CR294" s="88"/>
      <c r="CT294" s="169"/>
      <c r="CU294" s="174"/>
      <c r="CV294" s="173"/>
    </row>
    <row r="295" spans="1:100" x14ac:dyDescent="0.2">
      <c r="A295" s="169"/>
      <c r="B295" s="178"/>
      <c r="C295" s="169"/>
      <c r="D295" s="170"/>
      <c r="E295" s="177"/>
      <c r="F295" s="177"/>
      <c r="G295" s="176"/>
      <c r="H295" s="169"/>
      <c r="I295" s="169"/>
      <c r="J295" s="5">
        <f t="shared" si="440"/>
        <v>0</v>
      </c>
      <c r="K295" s="175"/>
      <c r="L295" s="88">
        <f t="shared" si="441"/>
        <v>0</v>
      </c>
      <c r="M295" s="149">
        <f t="shared" si="442"/>
        <v>0.2</v>
      </c>
      <c r="N295" s="88">
        <f t="shared" si="443"/>
        <v>0</v>
      </c>
      <c r="O295" s="167"/>
      <c r="P295" s="166"/>
      <c r="Q295" s="142">
        <f t="shared" si="444"/>
        <v>0</v>
      </c>
      <c r="R295" s="88">
        <f t="shared" si="445"/>
        <v>0</v>
      </c>
      <c r="S295" s="88"/>
      <c r="U295" s="5">
        <f t="shared" si="446"/>
        <v>0</v>
      </c>
      <c r="V295" s="165">
        <f t="shared" si="488"/>
        <v>0</v>
      </c>
      <c r="W295" s="88">
        <f t="shared" si="447"/>
        <v>0</v>
      </c>
      <c r="X295" s="149">
        <f t="shared" si="448"/>
        <v>0.2</v>
      </c>
      <c r="Y295" s="88">
        <f t="shared" si="449"/>
        <v>0</v>
      </c>
      <c r="Z295" s="164"/>
      <c r="AA295" s="163"/>
      <c r="AB295" s="142">
        <f t="shared" si="450"/>
        <v>0</v>
      </c>
      <c r="AC295" s="88">
        <f t="shared" si="451"/>
        <v>0</v>
      </c>
      <c r="AD295" s="88"/>
      <c r="AF295" s="5">
        <f t="shared" si="452"/>
        <v>0</v>
      </c>
      <c r="AG295" s="162">
        <f t="shared" si="489"/>
        <v>0</v>
      </c>
      <c r="AH295" s="88">
        <f t="shared" si="453"/>
        <v>0</v>
      </c>
      <c r="AI295" s="149">
        <f t="shared" si="454"/>
        <v>0.2</v>
      </c>
      <c r="AJ295" s="90">
        <f t="shared" si="455"/>
        <v>0</v>
      </c>
      <c r="AK295" s="161"/>
      <c r="AL295" s="160"/>
      <c r="AM295" s="142">
        <f t="shared" si="456"/>
        <v>0</v>
      </c>
      <c r="AN295" s="88">
        <f t="shared" si="457"/>
        <v>0</v>
      </c>
      <c r="AO295" s="88"/>
      <c r="AQ295" s="5">
        <f t="shared" si="458"/>
        <v>0</v>
      </c>
      <c r="AR295" s="159">
        <f t="shared" si="490"/>
        <v>0</v>
      </c>
      <c r="AS295" s="88">
        <f t="shared" si="459"/>
        <v>0</v>
      </c>
      <c r="AT295" s="149">
        <f t="shared" si="460"/>
        <v>0.2</v>
      </c>
      <c r="AU295" s="88">
        <f t="shared" si="461"/>
        <v>0</v>
      </c>
      <c r="AV295" s="158"/>
      <c r="AW295" s="157"/>
      <c r="AX295" s="142">
        <f t="shared" si="462"/>
        <v>0</v>
      </c>
      <c r="AY295" s="88">
        <f t="shared" si="463"/>
        <v>0</v>
      </c>
      <c r="AZ295" s="88"/>
      <c r="BB295" s="5">
        <f t="shared" si="464"/>
        <v>0</v>
      </c>
      <c r="BC295" s="156">
        <f t="shared" si="491"/>
        <v>0</v>
      </c>
      <c r="BD295" s="88">
        <f t="shared" si="465"/>
        <v>0</v>
      </c>
      <c r="BE295" s="149">
        <f t="shared" si="466"/>
        <v>0.2</v>
      </c>
      <c r="BF295" s="88">
        <f t="shared" si="467"/>
        <v>0</v>
      </c>
      <c r="BG295" s="155"/>
      <c r="BH295" s="154"/>
      <c r="BI295" s="142">
        <f t="shared" si="468"/>
        <v>0</v>
      </c>
      <c r="BJ295" s="88">
        <f t="shared" si="469"/>
        <v>0</v>
      </c>
      <c r="BK295" s="88"/>
      <c r="BM295" s="5">
        <f t="shared" si="470"/>
        <v>0</v>
      </c>
      <c r="BN295" s="153">
        <f t="shared" si="492"/>
        <v>0</v>
      </c>
      <c r="BO295" s="88">
        <f t="shared" si="471"/>
        <v>0</v>
      </c>
      <c r="BP295" s="149">
        <f t="shared" si="472"/>
        <v>0.2</v>
      </c>
      <c r="BQ295" s="90">
        <f t="shared" si="473"/>
        <v>0</v>
      </c>
      <c r="BR295" s="152"/>
      <c r="BS295" s="151"/>
      <c r="BT295" s="142">
        <f t="shared" si="474"/>
        <v>0</v>
      </c>
      <c r="BU295" s="88">
        <f t="shared" si="475"/>
        <v>0</v>
      </c>
      <c r="BV295" s="88"/>
      <c r="BX295" s="5">
        <f t="shared" si="476"/>
        <v>0</v>
      </c>
      <c r="BY295" s="150">
        <f t="shared" si="493"/>
        <v>0</v>
      </c>
      <c r="BZ295" s="88">
        <f t="shared" si="477"/>
        <v>0</v>
      </c>
      <c r="CA295" s="149">
        <f t="shared" si="478"/>
        <v>0.2</v>
      </c>
      <c r="CB295" s="88">
        <f t="shared" si="479"/>
        <v>0</v>
      </c>
      <c r="CC295" s="148"/>
      <c r="CD295" s="147"/>
      <c r="CE295" s="142">
        <f t="shared" si="480"/>
        <v>0</v>
      </c>
      <c r="CF295" s="88">
        <f t="shared" si="481"/>
        <v>0</v>
      </c>
      <c r="CG295" s="88"/>
      <c r="CI295" s="5">
        <f t="shared" si="482"/>
        <v>0</v>
      </c>
      <c r="CJ295" s="146">
        <f t="shared" si="494"/>
        <v>0</v>
      </c>
      <c r="CK295" s="88">
        <f t="shared" si="483"/>
        <v>0</v>
      </c>
      <c r="CL295" s="145">
        <f t="shared" si="484"/>
        <v>0.2</v>
      </c>
      <c r="CM295" s="88">
        <f t="shared" si="485"/>
        <v>0</v>
      </c>
      <c r="CN295" s="144"/>
      <c r="CO295" s="143"/>
      <c r="CP295" s="142">
        <f t="shared" si="486"/>
        <v>0</v>
      </c>
      <c r="CQ295" s="88">
        <f t="shared" si="487"/>
        <v>0</v>
      </c>
      <c r="CR295" s="88"/>
      <c r="CT295" s="169"/>
      <c r="CU295" s="174"/>
      <c r="CV295" s="173"/>
    </row>
    <row r="296" spans="1:100" x14ac:dyDescent="0.2">
      <c r="A296" s="169"/>
      <c r="B296" s="178"/>
      <c r="C296" s="169"/>
      <c r="D296" s="170"/>
      <c r="E296" s="177"/>
      <c r="F296" s="177"/>
      <c r="G296" s="176"/>
      <c r="H296" s="169"/>
      <c r="I296" s="169"/>
      <c r="J296" s="5">
        <f t="shared" si="440"/>
        <v>0</v>
      </c>
      <c r="K296" s="175"/>
      <c r="L296" s="88">
        <f t="shared" si="441"/>
        <v>0</v>
      </c>
      <c r="M296" s="149">
        <f t="shared" si="442"/>
        <v>0.2</v>
      </c>
      <c r="N296" s="88">
        <f t="shared" si="443"/>
        <v>0</v>
      </c>
      <c r="O296" s="167"/>
      <c r="P296" s="166"/>
      <c r="Q296" s="142">
        <f t="shared" si="444"/>
        <v>0</v>
      </c>
      <c r="R296" s="88">
        <f t="shared" si="445"/>
        <v>0</v>
      </c>
      <c r="S296" s="88"/>
      <c r="U296" s="5">
        <f t="shared" si="446"/>
        <v>0</v>
      </c>
      <c r="V296" s="165">
        <f t="shared" si="488"/>
        <v>0</v>
      </c>
      <c r="W296" s="88">
        <f t="shared" si="447"/>
        <v>0</v>
      </c>
      <c r="X296" s="149">
        <f t="shared" si="448"/>
        <v>0.2</v>
      </c>
      <c r="Y296" s="88">
        <f t="shared" si="449"/>
        <v>0</v>
      </c>
      <c r="Z296" s="164"/>
      <c r="AA296" s="163"/>
      <c r="AB296" s="142">
        <f t="shared" si="450"/>
        <v>0</v>
      </c>
      <c r="AC296" s="88">
        <f t="shared" si="451"/>
        <v>0</v>
      </c>
      <c r="AD296" s="88"/>
      <c r="AF296" s="5">
        <f t="shared" si="452"/>
        <v>0</v>
      </c>
      <c r="AG296" s="162">
        <f t="shared" si="489"/>
        <v>0</v>
      </c>
      <c r="AH296" s="88">
        <f t="shared" si="453"/>
        <v>0</v>
      </c>
      <c r="AI296" s="149">
        <f t="shared" si="454"/>
        <v>0.2</v>
      </c>
      <c r="AJ296" s="90">
        <f t="shared" si="455"/>
        <v>0</v>
      </c>
      <c r="AK296" s="161"/>
      <c r="AL296" s="160"/>
      <c r="AM296" s="142">
        <f t="shared" si="456"/>
        <v>0</v>
      </c>
      <c r="AN296" s="88">
        <f t="shared" si="457"/>
        <v>0</v>
      </c>
      <c r="AO296" s="88"/>
      <c r="AQ296" s="5">
        <f t="shared" si="458"/>
        <v>0</v>
      </c>
      <c r="AR296" s="159">
        <f t="shared" si="490"/>
        <v>0</v>
      </c>
      <c r="AS296" s="88">
        <f t="shared" si="459"/>
        <v>0</v>
      </c>
      <c r="AT296" s="149">
        <f t="shared" si="460"/>
        <v>0.2</v>
      </c>
      <c r="AU296" s="88">
        <f t="shared" si="461"/>
        <v>0</v>
      </c>
      <c r="AV296" s="158"/>
      <c r="AW296" s="157"/>
      <c r="AX296" s="142">
        <f t="shared" si="462"/>
        <v>0</v>
      </c>
      <c r="AY296" s="88">
        <f t="shared" si="463"/>
        <v>0</v>
      </c>
      <c r="AZ296" s="88"/>
      <c r="BB296" s="5">
        <f t="shared" si="464"/>
        <v>0</v>
      </c>
      <c r="BC296" s="156">
        <f t="shared" si="491"/>
        <v>0</v>
      </c>
      <c r="BD296" s="88">
        <f t="shared" si="465"/>
        <v>0</v>
      </c>
      <c r="BE296" s="149">
        <f t="shared" si="466"/>
        <v>0.2</v>
      </c>
      <c r="BF296" s="88">
        <f t="shared" si="467"/>
        <v>0</v>
      </c>
      <c r="BG296" s="155"/>
      <c r="BH296" s="154"/>
      <c r="BI296" s="142">
        <f t="shared" si="468"/>
        <v>0</v>
      </c>
      <c r="BJ296" s="88">
        <f t="shared" si="469"/>
        <v>0</v>
      </c>
      <c r="BK296" s="88"/>
      <c r="BM296" s="5">
        <f t="shared" si="470"/>
        <v>0</v>
      </c>
      <c r="BN296" s="153">
        <f t="shared" si="492"/>
        <v>0</v>
      </c>
      <c r="BO296" s="88">
        <f t="shared" si="471"/>
        <v>0</v>
      </c>
      <c r="BP296" s="149">
        <f t="shared" si="472"/>
        <v>0.2</v>
      </c>
      <c r="BQ296" s="90">
        <f t="shared" si="473"/>
        <v>0</v>
      </c>
      <c r="BR296" s="152"/>
      <c r="BS296" s="151"/>
      <c r="BT296" s="142">
        <f t="shared" si="474"/>
        <v>0</v>
      </c>
      <c r="BU296" s="88">
        <f t="shared" si="475"/>
        <v>0</v>
      </c>
      <c r="BV296" s="88"/>
      <c r="BX296" s="5">
        <f t="shared" si="476"/>
        <v>0</v>
      </c>
      <c r="BY296" s="150">
        <f t="shared" si="493"/>
        <v>0</v>
      </c>
      <c r="BZ296" s="88">
        <f t="shared" si="477"/>
        <v>0</v>
      </c>
      <c r="CA296" s="149">
        <f t="shared" si="478"/>
        <v>0.2</v>
      </c>
      <c r="CB296" s="88">
        <f t="shared" si="479"/>
        <v>0</v>
      </c>
      <c r="CC296" s="148"/>
      <c r="CD296" s="147"/>
      <c r="CE296" s="142">
        <f t="shared" si="480"/>
        <v>0</v>
      </c>
      <c r="CF296" s="88">
        <f t="shared" si="481"/>
        <v>0</v>
      </c>
      <c r="CG296" s="88"/>
      <c r="CI296" s="5">
        <f t="shared" si="482"/>
        <v>0</v>
      </c>
      <c r="CJ296" s="146">
        <f t="shared" si="494"/>
        <v>0</v>
      </c>
      <c r="CK296" s="88">
        <f t="shared" si="483"/>
        <v>0</v>
      </c>
      <c r="CL296" s="145">
        <f t="shared" si="484"/>
        <v>0.2</v>
      </c>
      <c r="CM296" s="88">
        <f t="shared" si="485"/>
        <v>0</v>
      </c>
      <c r="CN296" s="144"/>
      <c r="CO296" s="143"/>
      <c r="CP296" s="142">
        <f t="shared" si="486"/>
        <v>0</v>
      </c>
      <c r="CQ296" s="88">
        <f t="shared" si="487"/>
        <v>0</v>
      </c>
      <c r="CR296" s="88"/>
      <c r="CT296" s="169"/>
      <c r="CU296" s="174"/>
      <c r="CV296" s="173"/>
    </row>
    <row r="297" spans="1:100" x14ac:dyDescent="0.2">
      <c r="A297" s="172"/>
      <c r="B297" s="171"/>
      <c r="C297" s="169"/>
      <c r="D297" s="170"/>
      <c r="E297" s="169"/>
      <c r="F297" s="169"/>
      <c r="G297" s="170"/>
      <c r="H297" s="169"/>
      <c r="I297" s="169"/>
      <c r="J297" s="5">
        <f t="shared" si="440"/>
        <v>0</v>
      </c>
      <c r="K297" s="168"/>
      <c r="L297" s="88">
        <f t="shared" si="441"/>
        <v>0</v>
      </c>
      <c r="M297" s="149">
        <f t="shared" si="442"/>
        <v>0.2</v>
      </c>
      <c r="N297" s="88">
        <f t="shared" si="443"/>
        <v>0</v>
      </c>
      <c r="O297" s="167"/>
      <c r="P297" s="166"/>
      <c r="Q297" s="142">
        <f t="shared" si="444"/>
        <v>0</v>
      </c>
      <c r="R297" s="88">
        <f t="shared" si="445"/>
        <v>0</v>
      </c>
      <c r="S297" s="88"/>
      <c r="U297" s="5">
        <f t="shared" si="446"/>
        <v>0</v>
      </c>
      <c r="V297" s="165">
        <f t="shared" si="488"/>
        <v>0</v>
      </c>
      <c r="W297" s="88">
        <f t="shared" si="447"/>
        <v>0</v>
      </c>
      <c r="X297" s="149">
        <f t="shared" si="448"/>
        <v>0.2</v>
      </c>
      <c r="Y297" s="88">
        <f t="shared" si="449"/>
        <v>0</v>
      </c>
      <c r="Z297" s="164"/>
      <c r="AA297" s="163"/>
      <c r="AB297" s="142">
        <f t="shared" si="450"/>
        <v>0</v>
      </c>
      <c r="AC297" s="88">
        <f t="shared" si="451"/>
        <v>0</v>
      </c>
      <c r="AD297" s="88"/>
      <c r="AF297" s="5">
        <f t="shared" si="452"/>
        <v>0</v>
      </c>
      <c r="AG297" s="162">
        <f t="shared" si="489"/>
        <v>0</v>
      </c>
      <c r="AH297" s="88">
        <f t="shared" si="453"/>
        <v>0</v>
      </c>
      <c r="AI297" s="149">
        <f t="shared" si="454"/>
        <v>0.2</v>
      </c>
      <c r="AJ297" s="90">
        <f t="shared" si="455"/>
        <v>0</v>
      </c>
      <c r="AK297" s="161"/>
      <c r="AL297" s="160"/>
      <c r="AM297" s="142">
        <f t="shared" si="456"/>
        <v>0</v>
      </c>
      <c r="AN297" s="88">
        <f t="shared" si="457"/>
        <v>0</v>
      </c>
      <c r="AO297" s="88"/>
      <c r="AQ297" s="5">
        <f t="shared" si="458"/>
        <v>0</v>
      </c>
      <c r="AR297" s="159">
        <f t="shared" si="490"/>
        <v>0</v>
      </c>
      <c r="AS297" s="88">
        <f t="shared" si="459"/>
        <v>0</v>
      </c>
      <c r="AT297" s="149">
        <f t="shared" si="460"/>
        <v>0.2</v>
      </c>
      <c r="AU297" s="88">
        <f t="shared" si="461"/>
        <v>0</v>
      </c>
      <c r="AV297" s="158"/>
      <c r="AW297" s="157"/>
      <c r="AX297" s="142">
        <f t="shared" si="462"/>
        <v>0</v>
      </c>
      <c r="AY297" s="88">
        <f t="shared" si="463"/>
        <v>0</v>
      </c>
      <c r="AZ297" s="88"/>
      <c r="BB297" s="5">
        <f t="shared" si="464"/>
        <v>0</v>
      </c>
      <c r="BC297" s="156">
        <f t="shared" si="491"/>
        <v>0</v>
      </c>
      <c r="BD297" s="88">
        <f t="shared" si="465"/>
        <v>0</v>
      </c>
      <c r="BE297" s="149">
        <f t="shared" si="466"/>
        <v>0.2</v>
      </c>
      <c r="BF297" s="88">
        <f t="shared" si="467"/>
        <v>0</v>
      </c>
      <c r="BG297" s="155"/>
      <c r="BH297" s="154"/>
      <c r="BI297" s="142">
        <f t="shared" si="468"/>
        <v>0</v>
      </c>
      <c r="BJ297" s="88">
        <f t="shared" si="469"/>
        <v>0</v>
      </c>
      <c r="BK297" s="88"/>
      <c r="BM297" s="5">
        <f t="shared" si="470"/>
        <v>0</v>
      </c>
      <c r="BN297" s="153">
        <f t="shared" si="492"/>
        <v>0</v>
      </c>
      <c r="BO297" s="88">
        <f t="shared" si="471"/>
        <v>0</v>
      </c>
      <c r="BP297" s="149">
        <f t="shared" si="472"/>
        <v>0.2</v>
      </c>
      <c r="BQ297" s="90">
        <f t="shared" si="473"/>
        <v>0</v>
      </c>
      <c r="BR297" s="152"/>
      <c r="BS297" s="151"/>
      <c r="BT297" s="142">
        <f t="shared" si="474"/>
        <v>0</v>
      </c>
      <c r="BU297" s="88">
        <f t="shared" si="475"/>
        <v>0</v>
      </c>
      <c r="BV297" s="88"/>
      <c r="BX297" s="5">
        <f t="shared" si="476"/>
        <v>0</v>
      </c>
      <c r="BY297" s="150">
        <f t="shared" si="493"/>
        <v>0</v>
      </c>
      <c r="BZ297" s="88">
        <f t="shared" si="477"/>
        <v>0</v>
      </c>
      <c r="CA297" s="149">
        <f t="shared" si="478"/>
        <v>0.2</v>
      </c>
      <c r="CB297" s="88">
        <f t="shared" si="479"/>
        <v>0</v>
      </c>
      <c r="CC297" s="148"/>
      <c r="CD297" s="147"/>
      <c r="CE297" s="142">
        <f t="shared" si="480"/>
        <v>0</v>
      </c>
      <c r="CF297" s="88">
        <f t="shared" si="481"/>
        <v>0</v>
      </c>
      <c r="CG297" s="88"/>
      <c r="CI297" s="5">
        <f t="shared" si="482"/>
        <v>0</v>
      </c>
      <c r="CJ297" s="146">
        <f t="shared" si="494"/>
        <v>0</v>
      </c>
      <c r="CK297" s="88">
        <f t="shared" si="483"/>
        <v>0</v>
      </c>
      <c r="CL297" s="145">
        <f t="shared" si="484"/>
        <v>0.2</v>
      </c>
      <c r="CM297" s="88">
        <f t="shared" si="485"/>
        <v>0</v>
      </c>
      <c r="CN297" s="144"/>
      <c r="CO297" s="143"/>
      <c r="CP297" s="142">
        <f t="shared" si="486"/>
        <v>0</v>
      </c>
      <c r="CQ297" s="88">
        <f t="shared" si="487"/>
        <v>0</v>
      </c>
      <c r="CR297" s="88"/>
      <c r="CU297" s="141"/>
    </row>
    <row r="298" spans="1:100" s="95" customFormat="1" x14ac:dyDescent="0.2">
      <c r="A298" s="107"/>
      <c r="B298" s="138"/>
      <c r="C298" s="107"/>
      <c r="D298" s="124"/>
      <c r="E298" s="107"/>
      <c r="F298" s="107"/>
      <c r="G298" s="124"/>
      <c r="H298" s="107"/>
      <c r="I298" s="107"/>
      <c r="J298" s="107"/>
      <c r="N298" s="128"/>
      <c r="P298" s="140"/>
      <c r="Q298" s="136">
        <f>SUM(Q285:Q297)</f>
        <v>0</v>
      </c>
      <c r="R298" s="139">
        <f>SUM(R285:R297)</f>
        <v>0</v>
      </c>
      <c r="S298" s="128">
        <f>SUM(S285:S297)</f>
        <v>0</v>
      </c>
      <c r="T298" s="108"/>
      <c r="U298" s="107"/>
      <c r="Y298" s="128"/>
      <c r="AA298" s="140"/>
      <c r="AB298" s="136">
        <f>SUM(AB285:AB297)</f>
        <v>0</v>
      </c>
      <c r="AC298" s="139">
        <f>SUM(AC285:AC297)</f>
        <v>0</v>
      </c>
      <c r="AD298" s="128">
        <f>SUM(AD285:AD297)</f>
        <v>0</v>
      </c>
      <c r="AE298" s="108"/>
      <c r="AF298" s="107"/>
      <c r="AJ298" s="128"/>
      <c r="AL298" s="140"/>
      <c r="AM298" s="136">
        <f>SUM(AM285:AM297)</f>
        <v>0</v>
      </c>
      <c r="AN298" s="139">
        <f>SUM(AN285:AN297)</f>
        <v>0</v>
      </c>
      <c r="AO298" s="128">
        <f>SUM(AO285:AO297)</f>
        <v>0</v>
      </c>
      <c r="AP298" s="108"/>
      <c r="AQ298" s="107"/>
      <c r="AU298" s="128"/>
      <c r="AW298" s="140"/>
      <c r="AX298" s="136">
        <f>SUM(AX285:AX297)</f>
        <v>0</v>
      </c>
      <c r="AY298" s="139">
        <f>SUM(AY285:AY297)</f>
        <v>0</v>
      </c>
      <c r="AZ298" s="128">
        <f>SUM(AZ285:AZ297)</f>
        <v>0</v>
      </c>
      <c r="BA298" s="108"/>
      <c r="BB298" s="107"/>
      <c r="BF298" s="128"/>
      <c r="BH298" s="140"/>
      <c r="BI298" s="136">
        <f>SUM(BI285:BI297)</f>
        <v>0</v>
      </c>
      <c r="BJ298" s="139">
        <f>SUM(BJ285:BJ297)</f>
        <v>0</v>
      </c>
      <c r="BK298" s="128">
        <f>SUM(BK285:BK297)</f>
        <v>0</v>
      </c>
      <c r="BL298" s="108"/>
      <c r="BM298" s="107"/>
      <c r="BQ298" s="130"/>
      <c r="BS298" s="140"/>
      <c r="BT298" s="136">
        <f>SUM(BT285:BT297)</f>
        <v>0</v>
      </c>
      <c r="BU298" s="139">
        <f>SUM(BU285:BU297)</f>
        <v>0</v>
      </c>
      <c r="BV298" s="128">
        <f>SUM(BV285:BV297)</f>
        <v>0</v>
      </c>
      <c r="BW298" s="108"/>
      <c r="BX298" s="107"/>
      <c r="CB298" s="128"/>
      <c r="CD298" s="140"/>
      <c r="CE298" s="136">
        <f>SUM(CE285:CE297)</f>
        <v>0</v>
      </c>
      <c r="CF298" s="139">
        <f>SUM(CF285:CF297)</f>
        <v>0</v>
      </c>
      <c r="CG298" s="128">
        <f>SUM(CG285:CG297)</f>
        <v>0</v>
      </c>
      <c r="CH298" s="108"/>
      <c r="CI298" s="107"/>
      <c r="CM298" s="128"/>
      <c r="CO298" s="140"/>
      <c r="CP298" s="136">
        <f>SUM(CP285:CP297)</f>
        <v>0</v>
      </c>
      <c r="CQ298" s="139">
        <f>SUM(CQ285:CQ297)</f>
        <v>0</v>
      </c>
      <c r="CR298" s="128">
        <f>SUM(CR285:CR297)</f>
        <v>0</v>
      </c>
      <c r="CS298" s="108"/>
      <c r="CT298" s="107"/>
      <c r="CU298" s="106"/>
    </row>
    <row r="299" spans="1:100" s="95" customFormat="1" x14ac:dyDescent="0.2">
      <c r="A299" s="125"/>
      <c r="B299" s="138"/>
      <c r="C299" s="107"/>
      <c r="D299" s="124"/>
      <c r="E299" s="107"/>
      <c r="F299" s="107"/>
      <c r="G299" s="124"/>
      <c r="H299" s="107"/>
      <c r="I299" s="107"/>
      <c r="J299" s="107"/>
      <c r="K299" s="136"/>
      <c r="L299" s="136">
        <f>SUM(L285:L298)</f>
        <v>0</v>
      </c>
      <c r="M299" s="137"/>
      <c r="N299" s="136">
        <f>SUM(N285:N298)</f>
        <v>0</v>
      </c>
      <c r="Q299" s="126"/>
      <c r="T299" s="108"/>
      <c r="U299" s="107"/>
      <c r="V299" s="136"/>
      <c r="W299" s="136">
        <f>SUM(W285:W298)</f>
        <v>0</v>
      </c>
      <c r="X299" s="137"/>
      <c r="Y299" s="136">
        <f>SUM(Y285:Y298)</f>
        <v>0</v>
      </c>
      <c r="AB299" s="126"/>
      <c r="AE299" s="108"/>
      <c r="AF299" s="107"/>
      <c r="AG299" s="136"/>
      <c r="AH299" s="136">
        <f>SUM(AH285:AH298)</f>
        <v>0</v>
      </c>
      <c r="AI299" s="137"/>
      <c r="AJ299" s="136">
        <f>SUM(AJ285:AJ298)</f>
        <v>0</v>
      </c>
      <c r="AM299" s="126"/>
      <c r="AP299" s="108"/>
      <c r="AQ299" s="107"/>
      <c r="AR299" s="136"/>
      <c r="AS299" s="136">
        <f>SUM(AS285:AS298)</f>
        <v>0</v>
      </c>
      <c r="AT299" s="137"/>
      <c r="AU299" s="136">
        <f>SUM(AU285:AU298)</f>
        <v>0</v>
      </c>
      <c r="AX299" s="126"/>
      <c r="BA299" s="108"/>
      <c r="BB299" s="107"/>
      <c r="BC299" s="136"/>
      <c r="BD299" s="136">
        <f>SUM(BD285:BD298)</f>
        <v>0</v>
      </c>
      <c r="BE299" s="137"/>
      <c r="BF299" s="136">
        <f>SUM(BF285:BF298)</f>
        <v>0</v>
      </c>
      <c r="BI299" s="126"/>
      <c r="BL299" s="108"/>
      <c r="BM299" s="107"/>
      <c r="BN299" s="136"/>
      <c r="BO299" s="136">
        <f>SUM(BO285:BO298)</f>
        <v>0</v>
      </c>
      <c r="BP299" s="137"/>
      <c r="BQ299" s="130">
        <f>SUM(BQ285:BQ298)</f>
        <v>0</v>
      </c>
      <c r="BT299" s="126"/>
      <c r="BW299" s="108"/>
      <c r="BX299" s="107"/>
      <c r="BY299" s="136"/>
      <c r="BZ299" s="136">
        <f>SUM(BZ285:BZ298)</f>
        <v>0</v>
      </c>
      <c r="CA299" s="137"/>
      <c r="CB299" s="136">
        <f>SUM(CB285:CB298)</f>
        <v>0</v>
      </c>
      <c r="CE299" s="126"/>
      <c r="CH299" s="108"/>
      <c r="CI299" s="107"/>
      <c r="CJ299" s="136"/>
      <c r="CK299" s="136">
        <f>SUM(CK285:CK298)</f>
        <v>0</v>
      </c>
      <c r="CL299" s="137"/>
      <c r="CM299" s="136">
        <f>SUM(CM285:CM298)</f>
        <v>0</v>
      </c>
      <c r="CP299" s="126"/>
      <c r="CS299" s="108"/>
      <c r="CT299" s="107"/>
      <c r="CU299" s="106"/>
    </row>
    <row r="300" spans="1:100" s="95" customFormat="1" x14ac:dyDescent="0.2">
      <c r="A300" s="125"/>
      <c r="B300" s="124"/>
      <c r="C300" s="107"/>
      <c r="D300" s="124"/>
      <c r="E300" s="107"/>
      <c r="F300" s="107"/>
      <c r="G300" s="124"/>
      <c r="H300" s="107"/>
      <c r="I300" s="107"/>
      <c r="J300" s="107"/>
      <c r="K300" s="135"/>
      <c r="L300" s="126"/>
      <c r="M300" s="113"/>
      <c r="N300" s="128"/>
      <c r="O300" s="132"/>
      <c r="P300" s="132"/>
      <c r="Q300" s="132"/>
      <c r="R300" s="135"/>
      <c r="S300" s="113"/>
      <c r="T300" s="108"/>
      <c r="U300" s="107"/>
      <c r="V300" s="135"/>
      <c r="W300" s="126"/>
      <c r="X300" s="113"/>
      <c r="Y300" s="128"/>
      <c r="Z300" s="132"/>
      <c r="AA300" s="132"/>
      <c r="AB300" s="132"/>
      <c r="AC300" s="135"/>
      <c r="AD300" s="113"/>
      <c r="AE300" s="108"/>
      <c r="AF300" s="107"/>
      <c r="AG300" s="135"/>
      <c r="AH300" s="126"/>
      <c r="AI300" s="113"/>
      <c r="AJ300" s="128"/>
      <c r="AK300" s="132"/>
      <c r="AL300" s="132"/>
      <c r="AM300" s="132"/>
      <c r="AN300" s="135"/>
      <c r="AO300" s="113"/>
      <c r="AP300" s="108"/>
      <c r="AQ300" s="107"/>
      <c r="AR300" s="135"/>
      <c r="AS300" s="126"/>
      <c r="AT300" s="113"/>
      <c r="AU300" s="128"/>
      <c r="AV300" s="132"/>
      <c r="AW300" s="132"/>
      <c r="AX300" s="132"/>
      <c r="AY300" s="135"/>
      <c r="AZ300" s="113"/>
      <c r="BA300" s="108"/>
      <c r="BB300" s="107"/>
      <c r="BC300" s="135"/>
      <c r="BD300" s="126"/>
      <c r="BE300" s="113"/>
      <c r="BF300" s="128"/>
      <c r="BG300" s="132"/>
      <c r="BH300" s="132"/>
      <c r="BI300" s="132"/>
      <c r="BJ300" s="135"/>
      <c r="BK300" s="113"/>
      <c r="BL300" s="108"/>
      <c r="BM300" s="107"/>
      <c r="BN300" s="135"/>
      <c r="BO300" s="126"/>
      <c r="BP300" s="113"/>
      <c r="BQ300" s="130"/>
      <c r="BR300" s="132"/>
      <c r="BS300" s="132"/>
      <c r="BT300" s="132"/>
      <c r="BU300" s="135"/>
      <c r="BV300" s="113"/>
      <c r="BW300" s="108"/>
      <c r="BX300" s="107"/>
      <c r="BY300" s="135"/>
      <c r="BZ300" s="126"/>
      <c r="CA300" s="113"/>
      <c r="CB300" s="128"/>
      <c r="CC300" s="132"/>
      <c r="CD300" s="132"/>
      <c r="CE300" s="132"/>
      <c r="CF300" s="135"/>
      <c r="CG300" s="113"/>
      <c r="CH300" s="108"/>
      <c r="CI300" s="107"/>
      <c r="CJ300" s="135"/>
      <c r="CK300" s="126"/>
      <c r="CL300" s="113"/>
      <c r="CM300" s="128"/>
      <c r="CN300" s="132"/>
      <c r="CO300" s="132"/>
      <c r="CP300" s="132"/>
      <c r="CQ300" s="135"/>
      <c r="CR300" s="113"/>
      <c r="CS300" s="108"/>
      <c r="CT300" s="107"/>
      <c r="CU300" s="106"/>
    </row>
    <row r="301" spans="1:100" s="95" customFormat="1" x14ac:dyDescent="0.2">
      <c r="A301" s="125"/>
      <c r="B301" s="124"/>
      <c r="C301" s="107"/>
      <c r="D301" s="96"/>
      <c r="E301" s="134"/>
      <c r="F301" s="133"/>
      <c r="G301" s="96"/>
      <c r="H301" s="107"/>
      <c r="I301" s="107"/>
      <c r="J301" s="107"/>
      <c r="K301" s="98"/>
      <c r="L301" s="98">
        <f>L299+N299</f>
        <v>0</v>
      </c>
      <c r="M301" s="113"/>
      <c r="N301" s="128"/>
      <c r="O301" s="132"/>
      <c r="P301" s="132"/>
      <c r="Q301" s="132"/>
      <c r="S301" s="126">
        <f>S298*0.2</f>
        <v>0</v>
      </c>
      <c r="T301" s="108"/>
      <c r="U301" s="107"/>
      <c r="V301" s="98"/>
      <c r="W301" s="98">
        <f>W299+Y299</f>
        <v>0</v>
      </c>
      <c r="X301" s="113"/>
      <c r="Y301" s="128"/>
      <c r="Z301" s="132"/>
      <c r="AA301" s="132"/>
      <c r="AB301" s="132"/>
      <c r="AD301" s="126">
        <f>AD298*0.2</f>
        <v>0</v>
      </c>
      <c r="AE301" s="108"/>
      <c r="AF301" s="107"/>
      <c r="AG301" s="98"/>
      <c r="AH301" s="98">
        <f>AH299+AJ299</f>
        <v>0</v>
      </c>
      <c r="AI301" s="113"/>
      <c r="AJ301" s="128"/>
      <c r="AK301" s="132"/>
      <c r="AL301" s="132"/>
      <c r="AM301" s="132"/>
      <c r="AO301" s="126">
        <f>AO298*0.2</f>
        <v>0</v>
      </c>
      <c r="AP301" s="108"/>
      <c r="AQ301" s="107"/>
      <c r="AR301" s="98"/>
      <c r="AS301" s="98">
        <f>AS299+AU299</f>
        <v>0</v>
      </c>
      <c r="AT301" s="113"/>
      <c r="AU301" s="128"/>
      <c r="AV301" s="132"/>
      <c r="AW301" s="132"/>
      <c r="AX301" s="132"/>
      <c r="AZ301" s="126">
        <f>AZ298*0.2</f>
        <v>0</v>
      </c>
      <c r="BA301" s="108"/>
      <c r="BB301" s="107"/>
      <c r="BC301" s="98"/>
      <c r="BD301" s="98">
        <f>BD299+BF299</f>
        <v>0</v>
      </c>
      <c r="BE301" s="113"/>
      <c r="BF301" s="128"/>
      <c r="BG301" s="132"/>
      <c r="BH301" s="132"/>
      <c r="BI301" s="132"/>
      <c r="BK301" s="126">
        <f>BK298*0.2</f>
        <v>0</v>
      </c>
      <c r="BL301" s="108"/>
      <c r="BM301" s="107"/>
      <c r="BN301" s="98"/>
      <c r="BO301" s="98">
        <f>BO299+BQ299</f>
        <v>0</v>
      </c>
      <c r="BP301" s="113"/>
      <c r="BQ301" s="130"/>
      <c r="BR301" s="132"/>
      <c r="BS301" s="132"/>
      <c r="BT301" s="132"/>
      <c r="BV301" s="126">
        <f>BV298*0.2</f>
        <v>0</v>
      </c>
      <c r="BW301" s="108"/>
      <c r="BX301" s="107"/>
      <c r="BY301" s="98"/>
      <c r="BZ301" s="98">
        <f>BZ299+CB299</f>
        <v>0</v>
      </c>
      <c r="CA301" s="113"/>
      <c r="CB301" s="128"/>
      <c r="CC301" s="132"/>
      <c r="CD301" s="132"/>
      <c r="CE301" s="132"/>
      <c r="CG301" s="126">
        <f>CG298*0.2</f>
        <v>0</v>
      </c>
      <c r="CH301" s="108"/>
      <c r="CI301" s="107"/>
      <c r="CJ301" s="98"/>
      <c r="CK301" s="98">
        <f>CK299+CM299</f>
        <v>0</v>
      </c>
      <c r="CL301" s="113"/>
      <c r="CM301" s="128"/>
      <c r="CN301" s="132"/>
      <c r="CO301" s="132"/>
      <c r="CP301" s="132"/>
      <c r="CR301" s="126">
        <f>CR298*0.2</f>
        <v>0</v>
      </c>
      <c r="CS301" s="108"/>
      <c r="CT301" s="107"/>
      <c r="CU301" s="106"/>
    </row>
    <row r="302" spans="1:100" s="95" customFormat="1" x14ac:dyDescent="0.2">
      <c r="A302" s="125"/>
      <c r="B302" s="124"/>
      <c r="C302" s="107"/>
      <c r="D302" s="124"/>
      <c r="E302" s="131"/>
      <c r="F302" s="107"/>
      <c r="G302" s="124"/>
      <c r="H302" s="107"/>
      <c r="I302" s="107"/>
      <c r="J302" s="107"/>
      <c r="K302" s="98"/>
      <c r="L302" s="129">
        <f>E301/60*F301*N303</f>
        <v>0</v>
      </c>
      <c r="N302" s="128"/>
      <c r="O302" s="107"/>
      <c r="P302" s="87"/>
      <c r="Q302" s="87"/>
      <c r="R302" s="127"/>
      <c r="S302" s="126">
        <f>S298+S301</f>
        <v>0</v>
      </c>
      <c r="T302" s="108"/>
      <c r="U302" s="107"/>
      <c r="V302" s="98"/>
      <c r="W302" s="129">
        <f>E301/60*F301*Y303</f>
        <v>0</v>
      </c>
      <c r="Y302" s="128"/>
      <c r="Z302" s="107"/>
      <c r="AA302" s="87"/>
      <c r="AB302" s="87"/>
      <c r="AC302" s="127"/>
      <c r="AD302" s="126">
        <f>AD298+AD301</f>
        <v>0</v>
      </c>
      <c r="AE302" s="108"/>
      <c r="AF302" s="107"/>
      <c r="AG302" s="98"/>
      <c r="AH302" s="129">
        <f>E301/60*F301*AJ303</f>
        <v>0</v>
      </c>
      <c r="AJ302" s="128"/>
      <c r="AK302" s="107"/>
      <c r="AL302" s="87"/>
      <c r="AM302" s="87"/>
      <c r="AN302" s="127"/>
      <c r="AO302" s="126">
        <f>AO298+AO301</f>
        <v>0</v>
      </c>
      <c r="AP302" s="108"/>
      <c r="AQ302" s="107"/>
      <c r="AR302" s="98"/>
      <c r="AS302" s="129">
        <f>E301/60*F301*AU303</f>
        <v>0</v>
      </c>
      <c r="AU302" s="128"/>
      <c r="AV302" s="107"/>
      <c r="AW302" s="87"/>
      <c r="AX302" s="87"/>
      <c r="AY302" s="127"/>
      <c r="AZ302" s="126">
        <f>AZ298+AZ301</f>
        <v>0</v>
      </c>
      <c r="BA302" s="108"/>
      <c r="BB302" s="107"/>
      <c r="BC302" s="98"/>
      <c r="BD302" s="129">
        <f>E301/60*F301*BF303</f>
        <v>0</v>
      </c>
      <c r="BF302" s="128"/>
      <c r="BG302" s="107"/>
      <c r="BH302" s="87"/>
      <c r="BI302" s="87"/>
      <c r="BJ302" s="127"/>
      <c r="BK302" s="126">
        <f>BK298+BK301</f>
        <v>0</v>
      </c>
      <c r="BL302" s="108"/>
      <c r="BM302" s="107"/>
      <c r="BN302" s="98"/>
      <c r="BO302" s="129">
        <f>E301/60*F301*BQ303</f>
        <v>0</v>
      </c>
      <c r="BQ302" s="130"/>
      <c r="BR302" s="107"/>
      <c r="BS302" s="87"/>
      <c r="BT302" s="87"/>
      <c r="BU302" s="127"/>
      <c r="BV302" s="126">
        <f>BV298+BV301</f>
        <v>0</v>
      </c>
      <c r="BW302" s="108"/>
      <c r="BX302" s="107"/>
      <c r="BY302" s="98"/>
      <c r="BZ302" s="129">
        <f>E301/60*F301*CB303</f>
        <v>0</v>
      </c>
      <c r="CB302" s="128"/>
      <c r="CC302" s="107"/>
      <c r="CD302" s="87"/>
      <c r="CE302" s="87"/>
      <c r="CF302" s="127"/>
      <c r="CG302" s="126">
        <f>CG298+CG301</f>
        <v>0</v>
      </c>
      <c r="CH302" s="108"/>
      <c r="CI302" s="107"/>
      <c r="CJ302" s="98"/>
      <c r="CK302" s="129">
        <f>E301/60*F301*CM303</f>
        <v>0</v>
      </c>
      <c r="CM302" s="128"/>
      <c r="CN302" s="107"/>
      <c r="CO302" s="87"/>
      <c r="CP302" s="87"/>
      <c r="CQ302" s="127"/>
      <c r="CR302" s="126">
        <f>CR298+CR301</f>
        <v>0</v>
      </c>
      <c r="CS302" s="108"/>
      <c r="CT302" s="107"/>
      <c r="CU302" s="106"/>
    </row>
    <row r="303" spans="1:100" s="95" customFormat="1" x14ac:dyDescent="0.2">
      <c r="A303" s="125"/>
      <c r="B303" s="124"/>
      <c r="D303" s="96"/>
      <c r="E303" s="123"/>
      <c r="G303" s="96"/>
      <c r="H303" s="107"/>
      <c r="I303" s="106"/>
      <c r="J303" s="106"/>
      <c r="K303" s="115"/>
      <c r="L303" s="114"/>
      <c r="M303" s="113"/>
      <c r="N303" s="122"/>
      <c r="O303" s="111">
        <f>E301/60*F301</f>
        <v>0</v>
      </c>
      <c r="P303" s="87"/>
      <c r="Q303" s="87"/>
      <c r="R303" s="110"/>
      <c r="S303" s="109" t="e">
        <f>(R298+S298+S301)/L282</f>
        <v>#DIV/0!</v>
      </c>
      <c r="T303" s="108"/>
      <c r="U303" s="107"/>
      <c r="V303" s="115"/>
      <c r="W303" s="114"/>
      <c r="X303" s="113"/>
      <c r="Y303" s="121"/>
      <c r="Z303" s="111">
        <f>E301/60*F301</f>
        <v>0</v>
      </c>
      <c r="AA303" s="87"/>
      <c r="AB303" s="87"/>
      <c r="AC303" s="110"/>
      <c r="AD303" s="109" t="e">
        <f>(AC298+AD298+AD301)/W282</f>
        <v>#DIV/0!</v>
      </c>
      <c r="AE303" s="108"/>
      <c r="AF303" s="107"/>
      <c r="AG303" s="115"/>
      <c r="AH303" s="114"/>
      <c r="AI303" s="113"/>
      <c r="AJ303" s="120"/>
      <c r="AK303" s="111">
        <f>E301/60*F301</f>
        <v>0</v>
      </c>
      <c r="AL303" s="87"/>
      <c r="AM303" s="87"/>
      <c r="AN303" s="110"/>
      <c r="AO303" s="109" t="e">
        <f>(AN298+AO298+AO301)/AH282</f>
        <v>#DIV/0!</v>
      </c>
      <c r="AP303" s="108"/>
      <c r="AQ303" s="107"/>
      <c r="AR303" s="115"/>
      <c r="AS303" s="114"/>
      <c r="AT303" s="113"/>
      <c r="AU303" s="119"/>
      <c r="AV303" s="111">
        <f>E301/60*F301</f>
        <v>0</v>
      </c>
      <c r="AW303" s="87"/>
      <c r="AX303" s="87"/>
      <c r="AY303" s="110"/>
      <c r="AZ303" s="109" t="e">
        <f>(AY298+AZ298+AZ301)/AS282</f>
        <v>#DIV/0!</v>
      </c>
      <c r="BA303" s="108"/>
      <c r="BB303" s="107"/>
      <c r="BC303" s="115"/>
      <c r="BD303" s="114"/>
      <c r="BE303" s="113"/>
      <c r="BF303" s="118"/>
      <c r="BG303" s="111">
        <f>E301/60*F301</f>
        <v>0</v>
      </c>
      <c r="BH303" s="87"/>
      <c r="BI303" s="87"/>
      <c r="BJ303" s="110"/>
      <c r="BK303" s="109" t="e">
        <f>(BJ298+BK298+BK301)/BD282</f>
        <v>#DIV/0!</v>
      </c>
      <c r="BL303" s="108"/>
      <c r="BM303" s="107"/>
      <c r="BN303" s="115"/>
      <c r="BO303" s="114"/>
      <c r="BP303" s="113"/>
      <c r="BQ303" s="117"/>
      <c r="BR303" s="111">
        <f>E301/60*F301</f>
        <v>0</v>
      </c>
      <c r="BS303" s="87"/>
      <c r="BT303" s="87"/>
      <c r="BU303" s="110"/>
      <c r="BV303" s="109" t="e">
        <f>(BU298+BV298+BV301)/BO282</f>
        <v>#DIV/0!</v>
      </c>
      <c r="BW303" s="108"/>
      <c r="BX303" s="107"/>
      <c r="BY303" s="115"/>
      <c r="BZ303" s="114"/>
      <c r="CA303" s="113"/>
      <c r="CB303" s="116"/>
      <c r="CC303" s="111">
        <f>E301/60*F301</f>
        <v>0</v>
      </c>
      <c r="CD303" s="87"/>
      <c r="CE303" s="87"/>
      <c r="CF303" s="110"/>
      <c r="CG303" s="109" t="e">
        <f>(CF298+CG298+CG301)/BZ282</f>
        <v>#DIV/0!</v>
      </c>
      <c r="CH303" s="108"/>
      <c r="CI303" s="107"/>
      <c r="CJ303" s="115"/>
      <c r="CK303" s="114"/>
      <c r="CL303" s="113"/>
      <c r="CM303" s="112"/>
      <c r="CN303" s="111">
        <f>E301/60*F301</f>
        <v>0</v>
      </c>
      <c r="CO303" s="87"/>
      <c r="CP303" s="87"/>
      <c r="CQ303" s="110"/>
      <c r="CR303" s="109" t="e">
        <f>(CQ298+CR298+CR301)/CK282</f>
        <v>#DIV/0!</v>
      </c>
      <c r="CS303" s="108"/>
      <c r="CT303" s="107"/>
      <c r="CU303" s="106"/>
    </row>
    <row r="304" spans="1:100" ht="15" x14ac:dyDescent="0.35">
      <c r="E304" s="105"/>
      <c r="K304" s="98"/>
      <c r="L304" s="104">
        <f>SUM(L301:L303)</f>
        <v>0</v>
      </c>
      <c r="R304" s="103"/>
      <c r="S304" s="102">
        <f>S302+R298</f>
        <v>0</v>
      </c>
      <c r="V304" s="98"/>
      <c r="W304" s="104">
        <f>SUM(W301:W303)</f>
        <v>0</v>
      </c>
      <c r="AC304" s="103"/>
      <c r="AD304" s="102">
        <f>AD302+AC298</f>
        <v>0</v>
      </c>
      <c r="AG304" s="98"/>
      <c r="AH304" s="104">
        <f>SUM(AH301:AH303)</f>
        <v>0</v>
      </c>
      <c r="AN304" s="103"/>
      <c r="AO304" s="102">
        <f>AO302+AN298</f>
        <v>0</v>
      </c>
      <c r="AR304" s="98"/>
      <c r="AS304" s="104">
        <f>SUM(AS301:AS303)</f>
        <v>0</v>
      </c>
      <c r="AY304" s="103"/>
      <c r="AZ304" s="102">
        <f>AZ302+AY298</f>
        <v>0</v>
      </c>
      <c r="BC304" s="98"/>
      <c r="BD304" s="104">
        <f>SUM(BD301:BD303)</f>
        <v>0</v>
      </c>
      <c r="BJ304" s="103"/>
      <c r="BK304" s="102">
        <f>BK302+BJ298</f>
        <v>0</v>
      </c>
      <c r="BN304" s="98"/>
      <c r="BO304" s="104">
        <f>SUM(BO301:BO303)</f>
        <v>0</v>
      </c>
      <c r="BU304" s="103"/>
      <c r="BV304" s="102">
        <f>BV302+BU298</f>
        <v>0</v>
      </c>
      <c r="BY304" s="98"/>
      <c r="BZ304" s="104">
        <f>SUM(BZ301:BZ303)</f>
        <v>0</v>
      </c>
      <c r="CF304" s="103"/>
      <c r="CG304" s="102">
        <f>CG302+CF298</f>
        <v>0</v>
      </c>
      <c r="CJ304" s="98"/>
      <c r="CK304" s="104">
        <f>SUM(CK301:CK303)</f>
        <v>0</v>
      </c>
      <c r="CQ304" s="103"/>
      <c r="CR304" s="102">
        <f>CQ298+CR302</f>
        <v>0</v>
      </c>
    </row>
    <row r="305" spans="1:100" ht="32.25" customHeight="1" thickBot="1" x14ac:dyDescent="0.4">
      <c r="D305" s="101"/>
      <c r="E305" s="100"/>
      <c r="K305" s="98"/>
      <c r="L305" s="99" t="e">
        <f>L301+L302+S303+L303</f>
        <v>#DIV/0!</v>
      </c>
      <c r="V305" s="98"/>
      <c r="W305" s="99" t="e">
        <f>W301+W302+AD303+W303</f>
        <v>#DIV/0!</v>
      </c>
      <c r="AG305" s="98"/>
      <c r="AH305" s="99" t="e">
        <f>AH301+AH302+AO303+AH303</f>
        <v>#DIV/0!</v>
      </c>
      <c r="AR305" s="98"/>
      <c r="AS305" s="99" t="e">
        <f>AS301+AS302+AZ303+AS303</f>
        <v>#DIV/0!</v>
      </c>
      <c r="BC305" s="98"/>
      <c r="BD305" s="99" t="e">
        <f>BD301+BD302+BK303+BD303</f>
        <v>#DIV/0!</v>
      </c>
      <c r="BN305" s="98"/>
      <c r="BO305" s="99" t="e">
        <f>BO301+BO302+BV303+BO303</f>
        <v>#DIV/0!</v>
      </c>
      <c r="BY305" s="98"/>
      <c r="BZ305" s="99" t="e">
        <f>BZ301+BZ302+CG303+BZ303</f>
        <v>#DIV/0!</v>
      </c>
      <c r="CJ305" s="98"/>
      <c r="CK305" s="97" t="e">
        <f>CK301+CK302+CR303+CK303</f>
        <v>#DIV/0!</v>
      </c>
    </row>
    <row r="306" spans="1:100" ht="18.75" customHeight="1" x14ac:dyDescent="0.2">
      <c r="D306" s="96"/>
      <c r="E306" s="95"/>
      <c r="K306" s="94"/>
      <c r="L306" s="93" t="e">
        <f>L305*1.02</f>
        <v>#DIV/0!</v>
      </c>
      <c r="V306" s="94"/>
      <c r="W306" s="93" t="e">
        <f>W305*1.02</f>
        <v>#DIV/0!</v>
      </c>
      <c r="AG306" s="94"/>
      <c r="AH306" s="93" t="e">
        <f>AH305*1.02</f>
        <v>#DIV/0!</v>
      </c>
      <c r="AR306" s="94"/>
      <c r="AS306" s="93" t="e">
        <f>AS305*1.02</f>
        <v>#DIV/0!</v>
      </c>
      <c r="BC306" s="94"/>
      <c r="BD306" s="93" t="e">
        <f>BD305*1.02</f>
        <v>#DIV/0!</v>
      </c>
      <c r="BN306" s="94"/>
      <c r="BO306" s="93" t="e">
        <f>BO305*1.02</f>
        <v>#DIV/0!</v>
      </c>
      <c r="BY306" s="94"/>
      <c r="BZ306" s="93" t="e">
        <f>BZ305*1.02</f>
        <v>#DIV/0!</v>
      </c>
      <c r="CJ306" s="94"/>
      <c r="CK306" s="93" t="e">
        <f>CK305*1.02</f>
        <v>#DIV/0!</v>
      </c>
    </row>
    <row r="310" spans="1:100" s="197" customFormat="1" x14ac:dyDescent="0.2">
      <c r="A310" s="214"/>
      <c r="B310" s="213"/>
      <c r="C310" s="210"/>
      <c r="D310" s="212"/>
      <c r="E310" s="84"/>
      <c r="F310" s="84"/>
      <c r="G310" s="211"/>
      <c r="H310" s="210"/>
      <c r="I310" s="84"/>
      <c r="J310" s="84"/>
      <c r="K310" s="199"/>
      <c r="L310" s="209"/>
      <c r="M310" s="200"/>
      <c r="N310" s="199"/>
      <c r="T310" s="198"/>
      <c r="U310" s="84"/>
      <c r="V310" s="199"/>
      <c r="W310" s="208"/>
      <c r="X310" s="200"/>
      <c r="Y310" s="199"/>
      <c r="AE310" s="198"/>
      <c r="AF310" s="84"/>
      <c r="AG310" s="199"/>
      <c r="AH310" s="207"/>
      <c r="AI310" s="200"/>
      <c r="AJ310" s="199"/>
      <c r="AP310" s="198"/>
      <c r="AQ310" s="84"/>
      <c r="AR310" s="199"/>
      <c r="AS310" s="206"/>
      <c r="AT310" s="200"/>
      <c r="AU310" s="199"/>
      <c r="BA310" s="198"/>
      <c r="BB310" s="84"/>
      <c r="BC310" s="199"/>
      <c r="BD310" s="205"/>
      <c r="BE310" s="200"/>
      <c r="BF310" s="199"/>
      <c r="BL310" s="198"/>
      <c r="BM310" s="84"/>
      <c r="BN310" s="199"/>
      <c r="BO310" s="204"/>
      <c r="BP310" s="200"/>
      <c r="BQ310" s="203"/>
      <c r="BW310" s="198"/>
      <c r="BX310" s="84"/>
      <c r="BY310" s="199"/>
      <c r="BZ310" s="202"/>
      <c r="CA310" s="200"/>
      <c r="CB310" s="199"/>
      <c r="CH310" s="198"/>
      <c r="CI310" s="84"/>
      <c r="CJ310" s="199"/>
      <c r="CK310" s="201"/>
      <c r="CL310" s="200"/>
      <c r="CM310" s="199"/>
      <c r="CS310" s="198"/>
      <c r="CT310" s="84"/>
      <c r="CU310" s="84"/>
    </row>
    <row r="311" spans="1:100" s="189" customFormat="1" x14ac:dyDescent="0.2">
      <c r="B311" s="195"/>
      <c r="D311" s="195"/>
      <c r="F311" s="196"/>
      <c r="G311" s="195"/>
      <c r="K311" s="193"/>
      <c r="L311" s="193"/>
      <c r="M311" s="194"/>
      <c r="N311" s="193"/>
      <c r="O311" s="192"/>
      <c r="P311" s="192"/>
      <c r="Q311" s="192"/>
      <c r="T311" s="191"/>
      <c r="V311" s="193"/>
      <c r="W311" s="193"/>
      <c r="X311" s="194"/>
      <c r="Y311" s="193"/>
      <c r="Z311" s="192"/>
      <c r="AA311" s="192"/>
      <c r="AB311" s="192"/>
      <c r="AE311" s="191"/>
      <c r="AG311" s="193"/>
      <c r="AH311" s="193"/>
      <c r="AI311" s="194"/>
      <c r="AJ311" s="193"/>
      <c r="AK311" s="192"/>
      <c r="AL311" s="192"/>
      <c r="AM311" s="192"/>
      <c r="AP311" s="191"/>
      <c r="AR311" s="193"/>
      <c r="AS311" s="193"/>
      <c r="AT311" s="194"/>
      <c r="AU311" s="193"/>
      <c r="AV311" s="192"/>
      <c r="AW311" s="192"/>
      <c r="AX311" s="192"/>
      <c r="BA311" s="191"/>
      <c r="BC311" s="193"/>
      <c r="BD311" s="193"/>
      <c r="BE311" s="194"/>
      <c r="BF311" s="193"/>
      <c r="BG311" s="192"/>
      <c r="BH311" s="192"/>
      <c r="BI311" s="192"/>
      <c r="BL311" s="191"/>
      <c r="BN311" s="193"/>
      <c r="BO311" s="193"/>
      <c r="BP311" s="194"/>
      <c r="BQ311" s="193"/>
      <c r="BR311" s="192"/>
      <c r="BS311" s="192"/>
      <c r="BT311" s="192"/>
      <c r="BW311" s="191"/>
      <c r="BY311" s="193"/>
      <c r="BZ311" s="193"/>
      <c r="CA311" s="194"/>
      <c r="CB311" s="193"/>
      <c r="CC311" s="192"/>
      <c r="CD311" s="192"/>
      <c r="CE311" s="192"/>
      <c r="CH311" s="191"/>
      <c r="CJ311" s="193"/>
      <c r="CK311" s="193"/>
      <c r="CL311" s="194"/>
      <c r="CM311" s="193"/>
      <c r="CN311" s="192"/>
      <c r="CO311" s="192"/>
      <c r="CP311" s="192"/>
      <c r="CS311" s="191"/>
      <c r="CU311" s="190"/>
    </row>
    <row r="312" spans="1:100" s="182" customFormat="1" ht="18" customHeight="1" x14ac:dyDescent="0.2">
      <c r="A312" s="1"/>
      <c r="B312" s="2"/>
      <c r="C312" s="187"/>
      <c r="D312" s="188"/>
      <c r="E312" s="187"/>
      <c r="F312" s="187"/>
      <c r="G312" s="188"/>
      <c r="H312" s="187"/>
      <c r="I312" s="187"/>
      <c r="J312" s="3">
        <f t="shared" ref="J312:J324" si="495">$L$1*$I312</f>
        <v>0</v>
      </c>
      <c r="K312" s="186"/>
      <c r="L312" s="183">
        <f t="shared" ref="L312:L324" si="496">K312*$I312</f>
        <v>0</v>
      </c>
      <c r="M312" s="184">
        <f t="shared" ref="M312:M324" si="497">IF(L312&gt;1000,0.1,IF(L312&gt;500,0.15,0.2))</f>
        <v>0.2</v>
      </c>
      <c r="N312" s="183">
        <f t="shared" ref="N312:N324" si="498">L312*M312</f>
        <v>0</v>
      </c>
      <c r="O312" s="185"/>
      <c r="P312" s="184"/>
      <c r="Q312" s="183">
        <f t="shared" ref="Q312:Q324" si="499">IF(O312&gt;J312,K312*P312*(O312-J312),0)</f>
        <v>0</v>
      </c>
      <c r="R312" s="183">
        <f t="shared" ref="R312:R324" si="500">IF(O312&gt;J312,(1+P312)*(O312-J312)*K312,0)</f>
        <v>0</v>
      </c>
      <c r="S312" s="183"/>
      <c r="U312" s="3">
        <f t="shared" ref="U312:U324" si="501">$W$1*$I312</f>
        <v>0</v>
      </c>
      <c r="V312" s="186"/>
      <c r="W312" s="183">
        <f t="shared" ref="W312:W324" si="502">V312*$I312</f>
        <v>0</v>
      </c>
      <c r="X312" s="184">
        <f t="shared" ref="X312:X324" si="503">IF(W312&gt;1000,0.1,IF(W312&gt;500,0.15,0.2))</f>
        <v>0.2</v>
      </c>
      <c r="Y312" s="183">
        <f t="shared" ref="Y312:Y324" si="504">W312*X312</f>
        <v>0</v>
      </c>
      <c r="Z312" s="185"/>
      <c r="AA312" s="184"/>
      <c r="AB312" s="183">
        <f t="shared" ref="AB312:AB324" si="505">IF(Z312&gt;U312,V312*AA312*(Z312-U312),0)</f>
        <v>0</v>
      </c>
      <c r="AC312" s="183">
        <f t="shared" ref="AC312:AC324" si="506">IF(Z312&gt;U312,(1+AA312)*(Z312-U312)*V312,0)</f>
        <v>0</v>
      </c>
      <c r="AD312" s="183"/>
      <c r="AF312" s="3">
        <f t="shared" ref="AF312:AF324" si="507">$AH$1*$I312</f>
        <v>0</v>
      </c>
      <c r="AG312" s="186"/>
      <c r="AH312" s="183">
        <f t="shared" ref="AH312:AH324" si="508">AG312*$I312</f>
        <v>0</v>
      </c>
      <c r="AI312" s="184">
        <f t="shared" ref="AI312:AI324" si="509">IF(AH312&gt;1000,0.1,IF(AH312&gt;500,0.15,0.2))</f>
        <v>0.2</v>
      </c>
      <c r="AJ312" s="183">
        <f t="shared" ref="AJ312:AJ324" si="510">AH312*AI312</f>
        <v>0</v>
      </c>
      <c r="AK312" s="185"/>
      <c r="AL312" s="184"/>
      <c r="AM312" s="183">
        <f t="shared" ref="AM312:AM324" si="511">IF(AK312&gt;AF312,AG312*AL312*(AK312-AF312),0)</f>
        <v>0</v>
      </c>
      <c r="AN312" s="183">
        <f t="shared" ref="AN312:AN324" si="512">IF(AK312&gt;AF312,(1+AL312)*(AK312-AF312)*AG312,0)</f>
        <v>0</v>
      </c>
      <c r="AO312" s="183"/>
      <c r="AQ312" s="3">
        <f t="shared" ref="AQ312:AQ324" si="513">$AS$1*$I312</f>
        <v>0</v>
      </c>
      <c r="AR312" s="186"/>
      <c r="AS312" s="183">
        <f t="shared" ref="AS312:AS324" si="514">AR312*$I312</f>
        <v>0</v>
      </c>
      <c r="AT312" s="184">
        <f t="shared" ref="AT312:AT324" si="515">IF(AS312&gt;1000,0.1,IF(AS312&gt;500,0.15,0.2))</f>
        <v>0.2</v>
      </c>
      <c r="AU312" s="183">
        <f t="shared" ref="AU312:AU324" si="516">AS312*AT312</f>
        <v>0</v>
      </c>
      <c r="AV312" s="185"/>
      <c r="AW312" s="184"/>
      <c r="AX312" s="183">
        <f t="shared" ref="AX312:AX324" si="517">IF(AV312&gt;AQ312,AR312*AW312*(AV312-AQ312),0)</f>
        <v>0</v>
      </c>
      <c r="AY312" s="183">
        <f t="shared" ref="AY312:AY324" si="518">IF(AV312&gt;AQ312,(1+AW312)*(AV312-AQ312)*AR312,0)</f>
        <v>0</v>
      </c>
      <c r="AZ312" s="183"/>
      <c r="BB312" s="3">
        <f t="shared" ref="BB312:BB324" si="519">$BD$1*$I312</f>
        <v>0</v>
      </c>
      <c r="BC312" s="186"/>
      <c r="BD312" s="183">
        <f t="shared" ref="BD312:BD324" si="520">BC312*$I312</f>
        <v>0</v>
      </c>
      <c r="BE312" s="184">
        <f t="shared" ref="BE312:BE324" si="521">IF(BD312&gt;1000,0.1,IF(BD312&gt;500,0.15,0.2))</f>
        <v>0.2</v>
      </c>
      <c r="BF312" s="183">
        <f t="shared" ref="BF312:BF324" si="522">BD312*BE312</f>
        <v>0</v>
      </c>
      <c r="BG312" s="185"/>
      <c r="BH312" s="184"/>
      <c r="BI312" s="183">
        <f t="shared" ref="BI312:BI324" si="523">IF(BG312&gt;BB312,BC312*BH312*(BG312-BB312),0)</f>
        <v>0</v>
      </c>
      <c r="BJ312" s="183">
        <f t="shared" ref="BJ312:BJ324" si="524">IF(BG312&gt;BB312,(1+BH312)*(BG312-BB312)*BC312,0)</f>
        <v>0</v>
      </c>
      <c r="BK312" s="183"/>
      <c r="BM312" s="3">
        <f t="shared" ref="BM312:BM324" si="525">$BO$1*$I312</f>
        <v>0</v>
      </c>
      <c r="BN312" s="186"/>
      <c r="BO312" s="183">
        <f t="shared" ref="BO312:BO324" si="526">BN312*$I312</f>
        <v>0</v>
      </c>
      <c r="BP312" s="184">
        <f t="shared" ref="BP312:BP324" si="527">IF(BO312&gt;1000,0.1,IF(BO312&gt;500,0.15,0.2))</f>
        <v>0.2</v>
      </c>
      <c r="BQ312" s="183">
        <f t="shared" ref="BQ312:BQ324" si="528">BO312*BP312</f>
        <v>0</v>
      </c>
      <c r="BR312" s="185"/>
      <c r="BS312" s="184"/>
      <c r="BT312" s="183">
        <f t="shared" ref="BT312:BT324" si="529">IF(BR312&gt;BM312,BN312*BS312*(BR312-BM312),0)</f>
        <v>0</v>
      </c>
      <c r="BU312" s="183">
        <f t="shared" ref="BU312:BU324" si="530">IF(BR312&gt;BM312,(1+BS312)*(BR312-BM312)*BN312,0)</f>
        <v>0</v>
      </c>
      <c r="BV312" s="183"/>
      <c r="BX312" s="3">
        <f t="shared" ref="BX312:BX324" si="531">$BZ$1*$I312</f>
        <v>0</v>
      </c>
      <c r="BY312" s="186"/>
      <c r="BZ312" s="183">
        <f t="shared" ref="BZ312:BZ324" si="532">BY312*$I312</f>
        <v>0</v>
      </c>
      <c r="CA312" s="184">
        <f t="shared" ref="CA312:CA324" si="533">IF(BZ312&gt;1000,0.1,IF(BZ312&gt;500,0.15,0.2))</f>
        <v>0.2</v>
      </c>
      <c r="CB312" s="183">
        <f t="shared" ref="CB312:CB324" si="534">BZ312*CA312</f>
        <v>0</v>
      </c>
      <c r="CC312" s="185"/>
      <c r="CD312" s="184"/>
      <c r="CE312" s="183">
        <f t="shared" ref="CE312:CE324" si="535">IF(CC312&gt;BX312,BY312*CD312*(CC312-BX312),0)</f>
        <v>0</v>
      </c>
      <c r="CF312" s="183">
        <f t="shared" ref="CF312:CF324" si="536">IF(CC312&gt;BX312,(1+CD312)*(CC312-BX312)*BY312,0)</f>
        <v>0</v>
      </c>
      <c r="CG312" s="183"/>
      <c r="CI312" s="3">
        <f t="shared" ref="CI312:CI324" si="537">$CK$1*$I312</f>
        <v>0</v>
      </c>
      <c r="CJ312" s="186"/>
      <c r="CK312" s="183">
        <f t="shared" ref="CK312:CK324" si="538">CJ312*$I312</f>
        <v>0</v>
      </c>
      <c r="CL312" s="184">
        <f t="shared" ref="CL312:CL324" si="539">IF(CK312&gt;1000,0.1,IF(CK312&gt;500,0.15,0.2))</f>
        <v>0.2</v>
      </c>
      <c r="CM312" s="183">
        <f t="shared" ref="CM312:CM324" si="540">CK312*CL312</f>
        <v>0</v>
      </c>
      <c r="CN312" s="185"/>
      <c r="CO312" s="184"/>
      <c r="CP312" s="183">
        <f t="shared" ref="CP312:CP324" si="541">IF(CN312&gt;CI312,CJ312*CO312*(CN312-CI312),0)</f>
        <v>0</v>
      </c>
      <c r="CQ312" s="183">
        <f t="shared" ref="CQ312:CQ324" si="542">IF(CN312&gt;CI312,(1+CO312)*(CN312-CI312)*CJ312,0)</f>
        <v>0</v>
      </c>
      <c r="CR312" s="183"/>
    </row>
    <row r="313" spans="1:100" x14ac:dyDescent="0.2">
      <c r="A313" s="169"/>
      <c r="B313" s="178"/>
      <c r="C313" s="169"/>
      <c r="D313" s="170"/>
      <c r="E313" s="177"/>
      <c r="F313" s="177"/>
      <c r="G313" s="176"/>
      <c r="H313" s="169"/>
      <c r="I313" s="169"/>
      <c r="J313" s="5">
        <f t="shared" si="495"/>
        <v>0</v>
      </c>
      <c r="K313" s="175"/>
      <c r="L313" s="88">
        <f t="shared" si="496"/>
        <v>0</v>
      </c>
      <c r="M313" s="149">
        <f t="shared" si="497"/>
        <v>0.2</v>
      </c>
      <c r="N313" s="88">
        <f t="shared" si="498"/>
        <v>0</v>
      </c>
      <c r="O313" s="167"/>
      <c r="P313" s="166"/>
      <c r="Q313" s="142">
        <f t="shared" si="499"/>
        <v>0</v>
      </c>
      <c r="R313" s="88">
        <f t="shared" si="500"/>
        <v>0</v>
      </c>
      <c r="S313" s="88"/>
      <c r="U313" s="5">
        <f t="shared" si="501"/>
        <v>0</v>
      </c>
      <c r="V313" s="165">
        <f t="shared" ref="V313:V324" si="543">K313</f>
        <v>0</v>
      </c>
      <c r="W313" s="88">
        <f t="shared" si="502"/>
        <v>0</v>
      </c>
      <c r="X313" s="149">
        <f t="shared" si="503"/>
        <v>0.2</v>
      </c>
      <c r="Y313" s="88">
        <f t="shared" si="504"/>
        <v>0</v>
      </c>
      <c r="Z313" s="164"/>
      <c r="AA313" s="163"/>
      <c r="AB313" s="142">
        <f t="shared" si="505"/>
        <v>0</v>
      </c>
      <c r="AC313" s="88">
        <f t="shared" si="506"/>
        <v>0</v>
      </c>
      <c r="AD313" s="88"/>
      <c r="AF313" s="5">
        <f t="shared" si="507"/>
        <v>0</v>
      </c>
      <c r="AG313" s="162">
        <f t="shared" ref="AG313:AG324" si="544">K313</f>
        <v>0</v>
      </c>
      <c r="AH313" s="88">
        <f t="shared" si="508"/>
        <v>0</v>
      </c>
      <c r="AI313" s="149">
        <f t="shared" si="509"/>
        <v>0.2</v>
      </c>
      <c r="AJ313" s="90">
        <f t="shared" si="510"/>
        <v>0</v>
      </c>
      <c r="AK313" s="161"/>
      <c r="AL313" s="160"/>
      <c r="AM313" s="142">
        <f t="shared" si="511"/>
        <v>0</v>
      </c>
      <c r="AN313" s="88">
        <f t="shared" si="512"/>
        <v>0</v>
      </c>
      <c r="AO313" s="88"/>
      <c r="AQ313" s="5">
        <f t="shared" si="513"/>
        <v>0</v>
      </c>
      <c r="AR313" s="159">
        <f t="shared" ref="AR313:AR324" si="545">K313</f>
        <v>0</v>
      </c>
      <c r="AS313" s="88">
        <f t="shared" si="514"/>
        <v>0</v>
      </c>
      <c r="AT313" s="149">
        <f t="shared" si="515"/>
        <v>0.2</v>
      </c>
      <c r="AU313" s="88">
        <f t="shared" si="516"/>
        <v>0</v>
      </c>
      <c r="AV313" s="158"/>
      <c r="AW313" s="157"/>
      <c r="AX313" s="142">
        <f t="shared" si="517"/>
        <v>0</v>
      </c>
      <c r="AY313" s="88">
        <f t="shared" si="518"/>
        <v>0</v>
      </c>
      <c r="AZ313" s="88"/>
      <c r="BB313" s="5">
        <f t="shared" si="519"/>
        <v>0</v>
      </c>
      <c r="BC313" s="156">
        <f t="shared" ref="BC313:BC324" si="546">K313</f>
        <v>0</v>
      </c>
      <c r="BD313" s="88">
        <f t="shared" si="520"/>
        <v>0</v>
      </c>
      <c r="BE313" s="149">
        <f t="shared" si="521"/>
        <v>0.2</v>
      </c>
      <c r="BF313" s="88">
        <f t="shared" si="522"/>
        <v>0</v>
      </c>
      <c r="BG313" s="155"/>
      <c r="BH313" s="154"/>
      <c r="BI313" s="142">
        <f t="shared" si="523"/>
        <v>0</v>
      </c>
      <c r="BJ313" s="88">
        <f t="shared" si="524"/>
        <v>0</v>
      </c>
      <c r="BK313" s="88"/>
      <c r="BM313" s="5">
        <f t="shared" si="525"/>
        <v>0</v>
      </c>
      <c r="BN313" s="153">
        <f t="shared" ref="BN313:BN324" si="547">K313</f>
        <v>0</v>
      </c>
      <c r="BO313" s="88">
        <f t="shared" si="526"/>
        <v>0</v>
      </c>
      <c r="BP313" s="149">
        <f t="shared" si="527"/>
        <v>0.2</v>
      </c>
      <c r="BQ313" s="90">
        <f t="shared" si="528"/>
        <v>0</v>
      </c>
      <c r="BR313" s="152"/>
      <c r="BS313" s="151"/>
      <c r="BT313" s="142">
        <f t="shared" si="529"/>
        <v>0</v>
      </c>
      <c r="BU313" s="88">
        <f t="shared" si="530"/>
        <v>0</v>
      </c>
      <c r="BV313" s="88"/>
      <c r="BX313" s="5">
        <f t="shared" si="531"/>
        <v>0</v>
      </c>
      <c r="BY313" s="150">
        <f t="shared" ref="BY313:BY324" si="548">K313</f>
        <v>0</v>
      </c>
      <c r="BZ313" s="88">
        <f t="shared" si="532"/>
        <v>0</v>
      </c>
      <c r="CA313" s="149">
        <f t="shared" si="533"/>
        <v>0.2</v>
      </c>
      <c r="CB313" s="88">
        <f t="shared" si="534"/>
        <v>0</v>
      </c>
      <c r="CC313" s="148"/>
      <c r="CD313" s="147"/>
      <c r="CE313" s="142">
        <f t="shared" si="535"/>
        <v>0</v>
      </c>
      <c r="CF313" s="88">
        <f t="shared" si="536"/>
        <v>0</v>
      </c>
      <c r="CG313" s="88"/>
      <c r="CI313" s="5">
        <f t="shared" si="537"/>
        <v>0</v>
      </c>
      <c r="CJ313" s="146">
        <f t="shared" ref="CJ313:CJ324" si="549">K313</f>
        <v>0</v>
      </c>
      <c r="CK313" s="88">
        <f t="shared" si="538"/>
        <v>0</v>
      </c>
      <c r="CL313" s="145">
        <f t="shared" si="539"/>
        <v>0.2</v>
      </c>
      <c r="CM313" s="88">
        <f t="shared" si="540"/>
        <v>0</v>
      </c>
      <c r="CN313" s="144"/>
      <c r="CO313" s="143"/>
      <c r="CP313" s="142">
        <f t="shared" si="541"/>
        <v>0</v>
      </c>
      <c r="CQ313" s="88">
        <f t="shared" si="542"/>
        <v>0</v>
      </c>
      <c r="CR313" s="88"/>
      <c r="CT313" s="169"/>
      <c r="CU313" s="174"/>
      <c r="CV313" s="173"/>
    </row>
    <row r="314" spans="1:100" x14ac:dyDescent="0.2">
      <c r="A314" s="169"/>
      <c r="B314" s="178"/>
      <c r="C314" s="169"/>
      <c r="D314" s="170"/>
      <c r="E314" s="177"/>
      <c r="F314" s="177"/>
      <c r="G314" s="176"/>
      <c r="H314" s="169"/>
      <c r="I314" s="169"/>
      <c r="J314" s="5">
        <f t="shared" si="495"/>
        <v>0</v>
      </c>
      <c r="K314" s="175"/>
      <c r="L314" s="88">
        <f t="shared" si="496"/>
        <v>0</v>
      </c>
      <c r="M314" s="149">
        <f t="shared" si="497"/>
        <v>0.2</v>
      </c>
      <c r="N314" s="88">
        <f t="shared" si="498"/>
        <v>0</v>
      </c>
      <c r="O314" s="167"/>
      <c r="P314" s="166"/>
      <c r="Q314" s="142">
        <f t="shared" si="499"/>
        <v>0</v>
      </c>
      <c r="R314" s="88">
        <f t="shared" si="500"/>
        <v>0</v>
      </c>
      <c r="S314" s="88"/>
      <c r="U314" s="5">
        <f t="shared" si="501"/>
        <v>0</v>
      </c>
      <c r="V314" s="165">
        <f t="shared" si="543"/>
        <v>0</v>
      </c>
      <c r="W314" s="88">
        <f t="shared" si="502"/>
        <v>0</v>
      </c>
      <c r="X314" s="149">
        <f t="shared" si="503"/>
        <v>0.2</v>
      </c>
      <c r="Y314" s="88">
        <f t="shared" si="504"/>
        <v>0</v>
      </c>
      <c r="Z314" s="164"/>
      <c r="AA314" s="163"/>
      <c r="AB314" s="142">
        <f t="shared" si="505"/>
        <v>0</v>
      </c>
      <c r="AC314" s="88">
        <f t="shared" si="506"/>
        <v>0</v>
      </c>
      <c r="AD314" s="88"/>
      <c r="AF314" s="5">
        <f t="shared" si="507"/>
        <v>0</v>
      </c>
      <c r="AG314" s="162">
        <f t="shared" si="544"/>
        <v>0</v>
      </c>
      <c r="AH314" s="88">
        <f t="shared" si="508"/>
        <v>0</v>
      </c>
      <c r="AI314" s="149">
        <f t="shared" si="509"/>
        <v>0.2</v>
      </c>
      <c r="AJ314" s="90">
        <f t="shared" si="510"/>
        <v>0</v>
      </c>
      <c r="AK314" s="161"/>
      <c r="AL314" s="160"/>
      <c r="AM314" s="142">
        <f t="shared" si="511"/>
        <v>0</v>
      </c>
      <c r="AN314" s="88">
        <f t="shared" si="512"/>
        <v>0</v>
      </c>
      <c r="AO314" s="88"/>
      <c r="AQ314" s="5">
        <f t="shared" si="513"/>
        <v>0</v>
      </c>
      <c r="AR314" s="159">
        <f t="shared" si="545"/>
        <v>0</v>
      </c>
      <c r="AS314" s="88">
        <f t="shared" si="514"/>
        <v>0</v>
      </c>
      <c r="AT314" s="149">
        <f t="shared" si="515"/>
        <v>0.2</v>
      </c>
      <c r="AU314" s="88">
        <f t="shared" si="516"/>
        <v>0</v>
      </c>
      <c r="AV314" s="158"/>
      <c r="AW314" s="157"/>
      <c r="AX314" s="142">
        <f t="shared" si="517"/>
        <v>0</v>
      </c>
      <c r="AY314" s="88">
        <f t="shared" si="518"/>
        <v>0</v>
      </c>
      <c r="AZ314" s="88"/>
      <c r="BB314" s="5">
        <f t="shared" si="519"/>
        <v>0</v>
      </c>
      <c r="BC314" s="156">
        <f t="shared" si="546"/>
        <v>0</v>
      </c>
      <c r="BD314" s="88">
        <f t="shared" si="520"/>
        <v>0</v>
      </c>
      <c r="BE314" s="149">
        <f t="shared" si="521"/>
        <v>0.2</v>
      </c>
      <c r="BF314" s="88">
        <f t="shared" si="522"/>
        <v>0</v>
      </c>
      <c r="BG314" s="155"/>
      <c r="BH314" s="154"/>
      <c r="BI314" s="142">
        <f t="shared" si="523"/>
        <v>0</v>
      </c>
      <c r="BJ314" s="88">
        <f t="shared" si="524"/>
        <v>0</v>
      </c>
      <c r="BK314" s="88"/>
      <c r="BM314" s="5">
        <f t="shared" si="525"/>
        <v>0</v>
      </c>
      <c r="BN314" s="153">
        <f t="shared" si="547"/>
        <v>0</v>
      </c>
      <c r="BO314" s="88">
        <f t="shared" si="526"/>
        <v>0</v>
      </c>
      <c r="BP314" s="149">
        <f t="shared" si="527"/>
        <v>0.2</v>
      </c>
      <c r="BQ314" s="90">
        <f t="shared" si="528"/>
        <v>0</v>
      </c>
      <c r="BR314" s="152"/>
      <c r="BS314" s="151"/>
      <c r="BT314" s="142">
        <f t="shared" si="529"/>
        <v>0</v>
      </c>
      <c r="BU314" s="88">
        <f t="shared" si="530"/>
        <v>0</v>
      </c>
      <c r="BV314" s="88"/>
      <c r="BX314" s="5">
        <f t="shared" si="531"/>
        <v>0</v>
      </c>
      <c r="BY314" s="150">
        <f t="shared" si="548"/>
        <v>0</v>
      </c>
      <c r="BZ314" s="88">
        <f t="shared" si="532"/>
        <v>0</v>
      </c>
      <c r="CA314" s="149">
        <f t="shared" si="533"/>
        <v>0.2</v>
      </c>
      <c r="CB314" s="88">
        <f t="shared" si="534"/>
        <v>0</v>
      </c>
      <c r="CC314" s="148"/>
      <c r="CD314" s="147"/>
      <c r="CE314" s="142">
        <f t="shared" si="535"/>
        <v>0</v>
      </c>
      <c r="CF314" s="88">
        <f t="shared" si="536"/>
        <v>0</v>
      </c>
      <c r="CG314" s="88"/>
      <c r="CI314" s="5">
        <f t="shared" si="537"/>
        <v>0</v>
      </c>
      <c r="CJ314" s="146">
        <f t="shared" si="549"/>
        <v>0</v>
      </c>
      <c r="CK314" s="88">
        <f t="shared" si="538"/>
        <v>0</v>
      </c>
      <c r="CL314" s="145">
        <f t="shared" si="539"/>
        <v>0.2</v>
      </c>
      <c r="CM314" s="88">
        <f t="shared" si="540"/>
        <v>0</v>
      </c>
      <c r="CN314" s="144"/>
      <c r="CO314" s="143"/>
      <c r="CP314" s="142">
        <f t="shared" si="541"/>
        <v>0</v>
      </c>
      <c r="CQ314" s="88">
        <f t="shared" si="542"/>
        <v>0</v>
      </c>
      <c r="CR314" s="88"/>
      <c r="CT314" s="169"/>
      <c r="CU314" s="174"/>
      <c r="CV314" s="173"/>
    </row>
    <row r="315" spans="1:100" x14ac:dyDescent="0.2">
      <c r="A315" s="169"/>
      <c r="B315" s="178"/>
      <c r="C315" s="169"/>
      <c r="D315" s="170"/>
      <c r="E315" s="177"/>
      <c r="F315" s="177"/>
      <c r="G315" s="181"/>
      <c r="H315" s="169"/>
      <c r="I315" s="169"/>
      <c r="J315" s="5">
        <f t="shared" si="495"/>
        <v>0</v>
      </c>
      <c r="K315" s="175"/>
      <c r="L315" s="88">
        <f t="shared" si="496"/>
        <v>0</v>
      </c>
      <c r="M315" s="149">
        <f t="shared" si="497"/>
        <v>0.2</v>
      </c>
      <c r="N315" s="88">
        <f t="shared" si="498"/>
        <v>0</v>
      </c>
      <c r="O315" s="167"/>
      <c r="P315" s="166"/>
      <c r="Q315" s="142">
        <f t="shared" si="499"/>
        <v>0</v>
      </c>
      <c r="R315" s="88">
        <f t="shared" si="500"/>
        <v>0</v>
      </c>
      <c r="S315" s="88"/>
      <c r="U315" s="5">
        <f t="shared" si="501"/>
        <v>0</v>
      </c>
      <c r="V315" s="165">
        <f t="shared" si="543"/>
        <v>0</v>
      </c>
      <c r="W315" s="88">
        <f t="shared" si="502"/>
        <v>0</v>
      </c>
      <c r="X315" s="149">
        <f t="shared" si="503"/>
        <v>0.2</v>
      </c>
      <c r="Y315" s="88">
        <f t="shared" si="504"/>
        <v>0</v>
      </c>
      <c r="Z315" s="164"/>
      <c r="AA315" s="163"/>
      <c r="AB315" s="142">
        <f t="shared" si="505"/>
        <v>0</v>
      </c>
      <c r="AC315" s="88">
        <f t="shared" si="506"/>
        <v>0</v>
      </c>
      <c r="AD315" s="88"/>
      <c r="AF315" s="5">
        <f t="shared" si="507"/>
        <v>0</v>
      </c>
      <c r="AG315" s="162">
        <f t="shared" si="544"/>
        <v>0</v>
      </c>
      <c r="AH315" s="88">
        <f t="shared" si="508"/>
        <v>0</v>
      </c>
      <c r="AI315" s="149">
        <f t="shared" si="509"/>
        <v>0.2</v>
      </c>
      <c r="AJ315" s="90">
        <f t="shared" si="510"/>
        <v>0</v>
      </c>
      <c r="AK315" s="161"/>
      <c r="AL315" s="160"/>
      <c r="AM315" s="142">
        <f t="shared" si="511"/>
        <v>0</v>
      </c>
      <c r="AN315" s="88">
        <f t="shared" si="512"/>
        <v>0</v>
      </c>
      <c r="AO315" s="88"/>
      <c r="AQ315" s="5">
        <f t="shared" si="513"/>
        <v>0</v>
      </c>
      <c r="AR315" s="159">
        <f t="shared" si="545"/>
        <v>0</v>
      </c>
      <c r="AS315" s="88">
        <f t="shared" si="514"/>
        <v>0</v>
      </c>
      <c r="AT315" s="149">
        <f t="shared" si="515"/>
        <v>0.2</v>
      </c>
      <c r="AU315" s="88">
        <f t="shared" si="516"/>
        <v>0</v>
      </c>
      <c r="AV315" s="158"/>
      <c r="AW315" s="157"/>
      <c r="AX315" s="142">
        <f t="shared" si="517"/>
        <v>0</v>
      </c>
      <c r="AY315" s="88">
        <f t="shared" si="518"/>
        <v>0</v>
      </c>
      <c r="AZ315" s="88"/>
      <c r="BB315" s="5">
        <f t="shared" si="519"/>
        <v>0</v>
      </c>
      <c r="BC315" s="156">
        <f t="shared" si="546"/>
        <v>0</v>
      </c>
      <c r="BD315" s="88">
        <f t="shared" si="520"/>
        <v>0</v>
      </c>
      <c r="BE315" s="149">
        <f t="shared" si="521"/>
        <v>0.2</v>
      </c>
      <c r="BF315" s="88">
        <f t="shared" si="522"/>
        <v>0</v>
      </c>
      <c r="BG315" s="155"/>
      <c r="BH315" s="154"/>
      <c r="BI315" s="142">
        <f t="shared" si="523"/>
        <v>0</v>
      </c>
      <c r="BJ315" s="88">
        <f t="shared" si="524"/>
        <v>0</v>
      </c>
      <c r="BK315" s="88"/>
      <c r="BM315" s="5">
        <f t="shared" si="525"/>
        <v>0</v>
      </c>
      <c r="BN315" s="153">
        <f t="shared" si="547"/>
        <v>0</v>
      </c>
      <c r="BO315" s="88">
        <f t="shared" si="526"/>
        <v>0</v>
      </c>
      <c r="BP315" s="149">
        <f t="shared" si="527"/>
        <v>0.2</v>
      </c>
      <c r="BQ315" s="90">
        <f t="shared" si="528"/>
        <v>0</v>
      </c>
      <c r="BR315" s="152"/>
      <c r="BS315" s="151"/>
      <c r="BT315" s="142">
        <f t="shared" si="529"/>
        <v>0</v>
      </c>
      <c r="BU315" s="88">
        <f t="shared" si="530"/>
        <v>0</v>
      </c>
      <c r="BV315" s="88"/>
      <c r="BX315" s="5">
        <f t="shared" si="531"/>
        <v>0</v>
      </c>
      <c r="BY315" s="150">
        <f t="shared" si="548"/>
        <v>0</v>
      </c>
      <c r="BZ315" s="88">
        <f t="shared" si="532"/>
        <v>0</v>
      </c>
      <c r="CA315" s="149">
        <f t="shared" si="533"/>
        <v>0.2</v>
      </c>
      <c r="CB315" s="88">
        <f t="shared" si="534"/>
        <v>0</v>
      </c>
      <c r="CC315" s="148"/>
      <c r="CD315" s="147"/>
      <c r="CE315" s="142">
        <f t="shared" si="535"/>
        <v>0</v>
      </c>
      <c r="CF315" s="88">
        <f t="shared" si="536"/>
        <v>0</v>
      </c>
      <c r="CG315" s="88"/>
      <c r="CI315" s="5">
        <f t="shared" si="537"/>
        <v>0</v>
      </c>
      <c r="CJ315" s="146">
        <f t="shared" si="549"/>
        <v>0</v>
      </c>
      <c r="CK315" s="88">
        <f t="shared" si="538"/>
        <v>0</v>
      </c>
      <c r="CL315" s="145">
        <f t="shared" si="539"/>
        <v>0.2</v>
      </c>
      <c r="CM315" s="88">
        <f t="shared" si="540"/>
        <v>0</v>
      </c>
      <c r="CN315" s="144"/>
      <c r="CO315" s="143"/>
      <c r="CP315" s="142">
        <f t="shared" si="541"/>
        <v>0</v>
      </c>
      <c r="CQ315" s="88">
        <f t="shared" si="542"/>
        <v>0</v>
      </c>
      <c r="CR315" s="88"/>
      <c r="CT315" s="169"/>
      <c r="CU315" s="174"/>
      <c r="CV315" s="173"/>
    </row>
    <row r="316" spans="1:100" x14ac:dyDescent="0.2">
      <c r="A316" s="169"/>
      <c r="B316" s="178"/>
      <c r="C316" s="169"/>
      <c r="D316" s="170"/>
      <c r="E316" s="177"/>
      <c r="F316" s="177"/>
      <c r="G316" s="176"/>
      <c r="H316" s="169"/>
      <c r="I316" s="169"/>
      <c r="J316" s="5">
        <f t="shared" si="495"/>
        <v>0</v>
      </c>
      <c r="K316" s="175"/>
      <c r="L316" s="88">
        <f t="shared" si="496"/>
        <v>0</v>
      </c>
      <c r="M316" s="149">
        <f t="shared" si="497"/>
        <v>0.2</v>
      </c>
      <c r="N316" s="88">
        <f t="shared" si="498"/>
        <v>0</v>
      </c>
      <c r="O316" s="167"/>
      <c r="P316" s="166"/>
      <c r="Q316" s="142">
        <f t="shared" si="499"/>
        <v>0</v>
      </c>
      <c r="R316" s="88">
        <f t="shared" si="500"/>
        <v>0</v>
      </c>
      <c r="S316" s="88"/>
      <c r="U316" s="5">
        <f t="shared" si="501"/>
        <v>0</v>
      </c>
      <c r="V316" s="165">
        <f t="shared" si="543"/>
        <v>0</v>
      </c>
      <c r="W316" s="88">
        <f t="shared" si="502"/>
        <v>0</v>
      </c>
      <c r="X316" s="149">
        <f t="shared" si="503"/>
        <v>0.2</v>
      </c>
      <c r="Y316" s="88">
        <f t="shared" si="504"/>
        <v>0</v>
      </c>
      <c r="Z316" s="164"/>
      <c r="AA316" s="163"/>
      <c r="AB316" s="142">
        <f t="shared" si="505"/>
        <v>0</v>
      </c>
      <c r="AC316" s="88">
        <f t="shared" si="506"/>
        <v>0</v>
      </c>
      <c r="AD316" s="88"/>
      <c r="AF316" s="5">
        <f t="shared" si="507"/>
        <v>0</v>
      </c>
      <c r="AG316" s="162">
        <f t="shared" si="544"/>
        <v>0</v>
      </c>
      <c r="AH316" s="88">
        <f t="shared" si="508"/>
        <v>0</v>
      </c>
      <c r="AI316" s="149">
        <f t="shared" si="509"/>
        <v>0.2</v>
      </c>
      <c r="AJ316" s="90">
        <f t="shared" si="510"/>
        <v>0</v>
      </c>
      <c r="AK316" s="161"/>
      <c r="AL316" s="160"/>
      <c r="AM316" s="142">
        <f t="shared" si="511"/>
        <v>0</v>
      </c>
      <c r="AN316" s="88">
        <f t="shared" si="512"/>
        <v>0</v>
      </c>
      <c r="AO316" s="88"/>
      <c r="AQ316" s="5">
        <f t="shared" si="513"/>
        <v>0</v>
      </c>
      <c r="AR316" s="159">
        <f t="shared" si="545"/>
        <v>0</v>
      </c>
      <c r="AS316" s="88">
        <f t="shared" si="514"/>
        <v>0</v>
      </c>
      <c r="AT316" s="149">
        <f t="shared" si="515"/>
        <v>0.2</v>
      </c>
      <c r="AU316" s="88">
        <f t="shared" si="516"/>
        <v>0</v>
      </c>
      <c r="AV316" s="158"/>
      <c r="AW316" s="157"/>
      <c r="AX316" s="142">
        <f t="shared" si="517"/>
        <v>0</v>
      </c>
      <c r="AY316" s="88">
        <f t="shared" si="518"/>
        <v>0</v>
      </c>
      <c r="AZ316" s="88"/>
      <c r="BB316" s="5">
        <f t="shared" si="519"/>
        <v>0</v>
      </c>
      <c r="BC316" s="156">
        <f t="shared" si="546"/>
        <v>0</v>
      </c>
      <c r="BD316" s="88">
        <f t="shared" si="520"/>
        <v>0</v>
      </c>
      <c r="BE316" s="149">
        <f t="shared" si="521"/>
        <v>0.2</v>
      </c>
      <c r="BF316" s="88">
        <f t="shared" si="522"/>
        <v>0</v>
      </c>
      <c r="BG316" s="155"/>
      <c r="BH316" s="154"/>
      <c r="BI316" s="142">
        <f t="shared" si="523"/>
        <v>0</v>
      </c>
      <c r="BJ316" s="88">
        <f t="shared" si="524"/>
        <v>0</v>
      </c>
      <c r="BK316" s="88"/>
      <c r="BM316" s="5">
        <f t="shared" si="525"/>
        <v>0</v>
      </c>
      <c r="BN316" s="153">
        <f t="shared" si="547"/>
        <v>0</v>
      </c>
      <c r="BO316" s="88">
        <f t="shared" si="526"/>
        <v>0</v>
      </c>
      <c r="BP316" s="149">
        <f t="shared" si="527"/>
        <v>0.2</v>
      </c>
      <c r="BQ316" s="90">
        <f t="shared" si="528"/>
        <v>0</v>
      </c>
      <c r="BR316" s="152"/>
      <c r="BS316" s="151"/>
      <c r="BT316" s="142">
        <f t="shared" si="529"/>
        <v>0</v>
      </c>
      <c r="BU316" s="88">
        <f t="shared" si="530"/>
        <v>0</v>
      </c>
      <c r="BV316" s="88"/>
      <c r="BX316" s="5">
        <f t="shared" si="531"/>
        <v>0</v>
      </c>
      <c r="BY316" s="150">
        <f t="shared" si="548"/>
        <v>0</v>
      </c>
      <c r="BZ316" s="88">
        <f t="shared" si="532"/>
        <v>0</v>
      </c>
      <c r="CA316" s="149">
        <f t="shared" si="533"/>
        <v>0.2</v>
      </c>
      <c r="CB316" s="88">
        <f t="shared" si="534"/>
        <v>0</v>
      </c>
      <c r="CC316" s="148"/>
      <c r="CD316" s="147"/>
      <c r="CE316" s="142">
        <f t="shared" si="535"/>
        <v>0</v>
      </c>
      <c r="CF316" s="88">
        <f t="shared" si="536"/>
        <v>0</v>
      </c>
      <c r="CG316" s="88"/>
      <c r="CI316" s="5">
        <f t="shared" si="537"/>
        <v>0</v>
      </c>
      <c r="CJ316" s="146">
        <f t="shared" si="549"/>
        <v>0</v>
      </c>
      <c r="CK316" s="88">
        <f t="shared" si="538"/>
        <v>0</v>
      </c>
      <c r="CL316" s="145">
        <f t="shared" si="539"/>
        <v>0.2</v>
      </c>
      <c r="CM316" s="88">
        <f t="shared" si="540"/>
        <v>0</v>
      </c>
      <c r="CN316" s="144"/>
      <c r="CO316" s="143"/>
      <c r="CP316" s="142">
        <f t="shared" si="541"/>
        <v>0</v>
      </c>
      <c r="CQ316" s="88">
        <f t="shared" si="542"/>
        <v>0</v>
      </c>
      <c r="CR316" s="88"/>
      <c r="CT316" s="169"/>
      <c r="CU316" s="174"/>
      <c r="CV316" s="173"/>
    </row>
    <row r="317" spans="1:100" x14ac:dyDescent="0.2">
      <c r="A317" s="169"/>
      <c r="B317" s="178"/>
      <c r="C317" s="169"/>
      <c r="D317" s="170"/>
      <c r="E317" s="177"/>
      <c r="F317" s="177"/>
      <c r="G317" s="176"/>
      <c r="H317" s="169"/>
      <c r="I317" s="169"/>
      <c r="J317" s="5">
        <f t="shared" si="495"/>
        <v>0</v>
      </c>
      <c r="K317" s="175"/>
      <c r="L317" s="88">
        <f t="shared" si="496"/>
        <v>0</v>
      </c>
      <c r="M317" s="149">
        <f t="shared" si="497"/>
        <v>0.2</v>
      </c>
      <c r="N317" s="88">
        <f t="shared" si="498"/>
        <v>0</v>
      </c>
      <c r="O317" s="167"/>
      <c r="P317" s="166"/>
      <c r="Q317" s="142">
        <f t="shared" si="499"/>
        <v>0</v>
      </c>
      <c r="R317" s="88">
        <f t="shared" si="500"/>
        <v>0</v>
      </c>
      <c r="S317" s="88"/>
      <c r="U317" s="5">
        <f t="shared" si="501"/>
        <v>0</v>
      </c>
      <c r="V317" s="165">
        <f t="shared" si="543"/>
        <v>0</v>
      </c>
      <c r="W317" s="88">
        <f t="shared" si="502"/>
        <v>0</v>
      </c>
      <c r="X317" s="149">
        <f t="shared" si="503"/>
        <v>0.2</v>
      </c>
      <c r="Y317" s="88">
        <f t="shared" si="504"/>
        <v>0</v>
      </c>
      <c r="Z317" s="164"/>
      <c r="AA317" s="163"/>
      <c r="AB317" s="142">
        <f t="shared" si="505"/>
        <v>0</v>
      </c>
      <c r="AC317" s="88">
        <f t="shared" si="506"/>
        <v>0</v>
      </c>
      <c r="AD317" s="88"/>
      <c r="AF317" s="5">
        <f t="shared" si="507"/>
        <v>0</v>
      </c>
      <c r="AG317" s="162">
        <f t="shared" si="544"/>
        <v>0</v>
      </c>
      <c r="AH317" s="88">
        <f t="shared" si="508"/>
        <v>0</v>
      </c>
      <c r="AI317" s="149">
        <f t="shared" si="509"/>
        <v>0.2</v>
      </c>
      <c r="AJ317" s="90">
        <f t="shared" si="510"/>
        <v>0</v>
      </c>
      <c r="AK317" s="161"/>
      <c r="AL317" s="160"/>
      <c r="AM317" s="142">
        <f t="shared" si="511"/>
        <v>0</v>
      </c>
      <c r="AN317" s="88">
        <f t="shared" si="512"/>
        <v>0</v>
      </c>
      <c r="AO317" s="88"/>
      <c r="AQ317" s="5">
        <f t="shared" si="513"/>
        <v>0</v>
      </c>
      <c r="AR317" s="159">
        <f t="shared" si="545"/>
        <v>0</v>
      </c>
      <c r="AS317" s="88">
        <f t="shared" si="514"/>
        <v>0</v>
      </c>
      <c r="AT317" s="149">
        <f t="shared" si="515"/>
        <v>0.2</v>
      </c>
      <c r="AU317" s="88">
        <f t="shared" si="516"/>
        <v>0</v>
      </c>
      <c r="AV317" s="158"/>
      <c r="AW317" s="157"/>
      <c r="AX317" s="142">
        <f t="shared" si="517"/>
        <v>0</v>
      </c>
      <c r="AY317" s="88">
        <f t="shared" si="518"/>
        <v>0</v>
      </c>
      <c r="AZ317" s="88"/>
      <c r="BB317" s="5">
        <f t="shared" si="519"/>
        <v>0</v>
      </c>
      <c r="BC317" s="156">
        <f t="shared" si="546"/>
        <v>0</v>
      </c>
      <c r="BD317" s="88">
        <f t="shared" si="520"/>
        <v>0</v>
      </c>
      <c r="BE317" s="149">
        <f t="shared" si="521"/>
        <v>0.2</v>
      </c>
      <c r="BF317" s="88">
        <f t="shared" si="522"/>
        <v>0</v>
      </c>
      <c r="BG317" s="155"/>
      <c r="BH317" s="154"/>
      <c r="BI317" s="142">
        <f t="shared" si="523"/>
        <v>0</v>
      </c>
      <c r="BJ317" s="88">
        <f t="shared" si="524"/>
        <v>0</v>
      </c>
      <c r="BK317" s="88"/>
      <c r="BM317" s="5">
        <f t="shared" si="525"/>
        <v>0</v>
      </c>
      <c r="BN317" s="153">
        <f t="shared" si="547"/>
        <v>0</v>
      </c>
      <c r="BO317" s="88">
        <f t="shared" si="526"/>
        <v>0</v>
      </c>
      <c r="BP317" s="149">
        <f t="shared" si="527"/>
        <v>0.2</v>
      </c>
      <c r="BQ317" s="90">
        <f t="shared" si="528"/>
        <v>0</v>
      </c>
      <c r="BR317" s="152"/>
      <c r="BS317" s="151"/>
      <c r="BT317" s="142">
        <f t="shared" si="529"/>
        <v>0</v>
      </c>
      <c r="BU317" s="88">
        <f t="shared" si="530"/>
        <v>0</v>
      </c>
      <c r="BV317" s="88"/>
      <c r="BX317" s="5">
        <f t="shared" si="531"/>
        <v>0</v>
      </c>
      <c r="BY317" s="150">
        <f t="shared" si="548"/>
        <v>0</v>
      </c>
      <c r="BZ317" s="88">
        <f t="shared" si="532"/>
        <v>0</v>
      </c>
      <c r="CA317" s="149">
        <f t="shared" si="533"/>
        <v>0.2</v>
      </c>
      <c r="CB317" s="88">
        <f t="shared" si="534"/>
        <v>0</v>
      </c>
      <c r="CC317" s="148"/>
      <c r="CD317" s="147"/>
      <c r="CE317" s="142">
        <f t="shared" si="535"/>
        <v>0</v>
      </c>
      <c r="CF317" s="88">
        <f t="shared" si="536"/>
        <v>0</v>
      </c>
      <c r="CG317" s="88"/>
      <c r="CI317" s="5">
        <f t="shared" si="537"/>
        <v>0</v>
      </c>
      <c r="CJ317" s="146">
        <f t="shared" si="549"/>
        <v>0</v>
      </c>
      <c r="CK317" s="88">
        <f t="shared" si="538"/>
        <v>0</v>
      </c>
      <c r="CL317" s="145">
        <f t="shared" si="539"/>
        <v>0.2</v>
      </c>
      <c r="CM317" s="88">
        <f t="shared" si="540"/>
        <v>0</v>
      </c>
      <c r="CN317" s="144"/>
      <c r="CO317" s="143"/>
      <c r="CP317" s="142">
        <f t="shared" si="541"/>
        <v>0</v>
      </c>
      <c r="CQ317" s="88">
        <f t="shared" si="542"/>
        <v>0</v>
      </c>
      <c r="CR317" s="88"/>
      <c r="CT317" s="169"/>
      <c r="CU317" s="174"/>
      <c r="CV317" s="173"/>
    </row>
    <row r="318" spans="1:100" x14ac:dyDescent="0.2">
      <c r="A318" s="169"/>
      <c r="B318" s="178"/>
      <c r="C318" s="169"/>
      <c r="D318" s="170"/>
      <c r="E318" s="177"/>
      <c r="F318" s="177"/>
      <c r="G318" s="181"/>
      <c r="H318" s="169"/>
      <c r="I318" s="169"/>
      <c r="J318" s="5">
        <f t="shared" si="495"/>
        <v>0</v>
      </c>
      <c r="K318" s="175"/>
      <c r="L318" s="88">
        <f t="shared" si="496"/>
        <v>0</v>
      </c>
      <c r="M318" s="149">
        <f t="shared" si="497"/>
        <v>0.2</v>
      </c>
      <c r="N318" s="88">
        <f t="shared" si="498"/>
        <v>0</v>
      </c>
      <c r="O318" s="167"/>
      <c r="P318" s="166"/>
      <c r="Q318" s="142">
        <f t="shared" si="499"/>
        <v>0</v>
      </c>
      <c r="R318" s="88">
        <f t="shared" si="500"/>
        <v>0</v>
      </c>
      <c r="S318" s="88"/>
      <c r="U318" s="5">
        <f t="shared" si="501"/>
        <v>0</v>
      </c>
      <c r="V318" s="165">
        <f t="shared" si="543"/>
        <v>0</v>
      </c>
      <c r="W318" s="88">
        <f t="shared" si="502"/>
        <v>0</v>
      </c>
      <c r="X318" s="149">
        <f t="shared" si="503"/>
        <v>0.2</v>
      </c>
      <c r="Y318" s="88">
        <f t="shared" si="504"/>
        <v>0</v>
      </c>
      <c r="Z318" s="164"/>
      <c r="AA318" s="163"/>
      <c r="AB318" s="142">
        <f t="shared" si="505"/>
        <v>0</v>
      </c>
      <c r="AC318" s="88">
        <f t="shared" si="506"/>
        <v>0</v>
      </c>
      <c r="AD318" s="88"/>
      <c r="AF318" s="5">
        <f t="shared" si="507"/>
        <v>0</v>
      </c>
      <c r="AG318" s="162">
        <f t="shared" si="544"/>
        <v>0</v>
      </c>
      <c r="AH318" s="88">
        <f t="shared" si="508"/>
        <v>0</v>
      </c>
      <c r="AI318" s="149">
        <f t="shared" si="509"/>
        <v>0.2</v>
      </c>
      <c r="AJ318" s="90">
        <f t="shared" si="510"/>
        <v>0</v>
      </c>
      <c r="AK318" s="161"/>
      <c r="AL318" s="160"/>
      <c r="AM318" s="142">
        <f t="shared" si="511"/>
        <v>0</v>
      </c>
      <c r="AN318" s="88">
        <f t="shared" si="512"/>
        <v>0</v>
      </c>
      <c r="AO318" s="88"/>
      <c r="AQ318" s="5">
        <f t="shared" si="513"/>
        <v>0</v>
      </c>
      <c r="AR318" s="159">
        <f t="shared" si="545"/>
        <v>0</v>
      </c>
      <c r="AS318" s="88">
        <f t="shared" si="514"/>
        <v>0</v>
      </c>
      <c r="AT318" s="149">
        <f t="shared" si="515"/>
        <v>0.2</v>
      </c>
      <c r="AU318" s="88">
        <f t="shared" si="516"/>
        <v>0</v>
      </c>
      <c r="AV318" s="158"/>
      <c r="AW318" s="157"/>
      <c r="AX318" s="142">
        <f t="shared" si="517"/>
        <v>0</v>
      </c>
      <c r="AY318" s="88">
        <f t="shared" si="518"/>
        <v>0</v>
      </c>
      <c r="AZ318" s="88"/>
      <c r="BB318" s="5">
        <f t="shared" si="519"/>
        <v>0</v>
      </c>
      <c r="BC318" s="156">
        <f t="shared" si="546"/>
        <v>0</v>
      </c>
      <c r="BD318" s="88">
        <f t="shared" si="520"/>
        <v>0</v>
      </c>
      <c r="BE318" s="149">
        <f t="shared" si="521"/>
        <v>0.2</v>
      </c>
      <c r="BF318" s="88">
        <f t="shared" si="522"/>
        <v>0</v>
      </c>
      <c r="BG318" s="155"/>
      <c r="BH318" s="154"/>
      <c r="BI318" s="142">
        <f t="shared" si="523"/>
        <v>0</v>
      </c>
      <c r="BJ318" s="88">
        <f t="shared" si="524"/>
        <v>0</v>
      </c>
      <c r="BK318" s="88"/>
      <c r="BM318" s="5">
        <f t="shared" si="525"/>
        <v>0</v>
      </c>
      <c r="BN318" s="153">
        <f t="shared" si="547"/>
        <v>0</v>
      </c>
      <c r="BO318" s="88">
        <f t="shared" si="526"/>
        <v>0</v>
      </c>
      <c r="BP318" s="149">
        <f t="shared" si="527"/>
        <v>0.2</v>
      </c>
      <c r="BQ318" s="90">
        <f t="shared" si="528"/>
        <v>0</v>
      </c>
      <c r="BR318" s="152"/>
      <c r="BS318" s="151"/>
      <c r="BT318" s="142">
        <f t="shared" si="529"/>
        <v>0</v>
      </c>
      <c r="BU318" s="88">
        <f t="shared" si="530"/>
        <v>0</v>
      </c>
      <c r="BV318" s="88"/>
      <c r="BX318" s="5">
        <f t="shared" si="531"/>
        <v>0</v>
      </c>
      <c r="BY318" s="150">
        <f t="shared" si="548"/>
        <v>0</v>
      </c>
      <c r="BZ318" s="88">
        <f t="shared" si="532"/>
        <v>0</v>
      </c>
      <c r="CA318" s="149">
        <f t="shared" si="533"/>
        <v>0.2</v>
      </c>
      <c r="CB318" s="88">
        <f t="shared" si="534"/>
        <v>0</v>
      </c>
      <c r="CC318" s="148"/>
      <c r="CD318" s="147"/>
      <c r="CE318" s="142">
        <f t="shared" si="535"/>
        <v>0</v>
      </c>
      <c r="CF318" s="88">
        <f t="shared" si="536"/>
        <v>0</v>
      </c>
      <c r="CG318" s="88"/>
      <c r="CI318" s="5">
        <f t="shared" si="537"/>
        <v>0</v>
      </c>
      <c r="CJ318" s="146">
        <f t="shared" si="549"/>
        <v>0</v>
      </c>
      <c r="CK318" s="88">
        <f t="shared" si="538"/>
        <v>0</v>
      </c>
      <c r="CL318" s="145">
        <f t="shared" si="539"/>
        <v>0.2</v>
      </c>
      <c r="CM318" s="88">
        <f t="shared" si="540"/>
        <v>0</v>
      </c>
      <c r="CN318" s="144"/>
      <c r="CO318" s="143"/>
      <c r="CP318" s="142">
        <f t="shared" si="541"/>
        <v>0</v>
      </c>
      <c r="CQ318" s="88">
        <f t="shared" si="542"/>
        <v>0</v>
      </c>
      <c r="CR318" s="88"/>
      <c r="CT318" s="169"/>
      <c r="CU318" s="174"/>
      <c r="CV318" s="173"/>
    </row>
    <row r="319" spans="1:100" x14ac:dyDescent="0.2">
      <c r="A319" s="169"/>
      <c r="B319" s="178"/>
      <c r="C319" s="169"/>
      <c r="D319" s="170"/>
      <c r="E319" s="177"/>
      <c r="F319" s="177"/>
      <c r="G319" s="176"/>
      <c r="H319" s="169"/>
      <c r="I319" s="169"/>
      <c r="J319" s="5">
        <f t="shared" si="495"/>
        <v>0</v>
      </c>
      <c r="K319" s="175"/>
      <c r="L319" s="88">
        <f t="shared" si="496"/>
        <v>0</v>
      </c>
      <c r="M319" s="149">
        <f t="shared" si="497"/>
        <v>0.2</v>
      </c>
      <c r="N319" s="88">
        <f t="shared" si="498"/>
        <v>0</v>
      </c>
      <c r="O319" s="167"/>
      <c r="P319" s="166"/>
      <c r="Q319" s="142">
        <f t="shared" si="499"/>
        <v>0</v>
      </c>
      <c r="R319" s="88">
        <f t="shared" si="500"/>
        <v>0</v>
      </c>
      <c r="S319" s="88"/>
      <c r="U319" s="5">
        <f t="shared" si="501"/>
        <v>0</v>
      </c>
      <c r="V319" s="165">
        <f t="shared" si="543"/>
        <v>0</v>
      </c>
      <c r="W319" s="88">
        <f t="shared" si="502"/>
        <v>0</v>
      </c>
      <c r="X319" s="149">
        <f t="shared" si="503"/>
        <v>0.2</v>
      </c>
      <c r="Y319" s="88">
        <f t="shared" si="504"/>
        <v>0</v>
      </c>
      <c r="Z319" s="164"/>
      <c r="AA319" s="163"/>
      <c r="AB319" s="142">
        <f t="shared" si="505"/>
        <v>0</v>
      </c>
      <c r="AC319" s="88">
        <f t="shared" si="506"/>
        <v>0</v>
      </c>
      <c r="AD319" s="88"/>
      <c r="AF319" s="5">
        <f t="shared" si="507"/>
        <v>0</v>
      </c>
      <c r="AG319" s="162">
        <f t="shared" si="544"/>
        <v>0</v>
      </c>
      <c r="AH319" s="88">
        <f t="shared" si="508"/>
        <v>0</v>
      </c>
      <c r="AI319" s="149">
        <f t="shared" si="509"/>
        <v>0.2</v>
      </c>
      <c r="AJ319" s="90">
        <f t="shared" si="510"/>
        <v>0</v>
      </c>
      <c r="AK319" s="161"/>
      <c r="AL319" s="160"/>
      <c r="AM319" s="142">
        <f t="shared" si="511"/>
        <v>0</v>
      </c>
      <c r="AN319" s="88">
        <f t="shared" si="512"/>
        <v>0</v>
      </c>
      <c r="AO319" s="88"/>
      <c r="AQ319" s="5">
        <f t="shared" si="513"/>
        <v>0</v>
      </c>
      <c r="AR319" s="159">
        <f t="shared" si="545"/>
        <v>0</v>
      </c>
      <c r="AS319" s="88">
        <f t="shared" si="514"/>
        <v>0</v>
      </c>
      <c r="AT319" s="149">
        <f t="shared" si="515"/>
        <v>0.2</v>
      </c>
      <c r="AU319" s="88">
        <f t="shared" si="516"/>
        <v>0</v>
      </c>
      <c r="AV319" s="158"/>
      <c r="AW319" s="157"/>
      <c r="AX319" s="142">
        <f t="shared" si="517"/>
        <v>0</v>
      </c>
      <c r="AY319" s="88">
        <f t="shared" si="518"/>
        <v>0</v>
      </c>
      <c r="AZ319" s="88"/>
      <c r="BB319" s="5">
        <f t="shared" si="519"/>
        <v>0</v>
      </c>
      <c r="BC319" s="156">
        <f t="shared" si="546"/>
        <v>0</v>
      </c>
      <c r="BD319" s="88">
        <f t="shared" si="520"/>
        <v>0</v>
      </c>
      <c r="BE319" s="149">
        <f t="shared" si="521"/>
        <v>0.2</v>
      </c>
      <c r="BF319" s="88">
        <f t="shared" si="522"/>
        <v>0</v>
      </c>
      <c r="BG319" s="155"/>
      <c r="BH319" s="154"/>
      <c r="BI319" s="142">
        <f t="shared" si="523"/>
        <v>0</v>
      </c>
      <c r="BJ319" s="88">
        <f t="shared" si="524"/>
        <v>0</v>
      </c>
      <c r="BK319" s="88"/>
      <c r="BM319" s="5">
        <f t="shared" si="525"/>
        <v>0</v>
      </c>
      <c r="BN319" s="153">
        <f t="shared" si="547"/>
        <v>0</v>
      </c>
      <c r="BO319" s="88">
        <f t="shared" si="526"/>
        <v>0</v>
      </c>
      <c r="BP319" s="149">
        <f t="shared" si="527"/>
        <v>0.2</v>
      </c>
      <c r="BQ319" s="90">
        <f t="shared" si="528"/>
        <v>0</v>
      </c>
      <c r="BR319" s="152"/>
      <c r="BS319" s="151"/>
      <c r="BT319" s="142">
        <f t="shared" si="529"/>
        <v>0</v>
      </c>
      <c r="BU319" s="88">
        <f t="shared" si="530"/>
        <v>0</v>
      </c>
      <c r="BV319" s="88"/>
      <c r="BX319" s="5">
        <f t="shared" si="531"/>
        <v>0</v>
      </c>
      <c r="BY319" s="150">
        <f t="shared" si="548"/>
        <v>0</v>
      </c>
      <c r="BZ319" s="88">
        <f t="shared" si="532"/>
        <v>0</v>
      </c>
      <c r="CA319" s="149">
        <f t="shared" si="533"/>
        <v>0.2</v>
      </c>
      <c r="CB319" s="88">
        <f t="shared" si="534"/>
        <v>0</v>
      </c>
      <c r="CC319" s="148"/>
      <c r="CD319" s="147"/>
      <c r="CE319" s="142">
        <f t="shared" si="535"/>
        <v>0</v>
      </c>
      <c r="CF319" s="88">
        <f t="shared" si="536"/>
        <v>0</v>
      </c>
      <c r="CG319" s="88"/>
      <c r="CI319" s="5">
        <f t="shared" si="537"/>
        <v>0</v>
      </c>
      <c r="CJ319" s="146">
        <f t="shared" si="549"/>
        <v>0</v>
      </c>
      <c r="CK319" s="88">
        <f t="shared" si="538"/>
        <v>0</v>
      </c>
      <c r="CL319" s="145">
        <f t="shared" si="539"/>
        <v>0.2</v>
      </c>
      <c r="CM319" s="88">
        <f t="shared" si="540"/>
        <v>0</v>
      </c>
      <c r="CN319" s="144"/>
      <c r="CO319" s="143"/>
      <c r="CP319" s="142">
        <f t="shared" si="541"/>
        <v>0</v>
      </c>
      <c r="CQ319" s="88">
        <f t="shared" si="542"/>
        <v>0</v>
      </c>
      <c r="CR319" s="88"/>
      <c r="CT319" s="169"/>
      <c r="CU319" s="174"/>
      <c r="CV319" s="173"/>
    </row>
    <row r="320" spans="1:100" x14ac:dyDescent="0.2">
      <c r="A320" s="169"/>
      <c r="B320" s="178"/>
      <c r="C320" s="169"/>
      <c r="D320" s="170"/>
      <c r="E320" s="177"/>
      <c r="F320" s="177"/>
      <c r="G320" s="176"/>
      <c r="H320" s="169"/>
      <c r="I320" s="169"/>
      <c r="J320" s="5">
        <f t="shared" si="495"/>
        <v>0</v>
      </c>
      <c r="K320" s="175"/>
      <c r="L320" s="88">
        <f t="shared" si="496"/>
        <v>0</v>
      </c>
      <c r="M320" s="149">
        <f t="shared" si="497"/>
        <v>0.2</v>
      </c>
      <c r="N320" s="88">
        <f t="shared" si="498"/>
        <v>0</v>
      </c>
      <c r="O320" s="167"/>
      <c r="P320" s="166"/>
      <c r="Q320" s="142">
        <f t="shared" si="499"/>
        <v>0</v>
      </c>
      <c r="R320" s="88">
        <f t="shared" si="500"/>
        <v>0</v>
      </c>
      <c r="S320" s="88"/>
      <c r="U320" s="5">
        <f t="shared" si="501"/>
        <v>0</v>
      </c>
      <c r="V320" s="165">
        <f t="shared" si="543"/>
        <v>0</v>
      </c>
      <c r="W320" s="88">
        <f t="shared" si="502"/>
        <v>0</v>
      </c>
      <c r="X320" s="149">
        <f t="shared" si="503"/>
        <v>0.2</v>
      </c>
      <c r="Y320" s="88">
        <f t="shared" si="504"/>
        <v>0</v>
      </c>
      <c r="Z320" s="164"/>
      <c r="AA320" s="163"/>
      <c r="AB320" s="142">
        <f t="shared" si="505"/>
        <v>0</v>
      </c>
      <c r="AC320" s="88">
        <f t="shared" si="506"/>
        <v>0</v>
      </c>
      <c r="AD320" s="88"/>
      <c r="AF320" s="5">
        <f t="shared" si="507"/>
        <v>0</v>
      </c>
      <c r="AG320" s="162">
        <f t="shared" si="544"/>
        <v>0</v>
      </c>
      <c r="AH320" s="88">
        <f t="shared" si="508"/>
        <v>0</v>
      </c>
      <c r="AI320" s="149">
        <f t="shared" si="509"/>
        <v>0.2</v>
      </c>
      <c r="AJ320" s="90">
        <f t="shared" si="510"/>
        <v>0</v>
      </c>
      <c r="AK320" s="161"/>
      <c r="AL320" s="160"/>
      <c r="AM320" s="142">
        <f t="shared" si="511"/>
        <v>0</v>
      </c>
      <c r="AN320" s="88">
        <f t="shared" si="512"/>
        <v>0</v>
      </c>
      <c r="AO320" s="88"/>
      <c r="AQ320" s="5">
        <f t="shared" si="513"/>
        <v>0</v>
      </c>
      <c r="AR320" s="159">
        <f t="shared" si="545"/>
        <v>0</v>
      </c>
      <c r="AS320" s="88">
        <f t="shared" si="514"/>
        <v>0</v>
      </c>
      <c r="AT320" s="149">
        <f t="shared" si="515"/>
        <v>0.2</v>
      </c>
      <c r="AU320" s="88">
        <f t="shared" si="516"/>
        <v>0</v>
      </c>
      <c r="AV320" s="158"/>
      <c r="AW320" s="157"/>
      <c r="AX320" s="142">
        <f t="shared" si="517"/>
        <v>0</v>
      </c>
      <c r="AY320" s="88">
        <f t="shared" si="518"/>
        <v>0</v>
      </c>
      <c r="AZ320" s="88"/>
      <c r="BB320" s="5">
        <f t="shared" si="519"/>
        <v>0</v>
      </c>
      <c r="BC320" s="156">
        <f t="shared" si="546"/>
        <v>0</v>
      </c>
      <c r="BD320" s="88">
        <f t="shared" si="520"/>
        <v>0</v>
      </c>
      <c r="BE320" s="149">
        <f t="shared" si="521"/>
        <v>0.2</v>
      </c>
      <c r="BF320" s="88">
        <f t="shared" si="522"/>
        <v>0</v>
      </c>
      <c r="BG320" s="155"/>
      <c r="BH320" s="154"/>
      <c r="BI320" s="142">
        <f t="shared" si="523"/>
        <v>0</v>
      </c>
      <c r="BJ320" s="88">
        <f t="shared" si="524"/>
        <v>0</v>
      </c>
      <c r="BK320" s="88"/>
      <c r="BM320" s="5">
        <f t="shared" si="525"/>
        <v>0</v>
      </c>
      <c r="BN320" s="153">
        <f t="shared" si="547"/>
        <v>0</v>
      </c>
      <c r="BO320" s="88">
        <f t="shared" si="526"/>
        <v>0</v>
      </c>
      <c r="BP320" s="149">
        <f t="shared" si="527"/>
        <v>0.2</v>
      </c>
      <c r="BQ320" s="90">
        <f t="shared" si="528"/>
        <v>0</v>
      </c>
      <c r="BR320" s="152"/>
      <c r="BS320" s="151"/>
      <c r="BT320" s="142">
        <f t="shared" si="529"/>
        <v>0</v>
      </c>
      <c r="BU320" s="88">
        <f t="shared" si="530"/>
        <v>0</v>
      </c>
      <c r="BV320" s="88"/>
      <c r="BX320" s="5">
        <f t="shared" si="531"/>
        <v>0</v>
      </c>
      <c r="BY320" s="150">
        <f t="shared" si="548"/>
        <v>0</v>
      </c>
      <c r="BZ320" s="88">
        <f t="shared" si="532"/>
        <v>0</v>
      </c>
      <c r="CA320" s="149">
        <f t="shared" si="533"/>
        <v>0.2</v>
      </c>
      <c r="CB320" s="88">
        <f t="shared" si="534"/>
        <v>0</v>
      </c>
      <c r="CC320" s="148"/>
      <c r="CD320" s="147"/>
      <c r="CE320" s="142">
        <f t="shared" si="535"/>
        <v>0</v>
      </c>
      <c r="CF320" s="88">
        <f t="shared" si="536"/>
        <v>0</v>
      </c>
      <c r="CG320" s="88"/>
      <c r="CI320" s="5">
        <f t="shared" si="537"/>
        <v>0</v>
      </c>
      <c r="CJ320" s="146">
        <f t="shared" si="549"/>
        <v>0</v>
      </c>
      <c r="CK320" s="88">
        <f t="shared" si="538"/>
        <v>0</v>
      </c>
      <c r="CL320" s="145">
        <f t="shared" si="539"/>
        <v>0.2</v>
      </c>
      <c r="CM320" s="88">
        <f t="shared" si="540"/>
        <v>0</v>
      </c>
      <c r="CN320" s="144"/>
      <c r="CO320" s="143"/>
      <c r="CP320" s="142">
        <f t="shared" si="541"/>
        <v>0</v>
      </c>
      <c r="CQ320" s="88">
        <f t="shared" si="542"/>
        <v>0</v>
      </c>
      <c r="CR320" s="88"/>
      <c r="CT320" s="169"/>
      <c r="CU320" s="174"/>
      <c r="CV320" s="173"/>
    </row>
    <row r="321" spans="1:100" x14ac:dyDescent="0.2">
      <c r="A321" s="169"/>
      <c r="B321" s="178"/>
      <c r="C321" s="169"/>
      <c r="D321" s="170"/>
      <c r="E321" s="177"/>
      <c r="F321" s="177"/>
      <c r="G321" s="83"/>
      <c r="H321" s="169"/>
      <c r="I321" s="169"/>
      <c r="J321" s="5">
        <f t="shared" si="495"/>
        <v>0</v>
      </c>
      <c r="K321" s="175"/>
      <c r="L321" s="88">
        <f t="shared" si="496"/>
        <v>0</v>
      </c>
      <c r="M321" s="149">
        <f t="shared" si="497"/>
        <v>0.2</v>
      </c>
      <c r="N321" s="88">
        <f t="shared" si="498"/>
        <v>0</v>
      </c>
      <c r="O321" s="167"/>
      <c r="P321" s="166"/>
      <c r="Q321" s="142">
        <f t="shared" si="499"/>
        <v>0</v>
      </c>
      <c r="R321" s="88">
        <f t="shared" si="500"/>
        <v>0</v>
      </c>
      <c r="S321" s="88"/>
      <c r="U321" s="5">
        <f t="shared" si="501"/>
        <v>0</v>
      </c>
      <c r="V321" s="165">
        <f t="shared" si="543"/>
        <v>0</v>
      </c>
      <c r="W321" s="88">
        <f t="shared" si="502"/>
        <v>0</v>
      </c>
      <c r="X321" s="149">
        <f t="shared" si="503"/>
        <v>0.2</v>
      </c>
      <c r="Y321" s="88">
        <f t="shared" si="504"/>
        <v>0</v>
      </c>
      <c r="Z321" s="164"/>
      <c r="AA321" s="163"/>
      <c r="AB321" s="142">
        <f t="shared" si="505"/>
        <v>0</v>
      </c>
      <c r="AC321" s="88">
        <f t="shared" si="506"/>
        <v>0</v>
      </c>
      <c r="AD321" s="88"/>
      <c r="AF321" s="5">
        <f t="shared" si="507"/>
        <v>0</v>
      </c>
      <c r="AG321" s="162">
        <f t="shared" si="544"/>
        <v>0</v>
      </c>
      <c r="AH321" s="88">
        <f t="shared" si="508"/>
        <v>0</v>
      </c>
      <c r="AI321" s="149">
        <f t="shared" si="509"/>
        <v>0.2</v>
      </c>
      <c r="AJ321" s="90">
        <f t="shared" si="510"/>
        <v>0</v>
      </c>
      <c r="AK321" s="161"/>
      <c r="AL321" s="160"/>
      <c r="AM321" s="142">
        <f t="shared" si="511"/>
        <v>0</v>
      </c>
      <c r="AN321" s="88">
        <f t="shared" si="512"/>
        <v>0</v>
      </c>
      <c r="AO321" s="88"/>
      <c r="AQ321" s="5">
        <f t="shared" si="513"/>
        <v>0</v>
      </c>
      <c r="AR321" s="159">
        <f t="shared" si="545"/>
        <v>0</v>
      </c>
      <c r="AS321" s="88">
        <f t="shared" si="514"/>
        <v>0</v>
      </c>
      <c r="AT321" s="149">
        <f t="shared" si="515"/>
        <v>0.2</v>
      </c>
      <c r="AU321" s="88">
        <f t="shared" si="516"/>
        <v>0</v>
      </c>
      <c r="AV321" s="158"/>
      <c r="AW321" s="157"/>
      <c r="AX321" s="142">
        <f t="shared" si="517"/>
        <v>0</v>
      </c>
      <c r="AY321" s="88">
        <f t="shared" si="518"/>
        <v>0</v>
      </c>
      <c r="AZ321" s="88"/>
      <c r="BB321" s="5">
        <f t="shared" si="519"/>
        <v>0</v>
      </c>
      <c r="BC321" s="156">
        <f t="shared" si="546"/>
        <v>0</v>
      </c>
      <c r="BD321" s="88">
        <f t="shared" si="520"/>
        <v>0</v>
      </c>
      <c r="BE321" s="149">
        <f t="shared" si="521"/>
        <v>0.2</v>
      </c>
      <c r="BF321" s="88">
        <f t="shared" si="522"/>
        <v>0</v>
      </c>
      <c r="BG321" s="155"/>
      <c r="BH321" s="154"/>
      <c r="BI321" s="142">
        <f t="shared" si="523"/>
        <v>0</v>
      </c>
      <c r="BJ321" s="88">
        <f t="shared" si="524"/>
        <v>0</v>
      </c>
      <c r="BK321" s="88"/>
      <c r="BM321" s="5">
        <f t="shared" si="525"/>
        <v>0</v>
      </c>
      <c r="BN321" s="153">
        <f t="shared" si="547"/>
        <v>0</v>
      </c>
      <c r="BO321" s="88">
        <f t="shared" si="526"/>
        <v>0</v>
      </c>
      <c r="BP321" s="149">
        <f t="shared" si="527"/>
        <v>0.2</v>
      </c>
      <c r="BQ321" s="90">
        <f t="shared" si="528"/>
        <v>0</v>
      </c>
      <c r="BR321" s="152"/>
      <c r="BS321" s="151"/>
      <c r="BT321" s="142">
        <f t="shared" si="529"/>
        <v>0</v>
      </c>
      <c r="BU321" s="88">
        <f t="shared" si="530"/>
        <v>0</v>
      </c>
      <c r="BV321" s="88"/>
      <c r="BX321" s="5">
        <f t="shared" si="531"/>
        <v>0</v>
      </c>
      <c r="BY321" s="150">
        <f t="shared" si="548"/>
        <v>0</v>
      </c>
      <c r="BZ321" s="88">
        <f t="shared" si="532"/>
        <v>0</v>
      </c>
      <c r="CA321" s="149">
        <f t="shared" si="533"/>
        <v>0.2</v>
      </c>
      <c r="CB321" s="88">
        <f t="shared" si="534"/>
        <v>0</v>
      </c>
      <c r="CC321" s="148"/>
      <c r="CD321" s="147"/>
      <c r="CE321" s="142">
        <f t="shared" si="535"/>
        <v>0</v>
      </c>
      <c r="CF321" s="88">
        <f t="shared" si="536"/>
        <v>0</v>
      </c>
      <c r="CG321" s="88"/>
      <c r="CI321" s="5">
        <f t="shared" si="537"/>
        <v>0</v>
      </c>
      <c r="CJ321" s="146">
        <f t="shared" si="549"/>
        <v>0</v>
      </c>
      <c r="CK321" s="88">
        <f t="shared" si="538"/>
        <v>0</v>
      </c>
      <c r="CL321" s="145">
        <f t="shared" si="539"/>
        <v>0.2</v>
      </c>
      <c r="CM321" s="88">
        <f t="shared" si="540"/>
        <v>0</v>
      </c>
      <c r="CN321" s="144"/>
      <c r="CO321" s="143"/>
      <c r="CP321" s="142">
        <f t="shared" si="541"/>
        <v>0</v>
      </c>
      <c r="CQ321" s="88">
        <f t="shared" si="542"/>
        <v>0</v>
      </c>
      <c r="CR321" s="88"/>
      <c r="CT321" s="169"/>
      <c r="CU321" s="174"/>
      <c r="CV321" s="173"/>
    </row>
    <row r="322" spans="1:100" x14ac:dyDescent="0.2">
      <c r="A322" s="169"/>
      <c r="B322" s="178"/>
      <c r="C322" s="169"/>
      <c r="D322" s="170"/>
      <c r="E322" s="177"/>
      <c r="F322" s="177"/>
      <c r="G322" s="176"/>
      <c r="H322" s="169"/>
      <c r="I322" s="169"/>
      <c r="J322" s="5">
        <f t="shared" si="495"/>
        <v>0</v>
      </c>
      <c r="K322" s="175"/>
      <c r="L322" s="88">
        <f t="shared" si="496"/>
        <v>0</v>
      </c>
      <c r="M322" s="149">
        <f t="shared" si="497"/>
        <v>0.2</v>
      </c>
      <c r="N322" s="88">
        <f t="shared" si="498"/>
        <v>0</v>
      </c>
      <c r="O322" s="167"/>
      <c r="P322" s="166"/>
      <c r="Q322" s="142">
        <f t="shared" si="499"/>
        <v>0</v>
      </c>
      <c r="R322" s="88">
        <f t="shared" si="500"/>
        <v>0</v>
      </c>
      <c r="S322" s="88"/>
      <c r="U322" s="5">
        <f t="shared" si="501"/>
        <v>0</v>
      </c>
      <c r="V322" s="165">
        <f t="shared" si="543"/>
        <v>0</v>
      </c>
      <c r="W322" s="88">
        <f t="shared" si="502"/>
        <v>0</v>
      </c>
      <c r="X322" s="149">
        <f t="shared" si="503"/>
        <v>0.2</v>
      </c>
      <c r="Y322" s="88">
        <f t="shared" si="504"/>
        <v>0</v>
      </c>
      <c r="Z322" s="164"/>
      <c r="AA322" s="163"/>
      <c r="AB322" s="142">
        <f t="shared" si="505"/>
        <v>0</v>
      </c>
      <c r="AC322" s="88">
        <f t="shared" si="506"/>
        <v>0</v>
      </c>
      <c r="AD322" s="88"/>
      <c r="AF322" s="5">
        <f t="shared" si="507"/>
        <v>0</v>
      </c>
      <c r="AG322" s="162">
        <f t="shared" si="544"/>
        <v>0</v>
      </c>
      <c r="AH322" s="88">
        <f t="shared" si="508"/>
        <v>0</v>
      </c>
      <c r="AI322" s="149">
        <f t="shared" si="509"/>
        <v>0.2</v>
      </c>
      <c r="AJ322" s="90">
        <f t="shared" si="510"/>
        <v>0</v>
      </c>
      <c r="AK322" s="161"/>
      <c r="AL322" s="160"/>
      <c r="AM322" s="142">
        <f t="shared" si="511"/>
        <v>0</v>
      </c>
      <c r="AN322" s="88">
        <f t="shared" si="512"/>
        <v>0</v>
      </c>
      <c r="AO322" s="88"/>
      <c r="AQ322" s="5">
        <f t="shared" si="513"/>
        <v>0</v>
      </c>
      <c r="AR322" s="159">
        <f t="shared" si="545"/>
        <v>0</v>
      </c>
      <c r="AS322" s="88">
        <f t="shared" si="514"/>
        <v>0</v>
      </c>
      <c r="AT322" s="149">
        <f t="shared" si="515"/>
        <v>0.2</v>
      </c>
      <c r="AU322" s="88">
        <f t="shared" si="516"/>
        <v>0</v>
      </c>
      <c r="AV322" s="158"/>
      <c r="AW322" s="157"/>
      <c r="AX322" s="142">
        <f t="shared" si="517"/>
        <v>0</v>
      </c>
      <c r="AY322" s="88">
        <f t="shared" si="518"/>
        <v>0</v>
      </c>
      <c r="AZ322" s="88"/>
      <c r="BB322" s="5">
        <f t="shared" si="519"/>
        <v>0</v>
      </c>
      <c r="BC322" s="156">
        <f t="shared" si="546"/>
        <v>0</v>
      </c>
      <c r="BD322" s="88">
        <f t="shared" si="520"/>
        <v>0</v>
      </c>
      <c r="BE322" s="149">
        <f t="shared" si="521"/>
        <v>0.2</v>
      </c>
      <c r="BF322" s="88">
        <f t="shared" si="522"/>
        <v>0</v>
      </c>
      <c r="BG322" s="155"/>
      <c r="BH322" s="154"/>
      <c r="BI322" s="142">
        <f t="shared" si="523"/>
        <v>0</v>
      </c>
      <c r="BJ322" s="88">
        <f t="shared" si="524"/>
        <v>0</v>
      </c>
      <c r="BK322" s="88"/>
      <c r="BM322" s="5">
        <f t="shared" si="525"/>
        <v>0</v>
      </c>
      <c r="BN322" s="153">
        <f t="shared" si="547"/>
        <v>0</v>
      </c>
      <c r="BO322" s="88">
        <f t="shared" si="526"/>
        <v>0</v>
      </c>
      <c r="BP322" s="149">
        <f t="shared" si="527"/>
        <v>0.2</v>
      </c>
      <c r="BQ322" s="90">
        <f t="shared" si="528"/>
        <v>0</v>
      </c>
      <c r="BR322" s="152"/>
      <c r="BS322" s="151"/>
      <c r="BT322" s="142">
        <f t="shared" si="529"/>
        <v>0</v>
      </c>
      <c r="BU322" s="88">
        <f t="shared" si="530"/>
        <v>0</v>
      </c>
      <c r="BV322" s="88"/>
      <c r="BX322" s="5">
        <f t="shared" si="531"/>
        <v>0</v>
      </c>
      <c r="BY322" s="150">
        <f t="shared" si="548"/>
        <v>0</v>
      </c>
      <c r="BZ322" s="88">
        <f t="shared" si="532"/>
        <v>0</v>
      </c>
      <c r="CA322" s="149">
        <f t="shared" si="533"/>
        <v>0.2</v>
      </c>
      <c r="CB322" s="88">
        <f t="shared" si="534"/>
        <v>0</v>
      </c>
      <c r="CC322" s="148"/>
      <c r="CD322" s="147"/>
      <c r="CE322" s="142">
        <f t="shared" si="535"/>
        <v>0</v>
      </c>
      <c r="CF322" s="88">
        <f t="shared" si="536"/>
        <v>0</v>
      </c>
      <c r="CG322" s="88"/>
      <c r="CI322" s="5">
        <f t="shared" si="537"/>
        <v>0</v>
      </c>
      <c r="CJ322" s="146">
        <f t="shared" si="549"/>
        <v>0</v>
      </c>
      <c r="CK322" s="88">
        <f t="shared" si="538"/>
        <v>0</v>
      </c>
      <c r="CL322" s="145">
        <f t="shared" si="539"/>
        <v>0.2</v>
      </c>
      <c r="CM322" s="88">
        <f t="shared" si="540"/>
        <v>0</v>
      </c>
      <c r="CN322" s="144"/>
      <c r="CO322" s="143"/>
      <c r="CP322" s="142">
        <f t="shared" si="541"/>
        <v>0</v>
      </c>
      <c r="CQ322" s="88">
        <f t="shared" si="542"/>
        <v>0</v>
      </c>
      <c r="CR322" s="88"/>
      <c r="CT322" s="169"/>
      <c r="CU322" s="174"/>
      <c r="CV322" s="173"/>
    </row>
    <row r="323" spans="1:100" x14ac:dyDescent="0.2">
      <c r="A323" s="169"/>
      <c r="B323" s="178"/>
      <c r="C323" s="169"/>
      <c r="D323" s="170"/>
      <c r="E323" s="177"/>
      <c r="F323" s="177"/>
      <c r="G323" s="176"/>
      <c r="H323" s="169"/>
      <c r="I323" s="169"/>
      <c r="J323" s="5">
        <f t="shared" si="495"/>
        <v>0</v>
      </c>
      <c r="K323" s="175"/>
      <c r="L323" s="88">
        <f t="shared" si="496"/>
        <v>0</v>
      </c>
      <c r="M323" s="149">
        <f t="shared" si="497"/>
        <v>0.2</v>
      </c>
      <c r="N323" s="88">
        <f t="shared" si="498"/>
        <v>0</v>
      </c>
      <c r="O323" s="167"/>
      <c r="P323" s="166"/>
      <c r="Q323" s="142">
        <f t="shared" si="499"/>
        <v>0</v>
      </c>
      <c r="R323" s="88">
        <f t="shared" si="500"/>
        <v>0</v>
      </c>
      <c r="S323" s="88"/>
      <c r="U323" s="5">
        <f t="shared" si="501"/>
        <v>0</v>
      </c>
      <c r="V323" s="165">
        <f t="shared" si="543"/>
        <v>0</v>
      </c>
      <c r="W323" s="88">
        <f t="shared" si="502"/>
        <v>0</v>
      </c>
      <c r="X323" s="149">
        <f t="shared" si="503"/>
        <v>0.2</v>
      </c>
      <c r="Y323" s="88">
        <f t="shared" si="504"/>
        <v>0</v>
      </c>
      <c r="Z323" s="164"/>
      <c r="AA323" s="163"/>
      <c r="AB323" s="142">
        <f t="shared" si="505"/>
        <v>0</v>
      </c>
      <c r="AC323" s="88">
        <f t="shared" si="506"/>
        <v>0</v>
      </c>
      <c r="AD323" s="88"/>
      <c r="AF323" s="5">
        <f t="shared" si="507"/>
        <v>0</v>
      </c>
      <c r="AG323" s="162">
        <f t="shared" si="544"/>
        <v>0</v>
      </c>
      <c r="AH323" s="88">
        <f t="shared" si="508"/>
        <v>0</v>
      </c>
      <c r="AI323" s="149">
        <f t="shared" si="509"/>
        <v>0.2</v>
      </c>
      <c r="AJ323" s="90">
        <f t="shared" si="510"/>
        <v>0</v>
      </c>
      <c r="AK323" s="161"/>
      <c r="AL323" s="160"/>
      <c r="AM323" s="142">
        <f t="shared" si="511"/>
        <v>0</v>
      </c>
      <c r="AN323" s="88">
        <f t="shared" si="512"/>
        <v>0</v>
      </c>
      <c r="AO323" s="88"/>
      <c r="AQ323" s="5">
        <f t="shared" si="513"/>
        <v>0</v>
      </c>
      <c r="AR323" s="159">
        <f t="shared" si="545"/>
        <v>0</v>
      </c>
      <c r="AS323" s="88">
        <f t="shared" si="514"/>
        <v>0</v>
      </c>
      <c r="AT323" s="149">
        <f t="shared" si="515"/>
        <v>0.2</v>
      </c>
      <c r="AU323" s="88">
        <f t="shared" si="516"/>
        <v>0</v>
      </c>
      <c r="AV323" s="158"/>
      <c r="AW323" s="157"/>
      <c r="AX323" s="142">
        <f t="shared" si="517"/>
        <v>0</v>
      </c>
      <c r="AY323" s="88">
        <f t="shared" si="518"/>
        <v>0</v>
      </c>
      <c r="AZ323" s="88"/>
      <c r="BB323" s="5">
        <f t="shared" si="519"/>
        <v>0</v>
      </c>
      <c r="BC323" s="156">
        <f t="shared" si="546"/>
        <v>0</v>
      </c>
      <c r="BD323" s="88">
        <f t="shared" si="520"/>
        <v>0</v>
      </c>
      <c r="BE323" s="149">
        <f t="shared" si="521"/>
        <v>0.2</v>
      </c>
      <c r="BF323" s="88">
        <f t="shared" si="522"/>
        <v>0</v>
      </c>
      <c r="BG323" s="155"/>
      <c r="BH323" s="154"/>
      <c r="BI323" s="142">
        <f t="shared" si="523"/>
        <v>0</v>
      </c>
      <c r="BJ323" s="88">
        <f t="shared" si="524"/>
        <v>0</v>
      </c>
      <c r="BK323" s="88"/>
      <c r="BM323" s="5">
        <f t="shared" si="525"/>
        <v>0</v>
      </c>
      <c r="BN323" s="153">
        <f t="shared" si="547"/>
        <v>0</v>
      </c>
      <c r="BO323" s="88">
        <f t="shared" si="526"/>
        <v>0</v>
      </c>
      <c r="BP323" s="149">
        <f t="shared" si="527"/>
        <v>0.2</v>
      </c>
      <c r="BQ323" s="90">
        <f t="shared" si="528"/>
        <v>0</v>
      </c>
      <c r="BR323" s="152"/>
      <c r="BS323" s="151"/>
      <c r="BT323" s="142">
        <f t="shared" si="529"/>
        <v>0</v>
      </c>
      <c r="BU323" s="88">
        <f t="shared" si="530"/>
        <v>0</v>
      </c>
      <c r="BV323" s="88"/>
      <c r="BX323" s="5">
        <f t="shared" si="531"/>
        <v>0</v>
      </c>
      <c r="BY323" s="150">
        <f t="shared" si="548"/>
        <v>0</v>
      </c>
      <c r="BZ323" s="88">
        <f t="shared" si="532"/>
        <v>0</v>
      </c>
      <c r="CA323" s="149">
        <f t="shared" si="533"/>
        <v>0.2</v>
      </c>
      <c r="CB323" s="88">
        <f t="shared" si="534"/>
        <v>0</v>
      </c>
      <c r="CC323" s="148"/>
      <c r="CD323" s="147"/>
      <c r="CE323" s="142">
        <f t="shared" si="535"/>
        <v>0</v>
      </c>
      <c r="CF323" s="88">
        <f t="shared" si="536"/>
        <v>0</v>
      </c>
      <c r="CG323" s="88"/>
      <c r="CI323" s="5">
        <f t="shared" si="537"/>
        <v>0</v>
      </c>
      <c r="CJ323" s="146">
        <f t="shared" si="549"/>
        <v>0</v>
      </c>
      <c r="CK323" s="88">
        <f t="shared" si="538"/>
        <v>0</v>
      </c>
      <c r="CL323" s="145">
        <f t="shared" si="539"/>
        <v>0.2</v>
      </c>
      <c r="CM323" s="88">
        <f t="shared" si="540"/>
        <v>0</v>
      </c>
      <c r="CN323" s="144"/>
      <c r="CO323" s="143"/>
      <c r="CP323" s="142">
        <f t="shared" si="541"/>
        <v>0</v>
      </c>
      <c r="CQ323" s="88">
        <f t="shared" si="542"/>
        <v>0</v>
      </c>
      <c r="CR323" s="88"/>
      <c r="CT323" s="169"/>
      <c r="CU323" s="174"/>
      <c r="CV323" s="173"/>
    </row>
    <row r="324" spans="1:100" x14ac:dyDescent="0.2">
      <c r="A324" s="172"/>
      <c r="B324" s="171"/>
      <c r="C324" s="169"/>
      <c r="D324" s="170"/>
      <c r="E324" s="169"/>
      <c r="F324" s="169"/>
      <c r="G324" s="170"/>
      <c r="H324" s="169"/>
      <c r="I324" s="169"/>
      <c r="J324" s="5">
        <f t="shared" si="495"/>
        <v>0</v>
      </c>
      <c r="K324" s="168"/>
      <c r="L324" s="88">
        <f t="shared" si="496"/>
        <v>0</v>
      </c>
      <c r="M324" s="149">
        <f t="shared" si="497"/>
        <v>0.2</v>
      </c>
      <c r="N324" s="88">
        <f t="shared" si="498"/>
        <v>0</v>
      </c>
      <c r="O324" s="167"/>
      <c r="P324" s="166"/>
      <c r="Q324" s="142">
        <f t="shared" si="499"/>
        <v>0</v>
      </c>
      <c r="R324" s="88">
        <f t="shared" si="500"/>
        <v>0</v>
      </c>
      <c r="S324" s="88"/>
      <c r="U324" s="5">
        <f t="shared" si="501"/>
        <v>0</v>
      </c>
      <c r="V324" s="165">
        <f t="shared" si="543"/>
        <v>0</v>
      </c>
      <c r="W324" s="88">
        <f t="shared" si="502"/>
        <v>0</v>
      </c>
      <c r="X324" s="149">
        <f t="shared" si="503"/>
        <v>0.2</v>
      </c>
      <c r="Y324" s="88">
        <f t="shared" si="504"/>
        <v>0</v>
      </c>
      <c r="Z324" s="164"/>
      <c r="AA324" s="163"/>
      <c r="AB324" s="142">
        <f t="shared" si="505"/>
        <v>0</v>
      </c>
      <c r="AC324" s="88">
        <f t="shared" si="506"/>
        <v>0</v>
      </c>
      <c r="AD324" s="88"/>
      <c r="AF324" s="5">
        <f t="shared" si="507"/>
        <v>0</v>
      </c>
      <c r="AG324" s="162">
        <f t="shared" si="544"/>
        <v>0</v>
      </c>
      <c r="AH324" s="88">
        <f t="shared" si="508"/>
        <v>0</v>
      </c>
      <c r="AI324" s="149">
        <f t="shared" si="509"/>
        <v>0.2</v>
      </c>
      <c r="AJ324" s="90">
        <f t="shared" si="510"/>
        <v>0</v>
      </c>
      <c r="AK324" s="161"/>
      <c r="AL324" s="160"/>
      <c r="AM324" s="142">
        <f t="shared" si="511"/>
        <v>0</v>
      </c>
      <c r="AN324" s="88">
        <f t="shared" si="512"/>
        <v>0</v>
      </c>
      <c r="AO324" s="88"/>
      <c r="AQ324" s="5">
        <f t="shared" si="513"/>
        <v>0</v>
      </c>
      <c r="AR324" s="159">
        <f t="shared" si="545"/>
        <v>0</v>
      </c>
      <c r="AS324" s="88">
        <f t="shared" si="514"/>
        <v>0</v>
      </c>
      <c r="AT324" s="149">
        <f t="shared" si="515"/>
        <v>0.2</v>
      </c>
      <c r="AU324" s="88">
        <f t="shared" si="516"/>
        <v>0</v>
      </c>
      <c r="AV324" s="158"/>
      <c r="AW324" s="157"/>
      <c r="AX324" s="142">
        <f t="shared" si="517"/>
        <v>0</v>
      </c>
      <c r="AY324" s="88">
        <f t="shared" si="518"/>
        <v>0</v>
      </c>
      <c r="AZ324" s="88"/>
      <c r="BB324" s="5">
        <f t="shared" si="519"/>
        <v>0</v>
      </c>
      <c r="BC324" s="156">
        <f t="shared" si="546"/>
        <v>0</v>
      </c>
      <c r="BD324" s="88">
        <f t="shared" si="520"/>
        <v>0</v>
      </c>
      <c r="BE324" s="149">
        <f t="shared" si="521"/>
        <v>0.2</v>
      </c>
      <c r="BF324" s="88">
        <f t="shared" si="522"/>
        <v>0</v>
      </c>
      <c r="BG324" s="155"/>
      <c r="BH324" s="154"/>
      <c r="BI324" s="142">
        <f t="shared" si="523"/>
        <v>0</v>
      </c>
      <c r="BJ324" s="88">
        <f t="shared" si="524"/>
        <v>0</v>
      </c>
      <c r="BK324" s="88"/>
      <c r="BM324" s="5">
        <f t="shared" si="525"/>
        <v>0</v>
      </c>
      <c r="BN324" s="153">
        <f t="shared" si="547"/>
        <v>0</v>
      </c>
      <c r="BO324" s="88">
        <f t="shared" si="526"/>
        <v>0</v>
      </c>
      <c r="BP324" s="149">
        <f t="shared" si="527"/>
        <v>0.2</v>
      </c>
      <c r="BQ324" s="90">
        <f t="shared" si="528"/>
        <v>0</v>
      </c>
      <c r="BR324" s="152"/>
      <c r="BS324" s="151"/>
      <c r="BT324" s="142">
        <f t="shared" si="529"/>
        <v>0</v>
      </c>
      <c r="BU324" s="88">
        <f t="shared" si="530"/>
        <v>0</v>
      </c>
      <c r="BV324" s="88"/>
      <c r="BX324" s="5">
        <f t="shared" si="531"/>
        <v>0</v>
      </c>
      <c r="BY324" s="150">
        <f t="shared" si="548"/>
        <v>0</v>
      </c>
      <c r="BZ324" s="88">
        <f t="shared" si="532"/>
        <v>0</v>
      </c>
      <c r="CA324" s="149">
        <f t="shared" si="533"/>
        <v>0.2</v>
      </c>
      <c r="CB324" s="88">
        <f t="shared" si="534"/>
        <v>0</v>
      </c>
      <c r="CC324" s="148"/>
      <c r="CD324" s="147"/>
      <c r="CE324" s="142">
        <f t="shared" si="535"/>
        <v>0</v>
      </c>
      <c r="CF324" s="88">
        <f t="shared" si="536"/>
        <v>0</v>
      </c>
      <c r="CG324" s="88"/>
      <c r="CI324" s="5">
        <f t="shared" si="537"/>
        <v>0</v>
      </c>
      <c r="CJ324" s="146">
        <f t="shared" si="549"/>
        <v>0</v>
      </c>
      <c r="CK324" s="88">
        <f t="shared" si="538"/>
        <v>0</v>
      </c>
      <c r="CL324" s="145">
        <f t="shared" si="539"/>
        <v>0.2</v>
      </c>
      <c r="CM324" s="88">
        <f t="shared" si="540"/>
        <v>0</v>
      </c>
      <c r="CN324" s="144"/>
      <c r="CO324" s="143"/>
      <c r="CP324" s="142">
        <f t="shared" si="541"/>
        <v>0</v>
      </c>
      <c r="CQ324" s="88">
        <f t="shared" si="542"/>
        <v>0</v>
      </c>
      <c r="CR324" s="88"/>
      <c r="CU324" s="141"/>
    </row>
    <row r="325" spans="1:100" s="95" customFormat="1" x14ac:dyDescent="0.2">
      <c r="A325" s="107"/>
      <c r="B325" s="138"/>
      <c r="C325" s="107"/>
      <c r="D325" s="124"/>
      <c r="E325" s="107"/>
      <c r="F325" s="107"/>
      <c r="G325" s="124"/>
      <c r="H325" s="107"/>
      <c r="I325" s="107"/>
      <c r="J325" s="107"/>
      <c r="N325" s="128"/>
      <c r="P325" s="140"/>
      <c r="Q325" s="136">
        <f>SUM(Q313:Q324)</f>
        <v>0</v>
      </c>
      <c r="R325" s="139">
        <f>SUM(R313:R324)</f>
        <v>0</v>
      </c>
      <c r="S325" s="128">
        <f>SUM(S313:S324)</f>
        <v>0</v>
      </c>
      <c r="T325" s="108"/>
      <c r="U325" s="107"/>
      <c r="Y325" s="128"/>
      <c r="AA325" s="140"/>
      <c r="AB325" s="136">
        <f>SUM(AB313:AB324)</f>
        <v>0</v>
      </c>
      <c r="AC325" s="139">
        <f>SUM(AC313:AC324)</f>
        <v>0</v>
      </c>
      <c r="AD325" s="128">
        <f>SUM(AD313:AD324)</f>
        <v>0</v>
      </c>
      <c r="AE325" s="108"/>
      <c r="AF325" s="107"/>
      <c r="AJ325" s="128"/>
      <c r="AL325" s="140"/>
      <c r="AM325" s="136">
        <f>SUM(AM313:AM324)</f>
        <v>0</v>
      </c>
      <c r="AN325" s="139">
        <f>SUM(AN313:AN324)</f>
        <v>0</v>
      </c>
      <c r="AO325" s="128">
        <f>SUM(AO313:AO324)</f>
        <v>0</v>
      </c>
      <c r="AP325" s="108"/>
      <c r="AQ325" s="107"/>
      <c r="AU325" s="128"/>
      <c r="AW325" s="140"/>
      <c r="AX325" s="136">
        <f>SUM(AX313:AX324)</f>
        <v>0</v>
      </c>
      <c r="AY325" s="139">
        <f>SUM(AY313:AY324)</f>
        <v>0</v>
      </c>
      <c r="AZ325" s="128">
        <f>SUM(AZ313:AZ324)</f>
        <v>0</v>
      </c>
      <c r="BA325" s="108"/>
      <c r="BB325" s="107"/>
      <c r="BF325" s="128"/>
      <c r="BH325" s="140"/>
      <c r="BI325" s="136">
        <f>SUM(BI313:BI324)</f>
        <v>0</v>
      </c>
      <c r="BJ325" s="139">
        <f>SUM(BJ313:BJ324)</f>
        <v>0</v>
      </c>
      <c r="BK325" s="128">
        <f>SUM(BK313:BK324)</f>
        <v>0</v>
      </c>
      <c r="BL325" s="108"/>
      <c r="BM325" s="107"/>
      <c r="BQ325" s="130"/>
      <c r="BS325" s="140"/>
      <c r="BT325" s="136">
        <f>SUM(BT313:BT324)</f>
        <v>0</v>
      </c>
      <c r="BU325" s="139">
        <f>SUM(BU313:BU324)</f>
        <v>0</v>
      </c>
      <c r="BV325" s="128">
        <f>SUM(BV313:BV324)</f>
        <v>0</v>
      </c>
      <c r="BW325" s="108"/>
      <c r="BX325" s="107"/>
      <c r="CB325" s="128"/>
      <c r="CD325" s="140"/>
      <c r="CE325" s="136">
        <f>SUM(CE313:CE324)</f>
        <v>0</v>
      </c>
      <c r="CF325" s="139">
        <f>SUM(CF313:CF324)</f>
        <v>0</v>
      </c>
      <c r="CG325" s="128">
        <f>SUM(CG313:CG324)</f>
        <v>0</v>
      </c>
      <c r="CH325" s="108"/>
      <c r="CI325" s="107"/>
      <c r="CM325" s="128"/>
      <c r="CO325" s="140"/>
      <c r="CP325" s="136">
        <f>SUM(CP313:CP324)</f>
        <v>0</v>
      </c>
      <c r="CQ325" s="139">
        <f>SUM(CQ313:CQ324)</f>
        <v>0</v>
      </c>
      <c r="CR325" s="128">
        <f>SUM(CR313:CR324)</f>
        <v>0</v>
      </c>
      <c r="CS325" s="108"/>
      <c r="CT325" s="107"/>
      <c r="CU325" s="106"/>
    </row>
    <row r="326" spans="1:100" s="95" customFormat="1" x14ac:dyDescent="0.2">
      <c r="A326" s="125"/>
      <c r="B326" s="138"/>
      <c r="C326" s="107"/>
      <c r="D326" s="124"/>
      <c r="E326" s="107"/>
      <c r="F326" s="107"/>
      <c r="G326" s="124"/>
      <c r="H326" s="107"/>
      <c r="I326" s="107"/>
      <c r="J326" s="107"/>
      <c r="K326" s="136"/>
      <c r="L326" s="136">
        <f>SUM(L313:L325)</f>
        <v>0</v>
      </c>
      <c r="M326" s="137"/>
      <c r="N326" s="136">
        <f>SUM(N313:N325)</f>
        <v>0</v>
      </c>
      <c r="Q326" s="126"/>
      <c r="T326" s="108"/>
      <c r="U326" s="107"/>
      <c r="V326" s="136"/>
      <c r="W326" s="136">
        <f>SUM(W313:W325)</f>
        <v>0</v>
      </c>
      <c r="X326" s="137"/>
      <c r="Y326" s="136">
        <f>SUM(Y313:Y325)</f>
        <v>0</v>
      </c>
      <c r="AB326" s="126"/>
      <c r="AE326" s="108"/>
      <c r="AF326" s="107"/>
      <c r="AG326" s="136"/>
      <c r="AH326" s="136">
        <f>SUM(AH313:AH325)</f>
        <v>0</v>
      </c>
      <c r="AI326" s="137"/>
      <c r="AJ326" s="136">
        <f>SUM(AJ313:AJ325)</f>
        <v>0</v>
      </c>
      <c r="AM326" s="126"/>
      <c r="AP326" s="108"/>
      <c r="AQ326" s="107"/>
      <c r="AR326" s="136"/>
      <c r="AS326" s="136">
        <f>SUM(AS313:AS325)</f>
        <v>0</v>
      </c>
      <c r="AT326" s="137"/>
      <c r="AU326" s="136">
        <f>SUM(AU313:AU325)</f>
        <v>0</v>
      </c>
      <c r="AX326" s="126"/>
      <c r="BA326" s="108"/>
      <c r="BB326" s="107"/>
      <c r="BC326" s="136"/>
      <c r="BD326" s="136">
        <f>SUM(BD313:BD325)</f>
        <v>0</v>
      </c>
      <c r="BE326" s="137"/>
      <c r="BF326" s="136">
        <f>SUM(BF313:BF325)</f>
        <v>0</v>
      </c>
      <c r="BI326" s="126"/>
      <c r="BL326" s="108"/>
      <c r="BM326" s="107"/>
      <c r="BN326" s="136"/>
      <c r="BO326" s="136">
        <f>SUM(BO313:BO325)</f>
        <v>0</v>
      </c>
      <c r="BP326" s="137"/>
      <c r="BQ326" s="130">
        <f>SUM(BQ313:BQ325)</f>
        <v>0</v>
      </c>
      <c r="BT326" s="126"/>
      <c r="BW326" s="108"/>
      <c r="BX326" s="107"/>
      <c r="BY326" s="136"/>
      <c r="BZ326" s="136">
        <f>SUM(BZ313:BZ325)</f>
        <v>0</v>
      </c>
      <c r="CA326" s="137"/>
      <c r="CB326" s="136">
        <f>SUM(CB313:CB325)</f>
        <v>0</v>
      </c>
      <c r="CE326" s="126"/>
      <c r="CH326" s="108"/>
      <c r="CI326" s="107"/>
      <c r="CJ326" s="136"/>
      <c r="CK326" s="136">
        <f>SUM(CK313:CK325)</f>
        <v>0</v>
      </c>
      <c r="CL326" s="137"/>
      <c r="CM326" s="136">
        <f>SUM(CM313:CM325)</f>
        <v>0</v>
      </c>
      <c r="CP326" s="126"/>
      <c r="CS326" s="108"/>
      <c r="CT326" s="107"/>
      <c r="CU326" s="106"/>
    </row>
    <row r="327" spans="1:100" s="95" customFormat="1" x14ac:dyDescent="0.2">
      <c r="A327" s="125"/>
      <c r="B327" s="124"/>
      <c r="C327" s="107"/>
      <c r="D327" s="124"/>
      <c r="E327" s="107"/>
      <c r="F327" s="107"/>
      <c r="G327" s="124"/>
      <c r="H327" s="107"/>
      <c r="I327" s="107"/>
      <c r="J327" s="107"/>
      <c r="K327" s="135"/>
      <c r="L327" s="126"/>
      <c r="M327" s="113"/>
      <c r="N327" s="128"/>
      <c r="O327" s="132"/>
      <c r="P327" s="132"/>
      <c r="Q327" s="132"/>
      <c r="R327" s="135"/>
      <c r="S327" s="113"/>
      <c r="T327" s="108"/>
      <c r="U327" s="107"/>
      <c r="V327" s="135"/>
      <c r="W327" s="126"/>
      <c r="X327" s="113"/>
      <c r="Y327" s="128"/>
      <c r="Z327" s="132"/>
      <c r="AA327" s="132"/>
      <c r="AB327" s="132"/>
      <c r="AC327" s="135"/>
      <c r="AD327" s="113"/>
      <c r="AE327" s="108"/>
      <c r="AF327" s="107"/>
      <c r="AG327" s="135"/>
      <c r="AH327" s="126"/>
      <c r="AI327" s="113"/>
      <c r="AJ327" s="128"/>
      <c r="AK327" s="132"/>
      <c r="AL327" s="132"/>
      <c r="AM327" s="132"/>
      <c r="AN327" s="135"/>
      <c r="AO327" s="113"/>
      <c r="AP327" s="108"/>
      <c r="AQ327" s="107"/>
      <c r="AR327" s="135"/>
      <c r="AS327" s="126"/>
      <c r="AT327" s="113"/>
      <c r="AU327" s="128"/>
      <c r="AV327" s="132"/>
      <c r="AW327" s="132"/>
      <c r="AX327" s="132"/>
      <c r="AY327" s="135"/>
      <c r="AZ327" s="113"/>
      <c r="BA327" s="108"/>
      <c r="BB327" s="107"/>
      <c r="BC327" s="135"/>
      <c r="BD327" s="126"/>
      <c r="BE327" s="113"/>
      <c r="BF327" s="128"/>
      <c r="BG327" s="132"/>
      <c r="BH327" s="132"/>
      <c r="BI327" s="132"/>
      <c r="BJ327" s="135"/>
      <c r="BK327" s="113"/>
      <c r="BL327" s="108"/>
      <c r="BM327" s="107"/>
      <c r="BN327" s="135"/>
      <c r="BO327" s="126"/>
      <c r="BP327" s="113"/>
      <c r="BQ327" s="130"/>
      <c r="BR327" s="132"/>
      <c r="BS327" s="132"/>
      <c r="BT327" s="132"/>
      <c r="BU327" s="135"/>
      <c r="BV327" s="113"/>
      <c r="BW327" s="108"/>
      <c r="BX327" s="107"/>
      <c r="BY327" s="135"/>
      <c r="BZ327" s="126"/>
      <c r="CA327" s="113"/>
      <c r="CB327" s="128"/>
      <c r="CC327" s="132"/>
      <c r="CD327" s="132"/>
      <c r="CE327" s="132"/>
      <c r="CF327" s="135"/>
      <c r="CG327" s="113"/>
      <c r="CH327" s="108"/>
      <c r="CI327" s="107"/>
      <c r="CJ327" s="135"/>
      <c r="CK327" s="126"/>
      <c r="CL327" s="113"/>
      <c r="CM327" s="128"/>
      <c r="CN327" s="132"/>
      <c r="CO327" s="132"/>
      <c r="CP327" s="132"/>
      <c r="CQ327" s="135"/>
      <c r="CR327" s="113"/>
      <c r="CS327" s="108"/>
      <c r="CT327" s="107"/>
      <c r="CU327" s="106"/>
    </row>
    <row r="328" spans="1:100" s="95" customFormat="1" x14ac:dyDescent="0.2">
      <c r="A328" s="125"/>
      <c r="B328" s="124"/>
      <c r="C328" s="107"/>
      <c r="D328" s="96"/>
      <c r="E328" s="134"/>
      <c r="F328" s="133"/>
      <c r="G328" s="96"/>
      <c r="H328" s="107"/>
      <c r="I328" s="107"/>
      <c r="J328" s="107"/>
      <c r="K328" s="98"/>
      <c r="L328" s="98">
        <f>L326+N326</f>
        <v>0</v>
      </c>
      <c r="M328" s="113"/>
      <c r="N328" s="128"/>
      <c r="O328" s="132"/>
      <c r="P328" s="132"/>
      <c r="Q328" s="132"/>
      <c r="S328" s="126">
        <f>S325*0.2</f>
        <v>0</v>
      </c>
      <c r="T328" s="108"/>
      <c r="U328" s="107"/>
      <c r="V328" s="98"/>
      <c r="W328" s="98">
        <f>W326+Y326</f>
        <v>0</v>
      </c>
      <c r="X328" s="113"/>
      <c r="Y328" s="128"/>
      <c r="Z328" s="132"/>
      <c r="AA328" s="132"/>
      <c r="AB328" s="132"/>
      <c r="AD328" s="126">
        <f>AD325*0.2</f>
        <v>0</v>
      </c>
      <c r="AE328" s="108"/>
      <c r="AF328" s="107"/>
      <c r="AG328" s="98"/>
      <c r="AH328" s="98">
        <f>AH326+AJ326</f>
        <v>0</v>
      </c>
      <c r="AI328" s="113"/>
      <c r="AJ328" s="128"/>
      <c r="AK328" s="132"/>
      <c r="AL328" s="132"/>
      <c r="AM328" s="132"/>
      <c r="AO328" s="126">
        <f>AO325*0.2</f>
        <v>0</v>
      </c>
      <c r="AP328" s="108"/>
      <c r="AQ328" s="107"/>
      <c r="AR328" s="98"/>
      <c r="AS328" s="98">
        <f>AS326+AU326</f>
        <v>0</v>
      </c>
      <c r="AT328" s="113"/>
      <c r="AU328" s="128"/>
      <c r="AV328" s="132"/>
      <c r="AW328" s="132"/>
      <c r="AX328" s="132"/>
      <c r="AZ328" s="126">
        <f>AZ325*0.2</f>
        <v>0</v>
      </c>
      <c r="BA328" s="108"/>
      <c r="BB328" s="107"/>
      <c r="BC328" s="98"/>
      <c r="BD328" s="98">
        <f>BD326+BF326</f>
        <v>0</v>
      </c>
      <c r="BE328" s="113"/>
      <c r="BF328" s="128"/>
      <c r="BG328" s="132"/>
      <c r="BH328" s="132"/>
      <c r="BI328" s="132"/>
      <c r="BK328" s="126">
        <f>BK325*0.2</f>
        <v>0</v>
      </c>
      <c r="BL328" s="108"/>
      <c r="BM328" s="107"/>
      <c r="BN328" s="98"/>
      <c r="BO328" s="98">
        <f>BO326+BQ326</f>
        <v>0</v>
      </c>
      <c r="BP328" s="113"/>
      <c r="BQ328" s="130"/>
      <c r="BR328" s="132"/>
      <c r="BS328" s="132"/>
      <c r="BT328" s="132"/>
      <c r="BV328" s="126">
        <f>BV325*0.2</f>
        <v>0</v>
      </c>
      <c r="BW328" s="108"/>
      <c r="BX328" s="107"/>
      <c r="BY328" s="98"/>
      <c r="BZ328" s="98">
        <f>BZ326+CB326</f>
        <v>0</v>
      </c>
      <c r="CA328" s="113"/>
      <c r="CB328" s="128"/>
      <c r="CC328" s="132"/>
      <c r="CD328" s="132"/>
      <c r="CE328" s="132"/>
      <c r="CG328" s="126">
        <f>CG325*0.2</f>
        <v>0</v>
      </c>
      <c r="CH328" s="108"/>
      <c r="CI328" s="107"/>
      <c r="CJ328" s="98"/>
      <c r="CK328" s="98">
        <f>CK326+CM326</f>
        <v>0</v>
      </c>
      <c r="CL328" s="113"/>
      <c r="CM328" s="128"/>
      <c r="CN328" s="132"/>
      <c r="CO328" s="132"/>
      <c r="CP328" s="132"/>
      <c r="CR328" s="126">
        <f>CR325*0.2</f>
        <v>0</v>
      </c>
      <c r="CS328" s="108"/>
      <c r="CT328" s="107"/>
      <c r="CU328" s="106"/>
    </row>
    <row r="329" spans="1:100" s="95" customFormat="1" x14ac:dyDescent="0.2">
      <c r="A329" s="125"/>
      <c r="B329" s="124"/>
      <c r="C329" s="107"/>
      <c r="D329" s="124"/>
      <c r="E329" s="131"/>
      <c r="F329" s="107"/>
      <c r="G329" s="124"/>
      <c r="H329" s="107"/>
      <c r="I329" s="107"/>
      <c r="J329" s="107"/>
      <c r="K329" s="98"/>
      <c r="L329" s="129">
        <f>E328/60*F328*N330</f>
        <v>0</v>
      </c>
      <c r="N329" s="128"/>
      <c r="O329" s="107"/>
      <c r="P329" s="87"/>
      <c r="Q329" s="87"/>
      <c r="R329" s="127"/>
      <c r="S329" s="126">
        <f>S325+S328</f>
        <v>0</v>
      </c>
      <c r="T329" s="108"/>
      <c r="U329" s="107"/>
      <c r="V329" s="98"/>
      <c r="W329" s="129">
        <f>E328/60*F328*Y330</f>
        <v>0</v>
      </c>
      <c r="Y329" s="128"/>
      <c r="Z329" s="107"/>
      <c r="AA329" s="87"/>
      <c r="AB329" s="87"/>
      <c r="AC329" s="127"/>
      <c r="AD329" s="126">
        <f>AD325+AD328</f>
        <v>0</v>
      </c>
      <c r="AE329" s="108"/>
      <c r="AF329" s="107"/>
      <c r="AG329" s="98"/>
      <c r="AH329" s="129">
        <f>E328/60*F328*AJ330</f>
        <v>0</v>
      </c>
      <c r="AJ329" s="128"/>
      <c r="AK329" s="107"/>
      <c r="AL329" s="87"/>
      <c r="AM329" s="87"/>
      <c r="AN329" s="127"/>
      <c r="AO329" s="126">
        <f>AO325+AO328</f>
        <v>0</v>
      </c>
      <c r="AP329" s="108"/>
      <c r="AQ329" s="107"/>
      <c r="AR329" s="98"/>
      <c r="AS329" s="129">
        <f>E328/60*F328*AU330</f>
        <v>0</v>
      </c>
      <c r="AU329" s="128"/>
      <c r="AV329" s="107"/>
      <c r="AW329" s="87"/>
      <c r="AX329" s="87"/>
      <c r="AY329" s="127"/>
      <c r="AZ329" s="126">
        <f>AZ325+AZ328</f>
        <v>0</v>
      </c>
      <c r="BA329" s="108"/>
      <c r="BB329" s="107"/>
      <c r="BC329" s="98"/>
      <c r="BD329" s="129">
        <f>E328/60*F328*BF330</f>
        <v>0</v>
      </c>
      <c r="BF329" s="128"/>
      <c r="BG329" s="107"/>
      <c r="BH329" s="87"/>
      <c r="BI329" s="87"/>
      <c r="BJ329" s="127"/>
      <c r="BK329" s="126">
        <f>BK325+BK328</f>
        <v>0</v>
      </c>
      <c r="BL329" s="108"/>
      <c r="BM329" s="107"/>
      <c r="BN329" s="98"/>
      <c r="BO329" s="129">
        <f>E328/60*F328*BQ330</f>
        <v>0</v>
      </c>
      <c r="BQ329" s="130"/>
      <c r="BR329" s="107"/>
      <c r="BS329" s="87"/>
      <c r="BT329" s="87"/>
      <c r="BU329" s="127"/>
      <c r="BV329" s="126">
        <f>BV325+BV328</f>
        <v>0</v>
      </c>
      <c r="BW329" s="108"/>
      <c r="BX329" s="107"/>
      <c r="BY329" s="98"/>
      <c r="BZ329" s="129">
        <f>E328/60*F328*CB330</f>
        <v>0</v>
      </c>
      <c r="CB329" s="128"/>
      <c r="CC329" s="107"/>
      <c r="CD329" s="87"/>
      <c r="CE329" s="87"/>
      <c r="CF329" s="127"/>
      <c r="CG329" s="126">
        <f>CG325+CG328</f>
        <v>0</v>
      </c>
      <c r="CH329" s="108"/>
      <c r="CI329" s="107"/>
      <c r="CJ329" s="98"/>
      <c r="CK329" s="129">
        <f>E328/60*F328*CM330</f>
        <v>0</v>
      </c>
      <c r="CM329" s="128"/>
      <c r="CN329" s="107"/>
      <c r="CO329" s="87"/>
      <c r="CP329" s="87"/>
      <c r="CQ329" s="127"/>
      <c r="CR329" s="126">
        <f>CR325+CR328</f>
        <v>0</v>
      </c>
      <c r="CS329" s="108"/>
      <c r="CT329" s="107"/>
      <c r="CU329" s="106"/>
    </row>
    <row r="330" spans="1:100" s="95" customFormat="1" x14ac:dyDescent="0.2">
      <c r="A330" s="125"/>
      <c r="B330" s="124"/>
      <c r="D330" s="96"/>
      <c r="E330" s="123"/>
      <c r="G330" s="96"/>
      <c r="H330" s="107"/>
      <c r="I330" s="106"/>
      <c r="J330" s="106"/>
      <c r="K330" s="115"/>
      <c r="L330" s="114"/>
      <c r="M330" s="113"/>
      <c r="N330" s="122"/>
      <c r="O330" s="111">
        <f>E328/60*F328</f>
        <v>0</v>
      </c>
      <c r="P330" s="87"/>
      <c r="Q330" s="87"/>
      <c r="R330" s="110"/>
      <c r="S330" s="109" t="e">
        <f>(R325+S325+S328)/L310</f>
        <v>#DIV/0!</v>
      </c>
      <c r="T330" s="108"/>
      <c r="U330" s="107"/>
      <c r="V330" s="115"/>
      <c r="W330" s="114"/>
      <c r="X330" s="113"/>
      <c r="Y330" s="121"/>
      <c r="Z330" s="111">
        <f>E328/60*F328</f>
        <v>0</v>
      </c>
      <c r="AA330" s="87"/>
      <c r="AB330" s="87"/>
      <c r="AC330" s="110"/>
      <c r="AD330" s="109" t="e">
        <f>(AC325+AD325+AD328)/W310</f>
        <v>#DIV/0!</v>
      </c>
      <c r="AE330" s="108"/>
      <c r="AF330" s="107"/>
      <c r="AG330" s="115"/>
      <c r="AH330" s="114"/>
      <c r="AI330" s="113"/>
      <c r="AJ330" s="120"/>
      <c r="AK330" s="111">
        <f>E328/60*F328</f>
        <v>0</v>
      </c>
      <c r="AL330" s="87"/>
      <c r="AM330" s="87"/>
      <c r="AN330" s="110"/>
      <c r="AO330" s="109" t="e">
        <f>(AN325+AO325+AO328)/AH310</f>
        <v>#DIV/0!</v>
      </c>
      <c r="AP330" s="108"/>
      <c r="AQ330" s="107"/>
      <c r="AR330" s="115"/>
      <c r="AS330" s="114"/>
      <c r="AT330" s="113"/>
      <c r="AU330" s="119"/>
      <c r="AV330" s="111">
        <f>E328/60*F328</f>
        <v>0</v>
      </c>
      <c r="AW330" s="87"/>
      <c r="AX330" s="87"/>
      <c r="AY330" s="110"/>
      <c r="AZ330" s="109" t="e">
        <f>(AY325+AZ325+AZ328)/AS310</f>
        <v>#DIV/0!</v>
      </c>
      <c r="BA330" s="108"/>
      <c r="BB330" s="107"/>
      <c r="BC330" s="115"/>
      <c r="BD330" s="114"/>
      <c r="BE330" s="113"/>
      <c r="BF330" s="118"/>
      <c r="BG330" s="111">
        <f>E328/60*F328</f>
        <v>0</v>
      </c>
      <c r="BH330" s="87"/>
      <c r="BI330" s="87"/>
      <c r="BJ330" s="110"/>
      <c r="BK330" s="109" t="e">
        <f>(BJ325+BK325+BK328)/BD310</f>
        <v>#DIV/0!</v>
      </c>
      <c r="BL330" s="108"/>
      <c r="BM330" s="107"/>
      <c r="BN330" s="115"/>
      <c r="BO330" s="114"/>
      <c r="BP330" s="113"/>
      <c r="BQ330" s="117"/>
      <c r="BR330" s="111">
        <f>E328/60*F328</f>
        <v>0</v>
      </c>
      <c r="BS330" s="87"/>
      <c r="BT330" s="87"/>
      <c r="BU330" s="110"/>
      <c r="BV330" s="109" t="e">
        <f>(BU325+BV325+BV328)/BO310</f>
        <v>#DIV/0!</v>
      </c>
      <c r="BW330" s="108"/>
      <c r="BX330" s="107"/>
      <c r="BY330" s="115"/>
      <c r="BZ330" s="114"/>
      <c r="CA330" s="113"/>
      <c r="CB330" s="116"/>
      <c r="CC330" s="111">
        <f>E328/60*F328</f>
        <v>0</v>
      </c>
      <c r="CD330" s="87"/>
      <c r="CE330" s="87"/>
      <c r="CF330" s="110"/>
      <c r="CG330" s="109" t="e">
        <f>(CF325+CG325+CG328)/BZ310</f>
        <v>#DIV/0!</v>
      </c>
      <c r="CH330" s="108"/>
      <c r="CI330" s="107"/>
      <c r="CJ330" s="115"/>
      <c r="CK330" s="114"/>
      <c r="CL330" s="113"/>
      <c r="CM330" s="112"/>
      <c r="CN330" s="111">
        <f>E328/60*F328</f>
        <v>0</v>
      </c>
      <c r="CO330" s="87"/>
      <c r="CP330" s="87"/>
      <c r="CQ330" s="110"/>
      <c r="CR330" s="109" t="e">
        <f>(CQ325+CR325+CR328)/CK310</f>
        <v>#DIV/0!</v>
      </c>
      <c r="CS330" s="108"/>
      <c r="CT330" s="107"/>
      <c r="CU330" s="106"/>
    </row>
    <row r="331" spans="1:100" ht="15" x14ac:dyDescent="0.35">
      <c r="E331" s="105"/>
      <c r="K331" s="98"/>
      <c r="L331" s="104">
        <f>SUM(L328:L330)</f>
        <v>0</v>
      </c>
      <c r="R331" s="103"/>
      <c r="S331" s="102">
        <f>S329+R325</f>
        <v>0</v>
      </c>
      <c r="V331" s="98"/>
      <c r="W331" s="104">
        <f>SUM(W328:W330)</f>
        <v>0</v>
      </c>
      <c r="AC331" s="103"/>
      <c r="AD331" s="102">
        <f>AD329+AC325</f>
        <v>0</v>
      </c>
      <c r="AG331" s="98"/>
      <c r="AH331" s="104">
        <f>SUM(AH328:AH330)</f>
        <v>0</v>
      </c>
      <c r="AN331" s="103"/>
      <c r="AO331" s="102">
        <f>AO329+AN325</f>
        <v>0</v>
      </c>
      <c r="AR331" s="98"/>
      <c r="AS331" s="104">
        <f>SUM(AS328:AS330)</f>
        <v>0</v>
      </c>
      <c r="AY331" s="103"/>
      <c r="AZ331" s="102">
        <f>AZ329+AY325</f>
        <v>0</v>
      </c>
      <c r="BC331" s="98"/>
      <c r="BD331" s="104">
        <f>SUM(BD328:BD330)</f>
        <v>0</v>
      </c>
      <c r="BJ331" s="103"/>
      <c r="BK331" s="102">
        <f>BK329+BJ325</f>
        <v>0</v>
      </c>
      <c r="BN331" s="98"/>
      <c r="BO331" s="104">
        <f>SUM(BO328:BO330)</f>
        <v>0</v>
      </c>
      <c r="BU331" s="103"/>
      <c r="BV331" s="102">
        <f>BV329+BU325</f>
        <v>0</v>
      </c>
      <c r="BY331" s="98"/>
      <c r="BZ331" s="104">
        <f>SUM(BZ328:BZ330)</f>
        <v>0</v>
      </c>
      <c r="CF331" s="103"/>
      <c r="CG331" s="102">
        <f>CG329+CF325</f>
        <v>0</v>
      </c>
      <c r="CJ331" s="98"/>
      <c r="CK331" s="104">
        <f>SUM(CK328:CK330)</f>
        <v>0</v>
      </c>
      <c r="CQ331" s="103"/>
      <c r="CR331" s="102">
        <f>CQ325+CR329</f>
        <v>0</v>
      </c>
    </row>
    <row r="332" spans="1:100" ht="32.25" customHeight="1" thickBot="1" x14ac:dyDescent="0.4">
      <c r="D332" s="101"/>
      <c r="E332" s="100"/>
      <c r="K332" s="98"/>
      <c r="L332" s="99" t="e">
        <f>L328+L329+S330+L330</f>
        <v>#DIV/0!</v>
      </c>
      <c r="V332" s="98"/>
      <c r="W332" s="99" t="e">
        <f>W328+W329+AD330+W330</f>
        <v>#DIV/0!</v>
      </c>
      <c r="AG332" s="98"/>
      <c r="AH332" s="99" t="e">
        <f>AH328+AH329+AO330+AH330</f>
        <v>#DIV/0!</v>
      </c>
      <c r="AR332" s="98"/>
      <c r="AS332" s="99" t="e">
        <f>AS328+AS329+AZ330+AS330</f>
        <v>#DIV/0!</v>
      </c>
      <c r="BC332" s="98"/>
      <c r="BD332" s="99" t="e">
        <f>BD328+BD329+BK330+BD330</f>
        <v>#DIV/0!</v>
      </c>
      <c r="BN332" s="98"/>
      <c r="BO332" s="99" t="e">
        <f>BO328+BO329+BV330+BO330</f>
        <v>#DIV/0!</v>
      </c>
      <c r="BY332" s="98"/>
      <c r="BZ332" s="99" t="e">
        <f>BZ328+BZ329+CG330+BZ330</f>
        <v>#DIV/0!</v>
      </c>
      <c r="CJ332" s="98"/>
      <c r="CK332" s="97" t="e">
        <f>CK328+CK329+CR330+CK330</f>
        <v>#DIV/0!</v>
      </c>
    </row>
    <row r="333" spans="1:100" ht="18.75" customHeight="1" x14ac:dyDescent="0.2">
      <c r="D333" s="96"/>
      <c r="E333" s="95"/>
      <c r="K333" s="94"/>
      <c r="L333" s="93" t="e">
        <f>L332*1.02</f>
        <v>#DIV/0!</v>
      </c>
      <c r="V333" s="94"/>
      <c r="W333" s="93" t="e">
        <f>W332*1.02</f>
        <v>#DIV/0!</v>
      </c>
      <c r="AG333" s="94"/>
      <c r="AH333" s="93" t="e">
        <f>AH332*1.02</f>
        <v>#DIV/0!</v>
      </c>
      <c r="AR333" s="94"/>
      <c r="AS333" s="93" t="e">
        <f>AS332*1.02</f>
        <v>#DIV/0!</v>
      </c>
      <c r="BC333" s="94"/>
      <c r="BD333" s="93" t="e">
        <f>BD332*1.02</f>
        <v>#DIV/0!</v>
      </c>
      <c r="BN333" s="94"/>
      <c r="BO333" s="93" t="e">
        <f>BO332*1.02</f>
        <v>#DIV/0!</v>
      </c>
      <c r="BY333" s="94"/>
      <c r="BZ333" s="93" t="e">
        <f>BZ332*1.02</f>
        <v>#DIV/0!</v>
      </c>
      <c r="CJ333" s="94"/>
      <c r="CK333" s="93" t="e">
        <f>CK332*1.02</f>
        <v>#DIV/0!</v>
      </c>
    </row>
    <row r="337" spans="1:100" s="197" customFormat="1" x14ac:dyDescent="0.2">
      <c r="A337" s="214"/>
      <c r="B337" s="213"/>
      <c r="C337" s="210"/>
      <c r="D337" s="212"/>
      <c r="E337" s="84"/>
      <c r="F337" s="84"/>
      <c r="G337" s="211"/>
      <c r="H337" s="210"/>
      <c r="I337" s="84"/>
      <c r="J337" s="84"/>
      <c r="K337" s="199"/>
      <c r="L337" s="209"/>
      <c r="M337" s="200"/>
      <c r="N337" s="199"/>
      <c r="T337" s="198"/>
      <c r="U337" s="84"/>
      <c r="V337" s="199"/>
      <c r="W337" s="208"/>
      <c r="X337" s="200"/>
      <c r="Y337" s="199"/>
      <c r="AE337" s="198"/>
      <c r="AF337" s="84"/>
      <c r="AG337" s="199"/>
      <c r="AH337" s="207"/>
      <c r="AI337" s="200"/>
      <c r="AJ337" s="199"/>
      <c r="AP337" s="198"/>
      <c r="AQ337" s="84"/>
      <c r="AR337" s="199"/>
      <c r="AS337" s="206"/>
      <c r="AT337" s="200"/>
      <c r="AU337" s="199"/>
      <c r="BA337" s="198"/>
      <c r="BB337" s="84"/>
      <c r="BC337" s="199"/>
      <c r="BD337" s="205"/>
      <c r="BE337" s="200"/>
      <c r="BF337" s="199"/>
      <c r="BL337" s="198"/>
      <c r="BM337" s="84"/>
      <c r="BN337" s="199"/>
      <c r="BO337" s="204"/>
      <c r="BP337" s="200"/>
      <c r="BQ337" s="203"/>
      <c r="BW337" s="198"/>
      <c r="BX337" s="84"/>
      <c r="BY337" s="199"/>
      <c r="BZ337" s="202"/>
      <c r="CA337" s="200"/>
      <c r="CB337" s="199"/>
      <c r="CH337" s="198"/>
      <c r="CI337" s="84"/>
      <c r="CJ337" s="199"/>
      <c r="CK337" s="201"/>
      <c r="CL337" s="200"/>
      <c r="CM337" s="199"/>
      <c r="CS337" s="198"/>
      <c r="CT337" s="84"/>
      <c r="CU337" s="84"/>
    </row>
    <row r="338" spans="1:100" s="189" customFormat="1" x14ac:dyDescent="0.2">
      <c r="B338" s="195"/>
      <c r="D338" s="195"/>
      <c r="F338" s="196"/>
      <c r="G338" s="195"/>
      <c r="K338" s="193"/>
      <c r="L338" s="193"/>
      <c r="M338" s="194"/>
      <c r="N338" s="193"/>
      <c r="O338" s="192"/>
      <c r="P338" s="192"/>
      <c r="Q338" s="192"/>
      <c r="T338" s="191"/>
      <c r="V338" s="193"/>
      <c r="W338" s="193"/>
      <c r="X338" s="194"/>
      <c r="Y338" s="193"/>
      <c r="Z338" s="192"/>
      <c r="AA338" s="192"/>
      <c r="AB338" s="192"/>
      <c r="AE338" s="191"/>
      <c r="AG338" s="193"/>
      <c r="AH338" s="193"/>
      <c r="AI338" s="194"/>
      <c r="AJ338" s="193"/>
      <c r="AK338" s="192"/>
      <c r="AL338" s="192"/>
      <c r="AM338" s="192"/>
      <c r="AP338" s="191"/>
      <c r="AR338" s="193"/>
      <c r="AS338" s="193"/>
      <c r="AT338" s="194"/>
      <c r="AU338" s="193"/>
      <c r="AV338" s="192"/>
      <c r="AW338" s="192"/>
      <c r="AX338" s="192"/>
      <c r="BA338" s="191"/>
      <c r="BC338" s="193"/>
      <c r="BD338" s="193"/>
      <c r="BE338" s="194"/>
      <c r="BF338" s="193"/>
      <c r="BG338" s="192"/>
      <c r="BH338" s="192"/>
      <c r="BI338" s="192"/>
      <c r="BL338" s="191"/>
      <c r="BN338" s="193"/>
      <c r="BO338" s="193"/>
      <c r="BP338" s="194"/>
      <c r="BQ338" s="193"/>
      <c r="BR338" s="192"/>
      <c r="BS338" s="192"/>
      <c r="BT338" s="192"/>
      <c r="BW338" s="191"/>
      <c r="BY338" s="193"/>
      <c r="BZ338" s="193"/>
      <c r="CA338" s="194"/>
      <c r="CB338" s="193"/>
      <c r="CC338" s="192"/>
      <c r="CD338" s="192"/>
      <c r="CE338" s="192"/>
      <c r="CH338" s="191"/>
      <c r="CJ338" s="193"/>
      <c r="CK338" s="193"/>
      <c r="CL338" s="194"/>
      <c r="CM338" s="193"/>
      <c r="CN338" s="192"/>
      <c r="CO338" s="192"/>
      <c r="CP338" s="192"/>
      <c r="CS338" s="191"/>
      <c r="CU338" s="190"/>
    </row>
    <row r="339" spans="1:100" s="182" customFormat="1" ht="18" customHeight="1" x14ac:dyDescent="0.2">
      <c r="A339" s="1"/>
      <c r="B339" s="2"/>
      <c r="C339" s="187"/>
      <c r="D339" s="188"/>
      <c r="E339" s="187"/>
      <c r="F339" s="187"/>
      <c r="G339" s="188"/>
      <c r="H339" s="187"/>
      <c r="I339" s="187"/>
      <c r="J339" s="3">
        <f t="shared" ref="J339:J348" si="550">$L$1*$I339</f>
        <v>0</v>
      </c>
      <c r="K339" s="186"/>
      <c r="L339" s="183">
        <f t="shared" ref="L339:L348" si="551">K339*$I339</f>
        <v>0</v>
      </c>
      <c r="M339" s="184">
        <f t="shared" ref="M339:M348" si="552">IF(L339&gt;1000,0.1,IF(L339&gt;500,0.15,0.2))</f>
        <v>0.2</v>
      </c>
      <c r="N339" s="183">
        <f t="shared" ref="N339:N348" si="553">L339*M339</f>
        <v>0</v>
      </c>
      <c r="O339" s="185"/>
      <c r="P339" s="184"/>
      <c r="Q339" s="183">
        <f t="shared" ref="Q339:Q348" si="554">IF(O339&gt;J339,K339*P339*(O339-J339),0)</f>
        <v>0</v>
      </c>
      <c r="R339" s="183">
        <f t="shared" ref="R339:R348" si="555">IF(O339&gt;J339,(1+P339)*(O339-J339)*K339,0)</f>
        <v>0</v>
      </c>
      <c r="S339" s="183"/>
      <c r="U339" s="3">
        <f t="shared" ref="U339:U348" si="556">$W$1*$I339</f>
        <v>0</v>
      </c>
      <c r="V339" s="186"/>
      <c r="W339" s="183">
        <f t="shared" ref="W339:W348" si="557">V339*$I339</f>
        <v>0</v>
      </c>
      <c r="X339" s="184">
        <f t="shared" ref="X339:X348" si="558">IF(W339&gt;1000,0.1,IF(W339&gt;500,0.15,0.2))</f>
        <v>0.2</v>
      </c>
      <c r="Y339" s="183">
        <f t="shared" ref="Y339:Y348" si="559">W339*X339</f>
        <v>0</v>
      </c>
      <c r="Z339" s="185"/>
      <c r="AA339" s="184"/>
      <c r="AB339" s="183">
        <f t="shared" ref="AB339:AB348" si="560">IF(Z339&gt;U339,V339*AA339*(Z339-U339),0)</f>
        <v>0</v>
      </c>
      <c r="AC339" s="183">
        <f t="shared" ref="AC339:AC348" si="561">IF(Z339&gt;U339,(1+AA339)*(Z339-U339)*V339,0)</f>
        <v>0</v>
      </c>
      <c r="AD339" s="183"/>
      <c r="AF339" s="3">
        <f t="shared" ref="AF339:AF348" si="562">$AH$1*$I339</f>
        <v>0</v>
      </c>
      <c r="AG339" s="186"/>
      <c r="AH339" s="183">
        <f t="shared" ref="AH339:AH348" si="563">AG339*$I339</f>
        <v>0</v>
      </c>
      <c r="AI339" s="184">
        <f t="shared" ref="AI339:AI348" si="564">IF(AH339&gt;1000,0.1,IF(AH339&gt;500,0.15,0.2))</f>
        <v>0.2</v>
      </c>
      <c r="AJ339" s="183">
        <f t="shared" ref="AJ339:AJ348" si="565">AH339*AI339</f>
        <v>0</v>
      </c>
      <c r="AK339" s="185"/>
      <c r="AL339" s="184"/>
      <c r="AM339" s="183">
        <f t="shared" ref="AM339:AM348" si="566">IF(AK339&gt;AF339,AG339*AL339*(AK339-AF339),0)</f>
        <v>0</v>
      </c>
      <c r="AN339" s="183">
        <f t="shared" ref="AN339:AN348" si="567">IF(AK339&gt;AF339,(1+AL339)*(AK339-AF339)*AG339,0)</f>
        <v>0</v>
      </c>
      <c r="AO339" s="183"/>
      <c r="AQ339" s="3">
        <f t="shared" ref="AQ339:AQ348" si="568">$AS$1*$I339</f>
        <v>0</v>
      </c>
      <c r="AR339" s="186"/>
      <c r="AS339" s="183">
        <f t="shared" ref="AS339:AS348" si="569">AR339*$I339</f>
        <v>0</v>
      </c>
      <c r="AT339" s="184">
        <f t="shared" ref="AT339:AT348" si="570">IF(AS339&gt;1000,0.1,IF(AS339&gt;500,0.15,0.2))</f>
        <v>0.2</v>
      </c>
      <c r="AU339" s="183">
        <f t="shared" ref="AU339:AU348" si="571">AS339*AT339</f>
        <v>0</v>
      </c>
      <c r="AV339" s="185"/>
      <c r="AW339" s="184"/>
      <c r="AX339" s="183">
        <f t="shared" ref="AX339:AX348" si="572">IF(AV339&gt;AQ339,AR339*AW339*(AV339-AQ339),0)</f>
        <v>0</v>
      </c>
      <c r="AY339" s="183">
        <f t="shared" ref="AY339:AY348" si="573">IF(AV339&gt;AQ339,(1+AW339)*(AV339-AQ339)*AR339,0)</f>
        <v>0</v>
      </c>
      <c r="AZ339" s="183"/>
      <c r="BB339" s="3">
        <f t="shared" ref="BB339:BB348" si="574">$BD$1*$I339</f>
        <v>0</v>
      </c>
      <c r="BC339" s="186"/>
      <c r="BD339" s="183">
        <f t="shared" ref="BD339:BD348" si="575">BC339*$I339</f>
        <v>0</v>
      </c>
      <c r="BE339" s="184">
        <f t="shared" ref="BE339:BE348" si="576">IF(BD339&gt;1000,0.1,IF(BD339&gt;500,0.15,0.2))</f>
        <v>0.2</v>
      </c>
      <c r="BF339" s="183">
        <f t="shared" ref="BF339:BF348" si="577">BD339*BE339</f>
        <v>0</v>
      </c>
      <c r="BG339" s="185"/>
      <c r="BH339" s="184"/>
      <c r="BI339" s="183">
        <f t="shared" ref="BI339:BI348" si="578">IF(BG339&gt;BB339,BC339*BH339*(BG339-BB339),0)</f>
        <v>0</v>
      </c>
      <c r="BJ339" s="183">
        <f t="shared" ref="BJ339:BJ348" si="579">IF(BG339&gt;BB339,(1+BH339)*(BG339-BB339)*BC339,0)</f>
        <v>0</v>
      </c>
      <c r="BK339" s="183"/>
      <c r="BM339" s="3">
        <f t="shared" ref="BM339:BM348" si="580">$BO$1*$I339</f>
        <v>0</v>
      </c>
      <c r="BN339" s="186"/>
      <c r="BO339" s="183">
        <f t="shared" ref="BO339:BO348" si="581">BN339*$I339</f>
        <v>0</v>
      </c>
      <c r="BP339" s="184">
        <f t="shared" ref="BP339:BP348" si="582">IF(BO339&gt;1000,0.1,IF(BO339&gt;500,0.15,0.2))</f>
        <v>0.2</v>
      </c>
      <c r="BQ339" s="183">
        <f t="shared" ref="BQ339:BQ348" si="583">BO339*BP339</f>
        <v>0</v>
      </c>
      <c r="BR339" s="185"/>
      <c r="BS339" s="184"/>
      <c r="BT339" s="183">
        <f t="shared" ref="BT339:BT348" si="584">IF(BR339&gt;BM339,BN339*BS339*(BR339-BM339),0)</f>
        <v>0</v>
      </c>
      <c r="BU339" s="183">
        <f t="shared" ref="BU339:BU348" si="585">IF(BR339&gt;BM339,(1+BS339)*(BR339-BM339)*BN339,0)</f>
        <v>0</v>
      </c>
      <c r="BV339" s="183"/>
      <c r="BX339" s="3">
        <f t="shared" ref="BX339:BX348" si="586">$BZ$1*$I339</f>
        <v>0</v>
      </c>
      <c r="BY339" s="186"/>
      <c r="BZ339" s="183">
        <f t="shared" ref="BZ339:BZ348" si="587">BY339*$I339</f>
        <v>0</v>
      </c>
      <c r="CA339" s="184">
        <f t="shared" ref="CA339:CA348" si="588">IF(BZ339&gt;1000,0.1,IF(BZ339&gt;500,0.15,0.2))</f>
        <v>0.2</v>
      </c>
      <c r="CB339" s="183">
        <f t="shared" ref="CB339:CB348" si="589">BZ339*CA339</f>
        <v>0</v>
      </c>
      <c r="CC339" s="185"/>
      <c r="CD339" s="184"/>
      <c r="CE339" s="183">
        <f t="shared" ref="CE339:CE348" si="590">IF(CC339&gt;BX339,BY339*CD339*(CC339-BX339),0)</f>
        <v>0</v>
      </c>
      <c r="CF339" s="183">
        <f t="shared" ref="CF339:CF348" si="591">IF(CC339&gt;BX339,(1+CD339)*(CC339-BX339)*BY339,0)</f>
        <v>0</v>
      </c>
      <c r="CG339" s="183"/>
      <c r="CI339" s="3">
        <f t="shared" ref="CI339:CI348" si="592">$CK$1*$I339</f>
        <v>0</v>
      </c>
      <c r="CJ339" s="186"/>
      <c r="CK339" s="183">
        <f t="shared" ref="CK339:CK348" si="593">CJ339*$I339</f>
        <v>0</v>
      </c>
      <c r="CL339" s="184">
        <f t="shared" ref="CL339:CL348" si="594">IF(CK339&gt;1000,0.1,IF(CK339&gt;500,0.15,0.2))</f>
        <v>0.2</v>
      </c>
      <c r="CM339" s="183">
        <f t="shared" ref="CM339:CM348" si="595">CK339*CL339</f>
        <v>0</v>
      </c>
      <c r="CN339" s="185"/>
      <c r="CO339" s="184"/>
      <c r="CP339" s="183">
        <f t="shared" ref="CP339:CP348" si="596">IF(CN339&gt;CI339,CJ339*CO339*(CN339-CI339),0)</f>
        <v>0</v>
      </c>
      <c r="CQ339" s="183">
        <f t="shared" ref="CQ339:CQ348" si="597">IF(CN339&gt;CI339,(1+CO339)*(CN339-CI339)*CJ339,0)</f>
        <v>0</v>
      </c>
      <c r="CR339" s="183"/>
    </row>
    <row r="340" spans="1:100" x14ac:dyDescent="0.2">
      <c r="A340" s="169"/>
      <c r="B340" s="178"/>
      <c r="C340" s="169"/>
      <c r="D340" s="170"/>
      <c r="E340" s="177"/>
      <c r="F340" s="177"/>
      <c r="G340" s="181"/>
      <c r="H340" s="169"/>
      <c r="I340" s="169"/>
      <c r="J340" s="5">
        <f t="shared" si="550"/>
        <v>0</v>
      </c>
      <c r="K340" s="175"/>
      <c r="L340" s="88">
        <f t="shared" si="551"/>
        <v>0</v>
      </c>
      <c r="M340" s="149">
        <f t="shared" si="552"/>
        <v>0.2</v>
      </c>
      <c r="N340" s="88">
        <f t="shared" si="553"/>
        <v>0</v>
      </c>
      <c r="O340" s="167"/>
      <c r="P340" s="166"/>
      <c r="Q340" s="142">
        <f t="shared" si="554"/>
        <v>0</v>
      </c>
      <c r="R340" s="88">
        <f t="shared" si="555"/>
        <v>0</v>
      </c>
      <c r="S340" s="88"/>
      <c r="U340" s="5">
        <f t="shared" si="556"/>
        <v>0</v>
      </c>
      <c r="V340" s="165">
        <f t="shared" ref="V340:V348" si="598">K340</f>
        <v>0</v>
      </c>
      <c r="W340" s="88">
        <f t="shared" si="557"/>
        <v>0</v>
      </c>
      <c r="X340" s="149">
        <f t="shared" si="558"/>
        <v>0.2</v>
      </c>
      <c r="Y340" s="88">
        <f t="shared" si="559"/>
        <v>0</v>
      </c>
      <c r="Z340" s="164"/>
      <c r="AA340" s="163"/>
      <c r="AB340" s="142">
        <f t="shared" si="560"/>
        <v>0</v>
      </c>
      <c r="AC340" s="88">
        <f t="shared" si="561"/>
        <v>0</v>
      </c>
      <c r="AD340" s="88"/>
      <c r="AF340" s="5">
        <f t="shared" si="562"/>
        <v>0</v>
      </c>
      <c r="AG340" s="162">
        <f t="shared" ref="AG340:AG348" si="599">K340</f>
        <v>0</v>
      </c>
      <c r="AH340" s="88">
        <f t="shared" si="563"/>
        <v>0</v>
      </c>
      <c r="AI340" s="149">
        <f t="shared" si="564"/>
        <v>0.2</v>
      </c>
      <c r="AJ340" s="90">
        <f t="shared" si="565"/>
        <v>0</v>
      </c>
      <c r="AK340" s="161"/>
      <c r="AL340" s="160"/>
      <c r="AM340" s="142">
        <f t="shared" si="566"/>
        <v>0</v>
      </c>
      <c r="AN340" s="88">
        <f t="shared" si="567"/>
        <v>0</v>
      </c>
      <c r="AO340" s="88"/>
      <c r="AQ340" s="5">
        <f t="shared" si="568"/>
        <v>0</v>
      </c>
      <c r="AR340" s="159">
        <f t="shared" ref="AR340:AR348" si="600">K340</f>
        <v>0</v>
      </c>
      <c r="AS340" s="88">
        <f t="shared" si="569"/>
        <v>0</v>
      </c>
      <c r="AT340" s="149">
        <f t="shared" si="570"/>
        <v>0.2</v>
      </c>
      <c r="AU340" s="88">
        <f t="shared" si="571"/>
        <v>0</v>
      </c>
      <c r="AV340" s="158"/>
      <c r="AW340" s="157"/>
      <c r="AX340" s="142">
        <f t="shared" si="572"/>
        <v>0</v>
      </c>
      <c r="AY340" s="88">
        <f t="shared" si="573"/>
        <v>0</v>
      </c>
      <c r="AZ340" s="88"/>
      <c r="BB340" s="5">
        <f t="shared" si="574"/>
        <v>0</v>
      </c>
      <c r="BC340" s="156">
        <f t="shared" ref="BC340:BC348" si="601">K340</f>
        <v>0</v>
      </c>
      <c r="BD340" s="88">
        <f t="shared" si="575"/>
        <v>0</v>
      </c>
      <c r="BE340" s="149">
        <f t="shared" si="576"/>
        <v>0.2</v>
      </c>
      <c r="BF340" s="88">
        <f t="shared" si="577"/>
        <v>0</v>
      </c>
      <c r="BG340" s="155"/>
      <c r="BH340" s="154"/>
      <c r="BI340" s="142">
        <f t="shared" si="578"/>
        <v>0</v>
      </c>
      <c r="BJ340" s="88">
        <f t="shared" si="579"/>
        <v>0</v>
      </c>
      <c r="BK340" s="88"/>
      <c r="BM340" s="5">
        <f t="shared" si="580"/>
        <v>0</v>
      </c>
      <c r="BN340" s="153">
        <f t="shared" ref="BN340:BN348" si="602">K340</f>
        <v>0</v>
      </c>
      <c r="BO340" s="88">
        <f t="shared" si="581"/>
        <v>0</v>
      </c>
      <c r="BP340" s="149">
        <f t="shared" si="582"/>
        <v>0.2</v>
      </c>
      <c r="BQ340" s="90">
        <f t="shared" si="583"/>
        <v>0</v>
      </c>
      <c r="BR340" s="152"/>
      <c r="BS340" s="151"/>
      <c r="BT340" s="142">
        <f t="shared" si="584"/>
        <v>0</v>
      </c>
      <c r="BU340" s="88">
        <f t="shared" si="585"/>
        <v>0</v>
      </c>
      <c r="BV340" s="88"/>
      <c r="BX340" s="5">
        <f t="shared" si="586"/>
        <v>0</v>
      </c>
      <c r="BY340" s="150">
        <f t="shared" ref="BY340:BY348" si="603">K340</f>
        <v>0</v>
      </c>
      <c r="BZ340" s="88">
        <f t="shared" si="587"/>
        <v>0</v>
      </c>
      <c r="CA340" s="149">
        <f t="shared" si="588"/>
        <v>0.2</v>
      </c>
      <c r="CB340" s="88">
        <f t="shared" si="589"/>
        <v>0</v>
      </c>
      <c r="CC340" s="148"/>
      <c r="CD340" s="147"/>
      <c r="CE340" s="142">
        <f t="shared" si="590"/>
        <v>0</v>
      </c>
      <c r="CF340" s="88">
        <f t="shared" si="591"/>
        <v>0</v>
      </c>
      <c r="CG340" s="88"/>
      <c r="CI340" s="5">
        <f t="shared" si="592"/>
        <v>0</v>
      </c>
      <c r="CJ340" s="146">
        <f t="shared" ref="CJ340:CJ348" si="604">K340</f>
        <v>0</v>
      </c>
      <c r="CK340" s="88">
        <f t="shared" si="593"/>
        <v>0</v>
      </c>
      <c r="CL340" s="145">
        <f t="shared" si="594"/>
        <v>0.2</v>
      </c>
      <c r="CM340" s="88">
        <f t="shared" si="595"/>
        <v>0</v>
      </c>
      <c r="CN340" s="144"/>
      <c r="CO340" s="143"/>
      <c r="CP340" s="142">
        <f t="shared" si="596"/>
        <v>0</v>
      </c>
      <c r="CQ340" s="88">
        <f t="shared" si="597"/>
        <v>0</v>
      </c>
      <c r="CR340" s="88"/>
      <c r="CT340" s="169"/>
      <c r="CU340" s="174"/>
      <c r="CV340" s="173"/>
    </row>
    <row r="341" spans="1:100" x14ac:dyDescent="0.2">
      <c r="A341" s="169"/>
      <c r="B341" s="178"/>
      <c r="C341" s="169"/>
      <c r="D341" s="170"/>
      <c r="E341" s="177"/>
      <c r="F341" s="177"/>
      <c r="G341" s="176"/>
      <c r="H341" s="169"/>
      <c r="I341" s="169"/>
      <c r="J341" s="5">
        <f t="shared" si="550"/>
        <v>0</v>
      </c>
      <c r="K341" s="175"/>
      <c r="L341" s="88">
        <f t="shared" si="551"/>
        <v>0</v>
      </c>
      <c r="M341" s="149">
        <f t="shared" si="552"/>
        <v>0.2</v>
      </c>
      <c r="N341" s="88">
        <f t="shared" si="553"/>
        <v>0</v>
      </c>
      <c r="O341" s="167"/>
      <c r="P341" s="166"/>
      <c r="Q341" s="142">
        <f t="shared" si="554"/>
        <v>0</v>
      </c>
      <c r="R341" s="88">
        <f t="shared" si="555"/>
        <v>0</v>
      </c>
      <c r="S341" s="88"/>
      <c r="U341" s="5">
        <f t="shared" si="556"/>
        <v>0</v>
      </c>
      <c r="V341" s="165">
        <f t="shared" si="598"/>
        <v>0</v>
      </c>
      <c r="W341" s="88">
        <f t="shared" si="557"/>
        <v>0</v>
      </c>
      <c r="X341" s="149">
        <f t="shared" si="558"/>
        <v>0.2</v>
      </c>
      <c r="Y341" s="88">
        <f t="shared" si="559"/>
        <v>0</v>
      </c>
      <c r="Z341" s="164"/>
      <c r="AA341" s="163"/>
      <c r="AB341" s="142">
        <f t="shared" si="560"/>
        <v>0</v>
      </c>
      <c r="AC341" s="88">
        <f t="shared" si="561"/>
        <v>0</v>
      </c>
      <c r="AD341" s="88"/>
      <c r="AF341" s="5">
        <f t="shared" si="562"/>
        <v>0</v>
      </c>
      <c r="AG341" s="162">
        <f t="shared" si="599"/>
        <v>0</v>
      </c>
      <c r="AH341" s="88">
        <f t="shared" si="563"/>
        <v>0</v>
      </c>
      <c r="AI341" s="149">
        <f t="shared" si="564"/>
        <v>0.2</v>
      </c>
      <c r="AJ341" s="90">
        <f t="shared" si="565"/>
        <v>0</v>
      </c>
      <c r="AK341" s="161"/>
      <c r="AL341" s="160"/>
      <c r="AM341" s="142">
        <f t="shared" si="566"/>
        <v>0</v>
      </c>
      <c r="AN341" s="88">
        <f t="shared" si="567"/>
        <v>0</v>
      </c>
      <c r="AO341" s="88"/>
      <c r="AQ341" s="5">
        <f t="shared" si="568"/>
        <v>0</v>
      </c>
      <c r="AR341" s="159">
        <f t="shared" si="600"/>
        <v>0</v>
      </c>
      <c r="AS341" s="88">
        <f t="shared" si="569"/>
        <v>0</v>
      </c>
      <c r="AT341" s="149">
        <f t="shared" si="570"/>
        <v>0.2</v>
      </c>
      <c r="AU341" s="88">
        <f t="shared" si="571"/>
        <v>0</v>
      </c>
      <c r="AV341" s="158"/>
      <c r="AW341" s="157"/>
      <c r="AX341" s="142">
        <f t="shared" si="572"/>
        <v>0</v>
      </c>
      <c r="AY341" s="88">
        <f t="shared" si="573"/>
        <v>0</v>
      </c>
      <c r="AZ341" s="88"/>
      <c r="BB341" s="5">
        <f t="shared" si="574"/>
        <v>0</v>
      </c>
      <c r="BC341" s="156">
        <f t="shared" si="601"/>
        <v>0</v>
      </c>
      <c r="BD341" s="88">
        <f t="shared" si="575"/>
        <v>0</v>
      </c>
      <c r="BE341" s="149">
        <f t="shared" si="576"/>
        <v>0.2</v>
      </c>
      <c r="BF341" s="88">
        <f t="shared" si="577"/>
        <v>0</v>
      </c>
      <c r="BG341" s="155"/>
      <c r="BH341" s="154"/>
      <c r="BI341" s="142">
        <f t="shared" si="578"/>
        <v>0</v>
      </c>
      <c r="BJ341" s="88">
        <f t="shared" si="579"/>
        <v>0</v>
      </c>
      <c r="BK341" s="88"/>
      <c r="BM341" s="5">
        <f t="shared" si="580"/>
        <v>0</v>
      </c>
      <c r="BN341" s="153">
        <f t="shared" si="602"/>
        <v>0</v>
      </c>
      <c r="BO341" s="88">
        <f t="shared" si="581"/>
        <v>0</v>
      </c>
      <c r="BP341" s="149">
        <f t="shared" si="582"/>
        <v>0.2</v>
      </c>
      <c r="BQ341" s="90">
        <f t="shared" si="583"/>
        <v>0</v>
      </c>
      <c r="BR341" s="152"/>
      <c r="BS341" s="151"/>
      <c r="BT341" s="142">
        <f t="shared" si="584"/>
        <v>0</v>
      </c>
      <c r="BU341" s="88">
        <f t="shared" si="585"/>
        <v>0</v>
      </c>
      <c r="BV341" s="88"/>
      <c r="BX341" s="5">
        <f t="shared" si="586"/>
        <v>0</v>
      </c>
      <c r="BY341" s="150">
        <f t="shared" si="603"/>
        <v>0</v>
      </c>
      <c r="BZ341" s="88">
        <f t="shared" si="587"/>
        <v>0</v>
      </c>
      <c r="CA341" s="149">
        <f t="shared" si="588"/>
        <v>0.2</v>
      </c>
      <c r="CB341" s="88">
        <f t="shared" si="589"/>
        <v>0</v>
      </c>
      <c r="CC341" s="148"/>
      <c r="CD341" s="147"/>
      <c r="CE341" s="142">
        <f t="shared" si="590"/>
        <v>0</v>
      </c>
      <c r="CF341" s="88">
        <f t="shared" si="591"/>
        <v>0</v>
      </c>
      <c r="CG341" s="88"/>
      <c r="CI341" s="5">
        <f t="shared" si="592"/>
        <v>0</v>
      </c>
      <c r="CJ341" s="146">
        <f t="shared" si="604"/>
        <v>0</v>
      </c>
      <c r="CK341" s="88">
        <f t="shared" si="593"/>
        <v>0</v>
      </c>
      <c r="CL341" s="145">
        <f t="shared" si="594"/>
        <v>0.2</v>
      </c>
      <c r="CM341" s="88">
        <f t="shared" si="595"/>
        <v>0</v>
      </c>
      <c r="CN341" s="144"/>
      <c r="CO341" s="143"/>
      <c r="CP341" s="142">
        <f t="shared" si="596"/>
        <v>0</v>
      </c>
      <c r="CQ341" s="88">
        <f t="shared" si="597"/>
        <v>0</v>
      </c>
      <c r="CR341" s="88"/>
      <c r="CT341" s="169"/>
      <c r="CU341" s="174"/>
      <c r="CV341" s="173"/>
    </row>
    <row r="342" spans="1:100" x14ac:dyDescent="0.2">
      <c r="A342" s="169"/>
      <c r="B342" s="178"/>
      <c r="C342" s="169"/>
      <c r="D342" s="170"/>
      <c r="E342" s="177"/>
      <c r="F342" s="177"/>
      <c r="G342" s="176"/>
      <c r="H342" s="169"/>
      <c r="I342" s="169"/>
      <c r="J342" s="5">
        <f t="shared" si="550"/>
        <v>0</v>
      </c>
      <c r="K342" s="175"/>
      <c r="L342" s="88">
        <f t="shared" si="551"/>
        <v>0</v>
      </c>
      <c r="M342" s="149">
        <f t="shared" si="552"/>
        <v>0.2</v>
      </c>
      <c r="N342" s="88">
        <f t="shared" si="553"/>
        <v>0</v>
      </c>
      <c r="O342" s="167"/>
      <c r="P342" s="166"/>
      <c r="Q342" s="142">
        <f t="shared" si="554"/>
        <v>0</v>
      </c>
      <c r="R342" s="88">
        <f t="shared" si="555"/>
        <v>0</v>
      </c>
      <c r="S342" s="88"/>
      <c r="U342" s="5">
        <f t="shared" si="556"/>
        <v>0</v>
      </c>
      <c r="V342" s="165">
        <f t="shared" si="598"/>
        <v>0</v>
      </c>
      <c r="W342" s="88">
        <f t="shared" si="557"/>
        <v>0</v>
      </c>
      <c r="X342" s="149">
        <f t="shared" si="558"/>
        <v>0.2</v>
      </c>
      <c r="Y342" s="88">
        <f t="shared" si="559"/>
        <v>0</v>
      </c>
      <c r="Z342" s="164"/>
      <c r="AA342" s="163"/>
      <c r="AB342" s="142">
        <f t="shared" si="560"/>
        <v>0</v>
      </c>
      <c r="AC342" s="88">
        <f t="shared" si="561"/>
        <v>0</v>
      </c>
      <c r="AD342" s="88"/>
      <c r="AF342" s="5">
        <f t="shared" si="562"/>
        <v>0</v>
      </c>
      <c r="AG342" s="162">
        <f t="shared" si="599"/>
        <v>0</v>
      </c>
      <c r="AH342" s="88">
        <f t="shared" si="563"/>
        <v>0</v>
      </c>
      <c r="AI342" s="149">
        <f t="shared" si="564"/>
        <v>0.2</v>
      </c>
      <c r="AJ342" s="90">
        <f t="shared" si="565"/>
        <v>0</v>
      </c>
      <c r="AK342" s="161"/>
      <c r="AL342" s="160"/>
      <c r="AM342" s="142">
        <f t="shared" si="566"/>
        <v>0</v>
      </c>
      <c r="AN342" s="88">
        <f t="shared" si="567"/>
        <v>0</v>
      </c>
      <c r="AO342" s="88"/>
      <c r="AQ342" s="5">
        <f t="shared" si="568"/>
        <v>0</v>
      </c>
      <c r="AR342" s="159">
        <f t="shared" si="600"/>
        <v>0</v>
      </c>
      <c r="AS342" s="88">
        <f t="shared" si="569"/>
        <v>0</v>
      </c>
      <c r="AT342" s="149">
        <f t="shared" si="570"/>
        <v>0.2</v>
      </c>
      <c r="AU342" s="88">
        <f t="shared" si="571"/>
        <v>0</v>
      </c>
      <c r="AV342" s="158"/>
      <c r="AW342" s="157"/>
      <c r="AX342" s="142">
        <f t="shared" si="572"/>
        <v>0</v>
      </c>
      <c r="AY342" s="88">
        <f t="shared" si="573"/>
        <v>0</v>
      </c>
      <c r="AZ342" s="88"/>
      <c r="BB342" s="5">
        <f t="shared" si="574"/>
        <v>0</v>
      </c>
      <c r="BC342" s="156">
        <f t="shared" si="601"/>
        <v>0</v>
      </c>
      <c r="BD342" s="88">
        <f t="shared" si="575"/>
        <v>0</v>
      </c>
      <c r="BE342" s="149">
        <f t="shared" si="576"/>
        <v>0.2</v>
      </c>
      <c r="BF342" s="88">
        <f t="shared" si="577"/>
        <v>0</v>
      </c>
      <c r="BG342" s="155"/>
      <c r="BH342" s="154"/>
      <c r="BI342" s="142">
        <f t="shared" si="578"/>
        <v>0</v>
      </c>
      <c r="BJ342" s="88">
        <f t="shared" si="579"/>
        <v>0</v>
      </c>
      <c r="BK342" s="88"/>
      <c r="BM342" s="5">
        <f t="shared" si="580"/>
        <v>0</v>
      </c>
      <c r="BN342" s="153">
        <f t="shared" si="602"/>
        <v>0</v>
      </c>
      <c r="BO342" s="88">
        <f t="shared" si="581"/>
        <v>0</v>
      </c>
      <c r="BP342" s="149">
        <f t="shared" si="582"/>
        <v>0.2</v>
      </c>
      <c r="BQ342" s="90">
        <f t="shared" si="583"/>
        <v>0</v>
      </c>
      <c r="BR342" s="152"/>
      <c r="BS342" s="151"/>
      <c r="BT342" s="142">
        <f t="shared" si="584"/>
        <v>0</v>
      </c>
      <c r="BU342" s="88">
        <f t="shared" si="585"/>
        <v>0</v>
      </c>
      <c r="BV342" s="88"/>
      <c r="BX342" s="5">
        <f t="shared" si="586"/>
        <v>0</v>
      </c>
      <c r="BY342" s="150">
        <f t="shared" si="603"/>
        <v>0</v>
      </c>
      <c r="BZ342" s="88">
        <f t="shared" si="587"/>
        <v>0</v>
      </c>
      <c r="CA342" s="149">
        <f t="shared" si="588"/>
        <v>0.2</v>
      </c>
      <c r="CB342" s="88">
        <f t="shared" si="589"/>
        <v>0</v>
      </c>
      <c r="CC342" s="148"/>
      <c r="CD342" s="147"/>
      <c r="CE342" s="142">
        <f t="shared" si="590"/>
        <v>0</v>
      </c>
      <c r="CF342" s="88">
        <f t="shared" si="591"/>
        <v>0</v>
      </c>
      <c r="CG342" s="88"/>
      <c r="CI342" s="5">
        <f t="shared" si="592"/>
        <v>0</v>
      </c>
      <c r="CJ342" s="146">
        <f t="shared" si="604"/>
        <v>0</v>
      </c>
      <c r="CK342" s="88">
        <f t="shared" si="593"/>
        <v>0</v>
      </c>
      <c r="CL342" s="145">
        <f t="shared" si="594"/>
        <v>0.2</v>
      </c>
      <c r="CM342" s="88">
        <f t="shared" si="595"/>
        <v>0</v>
      </c>
      <c r="CN342" s="144"/>
      <c r="CO342" s="143"/>
      <c r="CP342" s="142">
        <f t="shared" si="596"/>
        <v>0</v>
      </c>
      <c r="CQ342" s="88">
        <f t="shared" si="597"/>
        <v>0</v>
      </c>
      <c r="CR342" s="88"/>
      <c r="CT342" s="169"/>
      <c r="CU342" s="174"/>
      <c r="CV342" s="173"/>
    </row>
    <row r="343" spans="1:100" x14ac:dyDescent="0.2">
      <c r="A343" s="169"/>
      <c r="B343" s="178"/>
      <c r="C343" s="169"/>
      <c r="D343" s="170"/>
      <c r="E343" s="177"/>
      <c r="F343" s="177"/>
      <c r="G343" s="176"/>
      <c r="H343" s="169"/>
      <c r="I343" s="169"/>
      <c r="J343" s="5">
        <f t="shared" si="550"/>
        <v>0</v>
      </c>
      <c r="K343" s="175"/>
      <c r="L343" s="88">
        <f t="shared" si="551"/>
        <v>0</v>
      </c>
      <c r="M343" s="149">
        <f t="shared" si="552"/>
        <v>0.2</v>
      </c>
      <c r="N343" s="88">
        <f t="shared" si="553"/>
        <v>0</v>
      </c>
      <c r="O343" s="167"/>
      <c r="P343" s="166"/>
      <c r="Q343" s="142">
        <f t="shared" si="554"/>
        <v>0</v>
      </c>
      <c r="R343" s="88">
        <f t="shared" si="555"/>
        <v>0</v>
      </c>
      <c r="S343" s="88"/>
      <c r="U343" s="5">
        <f t="shared" si="556"/>
        <v>0</v>
      </c>
      <c r="V343" s="165">
        <f t="shared" si="598"/>
        <v>0</v>
      </c>
      <c r="W343" s="88">
        <f t="shared" si="557"/>
        <v>0</v>
      </c>
      <c r="X343" s="149">
        <f t="shared" si="558"/>
        <v>0.2</v>
      </c>
      <c r="Y343" s="88">
        <f t="shared" si="559"/>
        <v>0</v>
      </c>
      <c r="Z343" s="164"/>
      <c r="AA343" s="163"/>
      <c r="AB343" s="142">
        <f t="shared" si="560"/>
        <v>0</v>
      </c>
      <c r="AC343" s="88">
        <f t="shared" si="561"/>
        <v>0</v>
      </c>
      <c r="AD343" s="88"/>
      <c r="AF343" s="5">
        <f t="shared" si="562"/>
        <v>0</v>
      </c>
      <c r="AG343" s="162">
        <f t="shared" si="599"/>
        <v>0</v>
      </c>
      <c r="AH343" s="88">
        <f t="shared" si="563"/>
        <v>0</v>
      </c>
      <c r="AI343" s="149">
        <f t="shared" si="564"/>
        <v>0.2</v>
      </c>
      <c r="AJ343" s="90">
        <f t="shared" si="565"/>
        <v>0</v>
      </c>
      <c r="AK343" s="161"/>
      <c r="AL343" s="160"/>
      <c r="AM343" s="142">
        <f t="shared" si="566"/>
        <v>0</v>
      </c>
      <c r="AN343" s="88">
        <f t="shared" si="567"/>
        <v>0</v>
      </c>
      <c r="AO343" s="88"/>
      <c r="AQ343" s="5">
        <f t="shared" si="568"/>
        <v>0</v>
      </c>
      <c r="AR343" s="159">
        <f t="shared" si="600"/>
        <v>0</v>
      </c>
      <c r="AS343" s="88">
        <f t="shared" si="569"/>
        <v>0</v>
      </c>
      <c r="AT343" s="149">
        <f t="shared" si="570"/>
        <v>0.2</v>
      </c>
      <c r="AU343" s="88">
        <f t="shared" si="571"/>
        <v>0</v>
      </c>
      <c r="AV343" s="158"/>
      <c r="AW343" s="157"/>
      <c r="AX343" s="142">
        <f t="shared" si="572"/>
        <v>0</v>
      </c>
      <c r="AY343" s="88">
        <f t="shared" si="573"/>
        <v>0</v>
      </c>
      <c r="AZ343" s="88"/>
      <c r="BB343" s="5">
        <f t="shared" si="574"/>
        <v>0</v>
      </c>
      <c r="BC343" s="156">
        <f t="shared" si="601"/>
        <v>0</v>
      </c>
      <c r="BD343" s="88">
        <f t="shared" si="575"/>
        <v>0</v>
      </c>
      <c r="BE343" s="149">
        <f t="shared" si="576"/>
        <v>0.2</v>
      </c>
      <c r="BF343" s="88">
        <f t="shared" si="577"/>
        <v>0</v>
      </c>
      <c r="BG343" s="155"/>
      <c r="BH343" s="154"/>
      <c r="BI343" s="142">
        <f t="shared" si="578"/>
        <v>0</v>
      </c>
      <c r="BJ343" s="88">
        <f t="shared" si="579"/>
        <v>0</v>
      </c>
      <c r="BK343" s="88"/>
      <c r="BM343" s="5">
        <f t="shared" si="580"/>
        <v>0</v>
      </c>
      <c r="BN343" s="153">
        <f t="shared" si="602"/>
        <v>0</v>
      </c>
      <c r="BO343" s="88">
        <f t="shared" si="581"/>
        <v>0</v>
      </c>
      <c r="BP343" s="149">
        <f t="shared" si="582"/>
        <v>0.2</v>
      </c>
      <c r="BQ343" s="90">
        <f t="shared" si="583"/>
        <v>0</v>
      </c>
      <c r="BR343" s="152"/>
      <c r="BS343" s="151"/>
      <c r="BT343" s="142">
        <f t="shared" si="584"/>
        <v>0</v>
      </c>
      <c r="BU343" s="88">
        <f t="shared" si="585"/>
        <v>0</v>
      </c>
      <c r="BV343" s="88"/>
      <c r="BX343" s="5">
        <f t="shared" si="586"/>
        <v>0</v>
      </c>
      <c r="BY343" s="150">
        <f t="shared" si="603"/>
        <v>0</v>
      </c>
      <c r="BZ343" s="88">
        <f t="shared" si="587"/>
        <v>0</v>
      </c>
      <c r="CA343" s="149">
        <f t="shared" si="588"/>
        <v>0.2</v>
      </c>
      <c r="CB343" s="88">
        <f t="shared" si="589"/>
        <v>0</v>
      </c>
      <c r="CC343" s="148"/>
      <c r="CD343" s="147"/>
      <c r="CE343" s="142">
        <f t="shared" si="590"/>
        <v>0</v>
      </c>
      <c r="CF343" s="88">
        <f t="shared" si="591"/>
        <v>0</v>
      </c>
      <c r="CG343" s="88"/>
      <c r="CI343" s="5">
        <f t="shared" si="592"/>
        <v>0</v>
      </c>
      <c r="CJ343" s="146">
        <f t="shared" si="604"/>
        <v>0</v>
      </c>
      <c r="CK343" s="88">
        <f t="shared" si="593"/>
        <v>0</v>
      </c>
      <c r="CL343" s="145">
        <f t="shared" si="594"/>
        <v>0.2</v>
      </c>
      <c r="CM343" s="88">
        <f t="shared" si="595"/>
        <v>0</v>
      </c>
      <c r="CN343" s="144"/>
      <c r="CO343" s="143"/>
      <c r="CP343" s="142">
        <f t="shared" si="596"/>
        <v>0</v>
      </c>
      <c r="CQ343" s="88">
        <f t="shared" si="597"/>
        <v>0</v>
      </c>
      <c r="CR343" s="88"/>
      <c r="CT343" s="169"/>
      <c r="CU343" s="174"/>
      <c r="CV343" s="173"/>
    </row>
    <row r="344" spans="1:100" x14ac:dyDescent="0.2">
      <c r="A344" s="169"/>
      <c r="B344" s="178"/>
      <c r="C344" s="169"/>
      <c r="D344" s="170"/>
      <c r="E344" s="177"/>
      <c r="F344" s="177"/>
      <c r="G344" s="181"/>
      <c r="H344" s="169"/>
      <c r="I344" s="169"/>
      <c r="J344" s="5">
        <f t="shared" si="550"/>
        <v>0</v>
      </c>
      <c r="K344" s="175"/>
      <c r="L344" s="88">
        <f t="shared" si="551"/>
        <v>0</v>
      </c>
      <c r="M344" s="149">
        <f t="shared" si="552"/>
        <v>0.2</v>
      </c>
      <c r="N344" s="88">
        <f t="shared" si="553"/>
        <v>0</v>
      </c>
      <c r="O344" s="167"/>
      <c r="P344" s="166"/>
      <c r="Q344" s="142">
        <f t="shared" si="554"/>
        <v>0</v>
      </c>
      <c r="R344" s="88">
        <f t="shared" si="555"/>
        <v>0</v>
      </c>
      <c r="S344" s="88"/>
      <c r="U344" s="5">
        <f t="shared" si="556"/>
        <v>0</v>
      </c>
      <c r="V344" s="165">
        <f t="shared" si="598"/>
        <v>0</v>
      </c>
      <c r="W344" s="88">
        <f t="shared" si="557"/>
        <v>0</v>
      </c>
      <c r="X344" s="149">
        <f t="shared" si="558"/>
        <v>0.2</v>
      </c>
      <c r="Y344" s="88">
        <f t="shared" si="559"/>
        <v>0</v>
      </c>
      <c r="Z344" s="164"/>
      <c r="AA344" s="163"/>
      <c r="AB344" s="142">
        <f t="shared" si="560"/>
        <v>0</v>
      </c>
      <c r="AC344" s="88">
        <f t="shared" si="561"/>
        <v>0</v>
      </c>
      <c r="AD344" s="88"/>
      <c r="AF344" s="5">
        <f t="shared" si="562"/>
        <v>0</v>
      </c>
      <c r="AG344" s="162">
        <f t="shared" si="599"/>
        <v>0</v>
      </c>
      <c r="AH344" s="88">
        <f t="shared" si="563"/>
        <v>0</v>
      </c>
      <c r="AI344" s="149">
        <f t="shared" si="564"/>
        <v>0.2</v>
      </c>
      <c r="AJ344" s="90">
        <f t="shared" si="565"/>
        <v>0</v>
      </c>
      <c r="AK344" s="161"/>
      <c r="AL344" s="160"/>
      <c r="AM344" s="142">
        <f t="shared" si="566"/>
        <v>0</v>
      </c>
      <c r="AN344" s="88">
        <f t="shared" si="567"/>
        <v>0</v>
      </c>
      <c r="AO344" s="88"/>
      <c r="AQ344" s="5">
        <f t="shared" si="568"/>
        <v>0</v>
      </c>
      <c r="AR344" s="159">
        <f t="shared" si="600"/>
        <v>0</v>
      </c>
      <c r="AS344" s="88">
        <f t="shared" si="569"/>
        <v>0</v>
      </c>
      <c r="AT344" s="149">
        <f t="shared" si="570"/>
        <v>0.2</v>
      </c>
      <c r="AU344" s="88">
        <f t="shared" si="571"/>
        <v>0</v>
      </c>
      <c r="AV344" s="158"/>
      <c r="AW344" s="157"/>
      <c r="AX344" s="142">
        <f t="shared" si="572"/>
        <v>0</v>
      </c>
      <c r="AY344" s="88">
        <f t="shared" si="573"/>
        <v>0</v>
      </c>
      <c r="AZ344" s="88"/>
      <c r="BB344" s="5">
        <f t="shared" si="574"/>
        <v>0</v>
      </c>
      <c r="BC344" s="156">
        <f t="shared" si="601"/>
        <v>0</v>
      </c>
      <c r="BD344" s="88">
        <f t="shared" si="575"/>
        <v>0</v>
      </c>
      <c r="BE344" s="149">
        <f t="shared" si="576"/>
        <v>0.2</v>
      </c>
      <c r="BF344" s="88">
        <f t="shared" si="577"/>
        <v>0</v>
      </c>
      <c r="BG344" s="155"/>
      <c r="BH344" s="154"/>
      <c r="BI344" s="142">
        <f t="shared" si="578"/>
        <v>0</v>
      </c>
      <c r="BJ344" s="88">
        <f t="shared" si="579"/>
        <v>0</v>
      </c>
      <c r="BK344" s="88"/>
      <c r="BM344" s="5">
        <f t="shared" si="580"/>
        <v>0</v>
      </c>
      <c r="BN344" s="153">
        <f t="shared" si="602"/>
        <v>0</v>
      </c>
      <c r="BO344" s="88">
        <f t="shared" si="581"/>
        <v>0</v>
      </c>
      <c r="BP344" s="149">
        <f t="shared" si="582"/>
        <v>0.2</v>
      </c>
      <c r="BQ344" s="90">
        <f t="shared" si="583"/>
        <v>0</v>
      </c>
      <c r="BR344" s="152"/>
      <c r="BS344" s="151"/>
      <c r="BT344" s="142">
        <f t="shared" si="584"/>
        <v>0</v>
      </c>
      <c r="BU344" s="88">
        <f t="shared" si="585"/>
        <v>0</v>
      </c>
      <c r="BV344" s="88"/>
      <c r="BX344" s="5">
        <f t="shared" si="586"/>
        <v>0</v>
      </c>
      <c r="BY344" s="150">
        <f t="shared" si="603"/>
        <v>0</v>
      </c>
      <c r="BZ344" s="88">
        <f t="shared" si="587"/>
        <v>0</v>
      </c>
      <c r="CA344" s="149">
        <f t="shared" si="588"/>
        <v>0.2</v>
      </c>
      <c r="CB344" s="88">
        <f t="shared" si="589"/>
        <v>0</v>
      </c>
      <c r="CC344" s="148"/>
      <c r="CD344" s="147"/>
      <c r="CE344" s="142">
        <f t="shared" si="590"/>
        <v>0</v>
      </c>
      <c r="CF344" s="88">
        <f t="shared" si="591"/>
        <v>0</v>
      </c>
      <c r="CG344" s="88"/>
      <c r="CI344" s="5">
        <f t="shared" si="592"/>
        <v>0</v>
      </c>
      <c r="CJ344" s="146">
        <f t="shared" si="604"/>
        <v>0</v>
      </c>
      <c r="CK344" s="88">
        <f t="shared" si="593"/>
        <v>0</v>
      </c>
      <c r="CL344" s="145">
        <f t="shared" si="594"/>
        <v>0.2</v>
      </c>
      <c r="CM344" s="88">
        <f t="shared" si="595"/>
        <v>0</v>
      </c>
      <c r="CN344" s="144"/>
      <c r="CO344" s="143"/>
      <c r="CP344" s="142">
        <f t="shared" si="596"/>
        <v>0</v>
      </c>
      <c r="CQ344" s="88">
        <f t="shared" si="597"/>
        <v>0</v>
      </c>
      <c r="CR344" s="88"/>
      <c r="CT344" s="169"/>
      <c r="CU344" s="174"/>
      <c r="CV344" s="173"/>
    </row>
    <row r="345" spans="1:100" x14ac:dyDescent="0.2">
      <c r="A345" s="169"/>
      <c r="B345" s="178"/>
      <c r="C345" s="169"/>
      <c r="D345" s="170"/>
      <c r="E345" s="177"/>
      <c r="F345" s="177"/>
      <c r="G345" s="180"/>
      <c r="H345" s="169"/>
      <c r="I345" s="169"/>
      <c r="J345" s="5">
        <f t="shared" si="550"/>
        <v>0</v>
      </c>
      <c r="K345" s="175"/>
      <c r="L345" s="88">
        <f t="shared" si="551"/>
        <v>0</v>
      </c>
      <c r="M345" s="149">
        <f t="shared" si="552"/>
        <v>0.2</v>
      </c>
      <c r="N345" s="88">
        <f t="shared" si="553"/>
        <v>0</v>
      </c>
      <c r="O345" s="167"/>
      <c r="P345" s="166"/>
      <c r="Q345" s="142">
        <f t="shared" si="554"/>
        <v>0</v>
      </c>
      <c r="R345" s="88">
        <f t="shared" si="555"/>
        <v>0</v>
      </c>
      <c r="S345" s="88"/>
      <c r="U345" s="5">
        <f t="shared" si="556"/>
        <v>0</v>
      </c>
      <c r="V345" s="165">
        <f t="shared" si="598"/>
        <v>0</v>
      </c>
      <c r="W345" s="88">
        <f t="shared" si="557"/>
        <v>0</v>
      </c>
      <c r="X345" s="149">
        <f t="shared" si="558"/>
        <v>0.2</v>
      </c>
      <c r="Y345" s="88">
        <f t="shared" si="559"/>
        <v>0</v>
      </c>
      <c r="Z345" s="164"/>
      <c r="AA345" s="163"/>
      <c r="AB345" s="142">
        <f t="shared" si="560"/>
        <v>0</v>
      </c>
      <c r="AC345" s="88">
        <f t="shared" si="561"/>
        <v>0</v>
      </c>
      <c r="AD345" s="88"/>
      <c r="AF345" s="5">
        <f t="shared" si="562"/>
        <v>0</v>
      </c>
      <c r="AG345" s="162">
        <f t="shared" si="599"/>
        <v>0</v>
      </c>
      <c r="AH345" s="88">
        <f t="shared" si="563"/>
        <v>0</v>
      </c>
      <c r="AI345" s="149">
        <f t="shared" si="564"/>
        <v>0.2</v>
      </c>
      <c r="AJ345" s="90">
        <f t="shared" si="565"/>
        <v>0</v>
      </c>
      <c r="AK345" s="161"/>
      <c r="AL345" s="160"/>
      <c r="AM345" s="142">
        <f t="shared" si="566"/>
        <v>0</v>
      </c>
      <c r="AN345" s="88">
        <f t="shared" si="567"/>
        <v>0</v>
      </c>
      <c r="AO345" s="88"/>
      <c r="AQ345" s="5">
        <f t="shared" si="568"/>
        <v>0</v>
      </c>
      <c r="AR345" s="159">
        <f t="shared" si="600"/>
        <v>0</v>
      </c>
      <c r="AS345" s="88">
        <f t="shared" si="569"/>
        <v>0</v>
      </c>
      <c r="AT345" s="149">
        <f t="shared" si="570"/>
        <v>0.2</v>
      </c>
      <c r="AU345" s="88">
        <f t="shared" si="571"/>
        <v>0</v>
      </c>
      <c r="AV345" s="158"/>
      <c r="AW345" s="157"/>
      <c r="AX345" s="142">
        <f t="shared" si="572"/>
        <v>0</v>
      </c>
      <c r="AY345" s="88">
        <f t="shared" si="573"/>
        <v>0</v>
      </c>
      <c r="AZ345" s="88"/>
      <c r="BB345" s="5">
        <f t="shared" si="574"/>
        <v>0</v>
      </c>
      <c r="BC345" s="156">
        <f t="shared" si="601"/>
        <v>0</v>
      </c>
      <c r="BD345" s="88">
        <f t="shared" si="575"/>
        <v>0</v>
      </c>
      <c r="BE345" s="149">
        <f t="shared" si="576"/>
        <v>0.2</v>
      </c>
      <c r="BF345" s="88">
        <f t="shared" si="577"/>
        <v>0</v>
      </c>
      <c r="BG345" s="155"/>
      <c r="BH345" s="154"/>
      <c r="BI345" s="142">
        <f t="shared" si="578"/>
        <v>0</v>
      </c>
      <c r="BJ345" s="88">
        <f t="shared" si="579"/>
        <v>0</v>
      </c>
      <c r="BK345" s="88"/>
      <c r="BM345" s="5">
        <f t="shared" si="580"/>
        <v>0</v>
      </c>
      <c r="BN345" s="153">
        <f t="shared" si="602"/>
        <v>0</v>
      </c>
      <c r="BO345" s="88">
        <f t="shared" si="581"/>
        <v>0</v>
      </c>
      <c r="BP345" s="149">
        <f t="shared" si="582"/>
        <v>0.2</v>
      </c>
      <c r="BQ345" s="90">
        <f t="shared" si="583"/>
        <v>0</v>
      </c>
      <c r="BR345" s="152"/>
      <c r="BS345" s="151"/>
      <c r="BT345" s="142">
        <f t="shared" si="584"/>
        <v>0</v>
      </c>
      <c r="BU345" s="88">
        <f t="shared" si="585"/>
        <v>0</v>
      </c>
      <c r="BV345" s="88"/>
      <c r="BX345" s="5">
        <f t="shared" si="586"/>
        <v>0</v>
      </c>
      <c r="BY345" s="150">
        <f t="shared" si="603"/>
        <v>0</v>
      </c>
      <c r="BZ345" s="88">
        <f t="shared" si="587"/>
        <v>0</v>
      </c>
      <c r="CA345" s="149">
        <f t="shared" si="588"/>
        <v>0.2</v>
      </c>
      <c r="CB345" s="88">
        <f t="shared" si="589"/>
        <v>0</v>
      </c>
      <c r="CC345" s="148"/>
      <c r="CD345" s="147"/>
      <c r="CE345" s="142">
        <f t="shared" si="590"/>
        <v>0</v>
      </c>
      <c r="CF345" s="88">
        <f t="shared" si="591"/>
        <v>0</v>
      </c>
      <c r="CG345" s="88"/>
      <c r="CI345" s="5">
        <f t="shared" si="592"/>
        <v>0</v>
      </c>
      <c r="CJ345" s="146">
        <f t="shared" si="604"/>
        <v>0</v>
      </c>
      <c r="CK345" s="88">
        <f t="shared" si="593"/>
        <v>0</v>
      </c>
      <c r="CL345" s="145">
        <f t="shared" si="594"/>
        <v>0.2</v>
      </c>
      <c r="CM345" s="88">
        <f t="shared" si="595"/>
        <v>0</v>
      </c>
      <c r="CN345" s="144"/>
      <c r="CO345" s="143"/>
      <c r="CP345" s="142">
        <f t="shared" si="596"/>
        <v>0</v>
      </c>
      <c r="CQ345" s="88">
        <f t="shared" si="597"/>
        <v>0</v>
      </c>
      <c r="CR345" s="88"/>
      <c r="CT345" s="169"/>
      <c r="CU345" s="174"/>
      <c r="CV345" s="173"/>
    </row>
    <row r="346" spans="1:100" x14ac:dyDescent="0.2">
      <c r="A346" s="169"/>
      <c r="B346" s="178"/>
      <c r="C346" s="169"/>
      <c r="D346" s="170"/>
      <c r="E346" s="177"/>
      <c r="F346" s="177"/>
      <c r="G346" s="176"/>
      <c r="H346" s="169"/>
      <c r="I346" s="169"/>
      <c r="J346" s="5">
        <f t="shared" si="550"/>
        <v>0</v>
      </c>
      <c r="K346" s="175"/>
      <c r="L346" s="88">
        <f t="shared" si="551"/>
        <v>0</v>
      </c>
      <c r="M346" s="149">
        <f t="shared" si="552"/>
        <v>0.2</v>
      </c>
      <c r="N346" s="88">
        <f t="shared" si="553"/>
        <v>0</v>
      </c>
      <c r="O346" s="167"/>
      <c r="P346" s="166"/>
      <c r="Q346" s="142">
        <f t="shared" si="554"/>
        <v>0</v>
      </c>
      <c r="R346" s="88">
        <f t="shared" si="555"/>
        <v>0</v>
      </c>
      <c r="S346" s="88"/>
      <c r="U346" s="5">
        <f t="shared" si="556"/>
        <v>0</v>
      </c>
      <c r="V346" s="165">
        <f t="shared" si="598"/>
        <v>0</v>
      </c>
      <c r="W346" s="88">
        <f t="shared" si="557"/>
        <v>0</v>
      </c>
      <c r="X346" s="149">
        <f t="shared" si="558"/>
        <v>0.2</v>
      </c>
      <c r="Y346" s="88">
        <f t="shared" si="559"/>
        <v>0</v>
      </c>
      <c r="Z346" s="164"/>
      <c r="AA346" s="163"/>
      <c r="AB346" s="142">
        <f t="shared" si="560"/>
        <v>0</v>
      </c>
      <c r="AC346" s="88">
        <f t="shared" si="561"/>
        <v>0</v>
      </c>
      <c r="AD346" s="88"/>
      <c r="AF346" s="5">
        <f t="shared" si="562"/>
        <v>0</v>
      </c>
      <c r="AG346" s="162">
        <f t="shared" si="599"/>
        <v>0</v>
      </c>
      <c r="AH346" s="88">
        <f t="shared" si="563"/>
        <v>0</v>
      </c>
      <c r="AI346" s="149">
        <f t="shared" si="564"/>
        <v>0.2</v>
      </c>
      <c r="AJ346" s="90">
        <f t="shared" si="565"/>
        <v>0</v>
      </c>
      <c r="AK346" s="161"/>
      <c r="AL346" s="160"/>
      <c r="AM346" s="142">
        <f t="shared" si="566"/>
        <v>0</v>
      </c>
      <c r="AN346" s="88">
        <f t="shared" si="567"/>
        <v>0</v>
      </c>
      <c r="AO346" s="88"/>
      <c r="AQ346" s="5">
        <f t="shared" si="568"/>
        <v>0</v>
      </c>
      <c r="AR346" s="159">
        <f t="shared" si="600"/>
        <v>0</v>
      </c>
      <c r="AS346" s="88">
        <f t="shared" si="569"/>
        <v>0</v>
      </c>
      <c r="AT346" s="149">
        <f t="shared" si="570"/>
        <v>0.2</v>
      </c>
      <c r="AU346" s="88">
        <f t="shared" si="571"/>
        <v>0</v>
      </c>
      <c r="AV346" s="158"/>
      <c r="AW346" s="157"/>
      <c r="AX346" s="142">
        <f t="shared" si="572"/>
        <v>0</v>
      </c>
      <c r="AY346" s="88">
        <f t="shared" si="573"/>
        <v>0</v>
      </c>
      <c r="AZ346" s="88"/>
      <c r="BB346" s="5">
        <f t="shared" si="574"/>
        <v>0</v>
      </c>
      <c r="BC346" s="156">
        <f t="shared" si="601"/>
        <v>0</v>
      </c>
      <c r="BD346" s="88">
        <f t="shared" si="575"/>
        <v>0</v>
      </c>
      <c r="BE346" s="149">
        <f t="shared" si="576"/>
        <v>0.2</v>
      </c>
      <c r="BF346" s="88">
        <f t="shared" si="577"/>
        <v>0</v>
      </c>
      <c r="BG346" s="155"/>
      <c r="BH346" s="154"/>
      <c r="BI346" s="142">
        <f t="shared" si="578"/>
        <v>0</v>
      </c>
      <c r="BJ346" s="88">
        <f t="shared" si="579"/>
        <v>0</v>
      </c>
      <c r="BK346" s="88"/>
      <c r="BM346" s="5">
        <f t="shared" si="580"/>
        <v>0</v>
      </c>
      <c r="BN346" s="153">
        <f t="shared" si="602"/>
        <v>0</v>
      </c>
      <c r="BO346" s="88">
        <f t="shared" si="581"/>
        <v>0</v>
      </c>
      <c r="BP346" s="149">
        <f t="shared" si="582"/>
        <v>0.2</v>
      </c>
      <c r="BQ346" s="90">
        <f t="shared" si="583"/>
        <v>0</v>
      </c>
      <c r="BR346" s="152"/>
      <c r="BS346" s="151"/>
      <c r="BT346" s="142">
        <f t="shared" si="584"/>
        <v>0</v>
      </c>
      <c r="BU346" s="88">
        <f t="shared" si="585"/>
        <v>0</v>
      </c>
      <c r="BV346" s="88"/>
      <c r="BX346" s="5">
        <f t="shared" si="586"/>
        <v>0</v>
      </c>
      <c r="BY346" s="150">
        <f t="shared" si="603"/>
        <v>0</v>
      </c>
      <c r="BZ346" s="88">
        <f t="shared" si="587"/>
        <v>0</v>
      </c>
      <c r="CA346" s="149">
        <f t="shared" si="588"/>
        <v>0.2</v>
      </c>
      <c r="CB346" s="88">
        <f t="shared" si="589"/>
        <v>0</v>
      </c>
      <c r="CC346" s="148"/>
      <c r="CD346" s="147"/>
      <c r="CE346" s="142">
        <f t="shared" si="590"/>
        <v>0</v>
      </c>
      <c r="CF346" s="88">
        <f t="shared" si="591"/>
        <v>0</v>
      </c>
      <c r="CG346" s="88"/>
      <c r="CI346" s="5">
        <f t="shared" si="592"/>
        <v>0</v>
      </c>
      <c r="CJ346" s="146">
        <f t="shared" si="604"/>
        <v>0</v>
      </c>
      <c r="CK346" s="88">
        <f t="shared" si="593"/>
        <v>0</v>
      </c>
      <c r="CL346" s="145">
        <f t="shared" si="594"/>
        <v>0.2</v>
      </c>
      <c r="CM346" s="88">
        <f t="shared" si="595"/>
        <v>0</v>
      </c>
      <c r="CN346" s="144"/>
      <c r="CO346" s="143"/>
      <c r="CP346" s="142">
        <f t="shared" si="596"/>
        <v>0</v>
      </c>
      <c r="CQ346" s="88">
        <f t="shared" si="597"/>
        <v>0</v>
      </c>
      <c r="CR346" s="88"/>
      <c r="CT346" s="169"/>
      <c r="CU346" s="174"/>
      <c r="CV346" s="173"/>
    </row>
    <row r="347" spans="1:100" x14ac:dyDescent="0.2">
      <c r="A347" s="169"/>
      <c r="B347" s="178"/>
      <c r="C347" s="169"/>
      <c r="D347" s="170"/>
      <c r="E347" s="177"/>
      <c r="F347" s="177"/>
      <c r="G347" s="176"/>
      <c r="H347" s="169"/>
      <c r="I347" s="169"/>
      <c r="J347" s="5">
        <f t="shared" si="550"/>
        <v>0</v>
      </c>
      <c r="K347" s="175"/>
      <c r="L347" s="88">
        <f t="shared" si="551"/>
        <v>0</v>
      </c>
      <c r="M347" s="149">
        <f t="shared" si="552"/>
        <v>0.2</v>
      </c>
      <c r="N347" s="88">
        <f t="shared" si="553"/>
        <v>0</v>
      </c>
      <c r="O347" s="167"/>
      <c r="P347" s="166"/>
      <c r="Q347" s="142">
        <f t="shared" si="554"/>
        <v>0</v>
      </c>
      <c r="R347" s="88">
        <f t="shared" si="555"/>
        <v>0</v>
      </c>
      <c r="S347" s="88"/>
      <c r="U347" s="5">
        <f t="shared" si="556"/>
        <v>0</v>
      </c>
      <c r="V347" s="165">
        <f t="shared" si="598"/>
        <v>0</v>
      </c>
      <c r="W347" s="88">
        <f t="shared" si="557"/>
        <v>0</v>
      </c>
      <c r="X347" s="149">
        <f t="shared" si="558"/>
        <v>0.2</v>
      </c>
      <c r="Y347" s="88">
        <f t="shared" si="559"/>
        <v>0</v>
      </c>
      <c r="Z347" s="164"/>
      <c r="AA347" s="163"/>
      <c r="AB347" s="142">
        <f t="shared" si="560"/>
        <v>0</v>
      </c>
      <c r="AC347" s="88">
        <f t="shared" si="561"/>
        <v>0</v>
      </c>
      <c r="AD347" s="88"/>
      <c r="AF347" s="5">
        <f t="shared" si="562"/>
        <v>0</v>
      </c>
      <c r="AG347" s="162">
        <f t="shared" si="599"/>
        <v>0</v>
      </c>
      <c r="AH347" s="88">
        <f t="shared" si="563"/>
        <v>0</v>
      </c>
      <c r="AI347" s="149">
        <f t="shared" si="564"/>
        <v>0.2</v>
      </c>
      <c r="AJ347" s="90">
        <f t="shared" si="565"/>
        <v>0</v>
      </c>
      <c r="AK347" s="161"/>
      <c r="AL347" s="160"/>
      <c r="AM347" s="142">
        <f t="shared" si="566"/>
        <v>0</v>
      </c>
      <c r="AN347" s="88">
        <f t="shared" si="567"/>
        <v>0</v>
      </c>
      <c r="AO347" s="88"/>
      <c r="AQ347" s="5">
        <f t="shared" si="568"/>
        <v>0</v>
      </c>
      <c r="AR347" s="159">
        <f t="shared" si="600"/>
        <v>0</v>
      </c>
      <c r="AS347" s="88">
        <f t="shared" si="569"/>
        <v>0</v>
      </c>
      <c r="AT347" s="149">
        <f t="shared" si="570"/>
        <v>0.2</v>
      </c>
      <c r="AU347" s="88">
        <f t="shared" si="571"/>
        <v>0</v>
      </c>
      <c r="AV347" s="158"/>
      <c r="AW347" s="157"/>
      <c r="AX347" s="142">
        <f t="shared" si="572"/>
        <v>0</v>
      </c>
      <c r="AY347" s="88">
        <f t="shared" si="573"/>
        <v>0</v>
      </c>
      <c r="AZ347" s="88"/>
      <c r="BB347" s="5">
        <f t="shared" si="574"/>
        <v>0</v>
      </c>
      <c r="BC347" s="156">
        <f t="shared" si="601"/>
        <v>0</v>
      </c>
      <c r="BD347" s="88">
        <f t="shared" si="575"/>
        <v>0</v>
      </c>
      <c r="BE347" s="149">
        <f t="shared" si="576"/>
        <v>0.2</v>
      </c>
      <c r="BF347" s="88">
        <f t="shared" si="577"/>
        <v>0</v>
      </c>
      <c r="BG347" s="155"/>
      <c r="BH347" s="154"/>
      <c r="BI347" s="142">
        <f t="shared" si="578"/>
        <v>0</v>
      </c>
      <c r="BJ347" s="88">
        <f t="shared" si="579"/>
        <v>0</v>
      </c>
      <c r="BK347" s="88"/>
      <c r="BM347" s="5">
        <f t="shared" si="580"/>
        <v>0</v>
      </c>
      <c r="BN347" s="153">
        <f t="shared" si="602"/>
        <v>0</v>
      </c>
      <c r="BO347" s="88">
        <f t="shared" si="581"/>
        <v>0</v>
      </c>
      <c r="BP347" s="149">
        <f t="shared" si="582"/>
        <v>0.2</v>
      </c>
      <c r="BQ347" s="90">
        <f t="shared" si="583"/>
        <v>0</v>
      </c>
      <c r="BR347" s="152"/>
      <c r="BS347" s="151"/>
      <c r="BT347" s="142">
        <f t="shared" si="584"/>
        <v>0</v>
      </c>
      <c r="BU347" s="88">
        <f t="shared" si="585"/>
        <v>0</v>
      </c>
      <c r="BV347" s="88"/>
      <c r="BX347" s="5">
        <f t="shared" si="586"/>
        <v>0</v>
      </c>
      <c r="BY347" s="150">
        <f t="shared" si="603"/>
        <v>0</v>
      </c>
      <c r="BZ347" s="88">
        <f t="shared" si="587"/>
        <v>0</v>
      </c>
      <c r="CA347" s="149">
        <f t="shared" si="588"/>
        <v>0.2</v>
      </c>
      <c r="CB347" s="88">
        <f t="shared" si="589"/>
        <v>0</v>
      </c>
      <c r="CC347" s="148"/>
      <c r="CD347" s="147"/>
      <c r="CE347" s="142">
        <f t="shared" si="590"/>
        <v>0</v>
      </c>
      <c r="CF347" s="88">
        <f t="shared" si="591"/>
        <v>0</v>
      </c>
      <c r="CG347" s="88"/>
      <c r="CI347" s="5">
        <f t="shared" si="592"/>
        <v>0</v>
      </c>
      <c r="CJ347" s="146">
        <f t="shared" si="604"/>
        <v>0</v>
      </c>
      <c r="CK347" s="88">
        <f t="shared" si="593"/>
        <v>0</v>
      </c>
      <c r="CL347" s="145">
        <f t="shared" si="594"/>
        <v>0.2</v>
      </c>
      <c r="CM347" s="88">
        <f t="shared" si="595"/>
        <v>0</v>
      </c>
      <c r="CN347" s="144"/>
      <c r="CO347" s="143"/>
      <c r="CP347" s="142">
        <f t="shared" si="596"/>
        <v>0</v>
      </c>
      <c r="CQ347" s="88">
        <f t="shared" si="597"/>
        <v>0</v>
      </c>
      <c r="CR347" s="88"/>
      <c r="CT347" s="169"/>
      <c r="CU347" s="174"/>
      <c r="CV347" s="173"/>
    </row>
    <row r="348" spans="1:100" x14ac:dyDescent="0.2">
      <c r="A348" s="172"/>
      <c r="B348" s="171"/>
      <c r="C348" s="169"/>
      <c r="D348" s="170"/>
      <c r="E348" s="169"/>
      <c r="F348" s="169"/>
      <c r="G348" s="170"/>
      <c r="H348" s="169"/>
      <c r="I348" s="169"/>
      <c r="J348" s="5">
        <f t="shared" si="550"/>
        <v>0</v>
      </c>
      <c r="K348" s="168"/>
      <c r="L348" s="88">
        <f t="shared" si="551"/>
        <v>0</v>
      </c>
      <c r="M348" s="149">
        <f t="shared" si="552"/>
        <v>0.2</v>
      </c>
      <c r="N348" s="88">
        <f t="shared" si="553"/>
        <v>0</v>
      </c>
      <c r="O348" s="167"/>
      <c r="P348" s="166"/>
      <c r="Q348" s="142">
        <f t="shared" si="554"/>
        <v>0</v>
      </c>
      <c r="R348" s="88">
        <f t="shared" si="555"/>
        <v>0</v>
      </c>
      <c r="S348" s="88"/>
      <c r="U348" s="5">
        <f t="shared" si="556"/>
        <v>0</v>
      </c>
      <c r="V348" s="165">
        <f t="shared" si="598"/>
        <v>0</v>
      </c>
      <c r="W348" s="88">
        <f t="shared" si="557"/>
        <v>0</v>
      </c>
      <c r="X348" s="149">
        <f t="shared" si="558"/>
        <v>0.2</v>
      </c>
      <c r="Y348" s="88">
        <f t="shared" si="559"/>
        <v>0</v>
      </c>
      <c r="Z348" s="164"/>
      <c r="AA348" s="163"/>
      <c r="AB348" s="142">
        <f t="shared" si="560"/>
        <v>0</v>
      </c>
      <c r="AC348" s="88">
        <f t="shared" si="561"/>
        <v>0</v>
      </c>
      <c r="AD348" s="88"/>
      <c r="AF348" s="5">
        <f t="shared" si="562"/>
        <v>0</v>
      </c>
      <c r="AG348" s="162">
        <f t="shared" si="599"/>
        <v>0</v>
      </c>
      <c r="AH348" s="88">
        <f t="shared" si="563"/>
        <v>0</v>
      </c>
      <c r="AI348" s="149">
        <f t="shared" si="564"/>
        <v>0.2</v>
      </c>
      <c r="AJ348" s="90">
        <f t="shared" si="565"/>
        <v>0</v>
      </c>
      <c r="AK348" s="161"/>
      <c r="AL348" s="160"/>
      <c r="AM348" s="142">
        <f t="shared" si="566"/>
        <v>0</v>
      </c>
      <c r="AN348" s="88">
        <f t="shared" si="567"/>
        <v>0</v>
      </c>
      <c r="AO348" s="88"/>
      <c r="AQ348" s="5">
        <f t="shared" si="568"/>
        <v>0</v>
      </c>
      <c r="AR348" s="159">
        <f t="shared" si="600"/>
        <v>0</v>
      </c>
      <c r="AS348" s="88">
        <f t="shared" si="569"/>
        <v>0</v>
      </c>
      <c r="AT348" s="149">
        <f t="shared" si="570"/>
        <v>0.2</v>
      </c>
      <c r="AU348" s="88">
        <f t="shared" si="571"/>
        <v>0</v>
      </c>
      <c r="AV348" s="158"/>
      <c r="AW348" s="157"/>
      <c r="AX348" s="142">
        <f t="shared" si="572"/>
        <v>0</v>
      </c>
      <c r="AY348" s="88">
        <f t="shared" si="573"/>
        <v>0</v>
      </c>
      <c r="AZ348" s="88"/>
      <c r="BB348" s="5">
        <f t="shared" si="574"/>
        <v>0</v>
      </c>
      <c r="BC348" s="156">
        <f t="shared" si="601"/>
        <v>0</v>
      </c>
      <c r="BD348" s="88">
        <f t="shared" si="575"/>
        <v>0</v>
      </c>
      <c r="BE348" s="149">
        <f t="shared" si="576"/>
        <v>0.2</v>
      </c>
      <c r="BF348" s="88">
        <f t="shared" si="577"/>
        <v>0</v>
      </c>
      <c r="BG348" s="155"/>
      <c r="BH348" s="154"/>
      <c r="BI348" s="142">
        <f t="shared" si="578"/>
        <v>0</v>
      </c>
      <c r="BJ348" s="88">
        <f t="shared" si="579"/>
        <v>0</v>
      </c>
      <c r="BK348" s="88"/>
      <c r="BM348" s="5">
        <f t="shared" si="580"/>
        <v>0</v>
      </c>
      <c r="BN348" s="153">
        <f t="shared" si="602"/>
        <v>0</v>
      </c>
      <c r="BO348" s="88">
        <f t="shared" si="581"/>
        <v>0</v>
      </c>
      <c r="BP348" s="149">
        <f t="shared" si="582"/>
        <v>0.2</v>
      </c>
      <c r="BQ348" s="90">
        <f t="shared" si="583"/>
        <v>0</v>
      </c>
      <c r="BR348" s="152"/>
      <c r="BS348" s="151"/>
      <c r="BT348" s="142">
        <f t="shared" si="584"/>
        <v>0</v>
      </c>
      <c r="BU348" s="88">
        <f t="shared" si="585"/>
        <v>0</v>
      </c>
      <c r="BV348" s="88"/>
      <c r="BX348" s="5">
        <f t="shared" si="586"/>
        <v>0</v>
      </c>
      <c r="BY348" s="150">
        <f t="shared" si="603"/>
        <v>0</v>
      </c>
      <c r="BZ348" s="88">
        <f t="shared" si="587"/>
        <v>0</v>
      </c>
      <c r="CA348" s="149">
        <f t="shared" si="588"/>
        <v>0.2</v>
      </c>
      <c r="CB348" s="88">
        <f t="shared" si="589"/>
        <v>0</v>
      </c>
      <c r="CC348" s="148"/>
      <c r="CD348" s="147"/>
      <c r="CE348" s="142">
        <f t="shared" si="590"/>
        <v>0</v>
      </c>
      <c r="CF348" s="88">
        <f t="shared" si="591"/>
        <v>0</v>
      </c>
      <c r="CG348" s="88"/>
      <c r="CI348" s="5">
        <f t="shared" si="592"/>
        <v>0</v>
      </c>
      <c r="CJ348" s="146">
        <f t="shared" si="604"/>
        <v>0</v>
      </c>
      <c r="CK348" s="88">
        <f t="shared" si="593"/>
        <v>0</v>
      </c>
      <c r="CL348" s="145">
        <f t="shared" si="594"/>
        <v>0.2</v>
      </c>
      <c r="CM348" s="88">
        <f t="shared" si="595"/>
        <v>0</v>
      </c>
      <c r="CN348" s="144"/>
      <c r="CO348" s="143"/>
      <c r="CP348" s="142">
        <f t="shared" si="596"/>
        <v>0</v>
      </c>
      <c r="CQ348" s="88">
        <f t="shared" si="597"/>
        <v>0</v>
      </c>
      <c r="CR348" s="88"/>
      <c r="CU348" s="141"/>
    </row>
    <row r="349" spans="1:100" s="95" customFormat="1" x14ac:dyDescent="0.2">
      <c r="A349" s="107"/>
      <c r="B349" s="138"/>
      <c r="C349" s="107"/>
      <c r="D349" s="124"/>
      <c r="E349" s="107"/>
      <c r="F349" s="107"/>
      <c r="G349" s="124"/>
      <c r="H349" s="107"/>
      <c r="I349" s="107"/>
      <c r="J349" s="107"/>
      <c r="N349" s="128"/>
      <c r="P349" s="140"/>
      <c r="Q349" s="136">
        <f>SUM(Q340:Q348)</f>
        <v>0</v>
      </c>
      <c r="R349" s="139">
        <f>SUM(R340:R348)</f>
        <v>0</v>
      </c>
      <c r="S349" s="128">
        <f>SUM(S340:S348)</f>
        <v>0</v>
      </c>
      <c r="T349" s="108"/>
      <c r="U349" s="107"/>
      <c r="Y349" s="128"/>
      <c r="AA349" s="140"/>
      <c r="AB349" s="136">
        <f>SUM(AB340:AB348)</f>
        <v>0</v>
      </c>
      <c r="AC349" s="139">
        <f>SUM(AC340:AC348)</f>
        <v>0</v>
      </c>
      <c r="AD349" s="128">
        <f>SUM(AD340:AD348)</f>
        <v>0</v>
      </c>
      <c r="AE349" s="108"/>
      <c r="AF349" s="107"/>
      <c r="AJ349" s="128"/>
      <c r="AL349" s="140"/>
      <c r="AM349" s="136">
        <f>SUM(AM340:AM348)</f>
        <v>0</v>
      </c>
      <c r="AN349" s="139">
        <f>SUM(AN340:AN348)</f>
        <v>0</v>
      </c>
      <c r="AO349" s="128">
        <f>SUM(AO340:AO348)</f>
        <v>0</v>
      </c>
      <c r="AP349" s="108"/>
      <c r="AQ349" s="107"/>
      <c r="AU349" s="128"/>
      <c r="AW349" s="140"/>
      <c r="AX349" s="136">
        <f>SUM(AX340:AX348)</f>
        <v>0</v>
      </c>
      <c r="AY349" s="139">
        <f>SUM(AY340:AY348)</f>
        <v>0</v>
      </c>
      <c r="AZ349" s="128">
        <f>SUM(AZ340:AZ348)</f>
        <v>0</v>
      </c>
      <c r="BA349" s="108"/>
      <c r="BB349" s="107"/>
      <c r="BF349" s="128"/>
      <c r="BH349" s="140"/>
      <c r="BI349" s="136">
        <f>SUM(BI340:BI348)</f>
        <v>0</v>
      </c>
      <c r="BJ349" s="139">
        <f>SUM(BJ340:BJ348)</f>
        <v>0</v>
      </c>
      <c r="BK349" s="128">
        <f>SUM(BK340:BK348)</f>
        <v>0</v>
      </c>
      <c r="BL349" s="108"/>
      <c r="BM349" s="107"/>
      <c r="BQ349" s="130"/>
      <c r="BS349" s="140"/>
      <c r="BT349" s="136">
        <f>SUM(BT340:BT348)</f>
        <v>0</v>
      </c>
      <c r="BU349" s="139">
        <f>SUM(BU340:BU348)</f>
        <v>0</v>
      </c>
      <c r="BV349" s="128">
        <f>SUM(BV340:BV348)</f>
        <v>0</v>
      </c>
      <c r="BW349" s="108"/>
      <c r="BX349" s="107"/>
      <c r="CB349" s="128"/>
      <c r="CD349" s="140"/>
      <c r="CE349" s="136">
        <f>SUM(CE340:CE348)</f>
        <v>0</v>
      </c>
      <c r="CF349" s="139">
        <f>SUM(CF340:CF348)</f>
        <v>0</v>
      </c>
      <c r="CG349" s="128">
        <f>SUM(CG340:CG348)</f>
        <v>0</v>
      </c>
      <c r="CH349" s="108"/>
      <c r="CI349" s="107"/>
      <c r="CM349" s="128"/>
      <c r="CO349" s="140"/>
      <c r="CP349" s="136">
        <f>SUM(CP340:CP348)</f>
        <v>0</v>
      </c>
      <c r="CQ349" s="139">
        <f>SUM(CQ340:CQ348)</f>
        <v>0</v>
      </c>
      <c r="CR349" s="128">
        <f>SUM(CR340:CR348)</f>
        <v>0</v>
      </c>
      <c r="CS349" s="108"/>
      <c r="CT349" s="107"/>
      <c r="CU349" s="106"/>
    </row>
    <row r="350" spans="1:100" s="95" customFormat="1" x14ac:dyDescent="0.2">
      <c r="A350" s="125"/>
      <c r="B350" s="138"/>
      <c r="C350" s="107"/>
      <c r="D350" s="124"/>
      <c r="E350" s="107"/>
      <c r="F350" s="107"/>
      <c r="G350" s="124"/>
      <c r="H350" s="107"/>
      <c r="I350" s="107"/>
      <c r="J350" s="107"/>
      <c r="K350" s="136"/>
      <c r="L350" s="136">
        <f>SUM(L340:L349)</f>
        <v>0</v>
      </c>
      <c r="M350" s="137"/>
      <c r="N350" s="136">
        <f>SUM(N340:N349)</f>
        <v>0</v>
      </c>
      <c r="Q350" s="126"/>
      <c r="T350" s="108"/>
      <c r="U350" s="107"/>
      <c r="V350" s="136"/>
      <c r="W350" s="136">
        <f>SUM(W340:W349)</f>
        <v>0</v>
      </c>
      <c r="X350" s="137"/>
      <c r="Y350" s="136">
        <f>SUM(Y340:Y349)</f>
        <v>0</v>
      </c>
      <c r="AB350" s="126"/>
      <c r="AE350" s="108"/>
      <c r="AF350" s="107"/>
      <c r="AG350" s="136"/>
      <c r="AH350" s="136">
        <f>SUM(AH340:AH349)</f>
        <v>0</v>
      </c>
      <c r="AI350" s="137"/>
      <c r="AJ350" s="136">
        <f>SUM(AJ340:AJ349)</f>
        <v>0</v>
      </c>
      <c r="AM350" s="126"/>
      <c r="AP350" s="108"/>
      <c r="AQ350" s="107"/>
      <c r="AR350" s="136"/>
      <c r="AS350" s="136">
        <f>SUM(AS340:AS349)</f>
        <v>0</v>
      </c>
      <c r="AT350" s="137"/>
      <c r="AU350" s="136">
        <f>SUM(AU340:AU349)</f>
        <v>0</v>
      </c>
      <c r="AX350" s="126"/>
      <c r="BA350" s="108"/>
      <c r="BB350" s="107"/>
      <c r="BC350" s="136"/>
      <c r="BD350" s="136">
        <f>SUM(BD340:BD349)</f>
        <v>0</v>
      </c>
      <c r="BE350" s="137"/>
      <c r="BF350" s="136">
        <f>SUM(BF340:BF349)</f>
        <v>0</v>
      </c>
      <c r="BI350" s="126"/>
      <c r="BL350" s="108"/>
      <c r="BM350" s="107"/>
      <c r="BN350" s="136"/>
      <c r="BO350" s="136">
        <f>SUM(BO340:BO349)</f>
        <v>0</v>
      </c>
      <c r="BP350" s="137"/>
      <c r="BQ350" s="130">
        <f>SUM(BQ340:BQ349)</f>
        <v>0</v>
      </c>
      <c r="BT350" s="126"/>
      <c r="BW350" s="108"/>
      <c r="BX350" s="107"/>
      <c r="BY350" s="136"/>
      <c r="BZ350" s="136">
        <f>SUM(BZ340:BZ349)</f>
        <v>0</v>
      </c>
      <c r="CA350" s="137"/>
      <c r="CB350" s="136">
        <f>SUM(CB340:CB349)</f>
        <v>0</v>
      </c>
      <c r="CE350" s="126"/>
      <c r="CH350" s="108"/>
      <c r="CI350" s="107"/>
      <c r="CJ350" s="136"/>
      <c r="CK350" s="136">
        <f>SUM(CK340:CK349)</f>
        <v>0</v>
      </c>
      <c r="CL350" s="137"/>
      <c r="CM350" s="136">
        <f>SUM(CM340:CM349)</f>
        <v>0</v>
      </c>
      <c r="CP350" s="126"/>
      <c r="CS350" s="108"/>
      <c r="CT350" s="107"/>
      <c r="CU350" s="106"/>
    </row>
    <row r="351" spans="1:100" s="95" customFormat="1" x14ac:dyDescent="0.2">
      <c r="A351" s="125"/>
      <c r="B351" s="124"/>
      <c r="C351" s="107"/>
      <c r="D351" s="124"/>
      <c r="E351" s="107"/>
      <c r="F351" s="107"/>
      <c r="G351" s="124"/>
      <c r="H351" s="107"/>
      <c r="I351" s="107"/>
      <c r="J351" s="107"/>
      <c r="K351" s="135"/>
      <c r="L351" s="126"/>
      <c r="M351" s="113"/>
      <c r="N351" s="128"/>
      <c r="O351" s="132"/>
      <c r="P351" s="132"/>
      <c r="Q351" s="132"/>
      <c r="R351" s="135"/>
      <c r="S351" s="113"/>
      <c r="T351" s="108"/>
      <c r="U351" s="107"/>
      <c r="V351" s="135"/>
      <c r="W351" s="126"/>
      <c r="X351" s="113"/>
      <c r="Y351" s="128"/>
      <c r="Z351" s="132"/>
      <c r="AA351" s="132"/>
      <c r="AB351" s="132"/>
      <c r="AC351" s="135"/>
      <c r="AD351" s="113"/>
      <c r="AE351" s="108"/>
      <c r="AF351" s="107"/>
      <c r="AG351" s="135"/>
      <c r="AH351" s="126"/>
      <c r="AI351" s="113"/>
      <c r="AJ351" s="128"/>
      <c r="AK351" s="132"/>
      <c r="AL351" s="132"/>
      <c r="AM351" s="132"/>
      <c r="AN351" s="135"/>
      <c r="AO351" s="113"/>
      <c r="AP351" s="108"/>
      <c r="AQ351" s="107"/>
      <c r="AR351" s="135"/>
      <c r="AS351" s="126"/>
      <c r="AT351" s="113"/>
      <c r="AU351" s="128"/>
      <c r="AV351" s="132"/>
      <c r="AW351" s="132"/>
      <c r="AX351" s="132"/>
      <c r="AY351" s="135"/>
      <c r="AZ351" s="113"/>
      <c r="BA351" s="108"/>
      <c r="BB351" s="107"/>
      <c r="BC351" s="135"/>
      <c r="BD351" s="126"/>
      <c r="BE351" s="113"/>
      <c r="BF351" s="128"/>
      <c r="BG351" s="132"/>
      <c r="BH351" s="132"/>
      <c r="BI351" s="132"/>
      <c r="BJ351" s="135"/>
      <c r="BK351" s="113"/>
      <c r="BL351" s="108"/>
      <c r="BM351" s="107"/>
      <c r="BN351" s="135"/>
      <c r="BO351" s="126"/>
      <c r="BP351" s="113"/>
      <c r="BQ351" s="130"/>
      <c r="BR351" s="132"/>
      <c r="BS351" s="132"/>
      <c r="BT351" s="132"/>
      <c r="BU351" s="135"/>
      <c r="BV351" s="113"/>
      <c r="BW351" s="108"/>
      <c r="BX351" s="107"/>
      <c r="BY351" s="135"/>
      <c r="BZ351" s="126"/>
      <c r="CA351" s="113"/>
      <c r="CB351" s="128"/>
      <c r="CC351" s="132"/>
      <c r="CD351" s="132"/>
      <c r="CE351" s="132"/>
      <c r="CF351" s="135"/>
      <c r="CG351" s="113"/>
      <c r="CH351" s="108"/>
      <c r="CI351" s="107"/>
      <c r="CJ351" s="135"/>
      <c r="CK351" s="126"/>
      <c r="CL351" s="113"/>
      <c r="CM351" s="128"/>
      <c r="CN351" s="132"/>
      <c r="CO351" s="132"/>
      <c r="CP351" s="132"/>
      <c r="CQ351" s="135"/>
      <c r="CR351" s="113"/>
      <c r="CS351" s="108"/>
      <c r="CT351" s="107"/>
      <c r="CU351" s="106"/>
    </row>
    <row r="352" spans="1:100" s="95" customFormat="1" x14ac:dyDescent="0.2">
      <c r="A352" s="125"/>
      <c r="B352" s="124"/>
      <c r="C352" s="107"/>
      <c r="D352" s="96"/>
      <c r="E352" s="134"/>
      <c r="F352" s="133"/>
      <c r="G352" s="96"/>
      <c r="H352" s="107"/>
      <c r="I352" s="107"/>
      <c r="J352" s="107"/>
      <c r="K352" s="98"/>
      <c r="L352" s="98">
        <f>L350+N350</f>
        <v>0</v>
      </c>
      <c r="M352" s="113"/>
      <c r="N352" s="128"/>
      <c r="O352" s="132"/>
      <c r="P352" s="132"/>
      <c r="Q352" s="132"/>
      <c r="S352" s="126">
        <f>S349*0.2</f>
        <v>0</v>
      </c>
      <c r="T352" s="108"/>
      <c r="U352" s="107"/>
      <c r="V352" s="98"/>
      <c r="W352" s="98">
        <f>W350+Y350</f>
        <v>0</v>
      </c>
      <c r="X352" s="113"/>
      <c r="Y352" s="128"/>
      <c r="Z352" s="132"/>
      <c r="AA352" s="132"/>
      <c r="AB352" s="132"/>
      <c r="AD352" s="126">
        <f>AD349*0.2</f>
        <v>0</v>
      </c>
      <c r="AE352" s="108"/>
      <c r="AF352" s="107"/>
      <c r="AG352" s="98"/>
      <c r="AH352" s="98">
        <f>AH350+AJ350</f>
        <v>0</v>
      </c>
      <c r="AI352" s="113"/>
      <c r="AJ352" s="128"/>
      <c r="AK352" s="132"/>
      <c r="AL352" s="132"/>
      <c r="AM352" s="132"/>
      <c r="AO352" s="126">
        <f>AO349*0.2</f>
        <v>0</v>
      </c>
      <c r="AP352" s="108"/>
      <c r="AQ352" s="107"/>
      <c r="AR352" s="98"/>
      <c r="AS352" s="98">
        <f>AS350+AU350</f>
        <v>0</v>
      </c>
      <c r="AT352" s="113"/>
      <c r="AU352" s="128"/>
      <c r="AV352" s="132"/>
      <c r="AW352" s="132"/>
      <c r="AX352" s="132"/>
      <c r="AZ352" s="126">
        <f>AZ349*0.2</f>
        <v>0</v>
      </c>
      <c r="BA352" s="108"/>
      <c r="BB352" s="107"/>
      <c r="BC352" s="98"/>
      <c r="BD352" s="98">
        <f>BD350+BF350</f>
        <v>0</v>
      </c>
      <c r="BE352" s="113"/>
      <c r="BF352" s="128"/>
      <c r="BG352" s="132"/>
      <c r="BH352" s="132"/>
      <c r="BI352" s="132"/>
      <c r="BK352" s="126">
        <f>BK349*0.2</f>
        <v>0</v>
      </c>
      <c r="BL352" s="108"/>
      <c r="BM352" s="107"/>
      <c r="BN352" s="98"/>
      <c r="BO352" s="98">
        <f>BO350+BQ350</f>
        <v>0</v>
      </c>
      <c r="BP352" s="113"/>
      <c r="BQ352" s="130"/>
      <c r="BR352" s="132"/>
      <c r="BS352" s="132"/>
      <c r="BT352" s="132"/>
      <c r="BV352" s="126">
        <f>BV349*0.2</f>
        <v>0</v>
      </c>
      <c r="BW352" s="108"/>
      <c r="BX352" s="107"/>
      <c r="BY352" s="98"/>
      <c r="BZ352" s="98">
        <f>BZ350+CB350</f>
        <v>0</v>
      </c>
      <c r="CA352" s="113"/>
      <c r="CB352" s="128"/>
      <c r="CC352" s="132"/>
      <c r="CD352" s="132"/>
      <c r="CE352" s="132"/>
      <c r="CG352" s="126">
        <f>CG349*0.2</f>
        <v>0</v>
      </c>
      <c r="CH352" s="108"/>
      <c r="CI352" s="107"/>
      <c r="CJ352" s="98"/>
      <c r="CK352" s="98">
        <f>CK350+CM350</f>
        <v>0</v>
      </c>
      <c r="CL352" s="113"/>
      <c r="CM352" s="128"/>
      <c r="CN352" s="132"/>
      <c r="CO352" s="132"/>
      <c r="CP352" s="132"/>
      <c r="CR352" s="126">
        <f>CR349*0.2</f>
        <v>0</v>
      </c>
      <c r="CS352" s="108"/>
      <c r="CT352" s="107"/>
      <c r="CU352" s="106"/>
    </row>
    <row r="353" spans="1:100" s="95" customFormat="1" x14ac:dyDescent="0.2">
      <c r="A353" s="125"/>
      <c r="B353" s="124"/>
      <c r="C353" s="107"/>
      <c r="D353" s="124"/>
      <c r="E353" s="131"/>
      <c r="F353" s="107"/>
      <c r="G353" s="124"/>
      <c r="H353" s="107"/>
      <c r="I353" s="107"/>
      <c r="J353" s="107"/>
      <c r="K353" s="98"/>
      <c r="L353" s="129">
        <f>E352/60*F352*N354</f>
        <v>0</v>
      </c>
      <c r="N353" s="128"/>
      <c r="O353" s="107"/>
      <c r="P353" s="87"/>
      <c r="Q353" s="87"/>
      <c r="R353" s="127"/>
      <c r="S353" s="126">
        <f>S349+S352</f>
        <v>0</v>
      </c>
      <c r="T353" s="108"/>
      <c r="U353" s="107"/>
      <c r="V353" s="98"/>
      <c r="W353" s="129">
        <f>E352/60*F352*Y354</f>
        <v>0</v>
      </c>
      <c r="Y353" s="128"/>
      <c r="Z353" s="107"/>
      <c r="AA353" s="87"/>
      <c r="AB353" s="87"/>
      <c r="AC353" s="127"/>
      <c r="AD353" s="126">
        <f>AD349+AD352</f>
        <v>0</v>
      </c>
      <c r="AE353" s="108"/>
      <c r="AF353" s="107"/>
      <c r="AG353" s="98"/>
      <c r="AH353" s="129">
        <f>E352/60*F352*AJ354</f>
        <v>0</v>
      </c>
      <c r="AJ353" s="128"/>
      <c r="AK353" s="107"/>
      <c r="AL353" s="87"/>
      <c r="AM353" s="87"/>
      <c r="AN353" s="127"/>
      <c r="AO353" s="126">
        <f>AO349+AO352</f>
        <v>0</v>
      </c>
      <c r="AP353" s="108"/>
      <c r="AQ353" s="107"/>
      <c r="AR353" s="98"/>
      <c r="AS353" s="129">
        <f>E352/60*F352*AU354</f>
        <v>0</v>
      </c>
      <c r="AU353" s="128"/>
      <c r="AV353" s="107"/>
      <c r="AW353" s="87"/>
      <c r="AX353" s="87"/>
      <c r="AY353" s="127"/>
      <c r="AZ353" s="126">
        <f>AZ349+AZ352</f>
        <v>0</v>
      </c>
      <c r="BA353" s="108"/>
      <c r="BB353" s="107"/>
      <c r="BC353" s="98"/>
      <c r="BD353" s="129">
        <f>E352/60*F352*BF354</f>
        <v>0</v>
      </c>
      <c r="BF353" s="128"/>
      <c r="BG353" s="107"/>
      <c r="BH353" s="87"/>
      <c r="BI353" s="87"/>
      <c r="BJ353" s="127"/>
      <c r="BK353" s="126">
        <f>BK349+BK352</f>
        <v>0</v>
      </c>
      <c r="BL353" s="108"/>
      <c r="BM353" s="107"/>
      <c r="BN353" s="98"/>
      <c r="BO353" s="129">
        <f>E352/60*F352*BQ354</f>
        <v>0</v>
      </c>
      <c r="BQ353" s="130"/>
      <c r="BR353" s="107"/>
      <c r="BS353" s="87"/>
      <c r="BT353" s="87"/>
      <c r="BU353" s="127"/>
      <c r="BV353" s="126">
        <f>BV349+BV352</f>
        <v>0</v>
      </c>
      <c r="BW353" s="108"/>
      <c r="BX353" s="107"/>
      <c r="BY353" s="98"/>
      <c r="BZ353" s="129">
        <f>E352/60*F352*CB354</f>
        <v>0</v>
      </c>
      <c r="CB353" s="128"/>
      <c r="CC353" s="107"/>
      <c r="CD353" s="87"/>
      <c r="CE353" s="87"/>
      <c r="CF353" s="127"/>
      <c r="CG353" s="126">
        <f>CG349+CG352</f>
        <v>0</v>
      </c>
      <c r="CH353" s="108"/>
      <c r="CI353" s="107"/>
      <c r="CJ353" s="98"/>
      <c r="CK353" s="129">
        <f>E352/60*F352*CM354</f>
        <v>0</v>
      </c>
      <c r="CM353" s="128"/>
      <c r="CN353" s="107"/>
      <c r="CO353" s="87"/>
      <c r="CP353" s="87"/>
      <c r="CQ353" s="127"/>
      <c r="CR353" s="126">
        <f>CR349+CR352</f>
        <v>0</v>
      </c>
      <c r="CS353" s="108"/>
      <c r="CT353" s="107"/>
      <c r="CU353" s="106"/>
    </row>
    <row r="354" spans="1:100" s="95" customFormat="1" x14ac:dyDescent="0.2">
      <c r="A354" s="125"/>
      <c r="B354" s="124"/>
      <c r="D354" s="96"/>
      <c r="E354" s="123"/>
      <c r="G354" s="96"/>
      <c r="H354" s="107"/>
      <c r="I354" s="106"/>
      <c r="J354" s="106"/>
      <c r="K354" s="115"/>
      <c r="L354" s="114"/>
      <c r="M354" s="113"/>
      <c r="N354" s="122"/>
      <c r="O354" s="111">
        <f>E352/60*F352</f>
        <v>0</v>
      </c>
      <c r="P354" s="87"/>
      <c r="Q354" s="87"/>
      <c r="R354" s="110"/>
      <c r="S354" s="109" t="e">
        <f>(R349+S349+S352)/L337</f>
        <v>#DIV/0!</v>
      </c>
      <c r="T354" s="108"/>
      <c r="U354" s="107"/>
      <c r="V354" s="115"/>
      <c r="W354" s="114"/>
      <c r="X354" s="113"/>
      <c r="Y354" s="121"/>
      <c r="Z354" s="111">
        <f>E352/60*F352</f>
        <v>0</v>
      </c>
      <c r="AA354" s="87"/>
      <c r="AB354" s="87"/>
      <c r="AC354" s="110"/>
      <c r="AD354" s="109" t="e">
        <f>(AC349+AD349+AD352)/W337</f>
        <v>#DIV/0!</v>
      </c>
      <c r="AE354" s="108"/>
      <c r="AF354" s="107"/>
      <c r="AG354" s="115"/>
      <c r="AH354" s="114"/>
      <c r="AI354" s="113"/>
      <c r="AJ354" s="120"/>
      <c r="AK354" s="111">
        <f>E352/60*F352</f>
        <v>0</v>
      </c>
      <c r="AL354" s="87"/>
      <c r="AM354" s="87"/>
      <c r="AN354" s="110"/>
      <c r="AO354" s="109" t="e">
        <f>(AN349+AO349+AO352)/AH337</f>
        <v>#DIV/0!</v>
      </c>
      <c r="AP354" s="108"/>
      <c r="AQ354" s="107"/>
      <c r="AR354" s="115"/>
      <c r="AS354" s="114"/>
      <c r="AT354" s="113"/>
      <c r="AU354" s="119"/>
      <c r="AV354" s="111">
        <f>E352/60*F352</f>
        <v>0</v>
      </c>
      <c r="AW354" s="87"/>
      <c r="AX354" s="87"/>
      <c r="AY354" s="110"/>
      <c r="AZ354" s="109" t="e">
        <f>(AY349+AZ349+AZ352)/AS337</f>
        <v>#DIV/0!</v>
      </c>
      <c r="BA354" s="108"/>
      <c r="BB354" s="107"/>
      <c r="BC354" s="115"/>
      <c r="BD354" s="114"/>
      <c r="BE354" s="113"/>
      <c r="BF354" s="118"/>
      <c r="BG354" s="111">
        <f>E352/60*F352</f>
        <v>0</v>
      </c>
      <c r="BH354" s="87"/>
      <c r="BI354" s="87"/>
      <c r="BJ354" s="110"/>
      <c r="BK354" s="109" t="e">
        <f>(BJ349+BK349+BK352)/BD337</f>
        <v>#DIV/0!</v>
      </c>
      <c r="BL354" s="108"/>
      <c r="BM354" s="107"/>
      <c r="BN354" s="115"/>
      <c r="BO354" s="114"/>
      <c r="BP354" s="113"/>
      <c r="BQ354" s="117"/>
      <c r="BR354" s="111">
        <f>E352/60*F352</f>
        <v>0</v>
      </c>
      <c r="BS354" s="87"/>
      <c r="BT354" s="87"/>
      <c r="BU354" s="110"/>
      <c r="BV354" s="109" t="e">
        <f>(BU349+BV349+BV352)/BO337</f>
        <v>#DIV/0!</v>
      </c>
      <c r="BW354" s="108"/>
      <c r="BX354" s="107"/>
      <c r="BY354" s="115"/>
      <c r="BZ354" s="114"/>
      <c r="CA354" s="113"/>
      <c r="CB354" s="116"/>
      <c r="CC354" s="111">
        <f>E352/60*F352</f>
        <v>0</v>
      </c>
      <c r="CD354" s="87"/>
      <c r="CE354" s="87"/>
      <c r="CF354" s="110"/>
      <c r="CG354" s="109" t="e">
        <f>(CF349+CG349+CG352)/BZ337</f>
        <v>#DIV/0!</v>
      </c>
      <c r="CH354" s="108"/>
      <c r="CI354" s="107"/>
      <c r="CJ354" s="115"/>
      <c r="CK354" s="114"/>
      <c r="CL354" s="113"/>
      <c r="CM354" s="112"/>
      <c r="CN354" s="111">
        <f>E352/60*F352</f>
        <v>0</v>
      </c>
      <c r="CO354" s="87"/>
      <c r="CP354" s="87"/>
      <c r="CQ354" s="110"/>
      <c r="CR354" s="109" t="e">
        <f>(CQ349+CR349+CR352)/CK337</f>
        <v>#DIV/0!</v>
      </c>
      <c r="CS354" s="108"/>
      <c r="CT354" s="107"/>
      <c r="CU354" s="106"/>
    </row>
    <row r="355" spans="1:100" ht="15" x14ac:dyDescent="0.35">
      <c r="E355" s="105"/>
      <c r="K355" s="98"/>
      <c r="L355" s="104">
        <f>SUM(L352:L354)</f>
        <v>0</v>
      </c>
      <c r="R355" s="103"/>
      <c r="S355" s="102">
        <f>S353+R349</f>
        <v>0</v>
      </c>
      <c r="V355" s="98"/>
      <c r="W355" s="104">
        <f>SUM(W352:W354)</f>
        <v>0</v>
      </c>
      <c r="AC355" s="103"/>
      <c r="AD355" s="102">
        <f>AD353+AC349</f>
        <v>0</v>
      </c>
      <c r="AG355" s="98"/>
      <c r="AH355" s="104">
        <f>SUM(AH352:AH354)</f>
        <v>0</v>
      </c>
      <c r="AN355" s="103"/>
      <c r="AO355" s="102">
        <f>AO353+AN349</f>
        <v>0</v>
      </c>
      <c r="AR355" s="98"/>
      <c r="AS355" s="104">
        <f>SUM(AS352:AS354)</f>
        <v>0</v>
      </c>
      <c r="AY355" s="103"/>
      <c r="AZ355" s="102">
        <f>AZ353+AY349</f>
        <v>0</v>
      </c>
      <c r="BC355" s="98"/>
      <c r="BD355" s="104">
        <f>SUM(BD352:BD354)</f>
        <v>0</v>
      </c>
      <c r="BJ355" s="103"/>
      <c r="BK355" s="102">
        <f>BK353+BJ349</f>
        <v>0</v>
      </c>
      <c r="BN355" s="98"/>
      <c r="BO355" s="104">
        <f>SUM(BO352:BO354)</f>
        <v>0</v>
      </c>
      <c r="BU355" s="103"/>
      <c r="BV355" s="102">
        <f>BV353+BU349</f>
        <v>0</v>
      </c>
      <c r="BY355" s="98"/>
      <c r="BZ355" s="104">
        <f>SUM(BZ352:BZ354)</f>
        <v>0</v>
      </c>
      <c r="CF355" s="103"/>
      <c r="CG355" s="102">
        <f>CG353+CF349</f>
        <v>0</v>
      </c>
      <c r="CJ355" s="98"/>
      <c r="CK355" s="104">
        <f>SUM(CK352:CK354)</f>
        <v>0</v>
      </c>
      <c r="CQ355" s="103"/>
      <c r="CR355" s="102">
        <f>CQ349+CR353</f>
        <v>0</v>
      </c>
    </row>
    <row r="356" spans="1:100" ht="32.25" customHeight="1" thickBot="1" x14ac:dyDescent="0.4">
      <c r="D356" s="101"/>
      <c r="E356" s="100"/>
      <c r="K356" s="98"/>
      <c r="L356" s="99" t="e">
        <f>L352+L353+S354+L354</f>
        <v>#DIV/0!</v>
      </c>
      <c r="V356" s="98"/>
      <c r="W356" s="99" t="e">
        <f>W352+W353+AD354+W354</f>
        <v>#DIV/0!</v>
      </c>
      <c r="AG356" s="98"/>
      <c r="AH356" s="99" t="e">
        <f>AH352+AH353+AO354+AH354</f>
        <v>#DIV/0!</v>
      </c>
      <c r="AR356" s="98"/>
      <c r="AS356" s="99" t="e">
        <f>AS352+AS353+AZ354+AS354</f>
        <v>#DIV/0!</v>
      </c>
      <c r="BC356" s="98"/>
      <c r="BD356" s="99" t="e">
        <f>BD352+BD353+BK354+BD354</f>
        <v>#DIV/0!</v>
      </c>
      <c r="BN356" s="98"/>
      <c r="BO356" s="99" t="e">
        <f>BO352+BO353+BV354+BO354</f>
        <v>#DIV/0!</v>
      </c>
      <c r="BY356" s="98"/>
      <c r="BZ356" s="99" t="e">
        <f>BZ352+BZ353+CG354+BZ354</f>
        <v>#DIV/0!</v>
      </c>
      <c r="CJ356" s="98"/>
      <c r="CK356" s="97" t="e">
        <f>CK352+CK353+CR354+CK354</f>
        <v>#DIV/0!</v>
      </c>
    </row>
    <row r="357" spans="1:100" ht="18.75" customHeight="1" x14ac:dyDescent="0.2">
      <c r="D357" s="96"/>
      <c r="E357" s="95"/>
      <c r="K357" s="94"/>
      <c r="L357" s="93" t="e">
        <f>L356*1.02</f>
        <v>#DIV/0!</v>
      </c>
      <c r="V357" s="94"/>
      <c r="W357" s="93" t="e">
        <f>W356*1.02</f>
        <v>#DIV/0!</v>
      </c>
      <c r="AG357" s="94"/>
      <c r="AH357" s="93" t="e">
        <f>AH356*1.02</f>
        <v>#DIV/0!</v>
      </c>
      <c r="AR357" s="94"/>
      <c r="AS357" s="93" t="e">
        <f>AS356*1.02</f>
        <v>#DIV/0!</v>
      </c>
      <c r="BC357" s="94"/>
      <c r="BD357" s="93" t="e">
        <f>BD356*1.02</f>
        <v>#DIV/0!</v>
      </c>
      <c r="BN357" s="94"/>
      <c r="BO357" s="93" t="e">
        <f>BO356*1.02</f>
        <v>#DIV/0!</v>
      </c>
      <c r="BY357" s="94"/>
      <c r="BZ357" s="93" t="e">
        <f>BZ356*1.02</f>
        <v>#DIV/0!</v>
      </c>
      <c r="CJ357" s="94"/>
      <c r="CK357" s="93" t="e">
        <f>CK356*1.02</f>
        <v>#DIV/0!</v>
      </c>
    </row>
    <row r="361" spans="1:100" s="197" customFormat="1" x14ac:dyDescent="0.2">
      <c r="A361" s="214"/>
      <c r="B361" s="213"/>
      <c r="C361" s="210"/>
      <c r="D361" s="212"/>
      <c r="E361" s="84"/>
      <c r="F361" s="84"/>
      <c r="G361" s="211"/>
      <c r="H361" s="210"/>
      <c r="I361" s="84"/>
      <c r="J361" s="84"/>
      <c r="K361" s="199"/>
      <c r="L361" s="209"/>
      <c r="M361" s="200"/>
      <c r="N361" s="199"/>
      <c r="T361" s="198"/>
      <c r="U361" s="84"/>
      <c r="V361" s="199"/>
      <c r="W361" s="208"/>
      <c r="X361" s="200"/>
      <c r="Y361" s="199"/>
      <c r="AE361" s="198"/>
      <c r="AF361" s="84"/>
      <c r="AG361" s="199"/>
      <c r="AH361" s="207"/>
      <c r="AI361" s="200"/>
      <c r="AJ361" s="199"/>
      <c r="AP361" s="198"/>
      <c r="AQ361" s="84"/>
      <c r="AR361" s="199"/>
      <c r="AS361" s="206"/>
      <c r="AT361" s="200"/>
      <c r="AU361" s="199"/>
      <c r="BA361" s="198"/>
      <c r="BB361" s="84"/>
      <c r="BC361" s="199"/>
      <c r="BD361" s="205"/>
      <c r="BE361" s="200"/>
      <c r="BF361" s="199"/>
      <c r="BL361" s="198"/>
      <c r="BM361" s="84"/>
      <c r="BN361" s="199"/>
      <c r="BO361" s="204"/>
      <c r="BP361" s="200"/>
      <c r="BQ361" s="203"/>
      <c r="BW361" s="198"/>
      <c r="BX361" s="84"/>
      <c r="BY361" s="199"/>
      <c r="BZ361" s="202"/>
      <c r="CA361" s="200"/>
      <c r="CB361" s="199"/>
      <c r="CH361" s="198"/>
      <c r="CI361" s="84"/>
      <c r="CJ361" s="199"/>
      <c r="CK361" s="201"/>
      <c r="CL361" s="200"/>
      <c r="CM361" s="199"/>
      <c r="CS361" s="198"/>
      <c r="CT361" s="84"/>
      <c r="CU361" s="84"/>
    </row>
    <row r="362" spans="1:100" s="189" customFormat="1" x14ac:dyDescent="0.2">
      <c r="B362" s="195"/>
      <c r="D362" s="195"/>
      <c r="F362" s="196"/>
      <c r="G362" s="195"/>
      <c r="K362" s="193"/>
      <c r="L362" s="193"/>
      <c r="M362" s="194"/>
      <c r="N362" s="193"/>
      <c r="O362" s="192"/>
      <c r="P362" s="192"/>
      <c r="Q362" s="192"/>
      <c r="T362" s="191"/>
      <c r="V362" s="193"/>
      <c r="W362" s="193"/>
      <c r="X362" s="194"/>
      <c r="Y362" s="193"/>
      <c r="Z362" s="192"/>
      <c r="AA362" s="192"/>
      <c r="AB362" s="192"/>
      <c r="AE362" s="191"/>
      <c r="AG362" s="193"/>
      <c r="AH362" s="193"/>
      <c r="AI362" s="194"/>
      <c r="AJ362" s="193"/>
      <c r="AK362" s="192"/>
      <c r="AL362" s="192"/>
      <c r="AM362" s="192"/>
      <c r="AP362" s="191"/>
      <c r="AR362" s="193"/>
      <c r="AS362" s="193"/>
      <c r="AT362" s="194"/>
      <c r="AU362" s="193"/>
      <c r="AV362" s="192"/>
      <c r="AW362" s="192"/>
      <c r="AX362" s="192"/>
      <c r="BA362" s="191"/>
      <c r="BC362" s="193"/>
      <c r="BD362" s="193"/>
      <c r="BE362" s="194"/>
      <c r="BF362" s="193"/>
      <c r="BG362" s="192"/>
      <c r="BH362" s="192"/>
      <c r="BI362" s="192"/>
      <c r="BL362" s="191"/>
      <c r="BN362" s="193"/>
      <c r="BO362" s="193"/>
      <c r="BP362" s="194"/>
      <c r="BQ362" s="193"/>
      <c r="BR362" s="192"/>
      <c r="BS362" s="192"/>
      <c r="BT362" s="192"/>
      <c r="BW362" s="191"/>
      <c r="BY362" s="193"/>
      <c r="BZ362" s="193"/>
      <c r="CA362" s="194"/>
      <c r="CB362" s="193"/>
      <c r="CC362" s="192"/>
      <c r="CD362" s="192"/>
      <c r="CE362" s="192"/>
      <c r="CH362" s="191"/>
      <c r="CJ362" s="193"/>
      <c r="CK362" s="193"/>
      <c r="CL362" s="194"/>
      <c r="CM362" s="193"/>
      <c r="CN362" s="192"/>
      <c r="CO362" s="192"/>
      <c r="CP362" s="192"/>
      <c r="CS362" s="191"/>
      <c r="CU362" s="190"/>
    </row>
    <row r="363" spans="1:100" s="182" customFormat="1" ht="18" customHeight="1" x14ac:dyDescent="0.2">
      <c r="A363" s="1"/>
      <c r="B363" s="2"/>
      <c r="C363" s="187"/>
      <c r="D363" s="188"/>
      <c r="E363" s="187"/>
      <c r="F363" s="187"/>
      <c r="G363" s="188"/>
      <c r="H363" s="187"/>
      <c r="I363" s="187"/>
      <c r="J363" s="3">
        <f t="shared" ref="J363:J375" si="605">$L$1*$I363</f>
        <v>0</v>
      </c>
      <c r="K363" s="186"/>
      <c r="L363" s="183">
        <f t="shared" ref="L363:L375" si="606">K363*$I363</f>
        <v>0</v>
      </c>
      <c r="M363" s="184">
        <f t="shared" ref="M363:M375" si="607">IF(L363&gt;1000,0.1,IF(L363&gt;500,0.15,0.2))</f>
        <v>0.2</v>
      </c>
      <c r="N363" s="183">
        <f t="shared" ref="N363:N375" si="608">L363*M363</f>
        <v>0</v>
      </c>
      <c r="O363" s="185"/>
      <c r="P363" s="184"/>
      <c r="Q363" s="183">
        <f t="shared" ref="Q363:Q375" si="609">IF(O363&gt;J363,K363*P363*(O363-J363),0)</f>
        <v>0</v>
      </c>
      <c r="R363" s="183">
        <f t="shared" ref="R363:R375" si="610">IF(O363&gt;J363,(1+P363)*(O363-J363)*K363,0)</f>
        <v>0</v>
      </c>
      <c r="S363" s="183"/>
      <c r="U363" s="3">
        <f t="shared" ref="U363:U375" si="611">$W$1*$I363</f>
        <v>0</v>
      </c>
      <c r="V363" s="186"/>
      <c r="W363" s="183">
        <f t="shared" ref="W363:W375" si="612">V363*$I363</f>
        <v>0</v>
      </c>
      <c r="X363" s="184">
        <f t="shared" ref="X363:X375" si="613">IF(W363&gt;1000,0.1,IF(W363&gt;500,0.15,0.2))</f>
        <v>0.2</v>
      </c>
      <c r="Y363" s="183">
        <f t="shared" ref="Y363:Y375" si="614">W363*X363</f>
        <v>0</v>
      </c>
      <c r="Z363" s="185"/>
      <c r="AA363" s="184"/>
      <c r="AB363" s="183">
        <f t="shared" ref="AB363:AB375" si="615">IF(Z363&gt;U363,V363*AA363*(Z363-U363),0)</f>
        <v>0</v>
      </c>
      <c r="AC363" s="183">
        <f t="shared" ref="AC363:AC375" si="616">IF(Z363&gt;U363,(1+AA363)*(Z363-U363)*V363,0)</f>
        <v>0</v>
      </c>
      <c r="AD363" s="183"/>
      <c r="AF363" s="3">
        <f t="shared" ref="AF363:AF375" si="617">$AH$1*$I363</f>
        <v>0</v>
      </c>
      <c r="AG363" s="186"/>
      <c r="AH363" s="183">
        <f t="shared" ref="AH363:AH375" si="618">AG363*$I363</f>
        <v>0</v>
      </c>
      <c r="AI363" s="184">
        <f t="shared" ref="AI363:AI375" si="619">IF(AH363&gt;1000,0.1,IF(AH363&gt;500,0.15,0.2))</f>
        <v>0.2</v>
      </c>
      <c r="AJ363" s="183">
        <f t="shared" ref="AJ363:AJ375" si="620">AH363*AI363</f>
        <v>0</v>
      </c>
      <c r="AK363" s="185"/>
      <c r="AL363" s="184"/>
      <c r="AM363" s="183">
        <f t="shared" ref="AM363:AM375" si="621">IF(AK363&gt;AF363,AG363*AL363*(AK363-AF363),0)</f>
        <v>0</v>
      </c>
      <c r="AN363" s="183">
        <f t="shared" ref="AN363:AN375" si="622">IF(AK363&gt;AF363,(1+AL363)*(AK363-AF363)*AG363,0)</f>
        <v>0</v>
      </c>
      <c r="AO363" s="183"/>
      <c r="AQ363" s="3">
        <f t="shared" ref="AQ363:AQ375" si="623">$AS$1*$I363</f>
        <v>0</v>
      </c>
      <c r="AR363" s="186"/>
      <c r="AS363" s="183">
        <f t="shared" ref="AS363:AS375" si="624">AR363*$I363</f>
        <v>0</v>
      </c>
      <c r="AT363" s="184">
        <f t="shared" ref="AT363:AT375" si="625">IF(AS363&gt;1000,0.1,IF(AS363&gt;500,0.15,0.2))</f>
        <v>0.2</v>
      </c>
      <c r="AU363" s="183">
        <f t="shared" ref="AU363:AU375" si="626">AS363*AT363</f>
        <v>0</v>
      </c>
      <c r="AV363" s="185"/>
      <c r="AW363" s="184"/>
      <c r="AX363" s="183">
        <f t="shared" ref="AX363:AX375" si="627">IF(AV363&gt;AQ363,AR363*AW363*(AV363-AQ363),0)</f>
        <v>0</v>
      </c>
      <c r="AY363" s="183">
        <f t="shared" ref="AY363:AY375" si="628">IF(AV363&gt;AQ363,(1+AW363)*(AV363-AQ363)*AR363,0)</f>
        <v>0</v>
      </c>
      <c r="AZ363" s="183"/>
      <c r="BB363" s="3">
        <f t="shared" ref="BB363:BB375" si="629">$BD$1*$I363</f>
        <v>0</v>
      </c>
      <c r="BC363" s="186"/>
      <c r="BD363" s="183">
        <f t="shared" ref="BD363:BD375" si="630">BC363*$I363</f>
        <v>0</v>
      </c>
      <c r="BE363" s="184">
        <f t="shared" ref="BE363:BE375" si="631">IF(BD363&gt;1000,0.1,IF(BD363&gt;500,0.15,0.2))</f>
        <v>0.2</v>
      </c>
      <c r="BF363" s="183">
        <f t="shared" ref="BF363:BF375" si="632">BD363*BE363</f>
        <v>0</v>
      </c>
      <c r="BG363" s="185"/>
      <c r="BH363" s="184"/>
      <c r="BI363" s="183">
        <f t="shared" ref="BI363:BI375" si="633">IF(BG363&gt;BB363,BC363*BH363*(BG363-BB363),0)</f>
        <v>0</v>
      </c>
      <c r="BJ363" s="183">
        <f t="shared" ref="BJ363:BJ375" si="634">IF(BG363&gt;BB363,(1+BH363)*(BG363-BB363)*BC363,0)</f>
        <v>0</v>
      </c>
      <c r="BK363" s="183"/>
      <c r="BM363" s="3">
        <f t="shared" ref="BM363:BM375" si="635">$BO$1*$I363</f>
        <v>0</v>
      </c>
      <c r="BN363" s="186"/>
      <c r="BO363" s="183">
        <f t="shared" ref="BO363:BO375" si="636">BN363*$I363</f>
        <v>0</v>
      </c>
      <c r="BP363" s="184">
        <f t="shared" ref="BP363:BP375" si="637">IF(BO363&gt;1000,0.1,IF(BO363&gt;500,0.15,0.2))</f>
        <v>0.2</v>
      </c>
      <c r="BQ363" s="183">
        <f t="shared" ref="BQ363:BQ375" si="638">BO363*BP363</f>
        <v>0</v>
      </c>
      <c r="BR363" s="185"/>
      <c r="BS363" s="184"/>
      <c r="BT363" s="183">
        <f t="shared" ref="BT363:BT375" si="639">IF(BR363&gt;BM363,BN363*BS363*(BR363-BM363),0)</f>
        <v>0</v>
      </c>
      <c r="BU363" s="183">
        <f t="shared" ref="BU363:BU375" si="640">IF(BR363&gt;BM363,(1+BS363)*(BR363-BM363)*BN363,0)</f>
        <v>0</v>
      </c>
      <c r="BV363" s="183"/>
      <c r="BX363" s="3">
        <f t="shared" ref="BX363:BX375" si="641">$BZ$1*$I363</f>
        <v>0</v>
      </c>
      <c r="BY363" s="186"/>
      <c r="BZ363" s="183">
        <f t="shared" ref="BZ363:BZ375" si="642">BY363*$I363</f>
        <v>0</v>
      </c>
      <c r="CA363" s="184">
        <f t="shared" ref="CA363:CA375" si="643">IF(BZ363&gt;1000,0.1,IF(BZ363&gt;500,0.15,0.2))</f>
        <v>0.2</v>
      </c>
      <c r="CB363" s="183">
        <f t="shared" ref="CB363:CB375" si="644">BZ363*CA363</f>
        <v>0</v>
      </c>
      <c r="CC363" s="185"/>
      <c r="CD363" s="184"/>
      <c r="CE363" s="183">
        <f t="shared" ref="CE363:CE375" si="645">IF(CC363&gt;BX363,BY363*CD363*(CC363-BX363),0)</f>
        <v>0</v>
      </c>
      <c r="CF363" s="183">
        <f t="shared" ref="CF363:CF375" si="646">IF(CC363&gt;BX363,(1+CD363)*(CC363-BX363)*BY363,0)</f>
        <v>0</v>
      </c>
      <c r="CG363" s="183"/>
      <c r="CI363" s="3">
        <f t="shared" ref="CI363:CI375" si="647">$CK$1*$I363</f>
        <v>0</v>
      </c>
      <c r="CJ363" s="186"/>
      <c r="CK363" s="183">
        <f t="shared" ref="CK363:CK375" si="648">CJ363*$I363</f>
        <v>0</v>
      </c>
      <c r="CL363" s="184">
        <f t="shared" ref="CL363:CL375" si="649">IF(CK363&gt;1000,0.1,IF(CK363&gt;500,0.15,0.2))</f>
        <v>0.2</v>
      </c>
      <c r="CM363" s="183">
        <f t="shared" ref="CM363:CM375" si="650">CK363*CL363</f>
        <v>0</v>
      </c>
      <c r="CN363" s="185"/>
      <c r="CO363" s="184"/>
      <c r="CP363" s="183">
        <f t="shared" ref="CP363:CP375" si="651">IF(CN363&gt;CI363,CJ363*CO363*(CN363-CI363),0)</f>
        <v>0</v>
      </c>
      <c r="CQ363" s="183">
        <f t="shared" ref="CQ363:CQ375" si="652">IF(CN363&gt;CI363,(1+CO363)*(CN363-CI363)*CJ363,0)</f>
        <v>0</v>
      </c>
      <c r="CR363" s="183"/>
    </row>
    <row r="364" spans="1:100" x14ac:dyDescent="0.2">
      <c r="A364" s="169"/>
      <c r="B364" s="178"/>
      <c r="C364" s="169"/>
      <c r="D364" s="170"/>
      <c r="E364" s="177"/>
      <c r="F364" s="177"/>
      <c r="G364" s="181"/>
      <c r="H364" s="169"/>
      <c r="I364" s="169"/>
      <c r="J364" s="5">
        <f t="shared" si="605"/>
        <v>0</v>
      </c>
      <c r="K364" s="175"/>
      <c r="L364" s="88">
        <f t="shared" si="606"/>
        <v>0</v>
      </c>
      <c r="M364" s="149">
        <f t="shared" si="607"/>
        <v>0.2</v>
      </c>
      <c r="N364" s="88">
        <f t="shared" si="608"/>
        <v>0</v>
      </c>
      <c r="O364" s="167"/>
      <c r="P364" s="166"/>
      <c r="Q364" s="142">
        <f t="shared" si="609"/>
        <v>0</v>
      </c>
      <c r="R364" s="88">
        <f t="shared" si="610"/>
        <v>0</v>
      </c>
      <c r="S364" s="88"/>
      <c r="U364" s="5">
        <f t="shared" si="611"/>
        <v>0</v>
      </c>
      <c r="V364" s="165">
        <f t="shared" ref="V364:V375" si="653">K364</f>
        <v>0</v>
      </c>
      <c r="W364" s="88">
        <f t="shared" si="612"/>
        <v>0</v>
      </c>
      <c r="X364" s="149">
        <f t="shared" si="613"/>
        <v>0.2</v>
      </c>
      <c r="Y364" s="88">
        <f t="shared" si="614"/>
        <v>0</v>
      </c>
      <c r="Z364" s="164"/>
      <c r="AA364" s="163"/>
      <c r="AB364" s="142">
        <f t="shared" si="615"/>
        <v>0</v>
      </c>
      <c r="AC364" s="88">
        <f t="shared" si="616"/>
        <v>0</v>
      </c>
      <c r="AD364" s="88"/>
      <c r="AF364" s="5">
        <f t="shared" si="617"/>
        <v>0</v>
      </c>
      <c r="AG364" s="162">
        <f t="shared" ref="AG364:AG375" si="654">K364</f>
        <v>0</v>
      </c>
      <c r="AH364" s="88">
        <f t="shared" si="618"/>
        <v>0</v>
      </c>
      <c r="AI364" s="149">
        <f t="shared" si="619"/>
        <v>0.2</v>
      </c>
      <c r="AJ364" s="90">
        <f t="shared" si="620"/>
        <v>0</v>
      </c>
      <c r="AK364" s="161"/>
      <c r="AL364" s="160"/>
      <c r="AM364" s="142">
        <f t="shared" si="621"/>
        <v>0</v>
      </c>
      <c r="AN364" s="88">
        <f t="shared" si="622"/>
        <v>0</v>
      </c>
      <c r="AO364" s="88"/>
      <c r="AQ364" s="5">
        <f t="shared" si="623"/>
        <v>0</v>
      </c>
      <c r="AR364" s="159">
        <f t="shared" ref="AR364:AR375" si="655">K364</f>
        <v>0</v>
      </c>
      <c r="AS364" s="88">
        <f t="shared" si="624"/>
        <v>0</v>
      </c>
      <c r="AT364" s="149">
        <f t="shared" si="625"/>
        <v>0.2</v>
      </c>
      <c r="AU364" s="88">
        <f t="shared" si="626"/>
        <v>0</v>
      </c>
      <c r="AV364" s="158"/>
      <c r="AW364" s="157"/>
      <c r="AX364" s="142">
        <f t="shared" si="627"/>
        <v>0</v>
      </c>
      <c r="AY364" s="88">
        <f t="shared" si="628"/>
        <v>0</v>
      </c>
      <c r="AZ364" s="88"/>
      <c r="BB364" s="5">
        <f t="shared" si="629"/>
        <v>0</v>
      </c>
      <c r="BC364" s="156">
        <f t="shared" ref="BC364:BC375" si="656">K364</f>
        <v>0</v>
      </c>
      <c r="BD364" s="88">
        <f t="shared" si="630"/>
        <v>0</v>
      </c>
      <c r="BE364" s="149">
        <f t="shared" si="631"/>
        <v>0.2</v>
      </c>
      <c r="BF364" s="88">
        <f t="shared" si="632"/>
        <v>0</v>
      </c>
      <c r="BG364" s="155"/>
      <c r="BH364" s="154"/>
      <c r="BI364" s="142">
        <f t="shared" si="633"/>
        <v>0</v>
      </c>
      <c r="BJ364" s="88">
        <f t="shared" si="634"/>
        <v>0</v>
      </c>
      <c r="BK364" s="88"/>
      <c r="BM364" s="5">
        <f t="shared" si="635"/>
        <v>0</v>
      </c>
      <c r="BN364" s="153">
        <f t="shared" ref="BN364:BN375" si="657">K364</f>
        <v>0</v>
      </c>
      <c r="BO364" s="88">
        <f t="shared" si="636"/>
        <v>0</v>
      </c>
      <c r="BP364" s="149">
        <f t="shared" si="637"/>
        <v>0.2</v>
      </c>
      <c r="BQ364" s="90">
        <f t="shared" si="638"/>
        <v>0</v>
      </c>
      <c r="BR364" s="152"/>
      <c r="BS364" s="151"/>
      <c r="BT364" s="142">
        <f t="shared" si="639"/>
        <v>0</v>
      </c>
      <c r="BU364" s="88">
        <f t="shared" si="640"/>
        <v>0</v>
      </c>
      <c r="BV364" s="88"/>
      <c r="BX364" s="5">
        <f t="shared" si="641"/>
        <v>0</v>
      </c>
      <c r="BY364" s="150">
        <f t="shared" ref="BY364:BY375" si="658">K364</f>
        <v>0</v>
      </c>
      <c r="BZ364" s="88">
        <f t="shared" si="642"/>
        <v>0</v>
      </c>
      <c r="CA364" s="149">
        <f t="shared" si="643"/>
        <v>0.2</v>
      </c>
      <c r="CB364" s="88">
        <f t="shared" si="644"/>
        <v>0</v>
      </c>
      <c r="CC364" s="148"/>
      <c r="CD364" s="147"/>
      <c r="CE364" s="142">
        <f t="shared" si="645"/>
        <v>0</v>
      </c>
      <c r="CF364" s="88">
        <f t="shared" si="646"/>
        <v>0</v>
      </c>
      <c r="CG364" s="88"/>
      <c r="CI364" s="5">
        <f t="shared" si="647"/>
        <v>0</v>
      </c>
      <c r="CJ364" s="146">
        <f t="shared" ref="CJ364:CJ375" si="659">K364</f>
        <v>0</v>
      </c>
      <c r="CK364" s="88">
        <f t="shared" si="648"/>
        <v>0</v>
      </c>
      <c r="CL364" s="145">
        <f t="shared" si="649"/>
        <v>0.2</v>
      </c>
      <c r="CM364" s="88">
        <f t="shared" si="650"/>
        <v>0</v>
      </c>
      <c r="CN364" s="144"/>
      <c r="CO364" s="143"/>
      <c r="CP364" s="142">
        <f t="shared" si="651"/>
        <v>0</v>
      </c>
      <c r="CQ364" s="88">
        <f t="shared" si="652"/>
        <v>0</v>
      </c>
      <c r="CR364" s="88"/>
      <c r="CT364" s="169"/>
      <c r="CU364" s="174"/>
      <c r="CV364" s="173"/>
    </row>
    <row r="365" spans="1:100" x14ac:dyDescent="0.2">
      <c r="A365" s="169"/>
      <c r="B365" s="178"/>
      <c r="C365" s="169"/>
      <c r="D365" s="170"/>
      <c r="E365" s="177"/>
      <c r="F365" s="177"/>
      <c r="G365" s="176"/>
      <c r="H365" s="169"/>
      <c r="I365" s="169"/>
      <c r="J365" s="5">
        <f t="shared" si="605"/>
        <v>0</v>
      </c>
      <c r="K365" s="175"/>
      <c r="L365" s="88">
        <f t="shared" si="606"/>
        <v>0</v>
      </c>
      <c r="M365" s="149">
        <f t="shared" si="607"/>
        <v>0.2</v>
      </c>
      <c r="N365" s="88">
        <f t="shared" si="608"/>
        <v>0</v>
      </c>
      <c r="O365" s="167"/>
      <c r="P365" s="166"/>
      <c r="Q365" s="142">
        <f t="shared" si="609"/>
        <v>0</v>
      </c>
      <c r="R365" s="88">
        <f t="shared" si="610"/>
        <v>0</v>
      </c>
      <c r="S365" s="88"/>
      <c r="U365" s="5">
        <f t="shared" si="611"/>
        <v>0</v>
      </c>
      <c r="V365" s="165">
        <f t="shared" si="653"/>
        <v>0</v>
      </c>
      <c r="W365" s="88">
        <f t="shared" si="612"/>
        <v>0</v>
      </c>
      <c r="X365" s="149">
        <f t="shared" si="613"/>
        <v>0.2</v>
      </c>
      <c r="Y365" s="88">
        <f t="shared" si="614"/>
        <v>0</v>
      </c>
      <c r="Z365" s="164"/>
      <c r="AA365" s="163"/>
      <c r="AB365" s="142">
        <f t="shared" si="615"/>
        <v>0</v>
      </c>
      <c r="AC365" s="88">
        <f t="shared" si="616"/>
        <v>0</v>
      </c>
      <c r="AD365" s="88"/>
      <c r="AF365" s="5">
        <f t="shared" si="617"/>
        <v>0</v>
      </c>
      <c r="AG365" s="162">
        <f t="shared" si="654"/>
        <v>0</v>
      </c>
      <c r="AH365" s="88">
        <f t="shared" si="618"/>
        <v>0</v>
      </c>
      <c r="AI365" s="149">
        <f t="shared" si="619"/>
        <v>0.2</v>
      </c>
      <c r="AJ365" s="90">
        <f t="shared" si="620"/>
        <v>0</v>
      </c>
      <c r="AK365" s="161"/>
      <c r="AL365" s="160"/>
      <c r="AM365" s="142">
        <f t="shared" si="621"/>
        <v>0</v>
      </c>
      <c r="AN365" s="88">
        <f t="shared" si="622"/>
        <v>0</v>
      </c>
      <c r="AO365" s="88"/>
      <c r="AQ365" s="5">
        <f t="shared" si="623"/>
        <v>0</v>
      </c>
      <c r="AR365" s="159">
        <f t="shared" si="655"/>
        <v>0</v>
      </c>
      <c r="AS365" s="88">
        <f t="shared" si="624"/>
        <v>0</v>
      </c>
      <c r="AT365" s="149">
        <f t="shared" si="625"/>
        <v>0.2</v>
      </c>
      <c r="AU365" s="88">
        <f t="shared" si="626"/>
        <v>0</v>
      </c>
      <c r="AV365" s="158"/>
      <c r="AW365" s="157"/>
      <c r="AX365" s="142">
        <f t="shared" si="627"/>
        <v>0</v>
      </c>
      <c r="AY365" s="88">
        <f t="shared" si="628"/>
        <v>0</v>
      </c>
      <c r="AZ365" s="88"/>
      <c r="BB365" s="5">
        <f t="shared" si="629"/>
        <v>0</v>
      </c>
      <c r="BC365" s="156">
        <f t="shared" si="656"/>
        <v>0</v>
      </c>
      <c r="BD365" s="88">
        <f t="shared" si="630"/>
        <v>0</v>
      </c>
      <c r="BE365" s="149">
        <f t="shared" si="631"/>
        <v>0.2</v>
      </c>
      <c r="BF365" s="88">
        <f t="shared" si="632"/>
        <v>0</v>
      </c>
      <c r="BG365" s="155"/>
      <c r="BH365" s="154"/>
      <c r="BI365" s="142">
        <f t="shared" si="633"/>
        <v>0</v>
      </c>
      <c r="BJ365" s="88">
        <f t="shared" si="634"/>
        <v>0</v>
      </c>
      <c r="BK365" s="88"/>
      <c r="BM365" s="5">
        <f t="shared" si="635"/>
        <v>0</v>
      </c>
      <c r="BN365" s="153">
        <f t="shared" si="657"/>
        <v>0</v>
      </c>
      <c r="BO365" s="88">
        <f t="shared" si="636"/>
        <v>0</v>
      </c>
      <c r="BP365" s="149">
        <f t="shared" si="637"/>
        <v>0.2</v>
      </c>
      <c r="BQ365" s="90">
        <f t="shared" si="638"/>
        <v>0</v>
      </c>
      <c r="BR365" s="152"/>
      <c r="BS365" s="151"/>
      <c r="BT365" s="142">
        <f t="shared" si="639"/>
        <v>0</v>
      </c>
      <c r="BU365" s="88">
        <f t="shared" si="640"/>
        <v>0</v>
      </c>
      <c r="BV365" s="88"/>
      <c r="BX365" s="5">
        <f t="shared" si="641"/>
        <v>0</v>
      </c>
      <c r="BY365" s="150">
        <f t="shared" si="658"/>
        <v>0</v>
      </c>
      <c r="BZ365" s="88">
        <f t="shared" si="642"/>
        <v>0</v>
      </c>
      <c r="CA365" s="149">
        <f t="shared" si="643"/>
        <v>0.2</v>
      </c>
      <c r="CB365" s="88">
        <f t="shared" si="644"/>
        <v>0</v>
      </c>
      <c r="CC365" s="148"/>
      <c r="CD365" s="147"/>
      <c r="CE365" s="142">
        <f t="shared" si="645"/>
        <v>0</v>
      </c>
      <c r="CF365" s="88">
        <f t="shared" si="646"/>
        <v>0</v>
      </c>
      <c r="CG365" s="88"/>
      <c r="CI365" s="5">
        <f t="shared" si="647"/>
        <v>0</v>
      </c>
      <c r="CJ365" s="146">
        <f t="shared" si="659"/>
        <v>0</v>
      </c>
      <c r="CK365" s="88">
        <f t="shared" si="648"/>
        <v>0</v>
      </c>
      <c r="CL365" s="145">
        <f t="shared" si="649"/>
        <v>0.2</v>
      </c>
      <c r="CM365" s="88">
        <f t="shared" si="650"/>
        <v>0</v>
      </c>
      <c r="CN365" s="144"/>
      <c r="CO365" s="143"/>
      <c r="CP365" s="142">
        <f t="shared" si="651"/>
        <v>0</v>
      </c>
      <c r="CQ365" s="88">
        <f t="shared" si="652"/>
        <v>0</v>
      </c>
      <c r="CR365" s="88"/>
      <c r="CT365" s="169"/>
      <c r="CU365" s="174"/>
      <c r="CV365" s="173"/>
    </row>
    <row r="366" spans="1:100" x14ac:dyDescent="0.2">
      <c r="A366" s="169"/>
      <c r="B366" s="178"/>
      <c r="C366" s="169"/>
      <c r="D366" s="170"/>
      <c r="E366" s="177"/>
      <c r="F366" s="177"/>
      <c r="G366" s="181"/>
      <c r="H366" s="169"/>
      <c r="I366" s="169"/>
      <c r="J366" s="5">
        <f t="shared" si="605"/>
        <v>0</v>
      </c>
      <c r="K366" s="175"/>
      <c r="L366" s="88">
        <f t="shared" si="606"/>
        <v>0</v>
      </c>
      <c r="M366" s="149">
        <f t="shared" si="607"/>
        <v>0.2</v>
      </c>
      <c r="N366" s="88">
        <f t="shared" si="608"/>
        <v>0</v>
      </c>
      <c r="O366" s="167"/>
      <c r="P366" s="166"/>
      <c r="Q366" s="142">
        <f t="shared" si="609"/>
        <v>0</v>
      </c>
      <c r="R366" s="88">
        <f t="shared" si="610"/>
        <v>0</v>
      </c>
      <c r="S366" s="88"/>
      <c r="U366" s="5">
        <f t="shared" si="611"/>
        <v>0</v>
      </c>
      <c r="V366" s="165">
        <f t="shared" si="653"/>
        <v>0</v>
      </c>
      <c r="W366" s="88">
        <f t="shared" si="612"/>
        <v>0</v>
      </c>
      <c r="X366" s="149">
        <f t="shared" si="613"/>
        <v>0.2</v>
      </c>
      <c r="Y366" s="88">
        <f t="shared" si="614"/>
        <v>0</v>
      </c>
      <c r="Z366" s="164"/>
      <c r="AA366" s="163"/>
      <c r="AB366" s="142">
        <f t="shared" si="615"/>
        <v>0</v>
      </c>
      <c r="AC366" s="88">
        <f t="shared" si="616"/>
        <v>0</v>
      </c>
      <c r="AD366" s="88"/>
      <c r="AF366" s="5">
        <f t="shared" si="617"/>
        <v>0</v>
      </c>
      <c r="AG366" s="162">
        <f t="shared" si="654"/>
        <v>0</v>
      </c>
      <c r="AH366" s="88">
        <f t="shared" si="618"/>
        <v>0</v>
      </c>
      <c r="AI366" s="149">
        <f t="shared" si="619"/>
        <v>0.2</v>
      </c>
      <c r="AJ366" s="90">
        <f t="shared" si="620"/>
        <v>0</v>
      </c>
      <c r="AK366" s="161"/>
      <c r="AL366" s="160"/>
      <c r="AM366" s="142">
        <f t="shared" si="621"/>
        <v>0</v>
      </c>
      <c r="AN366" s="88">
        <f t="shared" si="622"/>
        <v>0</v>
      </c>
      <c r="AO366" s="88"/>
      <c r="AQ366" s="5">
        <f t="shared" si="623"/>
        <v>0</v>
      </c>
      <c r="AR366" s="159">
        <f t="shared" si="655"/>
        <v>0</v>
      </c>
      <c r="AS366" s="88">
        <f t="shared" si="624"/>
        <v>0</v>
      </c>
      <c r="AT366" s="149">
        <f t="shared" si="625"/>
        <v>0.2</v>
      </c>
      <c r="AU366" s="88">
        <f t="shared" si="626"/>
        <v>0</v>
      </c>
      <c r="AV366" s="158"/>
      <c r="AW366" s="157"/>
      <c r="AX366" s="142">
        <f t="shared" si="627"/>
        <v>0</v>
      </c>
      <c r="AY366" s="88">
        <f t="shared" si="628"/>
        <v>0</v>
      </c>
      <c r="AZ366" s="88"/>
      <c r="BB366" s="5">
        <f t="shared" si="629"/>
        <v>0</v>
      </c>
      <c r="BC366" s="156">
        <f t="shared" si="656"/>
        <v>0</v>
      </c>
      <c r="BD366" s="88">
        <f t="shared" si="630"/>
        <v>0</v>
      </c>
      <c r="BE366" s="149">
        <f t="shared" si="631"/>
        <v>0.2</v>
      </c>
      <c r="BF366" s="88">
        <f t="shared" si="632"/>
        <v>0</v>
      </c>
      <c r="BG366" s="155"/>
      <c r="BH366" s="154"/>
      <c r="BI366" s="142">
        <f t="shared" si="633"/>
        <v>0</v>
      </c>
      <c r="BJ366" s="88">
        <f t="shared" si="634"/>
        <v>0</v>
      </c>
      <c r="BK366" s="88"/>
      <c r="BM366" s="5">
        <f t="shared" si="635"/>
        <v>0</v>
      </c>
      <c r="BN366" s="153">
        <f t="shared" si="657"/>
        <v>0</v>
      </c>
      <c r="BO366" s="88">
        <f t="shared" si="636"/>
        <v>0</v>
      </c>
      <c r="BP366" s="149">
        <f t="shared" si="637"/>
        <v>0.2</v>
      </c>
      <c r="BQ366" s="90">
        <f t="shared" si="638"/>
        <v>0</v>
      </c>
      <c r="BR366" s="152"/>
      <c r="BS366" s="151"/>
      <c r="BT366" s="142">
        <f t="shared" si="639"/>
        <v>0</v>
      </c>
      <c r="BU366" s="88">
        <f t="shared" si="640"/>
        <v>0</v>
      </c>
      <c r="BV366" s="88"/>
      <c r="BX366" s="5">
        <f t="shared" si="641"/>
        <v>0</v>
      </c>
      <c r="BY366" s="150">
        <f t="shared" si="658"/>
        <v>0</v>
      </c>
      <c r="BZ366" s="88">
        <f t="shared" si="642"/>
        <v>0</v>
      </c>
      <c r="CA366" s="149">
        <f t="shared" si="643"/>
        <v>0.2</v>
      </c>
      <c r="CB366" s="88">
        <f t="shared" si="644"/>
        <v>0</v>
      </c>
      <c r="CC366" s="148"/>
      <c r="CD366" s="147"/>
      <c r="CE366" s="142">
        <f t="shared" si="645"/>
        <v>0</v>
      </c>
      <c r="CF366" s="88">
        <f t="shared" si="646"/>
        <v>0</v>
      </c>
      <c r="CG366" s="88"/>
      <c r="CI366" s="5">
        <f t="shared" si="647"/>
        <v>0</v>
      </c>
      <c r="CJ366" s="146">
        <f t="shared" si="659"/>
        <v>0</v>
      </c>
      <c r="CK366" s="88">
        <f t="shared" si="648"/>
        <v>0</v>
      </c>
      <c r="CL366" s="145">
        <f t="shared" si="649"/>
        <v>0.2</v>
      </c>
      <c r="CM366" s="88">
        <f t="shared" si="650"/>
        <v>0</v>
      </c>
      <c r="CN366" s="144"/>
      <c r="CO366" s="143"/>
      <c r="CP366" s="142">
        <f t="shared" si="651"/>
        <v>0</v>
      </c>
      <c r="CQ366" s="88">
        <f t="shared" si="652"/>
        <v>0</v>
      </c>
      <c r="CR366" s="88"/>
      <c r="CT366" s="169"/>
      <c r="CU366" s="174"/>
      <c r="CV366" s="173"/>
    </row>
    <row r="367" spans="1:100" x14ac:dyDescent="0.2">
      <c r="A367" s="169"/>
      <c r="B367" s="178"/>
      <c r="C367" s="169"/>
      <c r="D367" s="170"/>
      <c r="E367" s="177"/>
      <c r="F367" s="177"/>
      <c r="G367" s="176"/>
      <c r="H367" s="169"/>
      <c r="I367" s="169"/>
      <c r="J367" s="5">
        <f t="shared" si="605"/>
        <v>0</v>
      </c>
      <c r="K367" s="175"/>
      <c r="L367" s="88">
        <f t="shared" si="606"/>
        <v>0</v>
      </c>
      <c r="M367" s="149">
        <f t="shared" si="607"/>
        <v>0.2</v>
      </c>
      <c r="N367" s="88">
        <f t="shared" si="608"/>
        <v>0</v>
      </c>
      <c r="O367" s="167"/>
      <c r="P367" s="166"/>
      <c r="Q367" s="142">
        <f t="shared" si="609"/>
        <v>0</v>
      </c>
      <c r="R367" s="88">
        <f t="shared" si="610"/>
        <v>0</v>
      </c>
      <c r="S367" s="88"/>
      <c r="U367" s="5">
        <f t="shared" si="611"/>
        <v>0</v>
      </c>
      <c r="V367" s="165">
        <f t="shared" si="653"/>
        <v>0</v>
      </c>
      <c r="W367" s="88">
        <f t="shared" si="612"/>
        <v>0</v>
      </c>
      <c r="X367" s="149">
        <f t="shared" si="613"/>
        <v>0.2</v>
      </c>
      <c r="Y367" s="88">
        <f t="shared" si="614"/>
        <v>0</v>
      </c>
      <c r="Z367" s="164"/>
      <c r="AA367" s="163"/>
      <c r="AB367" s="142">
        <f t="shared" si="615"/>
        <v>0</v>
      </c>
      <c r="AC367" s="88">
        <f t="shared" si="616"/>
        <v>0</v>
      </c>
      <c r="AD367" s="88"/>
      <c r="AF367" s="5">
        <f t="shared" si="617"/>
        <v>0</v>
      </c>
      <c r="AG367" s="162">
        <f t="shared" si="654"/>
        <v>0</v>
      </c>
      <c r="AH367" s="88">
        <f t="shared" si="618"/>
        <v>0</v>
      </c>
      <c r="AI367" s="149">
        <f t="shared" si="619"/>
        <v>0.2</v>
      </c>
      <c r="AJ367" s="90">
        <f t="shared" si="620"/>
        <v>0</v>
      </c>
      <c r="AK367" s="161"/>
      <c r="AL367" s="160"/>
      <c r="AM367" s="142">
        <f t="shared" si="621"/>
        <v>0</v>
      </c>
      <c r="AN367" s="88">
        <f t="shared" si="622"/>
        <v>0</v>
      </c>
      <c r="AO367" s="88"/>
      <c r="AQ367" s="5">
        <f t="shared" si="623"/>
        <v>0</v>
      </c>
      <c r="AR367" s="159">
        <f t="shared" si="655"/>
        <v>0</v>
      </c>
      <c r="AS367" s="88">
        <f t="shared" si="624"/>
        <v>0</v>
      </c>
      <c r="AT367" s="149">
        <f t="shared" si="625"/>
        <v>0.2</v>
      </c>
      <c r="AU367" s="88">
        <f t="shared" si="626"/>
        <v>0</v>
      </c>
      <c r="AV367" s="158"/>
      <c r="AW367" s="157"/>
      <c r="AX367" s="142">
        <f t="shared" si="627"/>
        <v>0</v>
      </c>
      <c r="AY367" s="88">
        <f t="shared" si="628"/>
        <v>0</v>
      </c>
      <c r="AZ367" s="88"/>
      <c r="BB367" s="5">
        <f t="shared" si="629"/>
        <v>0</v>
      </c>
      <c r="BC367" s="156">
        <f t="shared" si="656"/>
        <v>0</v>
      </c>
      <c r="BD367" s="88">
        <f t="shared" si="630"/>
        <v>0</v>
      </c>
      <c r="BE367" s="149">
        <f t="shared" si="631"/>
        <v>0.2</v>
      </c>
      <c r="BF367" s="88">
        <f t="shared" si="632"/>
        <v>0</v>
      </c>
      <c r="BG367" s="155"/>
      <c r="BH367" s="154"/>
      <c r="BI367" s="142">
        <f t="shared" si="633"/>
        <v>0</v>
      </c>
      <c r="BJ367" s="88">
        <f t="shared" si="634"/>
        <v>0</v>
      </c>
      <c r="BK367" s="88"/>
      <c r="BM367" s="5">
        <f t="shared" si="635"/>
        <v>0</v>
      </c>
      <c r="BN367" s="153">
        <f t="shared" si="657"/>
        <v>0</v>
      </c>
      <c r="BO367" s="88">
        <f t="shared" si="636"/>
        <v>0</v>
      </c>
      <c r="BP367" s="149">
        <f t="shared" si="637"/>
        <v>0.2</v>
      </c>
      <c r="BQ367" s="90">
        <f t="shared" si="638"/>
        <v>0</v>
      </c>
      <c r="BR367" s="152"/>
      <c r="BS367" s="151"/>
      <c r="BT367" s="142">
        <f t="shared" si="639"/>
        <v>0</v>
      </c>
      <c r="BU367" s="88">
        <f t="shared" si="640"/>
        <v>0</v>
      </c>
      <c r="BV367" s="88"/>
      <c r="BX367" s="5">
        <f t="shared" si="641"/>
        <v>0</v>
      </c>
      <c r="BY367" s="150">
        <f t="shared" si="658"/>
        <v>0</v>
      </c>
      <c r="BZ367" s="88">
        <f t="shared" si="642"/>
        <v>0</v>
      </c>
      <c r="CA367" s="149">
        <f t="shared" si="643"/>
        <v>0.2</v>
      </c>
      <c r="CB367" s="88">
        <f t="shared" si="644"/>
        <v>0</v>
      </c>
      <c r="CC367" s="148"/>
      <c r="CD367" s="147"/>
      <c r="CE367" s="142">
        <f t="shared" si="645"/>
        <v>0</v>
      </c>
      <c r="CF367" s="88">
        <f t="shared" si="646"/>
        <v>0</v>
      </c>
      <c r="CG367" s="88"/>
      <c r="CI367" s="5">
        <f t="shared" si="647"/>
        <v>0</v>
      </c>
      <c r="CJ367" s="146">
        <f t="shared" si="659"/>
        <v>0</v>
      </c>
      <c r="CK367" s="88">
        <f t="shared" si="648"/>
        <v>0</v>
      </c>
      <c r="CL367" s="145">
        <f t="shared" si="649"/>
        <v>0.2</v>
      </c>
      <c r="CM367" s="88">
        <f t="shared" si="650"/>
        <v>0</v>
      </c>
      <c r="CN367" s="144"/>
      <c r="CO367" s="143"/>
      <c r="CP367" s="142">
        <f t="shared" si="651"/>
        <v>0</v>
      </c>
      <c r="CQ367" s="88">
        <f t="shared" si="652"/>
        <v>0</v>
      </c>
      <c r="CR367" s="88"/>
      <c r="CT367" s="169"/>
      <c r="CU367" s="174"/>
      <c r="CV367" s="173"/>
    </row>
    <row r="368" spans="1:100" x14ac:dyDescent="0.2">
      <c r="A368" s="169"/>
      <c r="B368" s="178"/>
      <c r="C368" s="169"/>
      <c r="D368" s="170"/>
      <c r="E368" s="177"/>
      <c r="F368" s="177"/>
      <c r="G368" s="176"/>
      <c r="H368" s="169"/>
      <c r="I368" s="169"/>
      <c r="J368" s="5">
        <f t="shared" si="605"/>
        <v>0</v>
      </c>
      <c r="K368" s="175"/>
      <c r="L368" s="88">
        <f t="shared" si="606"/>
        <v>0</v>
      </c>
      <c r="M368" s="149">
        <f t="shared" si="607"/>
        <v>0.2</v>
      </c>
      <c r="N368" s="88">
        <f t="shared" si="608"/>
        <v>0</v>
      </c>
      <c r="O368" s="167"/>
      <c r="P368" s="166"/>
      <c r="Q368" s="142">
        <f t="shared" si="609"/>
        <v>0</v>
      </c>
      <c r="R368" s="88">
        <f t="shared" si="610"/>
        <v>0</v>
      </c>
      <c r="S368" s="88"/>
      <c r="U368" s="5">
        <f t="shared" si="611"/>
        <v>0</v>
      </c>
      <c r="V368" s="165">
        <f t="shared" si="653"/>
        <v>0</v>
      </c>
      <c r="W368" s="88">
        <f t="shared" si="612"/>
        <v>0</v>
      </c>
      <c r="X368" s="149">
        <f t="shared" si="613"/>
        <v>0.2</v>
      </c>
      <c r="Y368" s="88">
        <f t="shared" si="614"/>
        <v>0</v>
      </c>
      <c r="Z368" s="164"/>
      <c r="AA368" s="163"/>
      <c r="AB368" s="142">
        <f t="shared" si="615"/>
        <v>0</v>
      </c>
      <c r="AC368" s="88">
        <f t="shared" si="616"/>
        <v>0</v>
      </c>
      <c r="AD368" s="88"/>
      <c r="AF368" s="5">
        <f t="shared" si="617"/>
        <v>0</v>
      </c>
      <c r="AG368" s="162">
        <f t="shared" si="654"/>
        <v>0</v>
      </c>
      <c r="AH368" s="88">
        <f t="shared" si="618"/>
        <v>0</v>
      </c>
      <c r="AI368" s="149">
        <f t="shared" si="619"/>
        <v>0.2</v>
      </c>
      <c r="AJ368" s="90">
        <f t="shared" si="620"/>
        <v>0</v>
      </c>
      <c r="AK368" s="161"/>
      <c r="AL368" s="160"/>
      <c r="AM368" s="142">
        <f t="shared" si="621"/>
        <v>0</v>
      </c>
      <c r="AN368" s="88">
        <f t="shared" si="622"/>
        <v>0</v>
      </c>
      <c r="AO368" s="88"/>
      <c r="AQ368" s="5">
        <f t="shared" si="623"/>
        <v>0</v>
      </c>
      <c r="AR368" s="159">
        <f t="shared" si="655"/>
        <v>0</v>
      </c>
      <c r="AS368" s="88">
        <f t="shared" si="624"/>
        <v>0</v>
      </c>
      <c r="AT368" s="149">
        <f t="shared" si="625"/>
        <v>0.2</v>
      </c>
      <c r="AU368" s="88">
        <f t="shared" si="626"/>
        <v>0</v>
      </c>
      <c r="AV368" s="158"/>
      <c r="AW368" s="157"/>
      <c r="AX368" s="142">
        <f t="shared" si="627"/>
        <v>0</v>
      </c>
      <c r="AY368" s="88">
        <f t="shared" si="628"/>
        <v>0</v>
      </c>
      <c r="AZ368" s="88"/>
      <c r="BB368" s="5">
        <f t="shared" si="629"/>
        <v>0</v>
      </c>
      <c r="BC368" s="156">
        <f t="shared" si="656"/>
        <v>0</v>
      </c>
      <c r="BD368" s="88">
        <f t="shared" si="630"/>
        <v>0</v>
      </c>
      <c r="BE368" s="149">
        <f t="shared" si="631"/>
        <v>0.2</v>
      </c>
      <c r="BF368" s="88">
        <f t="shared" si="632"/>
        <v>0</v>
      </c>
      <c r="BG368" s="155"/>
      <c r="BH368" s="154"/>
      <c r="BI368" s="142">
        <f t="shared" si="633"/>
        <v>0</v>
      </c>
      <c r="BJ368" s="88">
        <f t="shared" si="634"/>
        <v>0</v>
      </c>
      <c r="BK368" s="88"/>
      <c r="BM368" s="5">
        <f t="shared" si="635"/>
        <v>0</v>
      </c>
      <c r="BN368" s="153">
        <f t="shared" si="657"/>
        <v>0</v>
      </c>
      <c r="BO368" s="88">
        <f t="shared" si="636"/>
        <v>0</v>
      </c>
      <c r="BP368" s="149">
        <f t="shared" si="637"/>
        <v>0.2</v>
      </c>
      <c r="BQ368" s="90">
        <f t="shared" si="638"/>
        <v>0</v>
      </c>
      <c r="BR368" s="152"/>
      <c r="BS368" s="151"/>
      <c r="BT368" s="142">
        <f t="shared" si="639"/>
        <v>0</v>
      </c>
      <c r="BU368" s="88">
        <f t="shared" si="640"/>
        <v>0</v>
      </c>
      <c r="BV368" s="88"/>
      <c r="BX368" s="5">
        <f t="shared" si="641"/>
        <v>0</v>
      </c>
      <c r="BY368" s="150">
        <f t="shared" si="658"/>
        <v>0</v>
      </c>
      <c r="BZ368" s="88">
        <f t="shared" si="642"/>
        <v>0</v>
      </c>
      <c r="CA368" s="149">
        <f t="shared" si="643"/>
        <v>0.2</v>
      </c>
      <c r="CB368" s="88">
        <f t="shared" si="644"/>
        <v>0</v>
      </c>
      <c r="CC368" s="148"/>
      <c r="CD368" s="147"/>
      <c r="CE368" s="142">
        <f t="shared" si="645"/>
        <v>0</v>
      </c>
      <c r="CF368" s="88">
        <f t="shared" si="646"/>
        <v>0</v>
      </c>
      <c r="CG368" s="88"/>
      <c r="CI368" s="5">
        <f t="shared" si="647"/>
        <v>0</v>
      </c>
      <c r="CJ368" s="146">
        <f t="shared" si="659"/>
        <v>0</v>
      </c>
      <c r="CK368" s="88">
        <f t="shared" si="648"/>
        <v>0</v>
      </c>
      <c r="CL368" s="145">
        <f t="shared" si="649"/>
        <v>0.2</v>
      </c>
      <c r="CM368" s="88">
        <f t="shared" si="650"/>
        <v>0</v>
      </c>
      <c r="CN368" s="144"/>
      <c r="CO368" s="143"/>
      <c r="CP368" s="142">
        <f t="shared" si="651"/>
        <v>0</v>
      </c>
      <c r="CQ368" s="88">
        <f t="shared" si="652"/>
        <v>0</v>
      </c>
      <c r="CR368" s="88"/>
      <c r="CT368" s="169"/>
      <c r="CU368" s="174"/>
      <c r="CV368" s="173"/>
    </row>
    <row r="369" spans="1:100" x14ac:dyDescent="0.2">
      <c r="A369" s="169"/>
      <c r="B369" s="178"/>
      <c r="C369" s="169"/>
      <c r="D369" s="170"/>
      <c r="E369" s="177"/>
      <c r="F369" s="177"/>
      <c r="G369" s="176"/>
      <c r="H369" s="169"/>
      <c r="I369" s="169"/>
      <c r="J369" s="5">
        <f t="shared" si="605"/>
        <v>0</v>
      </c>
      <c r="K369" s="175"/>
      <c r="L369" s="88">
        <f t="shared" si="606"/>
        <v>0</v>
      </c>
      <c r="M369" s="149">
        <f t="shared" si="607"/>
        <v>0.2</v>
      </c>
      <c r="N369" s="88">
        <f t="shared" si="608"/>
        <v>0</v>
      </c>
      <c r="O369" s="167"/>
      <c r="P369" s="166"/>
      <c r="Q369" s="142">
        <f t="shared" si="609"/>
        <v>0</v>
      </c>
      <c r="R369" s="88">
        <f t="shared" si="610"/>
        <v>0</v>
      </c>
      <c r="S369" s="88"/>
      <c r="U369" s="5">
        <f t="shared" si="611"/>
        <v>0</v>
      </c>
      <c r="V369" s="165">
        <f t="shared" si="653"/>
        <v>0</v>
      </c>
      <c r="W369" s="88">
        <f t="shared" si="612"/>
        <v>0</v>
      </c>
      <c r="X369" s="149">
        <f t="shared" si="613"/>
        <v>0.2</v>
      </c>
      <c r="Y369" s="88">
        <f t="shared" si="614"/>
        <v>0</v>
      </c>
      <c r="Z369" s="164"/>
      <c r="AA369" s="163"/>
      <c r="AB369" s="142">
        <f t="shared" si="615"/>
        <v>0</v>
      </c>
      <c r="AC369" s="88">
        <f t="shared" si="616"/>
        <v>0</v>
      </c>
      <c r="AD369" s="88"/>
      <c r="AF369" s="5">
        <f t="shared" si="617"/>
        <v>0</v>
      </c>
      <c r="AG369" s="162">
        <f t="shared" si="654"/>
        <v>0</v>
      </c>
      <c r="AH369" s="88">
        <f t="shared" si="618"/>
        <v>0</v>
      </c>
      <c r="AI369" s="149">
        <f t="shared" si="619"/>
        <v>0.2</v>
      </c>
      <c r="AJ369" s="90">
        <f t="shared" si="620"/>
        <v>0</v>
      </c>
      <c r="AK369" s="161"/>
      <c r="AL369" s="160"/>
      <c r="AM369" s="142">
        <f t="shared" si="621"/>
        <v>0</v>
      </c>
      <c r="AN369" s="88">
        <f t="shared" si="622"/>
        <v>0</v>
      </c>
      <c r="AO369" s="88"/>
      <c r="AQ369" s="5">
        <f t="shared" si="623"/>
        <v>0</v>
      </c>
      <c r="AR369" s="159">
        <f t="shared" si="655"/>
        <v>0</v>
      </c>
      <c r="AS369" s="88">
        <f t="shared" si="624"/>
        <v>0</v>
      </c>
      <c r="AT369" s="149">
        <f t="shared" si="625"/>
        <v>0.2</v>
      </c>
      <c r="AU369" s="88">
        <f t="shared" si="626"/>
        <v>0</v>
      </c>
      <c r="AV369" s="158"/>
      <c r="AW369" s="157"/>
      <c r="AX369" s="142">
        <f t="shared" si="627"/>
        <v>0</v>
      </c>
      <c r="AY369" s="88">
        <f t="shared" si="628"/>
        <v>0</v>
      </c>
      <c r="AZ369" s="88"/>
      <c r="BB369" s="5">
        <f t="shared" si="629"/>
        <v>0</v>
      </c>
      <c r="BC369" s="156">
        <f t="shared" si="656"/>
        <v>0</v>
      </c>
      <c r="BD369" s="88">
        <f t="shared" si="630"/>
        <v>0</v>
      </c>
      <c r="BE369" s="149">
        <f t="shared" si="631"/>
        <v>0.2</v>
      </c>
      <c r="BF369" s="88">
        <f t="shared" si="632"/>
        <v>0</v>
      </c>
      <c r="BG369" s="155"/>
      <c r="BH369" s="154"/>
      <c r="BI369" s="142">
        <f t="shared" si="633"/>
        <v>0</v>
      </c>
      <c r="BJ369" s="88">
        <f t="shared" si="634"/>
        <v>0</v>
      </c>
      <c r="BK369" s="88"/>
      <c r="BM369" s="5">
        <f t="shared" si="635"/>
        <v>0</v>
      </c>
      <c r="BN369" s="153">
        <f t="shared" si="657"/>
        <v>0</v>
      </c>
      <c r="BO369" s="88">
        <f t="shared" si="636"/>
        <v>0</v>
      </c>
      <c r="BP369" s="149">
        <f t="shared" si="637"/>
        <v>0.2</v>
      </c>
      <c r="BQ369" s="90">
        <f t="shared" si="638"/>
        <v>0</v>
      </c>
      <c r="BR369" s="152"/>
      <c r="BS369" s="151"/>
      <c r="BT369" s="142">
        <f t="shared" si="639"/>
        <v>0</v>
      </c>
      <c r="BU369" s="88">
        <f t="shared" si="640"/>
        <v>0</v>
      </c>
      <c r="BV369" s="88"/>
      <c r="BX369" s="5">
        <f t="shared" si="641"/>
        <v>0</v>
      </c>
      <c r="BY369" s="150">
        <f t="shared" si="658"/>
        <v>0</v>
      </c>
      <c r="BZ369" s="88">
        <f t="shared" si="642"/>
        <v>0</v>
      </c>
      <c r="CA369" s="149">
        <f t="shared" si="643"/>
        <v>0.2</v>
      </c>
      <c r="CB369" s="88">
        <f t="shared" si="644"/>
        <v>0</v>
      </c>
      <c r="CC369" s="148"/>
      <c r="CD369" s="147"/>
      <c r="CE369" s="142">
        <f t="shared" si="645"/>
        <v>0</v>
      </c>
      <c r="CF369" s="88">
        <f t="shared" si="646"/>
        <v>0</v>
      </c>
      <c r="CG369" s="88"/>
      <c r="CI369" s="5">
        <f t="shared" si="647"/>
        <v>0</v>
      </c>
      <c r="CJ369" s="146">
        <f t="shared" si="659"/>
        <v>0</v>
      </c>
      <c r="CK369" s="88">
        <f t="shared" si="648"/>
        <v>0</v>
      </c>
      <c r="CL369" s="145">
        <f t="shared" si="649"/>
        <v>0.2</v>
      </c>
      <c r="CM369" s="88">
        <f t="shared" si="650"/>
        <v>0</v>
      </c>
      <c r="CN369" s="144"/>
      <c r="CO369" s="143"/>
      <c r="CP369" s="142">
        <f t="shared" si="651"/>
        <v>0</v>
      </c>
      <c r="CQ369" s="88">
        <f t="shared" si="652"/>
        <v>0</v>
      </c>
      <c r="CR369" s="88"/>
      <c r="CT369" s="169"/>
      <c r="CU369" s="174"/>
      <c r="CV369" s="173"/>
    </row>
    <row r="370" spans="1:100" x14ac:dyDescent="0.2">
      <c r="A370" s="169"/>
      <c r="B370" s="178"/>
      <c r="C370" s="169"/>
      <c r="D370" s="170"/>
      <c r="E370" s="177"/>
      <c r="F370" s="177"/>
      <c r="G370" s="176"/>
      <c r="H370" s="169"/>
      <c r="I370" s="169"/>
      <c r="J370" s="5">
        <f t="shared" si="605"/>
        <v>0</v>
      </c>
      <c r="K370" s="175"/>
      <c r="L370" s="88">
        <f t="shared" si="606"/>
        <v>0</v>
      </c>
      <c r="M370" s="149">
        <f t="shared" si="607"/>
        <v>0.2</v>
      </c>
      <c r="N370" s="88">
        <f t="shared" si="608"/>
        <v>0</v>
      </c>
      <c r="O370" s="167"/>
      <c r="P370" s="166"/>
      <c r="Q370" s="142">
        <f t="shared" si="609"/>
        <v>0</v>
      </c>
      <c r="R370" s="88">
        <f t="shared" si="610"/>
        <v>0</v>
      </c>
      <c r="S370" s="88"/>
      <c r="U370" s="5">
        <f t="shared" si="611"/>
        <v>0</v>
      </c>
      <c r="V370" s="165">
        <f t="shared" si="653"/>
        <v>0</v>
      </c>
      <c r="W370" s="88">
        <f t="shared" si="612"/>
        <v>0</v>
      </c>
      <c r="X370" s="149">
        <f t="shared" si="613"/>
        <v>0.2</v>
      </c>
      <c r="Y370" s="88">
        <f t="shared" si="614"/>
        <v>0</v>
      </c>
      <c r="Z370" s="164"/>
      <c r="AA370" s="163"/>
      <c r="AB370" s="142">
        <f t="shared" si="615"/>
        <v>0</v>
      </c>
      <c r="AC370" s="88">
        <f t="shared" si="616"/>
        <v>0</v>
      </c>
      <c r="AD370" s="88"/>
      <c r="AF370" s="5">
        <f t="shared" si="617"/>
        <v>0</v>
      </c>
      <c r="AG370" s="162">
        <f t="shared" si="654"/>
        <v>0</v>
      </c>
      <c r="AH370" s="88">
        <f t="shared" si="618"/>
        <v>0</v>
      </c>
      <c r="AI370" s="149">
        <f t="shared" si="619"/>
        <v>0.2</v>
      </c>
      <c r="AJ370" s="90">
        <f t="shared" si="620"/>
        <v>0</v>
      </c>
      <c r="AK370" s="161"/>
      <c r="AL370" s="160"/>
      <c r="AM370" s="142">
        <f t="shared" si="621"/>
        <v>0</v>
      </c>
      <c r="AN370" s="88">
        <f t="shared" si="622"/>
        <v>0</v>
      </c>
      <c r="AO370" s="88"/>
      <c r="AQ370" s="5">
        <f t="shared" si="623"/>
        <v>0</v>
      </c>
      <c r="AR370" s="159">
        <f t="shared" si="655"/>
        <v>0</v>
      </c>
      <c r="AS370" s="88">
        <f t="shared" si="624"/>
        <v>0</v>
      </c>
      <c r="AT370" s="149">
        <f t="shared" si="625"/>
        <v>0.2</v>
      </c>
      <c r="AU370" s="88">
        <f t="shared" si="626"/>
        <v>0</v>
      </c>
      <c r="AV370" s="158"/>
      <c r="AW370" s="157"/>
      <c r="AX370" s="142">
        <f t="shared" si="627"/>
        <v>0</v>
      </c>
      <c r="AY370" s="88">
        <f t="shared" si="628"/>
        <v>0</v>
      </c>
      <c r="AZ370" s="88"/>
      <c r="BB370" s="5">
        <f t="shared" si="629"/>
        <v>0</v>
      </c>
      <c r="BC370" s="156">
        <f t="shared" si="656"/>
        <v>0</v>
      </c>
      <c r="BD370" s="88">
        <f t="shared" si="630"/>
        <v>0</v>
      </c>
      <c r="BE370" s="149">
        <f t="shared" si="631"/>
        <v>0.2</v>
      </c>
      <c r="BF370" s="88">
        <f t="shared" si="632"/>
        <v>0</v>
      </c>
      <c r="BG370" s="155"/>
      <c r="BH370" s="154"/>
      <c r="BI370" s="142">
        <f t="shared" si="633"/>
        <v>0</v>
      </c>
      <c r="BJ370" s="88">
        <f t="shared" si="634"/>
        <v>0</v>
      </c>
      <c r="BK370" s="88"/>
      <c r="BM370" s="5">
        <f t="shared" si="635"/>
        <v>0</v>
      </c>
      <c r="BN370" s="153">
        <f t="shared" si="657"/>
        <v>0</v>
      </c>
      <c r="BO370" s="88">
        <f t="shared" si="636"/>
        <v>0</v>
      </c>
      <c r="BP370" s="149">
        <f t="shared" si="637"/>
        <v>0.2</v>
      </c>
      <c r="BQ370" s="90">
        <f t="shared" si="638"/>
        <v>0</v>
      </c>
      <c r="BR370" s="152"/>
      <c r="BS370" s="151"/>
      <c r="BT370" s="142">
        <f t="shared" si="639"/>
        <v>0</v>
      </c>
      <c r="BU370" s="88">
        <f t="shared" si="640"/>
        <v>0</v>
      </c>
      <c r="BV370" s="88"/>
      <c r="BX370" s="5">
        <f t="shared" si="641"/>
        <v>0</v>
      </c>
      <c r="BY370" s="150">
        <f t="shared" si="658"/>
        <v>0</v>
      </c>
      <c r="BZ370" s="88">
        <f t="shared" si="642"/>
        <v>0</v>
      </c>
      <c r="CA370" s="149">
        <f t="shared" si="643"/>
        <v>0.2</v>
      </c>
      <c r="CB370" s="88">
        <f t="shared" si="644"/>
        <v>0</v>
      </c>
      <c r="CC370" s="148"/>
      <c r="CD370" s="147"/>
      <c r="CE370" s="142">
        <f t="shared" si="645"/>
        <v>0</v>
      </c>
      <c r="CF370" s="88">
        <f t="shared" si="646"/>
        <v>0</v>
      </c>
      <c r="CG370" s="88"/>
      <c r="CI370" s="5">
        <f t="shared" si="647"/>
        <v>0</v>
      </c>
      <c r="CJ370" s="146">
        <f t="shared" si="659"/>
        <v>0</v>
      </c>
      <c r="CK370" s="88">
        <f t="shared" si="648"/>
        <v>0</v>
      </c>
      <c r="CL370" s="145">
        <f t="shared" si="649"/>
        <v>0.2</v>
      </c>
      <c r="CM370" s="88">
        <f t="shared" si="650"/>
        <v>0</v>
      </c>
      <c r="CN370" s="144"/>
      <c r="CO370" s="143"/>
      <c r="CP370" s="142">
        <f t="shared" si="651"/>
        <v>0</v>
      </c>
      <c r="CQ370" s="88">
        <f t="shared" si="652"/>
        <v>0</v>
      </c>
      <c r="CR370" s="88"/>
      <c r="CT370" s="169"/>
      <c r="CU370" s="174"/>
      <c r="CV370" s="173"/>
    </row>
    <row r="371" spans="1:100" x14ac:dyDescent="0.2">
      <c r="A371" s="169"/>
      <c r="B371" s="178"/>
      <c r="C371" s="169"/>
      <c r="D371" s="170"/>
      <c r="E371" s="177"/>
      <c r="F371" s="177"/>
      <c r="G371" s="179"/>
      <c r="H371" s="169"/>
      <c r="I371" s="169"/>
      <c r="J371" s="5">
        <f t="shared" si="605"/>
        <v>0</v>
      </c>
      <c r="K371" s="175"/>
      <c r="L371" s="88">
        <f t="shared" si="606"/>
        <v>0</v>
      </c>
      <c r="M371" s="149">
        <f t="shared" si="607"/>
        <v>0.2</v>
      </c>
      <c r="N371" s="88">
        <f t="shared" si="608"/>
        <v>0</v>
      </c>
      <c r="O371" s="167"/>
      <c r="P371" s="166"/>
      <c r="Q371" s="142">
        <f t="shared" si="609"/>
        <v>0</v>
      </c>
      <c r="R371" s="88">
        <f t="shared" si="610"/>
        <v>0</v>
      </c>
      <c r="S371" s="88"/>
      <c r="U371" s="5">
        <f t="shared" si="611"/>
        <v>0</v>
      </c>
      <c r="V371" s="165">
        <f t="shared" si="653"/>
        <v>0</v>
      </c>
      <c r="W371" s="88">
        <f t="shared" si="612"/>
        <v>0</v>
      </c>
      <c r="X371" s="149">
        <f t="shared" si="613"/>
        <v>0.2</v>
      </c>
      <c r="Y371" s="88">
        <f t="shared" si="614"/>
        <v>0</v>
      </c>
      <c r="Z371" s="164"/>
      <c r="AA371" s="163"/>
      <c r="AB371" s="142">
        <f t="shared" si="615"/>
        <v>0</v>
      </c>
      <c r="AC371" s="88">
        <f t="shared" si="616"/>
        <v>0</v>
      </c>
      <c r="AD371" s="88"/>
      <c r="AF371" s="5">
        <f t="shared" si="617"/>
        <v>0</v>
      </c>
      <c r="AG371" s="162">
        <f t="shared" si="654"/>
        <v>0</v>
      </c>
      <c r="AH371" s="88">
        <f t="shared" si="618"/>
        <v>0</v>
      </c>
      <c r="AI371" s="149">
        <f t="shared" si="619"/>
        <v>0.2</v>
      </c>
      <c r="AJ371" s="90">
        <f t="shared" si="620"/>
        <v>0</v>
      </c>
      <c r="AK371" s="161"/>
      <c r="AL371" s="160"/>
      <c r="AM371" s="142">
        <f t="shared" si="621"/>
        <v>0</v>
      </c>
      <c r="AN371" s="88">
        <f t="shared" si="622"/>
        <v>0</v>
      </c>
      <c r="AO371" s="88"/>
      <c r="AQ371" s="5">
        <f t="shared" si="623"/>
        <v>0</v>
      </c>
      <c r="AR371" s="159">
        <f t="shared" si="655"/>
        <v>0</v>
      </c>
      <c r="AS371" s="88">
        <f t="shared" si="624"/>
        <v>0</v>
      </c>
      <c r="AT371" s="149">
        <f t="shared" si="625"/>
        <v>0.2</v>
      </c>
      <c r="AU371" s="88">
        <f t="shared" si="626"/>
        <v>0</v>
      </c>
      <c r="AV371" s="158"/>
      <c r="AW371" s="157"/>
      <c r="AX371" s="142">
        <f t="shared" si="627"/>
        <v>0</v>
      </c>
      <c r="AY371" s="88">
        <f t="shared" si="628"/>
        <v>0</v>
      </c>
      <c r="AZ371" s="88"/>
      <c r="BB371" s="5">
        <f t="shared" si="629"/>
        <v>0</v>
      </c>
      <c r="BC371" s="156">
        <f t="shared" si="656"/>
        <v>0</v>
      </c>
      <c r="BD371" s="88">
        <f t="shared" si="630"/>
        <v>0</v>
      </c>
      <c r="BE371" s="149">
        <f t="shared" si="631"/>
        <v>0.2</v>
      </c>
      <c r="BF371" s="88">
        <f t="shared" si="632"/>
        <v>0</v>
      </c>
      <c r="BG371" s="155"/>
      <c r="BH371" s="154"/>
      <c r="BI371" s="142">
        <f t="shared" si="633"/>
        <v>0</v>
      </c>
      <c r="BJ371" s="88">
        <f t="shared" si="634"/>
        <v>0</v>
      </c>
      <c r="BK371" s="88"/>
      <c r="BM371" s="5">
        <f t="shared" si="635"/>
        <v>0</v>
      </c>
      <c r="BN371" s="153">
        <f t="shared" si="657"/>
        <v>0</v>
      </c>
      <c r="BO371" s="88">
        <f t="shared" si="636"/>
        <v>0</v>
      </c>
      <c r="BP371" s="149">
        <f t="shared" si="637"/>
        <v>0.2</v>
      </c>
      <c r="BQ371" s="90">
        <f t="shared" si="638"/>
        <v>0</v>
      </c>
      <c r="BR371" s="152"/>
      <c r="BS371" s="151"/>
      <c r="BT371" s="142">
        <f t="shared" si="639"/>
        <v>0</v>
      </c>
      <c r="BU371" s="88">
        <f t="shared" si="640"/>
        <v>0</v>
      </c>
      <c r="BV371" s="88"/>
      <c r="BX371" s="5">
        <f t="shared" si="641"/>
        <v>0</v>
      </c>
      <c r="BY371" s="150">
        <f t="shared" si="658"/>
        <v>0</v>
      </c>
      <c r="BZ371" s="88">
        <f t="shared" si="642"/>
        <v>0</v>
      </c>
      <c r="CA371" s="149">
        <f t="shared" si="643"/>
        <v>0.2</v>
      </c>
      <c r="CB371" s="88">
        <f t="shared" si="644"/>
        <v>0</v>
      </c>
      <c r="CC371" s="148"/>
      <c r="CD371" s="147"/>
      <c r="CE371" s="142">
        <f t="shared" si="645"/>
        <v>0</v>
      </c>
      <c r="CF371" s="88">
        <f t="shared" si="646"/>
        <v>0</v>
      </c>
      <c r="CG371" s="88"/>
      <c r="CI371" s="5">
        <f t="shared" si="647"/>
        <v>0</v>
      </c>
      <c r="CJ371" s="146">
        <f t="shared" si="659"/>
        <v>0</v>
      </c>
      <c r="CK371" s="88">
        <f t="shared" si="648"/>
        <v>0</v>
      </c>
      <c r="CL371" s="145">
        <f t="shared" si="649"/>
        <v>0.2</v>
      </c>
      <c r="CM371" s="88">
        <f t="shared" si="650"/>
        <v>0</v>
      </c>
      <c r="CN371" s="144"/>
      <c r="CO371" s="143"/>
      <c r="CP371" s="142">
        <f t="shared" si="651"/>
        <v>0</v>
      </c>
      <c r="CQ371" s="88">
        <f t="shared" si="652"/>
        <v>0</v>
      </c>
      <c r="CR371" s="88"/>
      <c r="CT371" s="169"/>
      <c r="CU371" s="174"/>
      <c r="CV371" s="173"/>
    </row>
    <row r="372" spans="1:100" x14ac:dyDescent="0.2">
      <c r="A372" s="169"/>
      <c r="B372" s="178"/>
      <c r="C372" s="169"/>
      <c r="D372" s="170"/>
      <c r="E372" s="177"/>
      <c r="F372" s="177"/>
      <c r="G372" s="176"/>
      <c r="H372" s="169"/>
      <c r="I372" s="169"/>
      <c r="J372" s="5">
        <f t="shared" si="605"/>
        <v>0</v>
      </c>
      <c r="K372" s="175"/>
      <c r="L372" s="88">
        <f t="shared" si="606"/>
        <v>0</v>
      </c>
      <c r="M372" s="149">
        <f t="shared" si="607"/>
        <v>0.2</v>
      </c>
      <c r="N372" s="88">
        <f t="shared" si="608"/>
        <v>0</v>
      </c>
      <c r="O372" s="167"/>
      <c r="P372" s="166"/>
      <c r="Q372" s="142">
        <f t="shared" si="609"/>
        <v>0</v>
      </c>
      <c r="R372" s="88">
        <f t="shared" si="610"/>
        <v>0</v>
      </c>
      <c r="S372" s="88"/>
      <c r="U372" s="5">
        <f t="shared" si="611"/>
        <v>0</v>
      </c>
      <c r="V372" s="165">
        <f t="shared" si="653"/>
        <v>0</v>
      </c>
      <c r="W372" s="88">
        <f t="shared" si="612"/>
        <v>0</v>
      </c>
      <c r="X372" s="149">
        <f t="shared" si="613"/>
        <v>0.2</v>
      </c>
      <c r="Y372" s="88">
        <f t="shared" si="614"/>
        <v>0</v>
      </c>
      <c r="Z372" s="164"/>
      <c r="AA372" s="163"/>
      <c r="AB372" s="142">
        <f t="shared" si="615"/>
        <v>0</v>
      </c>
      <c r="AC372" s="88">
        <f t="shared" si="616"/>
        <v>0</v>
      </c>
      <c r="AD372" s="88"/>
      <c r="AF372" s="5">
        <f t="shared" si="617"/>
        <v>0</v>
      </c>
      <c r="AG372" s="162">
        <f t="shared" si="654"/>
        <v>0</v>
      </c>
      <c r="AH372" s="88">
        <f t="shared" si="618"/>
        <v>0</v>
      </c>
      <c r="AI372" s="149">
        <f t="shared" si="619"/>
        <v>0.2</v>
      </c>
      <c r="AJ372" s="90">
        <f t="shared" si="620"/>
        <v>0</v>
      </c>
      <c r="AK372" s="161"/>
      <c r="AL372" s="160"/>
      <c r="AM372" s="142">
        <f t="shared" si="621"/>
        <v>0</v>
      </c>
      <c r="AN372" s="88">
        <f t="shared" si="622"/>
        <v>0</v>
      </c>
      <c r="AO372" s="88"/>
      <c r="AQ372" s="5">
        <f t="shared" si="623"/>
        <v>0</v>
      </c>
      <c r="AR372" s="159">
        <f t="shared" si="655"/>
        <v>0</v>
      </c>
      <c r="AS372" s="88">
        <f t="shared" si="624"/>
        <v>0</v>
      </c>
      <c r="AT372" s="149">
        <f t="shared" si="625"/>
        <v>0.2</v>
      </c>
      <c r="AU372" s="88">
        <f t="shared" si="626"/>
        <v>0</v>
      </c>
      <c r="AV372" s="158"/>
      <c r="AW372" s="157"/>
      <c r="AX372" s="142">
        <f t="shared" si="627"/>
        <v>0</v>
      </c>
      <c r="AY372" s="88">
        <f t="shared" si="628"/>
        <v>0</v>
      </c>
      <c r="AZ372" s="88"/>
      <c r="BB372" s="5">
        <f t="shared" si="629"/>
        <v>0</v>
      </c>
      <c r="BC372" s="156">
        <f t="shared" si="656"/>
        <v>0</v>
      </c>
      <c r="BD372" s="88">
        <f t="shared" si="630"/>
        <v>0</v>
      </c>
      <c r="BE372" s="149">
        <f t="shared" si="631"/>
        <v>0.2</v>
      </c>
      <c r="BF372" s="88">
        <f t="shared" si="632"/>
        <v>0</v>
      </c>
      <c r="BG372" s="155"/>
      <c r="BH372" s="154"/>
      <c r="BI372" s="142">
        <f t="shared" si="633"/>
        <v>0</v>
      </c>
      <c r="BJ372" s="88">
        <f t="shared" si="634"/>
        <v>0</v>
      </c>
      <c r="BK372" s="88"/>
      <c r="BM372" s="5">
        <f t="shared" si="635"/>
        <v>0</v>
      </c>
      <c r="BN372" s="153">
        <f t="shared" si="657"/>
        <v>0</v>
      </c>
      <c r="BO372" s="88">
        <f t="shared" si="636"/>
        <v>0</v>
      </c>
      <c r="BP372" s="149">
        <f t="shared" si="637"/>
        <v>0.2</v>
      </c>
      <c r="BQ372" s="90">
        <f t="shared" si="638"/>
        <v>0</v>
      </c>
      <c r="BR372" s="152"/>
      <c r="BS372" s="151"/>
      <c r="BT372" s="142">
        <f t="shared" si="639"/>
        <v>0</v>
      </c>
      <c r="BU372" s="88">
        <f t="shared" si="640"/>
        <v>0</v>
      </c>
      <c r="BV372" s="88"/>
      <c r="BX372" s="5">
        <f t="shared" si="641"/>
        <v>0</v>
      </c>
      <c r="BY372" s="150">
        <f t="shared" si="658"/>
        <v>0</v>
      </c>
      <c r="BZ372" s="88">
        <f t="shared" si="642"/>
        <v>0</v>
      </c>
      <c r="CA372" s="149">
        <f t="shared" si="643"/>
        <v>0.2</v>
      </c>
      <c r="CB372" s="88">
        <f t="shared" si="644"/>
        <v>0</v>
      </c>
      <c r="CC372" s="148"/>
      <c r="CD372" s="147"/>
      <c r="CE372" s="142">
        <f t="shared" si="645"/>
        <v>0</v>
      </c>
      <c r="CF372" s="88">
        <f t="shared" si="646"/>
        <v>0</v>
      </c>
      <c r="CG372" s="88"/>
      <c r="CI372" s="5">
        <f t="shared" si="647"/>
        <v>0</v>
      </c>
      <c r="CJ372" s="146">
        <f t="shared" si="659"/>
        <v>0</v>
      </c>
      <c r="CK372" s="88">
        <f t="shared" si="648"/>
        <v>0</v>
      </c>
      <c r="CL372" s="145">
        <f t="shared" si="649"/>
        <v>0.2</v>
      </c>
      <c r="CM372" s="88">
        <f t="shared" si="650"/>
        <v>0</v>
      </c>
      <c r="CN372" s="144"/>
      <c r="CO372" s="143"/>
      <c r="CP372" s="142">
        <f t="shared" si="651"/>
        <v>0</v>
      </c>
      <c r="CQ372" s="88">
        <f t="shared" si="652"/>
        <v>0</v>
      </c>
      <c r="CR372" s="88"/>
      <c r="CT372" s="169"/>
      <c r="CU372" s="174"/>
      <c r="CV372" s="173"/>
    </row>
    <row r="373" spans="1:100" x14ac:dyDescent="0.2">
      <c r="A373" s="169"/>
      <c r="B373" s="178"/>
      <c r="C373" s="169"/>
      <c r="D373" s="170"/>
      <c r="E373" s="177"/>
      <c r="F373" s="177"/>
      <c r="G373" s="176"/>
      <c r="H373" s="169"/>
      <c r="I373" s="169"/>
      <c r="J373" s="5">
        <f t="shared" si="605"/>
        <v>0</v>
      </c>
      <c r="K373" s="175"/>
      <c r="L373" s="88">
        <f t="shared" si="606"/>
        <v>0</v>
      </c>
      <c r="M373" s="149">
        <f t="shared" si="607"/>
        <v>0.2</v>
      </c>
      <c r="N373" s="88">
        <f t="shared" si="608"/>
        <v>0</v>
      </c>
      <c r="O373" s="167"/>
      <c r="P373" s="166"/>
      <c r="Q373" s="142">
        <f t="shared" si="609"/>
        <v>0</v>
      </c>
      <c r="R373" s="88">
        <f t="shared" si="610"/>
        <v>0</v>
      </c>
      <c r="S373" s="88"/>
      <c r="U373" s="5">
        <f t="shared" si="611"/>
        <v>0</v>
      </c>
      <c r="V373" s="165">
        <f t="shared" si="653"/>
        <v>0</v>
      </c>
      <c r="W373" s="88">
        <f t="shared" si="612"/>
        <v>0</v>
      </c>
      <c r="X373" s="149">
        <f t="shared" si="613"/>
        <v>0.2</v>
      </c>
      <c r="Y373" s="88">
        <f t="shared" si="614"/>
        <v>0</v>
      </c>
      <c r="Z373" s="164"/>
      <c r="AA373" s="163"/>
      <c r="AB373" s="142">
        <f t="shared" si="615"/>
        <v>0</v>
      </c>
      <c r="AC373" s="88">
        <f t="shared" si="616"/>
        <v>0</v>
      </c>
      <c r="AD373" s="88"/>
      <c r="AF373" s="5">
        <f t="shared" si="617"/>
        <v>0</v>
      </c>
      <c r="AG373" s="162">
        <f t="shared" si="654"/>
        <v>0</v>
      </c>
      <c r="AH373" s="88">
        <f t="shared" si="618"/>
        <v>0</v>
      </c>
      <c r="AI373" s="149">
        <f t="shared" si="619"/>
        <v>0.2</v>
      </c>
      <c r="AJ373" s="90">
        <f t="shared" si="620"/>
        <v>0</v>
      </c>
      <c r="AK373" s="161"/>
      <c r="AL373" s="160"/>
      <c r="AM373" s="142">
        <f t="shared" si="621"/>
        <v>0</v>
      </c>
      <c r="AN373" s="88">
        <f t="shared" si="622"/>
        <v>0</v>
      </c>
      <c r="AO373" s="88"/>
      <c r="AQ373" s="5">
        <f t="shared" si="623"/>
        <v>0</v>
      </c>
      <c r="AR373" s="159">
        <f t="shared" si="655"/>
        <v>0</v>
      </c>
      <c r="AS373" s="88">
        <f t="shared" si="624"/>
        <v>0</v>
      </c>
      <c r="AT373" s="149">
        <f t="shared" si="625"/>
        <v>0.2</v>
      </c>
      <c r="AU373" s="88">
        <f t="shared" si="626"/>
        <v>0</v>
      </c>
      <c r="AV373" s="158"/>
      <c r="AW373" s="157"/>
      <c r="AX373" s="142">
        <f t="shared" si="627"/>
        <v>0</v>
      </c>
      <c r="AY373" s="88">
        <f t="shared" si="628"/>
        <v>0</v>
      </c>
      <c r="AZ373" s="88"/>
      <c r="BB373" s="5">
        <f t="shared" si="629"/>
        <v>0</v>
      </c>
      <c r="BC373" s="156">
        <f t="shared" si="656"/>
        <v>0</v>
      </c>
      <c r="BD373" s="88">
        <f t="shared" si="630"/>
        <v>0</v>
      </c>
      <c r="BE373" s="149">
        <f t="shared" si="631"/>
        <v>0.2</v>
      </c>
      <c r="BF373" s="88">
        <f t="shared" si="632"/>
        <v>0</v>
      </c>
      <c r="BG373" s="155"/>
      <c r="BH373" s="154"/>
      <c r="BI373" s="142">
        <f t="shared" si="633"/>
        <v>0</v>
      </c>
      <c r="BJ373" s="88">
        <f t="shared" si="634"/>
        <v>0</v>
      </c>
      <c r="BK373" s="88"/>
      <c r="BM373" s="5">
        <f t="shared" si="635"/>
        <v>0</v>
      </c>
      <c r="BN373" s="153">
        <f t="shared" si="657"/>
        <v>0</v>
      </c>
      <c r="BO373" s="88">
        <f t="shared" si="636"/>
        <v>0</v>
      </c>
      <c r="BP373" s="149">
        <f t="shared" si="637"/>
        <v>0.2</v>
      </c>
      <c r="BQ373" s="90">
        <f t="shared" si="638"/>
        <v>0</v>
      </c>
      <c r="BR373" s="152"/>
      <c r="BS373" s="151"/>
      <c r="BT373" s="142">
        <f t="shared" si="639"/>
        <v>0</v>
      </c>
      <c r="BU373" s="88">
        <f t="shared" si="640"/>
        <v>0</v>
      </c>
      <c r="BV373" s="88"/>
      <c r="BX373" s="5">
        <f t="shared" si="641"/>
        <v>0</v>
      </c>
      <c r="BY373" s="150">
        <f t="shared" si="658"/>
        <v>0</v>
      </c>
      <c r="BZ373" s="88">
        <f t="shared" si="642"/>
        <v>0</v>
      </c>
      <c r="CA373" s="149">
        <f t="shared" si="643"/>
        <v>0.2</v>
      </c>
      <c r="CB373" s="88">
        <f t="shared" si="644"/>
        <v>0</v>
      </c>
      <c r="CC373" s="148"/>
      <c r="CD373" s="147"/>
      <c r="CE373" s="142">
        <f t="shared" si="645"/>
        <v>0</v>
      </c>
      <c r="CF373" s="88">
        <f t="shared" si="646"/>
        <v>0</v>
      </c>
      <c r="CG373" s="88"/>
      <c r="CI373" s="5">
        <f t="shared" si="647"/>
        <v>0</v>
      </c>
      <c r="CJ373" s="146">
        <f t="shared" si="659"/>
        <v>0</v>
      </c>
      <c r="CK373" s="88">
        <f t="shared" si="648"/>
        <v>0</v>
      </c>
      <c r="CL373" s="145">
        <f t="shared" si="649"/>
        <v>0.2</v>
      </c>
      <c r="CM373" s="88">
        <f t="shared" si="650"/>
        <v>0</v>
      </c>
      <c r="CN373" s="144"/>
      <c r="CO373" s="143"/>
      <c r="CP373" s="142">
        <f t="shared" si="651"/>
        <v>0</v>
      </c>
      <c r="CQ373" s="88">
        <f t="shared" si="652"/>
        <v>0</v>
      </c>
      <c r="CR373" s="88"/>
      <c r="CT373" s="169"/>
      <c r="CU373" s="174"/>
      <c r="CV373" s="173"/>
    </row>
    <row r="374" spans="1:100" x14ac:dyDescent="0.2">
      <c r="A374" s="169"/>
      <c r="B374" s="178"/>
      <c r="C374" s="169"/>
      <c r="D374" s="170"/>
      <c r="E374" s="177"/>
      <c r="F374" s="177"/>
      <c r="G374" s="176"/>
      <c r="H374" s="169"/>
      <c r="I374" s="169"/>
      <c r="J374" s="5">
        <f t="shared" si="605"/>
        <v>0</v>
      </c>
      <c r="K374" s="175"/>
      <c r="L374" s="88">
        <f t="shared" si="606"/>
        <v>0</v>
      </c>
      <c r="M374" s="149">
        <f t="shared" si="607"/>
        <v>0.2</v>
      </c>
      <c r="N374" s="88">
        <f t="shared" si="608"/>
        <v>0</v>
      </c>
      <c r="O374" s="167"/>
      <c r="P374" s="166"/>
      <c r="Q374" s="142">
        <f t="shared" si="609"/>
        <v>0</v>
      </c>
      <c r="R374" s="88">
        <f t="shared" si="610"/>
        <v>0</v>
      </c>
      <c r="S374" s="88"/>
      <c r="U374" s="5">
        <f t="shared" si="611"/>
        <v>0</v>
      </c>
      <c r="V374" s="165">
        <f t="shared" si="653"/>
        <v>0</v>
      </c>
      <c r="W374" s="88">
        <f t="shared" si="612"/>
        <v>0</v>
      </c>
      <c r="X374" s="149">
        <f t="shared" si="613"/>
        <v>0.2</v>
      </c>
      <c r="Y374" s="88">
        <f t="shared" si="614"/>
        <v>0</v>
      </c>
      <c r="Z374" s="164"/>
      <c r="AA374" s="163"/>
      <c r="AB374" s="142">
        <f t="shared" si="615"/>
        <v>0</v>
      </c>
      <c r="AC374" s="88">
        <f t="shared" si="616"/>
        <v>0</v>
      </c>
      <c r="AD374" s="88"/>
      <c r="AF374" s="5">
        <f t="shared" si="617"/>
        <v>0</v>
      </c>
      <c r="AG374" s="162">
        <f t="shared" si="654"/>
        <v>0</v>
      </c>
      <c r="AH374" s="88">
        <f t="shared" si="618"/>
        <v>0</v>
      </c>
      <c r="AI374" s="149">
        <f t="shared" si="619"/>
        <v>0.2</v>
      </c>
      <c r="AJ374" s="90">
        <f t="shared" si="620"/>
        <v>0</v>
      </c>
      <c r="AK374" s="161"/>
      <c r="AL374" s="160"/>
      <c r="AM374" s="142">
        <f t="shared" si="621"/>
        <v>0</v>
      </c>
      <c r="AN374" s="88">
        <f t="shared" si="622"/>
        <v>0</v>
      </c>
      <c r="AO374" s="88"/>
      <c r="AQ374" s="5">
        <f t="shared" si="623"/>
        <v>0</v>
      </c>
      <c r="AR374" s="159">
        <f t="shared" si="655"/>
        <v>0</v>
      </c>
      <c r="AS374" s="88">
        <f t="shared" si="624"/>
        <v>0</v>
      </c>
      <c r="AT374" s="149">
        <f t="shared" si="625"/>
        <v>0.2</v>
      </c>
      <c r="AU374" s="88">
        <f t="shared" si="626"/>
        <v>0</v>
      </c>
      <c r="AV374" s="158"/>
      <c r="AW374" s="157"/>
      <c r="AX374" s="142">
        <f t="shared" si="627"/>
        <v>0</v>
      </c>
      <c r="AY374" s="88">
        <f t="shared" si="628"/>
        <v>0</v>
      </c>
      <c r="AZ374" s="88"/>
      <c r="BB374" s="5">
        <f t="shared" si="629"/>
        <v>0</v>
      </c>
      <c r="BC374" s="156">
        <f t="shared" si="656"/>
        <v>0</v>
      </c>
      <c r="BD374" s="88">
        <f t="shared" si="630"/>
        <v>0</v>
      </c>
      <c r="BE374" s="149">
        <f t="shared" si="631"/>
        <v>0.2</v>
      </c>
      <c r="BF374" s="88">
        <f t="shared" si="632"/>
        <v>0</v>
      </c>
      <c r="BG374" s="155"/>
      <c r="BH374" s="154"/>
      <c r="BI374" s="142">
        <f t="shared" si="633"/>
        <v>0</v>
      </c>
      <c r="BJ374" s="88">
        <f t="shared" si="634"/>
        <v>0</v>
      </c>
      <c r="BK374" s="88"/>
      <c r="BM374" s="5">
        <f t="shared" si="635"/>
        <v>0</v>
      </c>
      <c r="BN374" s="153">
        <f t="shared" si="657"/>
        <v>0</v>
      </c>
      <c r="BO374" s="88">
        <f t="shared" si="636"/>
        <v>0</v>
      </c>
      <c r="BP374" s="149">
        <f t="shared" si="637"/>
        <v>0.2</v>
      </c>
      <c r="BQ374" s="90">
        <f t="shared" si="638"/>
        <v>0</v>
      </c>
      <c r="BR374" s="152"/>
      <c r="BS374" s="151"/>
      <c r="BT374" s="142">
        <f t="shared" si="639"/>
        <v>0</v>
      </c>
      <c r="BU374" s="88">
        <f t="shared" si="640"/>
        <v>0</v>
      </c>
      <c r="BV374" s="88"/>
      <c r="BX374" s="5">
        <f t="shared" si="641"/>
        <v>0</v>
      </c>
      <c r="BY374" s="150">
        <f t="shared" si="658"/>
        <v>0</v>
      </c>
      <c r="BZ374" s="88">
        <f t="shared" si="642"/>
        <v>0</v>
      </c>
      <c r="CA374" s="149">
        <f t="shared" si="643"/>
        <v>0.2</v>
      </c>
      <c r="CB374" s="88">
        <f t="shared" si="644"/>
        <v>0</v>
      </c>
      <c r="CC374" s="148"/>
      <c r="CD374" s="147"/>
      <c r="CE374" s="142">
        <f t="shared" si="645"/>
        <v>0</v>
      </c>
      <c r="CF374" s="88">
        <f t="shared" si="646"/>
        <v>0</v>
      </c>
      <c r="CG374" s="88"/>
      <c r="CI374" s="5">
        <f t="shared" si="647"/>
        <v>0</v>
      </c>
      <c r="CJ374" s="146">
        <f t="shared" si="659"/>
        <v>0</v>
      </c>
      <c r="CK374" s="88">
        <f t="shared" si="648"/>
        <v>0</v>
      </c>
      <c r="CL374" s="145">
        <f t="shared" si="649"/>
        <v>0.2</v>
      </c>
      <c r="CM374" s="88">
        <f t="shared" si="650"/>
        <v>0</v>
      </c>
      <c r="CN374" s="144"/>
      <c r="CO374" s="143"/>
      <c r="CP374" s="142">
        <f t="shared" si="651"/>
        <v>0</v>
      </c>
      <c r="CQ374" s="88">
        <f t="shared" si="652"/>
        <v>0</v>
      </c>
      <c r="CR374" s="88"/>
      <c r="CT374" s="169"/>
      <c r="CU374" s="174"/>
      <c r="CV374" s="173"/>
    </row>
    <row r="375" spans="1:100" x14ac:dyDescent="0.2">
      <c r="A375" s="172"/>
      <c r="B375" s="171"/>
      <c r="C375" s="169"/>
      <c r="D375" s="170"/>
      <c r="E375" s="169"/>
      <c r="F375" s="169"/>
      <c r="G375" s="170"/>
      <c r="H375" s="169"/>
      <c r="I375" s="169"/>
      <c r="J375" s="5">
        <f t="shared" si="605"/>
        <v>0</v>
      </c>
      <c r="K375" s="168"/>
      <c r="L375" s="88">
        <f t="shared" si="606"/>
        <v>0</v>
      </c>
      <c r="M375" s="149">
        <f t="shared" si="607"/>
        <v>0.2</v>
      </c>
      <c r="N375" s="88">
        <f t="shared" si="608"/>
        <v>0</v>
      </c>
      <c r="O375" s="167"/>
      <c r="P375" s="166"/>
      <c r="Q375" s="142">
        <f t="shared" si="609"/>
        <v>0</v>
      </c>
      <c r="R375" s="88">
        <f t="shared" si="610"/>
        <v>0</v>
      </c>
      <c r="S375" s="88"/>
      <c r="U375" s="5">
        <f t="shared" si="611"/>
        <v>0</v>
      </c>
      <c r="V375" s="165">
        <f t="shared" si="653"/>
        <v>0</v>
      </c>
      <c r="W375" s="88">
        <f t="shared" si="612"/>
        <v>0</v>
      </c>
      <c r="X375" s="149">
        <f t="shared" si="613"/>
        <v>0.2</v>
      </c>
      <c r="Y375" s="88">
        <f t="shared" si="614"/>
        <v>0</v>
      </c>
      <c r="Z375" s="164"/>
      <c r="AA375" s="163"/>
      <c r="AB375" s="142">
        <f t="shared" si="615"/>
        <v>0</v>
      </c>
      <c r="AC375" s="88">
        <f t="shared" si="616"/>
        <v>0</v>
      </c>
      <c r="AD375" s="88"/>
      <c r="AF375" s="5">
        <f t="shared" si="617"/>
        <v>0</v>
      </c>
      <c r="AG375" s="162">
        <f t="shared" si="654"/>
        <v>0</v>
      </c>
      <c r="AH375" s="88">
        <f t="shared" si="618"/>
        <v>0</v>
      </c>
      <c r="AI375" s="149">
        <f t="shared" si="619"/>
        <v>0.2</v>
      </c>
      <c r="AJ375" s="90">
        <f t="shared" si="620"/>
        <v>0</v>
      </c>
      <c r="AK375" s="161"/>
      <c r="AL375" s="160"/>
      <c r="AM375" s="142">
        <f t="shared" si="621"/>
        <v>0</v>
      </c>
      <c r="AN375" s="88">
        <f t="shared" si="622"/>
        <v>0</v>
      </c>
      <c r="AO375" s="88"/>
      <c r="AQ375" s="5">
        <f t="shared" si="623"/>
        <v>0</v>
      </c>
      <c r="AR375" s="159">
        <f t="shared" si="655"/>
        <v>0</v>
      </c>
      <c r="AS375" s="88">
        <f t="shared" si="624"/>
        <v>0</v>
      </c>
      <c r="AT375" s="149">
        <f t="shared" si="625"/>
        <v>0.2</v>
      </c>
      <c r="AU375" s="88">
        <f t="shared" si="626"/>
        <v>0</v>
      </c>
      <c r="AV375" s="158"/>
      <c r="AW375" s="157"/>
      <c r="AX375" s="142">
        <f t="shared" si="627"/>
        <v>0</v>
      </c>
      <c r="AY375" s="88">
        <f t="shared" si="628"/>
        <v>0</v>
      </c>
      <c r="AZ375" s="88"/>
      <c r="BB375" s="5">
        <f t="shared" si="629"/>
        <v>0</v>
      </c>
      <c r="BC375" s="156">
        <f t="shared" si="656"/>
        <v>0</v>
      </c>
      <c r="BD375" s="88">
        <f t="shared" si="630"/>
        <v>0</v>
      </c>
      <c r="BE375" s="149">
        <f t="shared" si="631"/>
        <v>0.2</v>
      </c>
      <c r="BF375" s="88">
        <f t="shared" si="632"/>
        <v>0</v>
      </c>
      <c r="BG375" s="155"/>
      <c r="BH375" s="154"/>
      <c r="BI375" s="142">
        <f t="shared" si="633"/>
        <v>0</v>
      </c>
      <c r="BJ375" s="88">
        <f t="shared" si="634"/>
        <v>0</v>
      </c>
      <c r="BK375" s="88"/>
      <c r="BM375" s="5">
        <f t="shared" si="635"/>
        <v>0</v>
      </c>
      <c r="BN375" s="153">
        <f t="shared" si="657"/>
        <v>0</v>
      </c>
      <c r="BO375" s="88">
        <f t="shared" si="636"/>
        <v>0</v>
      </c>
      <c r="BP375" s="149">
        <f t="shared" si="637"/>
        <v>0.2</v>
      </c>
      <c r="BQ375" s="90">
        <f t="shared" si="638"/>
        <v>0</v>
      </c>
      <c r="BR375" s="152"/>
      <c r="BS375" s="151"/>
      <c r="BT375" s="142">
        <f t="shared" si="639"/>
        <v>0</v>
      </c>
      <c r="BU375" s="88">
        <f t="shared" si="640"/>
        <v>0</v>
      </c>
      <c r="BV375" s="88"/>
      <c r="BX375" s="5">
        <f t="shared" si="641"/>
        <v>0</v>
      </c>
      <c r="BY375" s="150">
        <f t="shared" si="658"/>
        <v>0</v>
      </c>
      <c r="BZ375" s="88">
        <f t="shared" si="642"/>
        <v>0</v>
      </c>
      <c r="CA375" s="149">
        <f t="shared" si="643"/>
        <v>0.2</v>
      </c>
      <c r="CB375" s="88">
        <f t="shared" si="644"/>
        <v>0</v>
      </c>
      <c r="CC375" s="148"/>
      <c r="CD375" s="147"/>
      <c r="CE375" s="142">
        <f t="shared" si="645"/>
        <v>0</v>
      </c>
      <c r="CF375" s="88">
        <f t="shared" si="646"/>
        <v>0</v>
      </c>
      <c r="CG375" s="88"/>
      <c r="CI375" s="5">
        <f t="shared" si="647"/>
        <v>0</v>
      </c>
      <c r="CJ375" s="146">
        <f t="shared" si="659"/>
        <v>0</v>
      </c>
      <c r="CK375" s="88">
        <f t="shared" si="648"/>
        <v>0</v>
      </c>
      <c r="CL375" s="145">
        <f t="shared" si="649"/>
        <v>0.2</v>
      </c>
      <c r="CM375" s="88">
        <f t="shared" si="650"/>
        <v>0</v>
      </c>
      <c r="CN375" s="144"/>
      <c r="CO375" s="143"/>
      <c r="CP375" s="142">
        <f t="shared" si="651"/>
        <v>0</v>
      </c>
      <c r="CQ375" s="88">
        <f t="shared" si="652"/>
        <v>0</v>
      </c>
      <c r="CR375" s="88"/>
      <c r="CU375" s="141"/>
    </row>
    <row r="376" spans="1:100" s="95" customFormat="1" x14ac:dyDescent="0.2">
      <c r="A376" s="107"/>
      <c r="B376" s="138"/>
      <c r="C376" s="107"/>
      <c r="D376" s="124"/>
      <c r="E376" s="107"/>
      <c r="F376" s="107"/>
      <c r="G376" s="124"/>
      <c r="H376" s="107"/>
      <c r="I376" s="107"/>
      <c r="J376" s="107"/>
      <c r="N376" s="128"/>
      <c r="P376" s="140"/>
      <c r="Q376" s="136">
        <f>SUM(Q364:Q375)</f>
        <v>0</v>
      </c>
      <c r="R376" s="139">
        <f>SUM(R364:R375)</f>
        <v>0</v>
      </c>
      <c r="S376" s="128">
        <f>SUM(S364:S375)</f>
        <v>0</v>
      </c>
      <c r="T376" s="108"/>
      <c r="U376" s="107"/>
      <c r="Y376" s="128"/>
      <c r="AA376" s="140"/>
      <c r="AB376" s="136">
        <f>SUM(AB364:AB375)</f>
        <v>0</v>
      </c>
      <c r="AC376" s="139">
        <f>SUM(AC364:AC375)</f>
        <v>0</v>
      </c>
      <c r="AD376" s="128">
        <f>SUM(AD364:AD375)</f>
        <v>0</v>
      </c>
      <c r="AE376" s="108"/>
      <c r="AF376" s="107"/>
      <c r="AJ376" s="128"/>
      <c r="AL376" s="140"/>
      <c r="AM376" s="136">
        <f>SUM(AM364:AM375)</f>
        <v>0</v>
      </c>
      <c r="AN376" s="139">
        <f>SUM(AN364:AN375)</f>
        <v>0</v>
      </c>
      <c r="AO376" s="128">
        <f>SUM(AO364:AO375)</f>
        <v>0</v>
      </c>
      <c r="AP376" s="108"/>
      <c r="AQ376" s="107"/>
      <c r="AU376" s="128"/>
      <c r="AW376" s="140"/>
      <c r="AX376" s="136">
        <f>SUM(AX364:AX375)</f>
        <v>0</v>
      </c>
      <c r="AY376" s="139">
        <f>SUM(AY364:AY375)</f>
        <v>0</v>
      </c>
      <c r="AZ376" s="128">
        <f>SUM(AZ364:AZ375)</f>
        <v>0</v>
      </c>
      <c r="BA376" s="108"/>
      <c r="BB376" s="107"/>
      <c r="BF376" s="128"/>
      <c r="BH376" s="140"/>
      <c r="BI376" s="136">
        <f>SUM(BI364:BI375)</f>
        <v>0</v>
      </c>
      <c r="BJ376" s="139">
        <f>SUM(BJ364:BJ375)</f>
        <v>0</v>
      </c>
      <c r="BK376" s="128">
        <f>SUM(BK364:BK375)</f>
        <v>0</v>
      </c>
      <c r="BL376" s="108"/>
      <c r="BM376" s="107"/>
      <c r="BQ376" s="130"/>
      <c r="BS376" s="140"/>
      <c r="BT376" s="136">
        <f>SUM(BT364:BT375)</f>
        <v>0</v>
      </c>
      <c r="BU376" s="139">
        <f>SUM(BU364:BU375)</f>
        <v>0</v>
      </c>
      <c r="BV376" s="128">
        <f>SUM(BV364:BV375)</f>
        <v>0</v>
      </c>
      <c r="BW376" s="108"/>
      <c r="BX376" s="107"/>
      <c r="CB376" s="128"/>
      <c r="CD376" s="140"/>
      <c r="CE376" s="136">
        <f>SUM(CE364:CE375)</f>
        <v>0</v>
      </c>
      <c r="CF376" s="139">
        <f>SUM(CF364:CF375)</f>
        <v>0</v>
      </c>
      <c r="CG376" s="128">
        <f>SUM(CG364:CG375)</f>
        <v>0</v>
      </c>
      <c r="CH376" s="108"/>
      <c r="CI376" s="107"/>
      <c r="CM376" s="128"/>
      <c r="CO376" s="140"/>
      <c r="CP376" s="136">
        <f>SUM(CP364:CP375)</f>
        <v>0</v>
      </c>
      <c r="CQ376" s="139">
        <f>SUM(CQ364:CQ375)</f>
        <v>0</v>
      </c>
      <c r="CR376" s="128">
        <f>SUM(CR364:CR375)</f>
        <v>0</v>
      </c>
      <c r="CS376" s="108"/>
      <c r="CT376" s="107"/>
      <c r="CU376" s="106"/>
    </row>
    <row r="377" spans="1:100" s="95" customFormat="1" x14ac:dyDescent="0.2">
      <c r="A377" s="125"/>
      <c r="B377" s="138"/>
      <c r="C377" s="107"/>
      <c r="D377" s="124"/>
      <c r="E377" s="107"/>
      <c r="F377" s="107"/>
      <c r="G377" s="124"/>
      <c r="H377" s="107"/>
      <c r="I377" s="107"/>
      <c r="J377" s="107"/>
      <c r="K377" s="136"/>
      <c r="L377" s="136">
        <f>SUM(L364:L376)</f>
        <v>0</v>
      </c>
      <c r="M377" s="137"/>
      <c r="N377" s="136">
        <f>SUM(N364:N376)</f>
        <v>0</v>
      </c>
      <c r="Q377" s="126"/>
      <c r="T377" s="108"/>
      <c r="U377" s="107"/>
      <c r="V377" s="136"/>
      <c r="W377" s="136">
        <f>SUM(W364:W376)</f>
        <v>0</v>
      </c>
      <c r="X377" s="137"/>
      <c r="Y377" s="136">
        <f>SUM(Y364:Y376)</f>
        <v>0</v>
      </c>
      <c r="AB377" s="126"/>
      <c r="AE377" s="108"/>
      <c r="AF377" s="107"/>
      <c r="AG377" s="136"/>
      <c r="AH377" s="136">
        <f>SUM(AH364:AH376)</f>
        <v>0</v>
      </c>
      <c r="AI377" s="137"/>
      <c r="AJ377" s="136">
        <f>SUM(AJ364:AJ376)</f>
        <v>0</v>
      </c>
      <c r="AM377" s="126"/>
      <c r="AP377" s="108"/>
      <c r="AQ377" s="107"/>
      <c r="AR377" s="136"/>
      <c r="AS377" s="136">
        <f>SUM(AS364:AS376)</f>
        <v>0</v>
      </c>
      <c r="AT377" s="137"/>
      <c r="AU377" s="136">
        <f>SUM(AU364:AU376)</f>
        <v>0</v>
      </c>
      <c r="AX377" s="126"/>
      <c r="BA377" s="108"/>
      <c r="BB377" s="107"/>
      <c r="BC377" s="136"/>
      <c r="BD377" s="136">
        <f>SUM(BD364:BD376)</f>
        <v>0</v>
      </c>
      <c r="BE377" s="137"/>
      <c r="BF377" s="136">
        <f>SUM(BF364:BF376)</f>
        <v>0</v>
      </c>
      <c r="BI377" s="126"/>
      <c r="BL377" s="108"/>
      <c r="BM377" s="107"/>
      <c r="BN377" s="136"/>
      <c r="BO377" s="136">
        <f>SUM(BO364:BO376)</f>
        <v>0</v>
      </c>
      <c r="BP377" s="137"/>
      <c r="BQ377" s="130">
        <f>SUM(BQ364:BQ376)</f>
        <v>0</v>
      </c>
      <c r="BT377" s="126"/>
      <c r="BW377" s="108"/>
      <c r="BX377" s="107"/>
      <c r="BY377" s="136"/>
      <c r="BZ377" s="136">
        <f>SUM(BZ364:BZ376)</f>
        <v>0</v>
      </c>
      <c r="CA377" s="137"/>
      <c r="CB377" s="136">
        <f>SUM(CB364:CB376)</f>
        <v>0</v>
      </c>
      <c r="CE377" s="126"/>
      <c r="CH377" s="108"/>
      <c r="CI377" s="107"/>
      <c r="CJ377" s="136"/>
      <c r="CK377" s="136">
        <f>SUM(CK364:CK376)</f>
        <v>0</v>
      </c>
      <c r="CL377" s="137"/>
      <c r="CM377" s="136">
        <f>SUM(CM364:CM376)</f>
        <v>0</v>
      </c>
      <c r="CP377" s="126"/>
      <c r="CS377" s="108"/>
      <c r="CT377" s="107"/>
      <c r="CU377" s="106"/>
    </row>
    <row r="378" spans="1:100" s="95" customFormat="1" x14ac:dyDescent="0.2">
      <c r="A378" s="125"/>
      <c r="B378" s="124"/>
      <c r="C378" s="107"/>
      <c r="D378" s="124"/>
      <c r="E378" s="107"/>
      <c r="F378" s="107"/>
      <c r="G378" s="124"/>
      <c r="H378" s="107"/>
      <c r="I378" s="107"/>
      <c r="J378" s="107"/>
      <c r="K378" s="135"/>
      <c r="L378" s="126"/>
      <c r="M378" s="113"/>
      <c r="N378" s="128"/>
      <c r="O378" s="132"/>
      <c r="P378" s="132"/>
      <c r="Q378" s="132"/>
      <c r="R378" s="135"/>
      <c r="S378" s="113"/>
      <c r="T378" s="108"/>
      <c r="U378" s="107"/>
      <c r="V378" s="135"/>
      <c r="W378" s="126"/>
      <c r="X378" s="113"/>
      <c r="Y378" s="128"/>
      <c r="Z378" s="132"/>
      <c r="AA378" s="132"/>
      <c r="AB378" s="132"/>
      <c r="AC378" s="135"/>
      <c r="AD378" s="113"/>
      <c r="AE378" s="108"/>
      <c r="AF378" s="107"/>
      <c r="AG378" s="135"/>
      <c r="AH378" s="126"/>
      <c r="AI378" s="113"/>
      <c r="AJ378" s="128"/>
      <c r="AK378" s="132"/>
      <c r="AL378" s="132"/>
      <c r="AM378" s="132"/>
      <c r="AN378" s="135"/>
      <c r="AO378" s="113"/>
      <c r="AP378" s="108"/>
      <c r="AQ378" s="107"/>
      <c r="AR378" s="135"/>
      <c r="AS378" s="126"/>
      <c r="AT378" s="113"/>
      <c r="AU378" s="128"/>
      <c r="AV378" s="132"/>
      <c r="AW378" s="132"/>
      <c r="AX378" s="132"/>
      <c r="AY378" s="135"/>
      <c r="AZ378" s="113"/>
      <c r="BA378" s="108"/>
      <c r="BB378" s="107"/>
      <c r="BC378" s="135"/>
      <c r="BD378" s="126"/>
      <c r="BE378" s="113"/>
      <c r="BF378" s="128"/>
      <c r="BG378" s="132"/>
      <c r="BH378" s="132"/>
      <c r="BI378" s="132"/>
      <c r="BJ378" s="135"/>
      <c r="BK378" s="113"/>
      <c r="BL378" s="108"/>
      <c r="BM378" s="107"/>
      <c r="BN378" s="135"/>
      <c r="BO378" s="126"/>
      <c r="BP378" s="113"/>
      <c r="BQ378" s="130"/>
      <c r="BR378" s="132"/>
      <c r="BS378" s="132"/>
      <c r="BT378" s="132"/>
      <c r="BU378" s="135"/>
      <c r="BV378" s="113"/>
      <c r="BW378" s="108"/>
      <c r="BX378" s="107"/>
      <c r="BY378" s="135"/>
      <c r="BZ378" s="126"/>
      <c r="CA378" s="113"/>
      <c r="CB378" s="128"/>
      <c r="CC378" s="132"/>
      <c r="CD378" s="132"/>
      <c r="CE378" s="132"/>
      <c r="CF378" s="135"/>
      <c r="CG378" s="113"/>
      <c r="CH378" s="108"/>
      <c r="CI378" s="107"/>
      <c r="CJ378" s="135"/>
      <c r="CK378" s="126"/>
      <c r="CL378" s="113"/>
      <c r="CM378" s="128"/>
      <c r="CN378" s="132"/>
      <c r="CO378" s="132"/>
      <c r="CP378" s="132"/>
      <c r="CQ378" s="135"/>
      <c r="CR378" s="113"/>
      <c r="CS378" s="108"/>
      <c r="CT378" s="107"/>
      <c r="CU378" s="106"/>
    </row>
    <row r="379" spans="1:100" s="95" customFormat="1" x14ac:dyDescent="0.2">
      <c r="A379" s="125"/>
      <c r="B379" s="124"/>
      <c r="C379" s="107"/>
      <c r="D379" s="96"/>
      <c r="E379" s="134"/>
      <c r="F379" s="133"/>
      <c r="G379" s="96"/>
      <c r="H379" s="107"/>
      <c r="I379" s="107"/>
      <c r="J379" s="107"/>
      <c r="K379" s="98"/>
      <c r="L379" s="98">
        <f>L377+N377</f>
        <v>0</v>
      </c>
      <c r="M379" s="113"/>
      <c r="N379" s="128"/>
      <c r="O379" s="132"/>
      <c r="P379" s="132"/>
      <c r="Q379" s="132"/>
      <c r="S379" s="126">
        <f>S376*0.2</f>
        <v>0</v>
      </c>
      <c r="T379" s="108"/>
      <c r="U379" s="107"/>
      <c r="V379" s="98"/>
      <c r="W379" s="98">
        <f>W377+Y377</f>
        <v>0</v>
      </c>
      <c r="X379" s="113"/>
      <c r="Y379" s="128"/>
      <c r="Z379" s="132"/>
      <c r="AA379" s="132"/>
      <c r="AB379" s="132"/>
      <c r="AD379" s="126">
        <f>AD376*0.2</f>
        <v>0</v>
      </c>
      <c r="AE379" s="108"/>
      <c r="AF379" s="107"/>
      <c r="AG379" s="98"/>
      <c r="AH379" s="98">
        <f>AH377+AJ377</f>
        <v>0</v>
      </c>
      <c r="AI379" s="113"/>
      <c r="AJ379" s="128"/>
      <c r="AK379" s="132"/>
      <c r="AL379" s="132"/>
      <c r="AM379" s="132"/>
      <c r="AO379" s="126">
        <f>AO376*0.2</f>
        <v>0</v>
      </c>
      <c r="AP379" s="108"/>
      <c r="AQ379" s="107"/>
      <c r="AR379" s="98"/>
      <c r="AS379" s="98">
        <f>AS377+AU377</f>
        <v>0</v>
      </c>
      <c r="AT379" s="113"/>
      <c r="AU379" s="128"/>
      <c r="AV379" s="132"/>
      <c r="AW379" s="132"/>
      <c r="AX379" s="132"/>
      <c r="AZ379" s="126">
        <f>AZ376*0.2</f>
        <v>0</v>
      </c>
      <c r="BA379" s="108"/>
      <c r="BB379" s="107"/>
      <c r="BC379" s="98"/>
      <c r="BD379" s="98">
        <f>BD377+BF377</f>
        <v>0</v>
      </c>
      <c r="BE379" s="113"/>
      <c r="BF379" s="128"/>
      <c r="BG379" s="132"/>
      <c r="BH379" s="132"/>
      <c r="BI379" s="132"/>
      <c r="BK379" s="126">
        <f>BK376*0.2</f>
        <v>0</v>
      </c>
      <c r="BL379" s="108"/>
      <c r="BM379" s="107"/>
      <c r="BN379" s="98"/>
      <c r="BO379" s="98">
        <f>BO377+BQ377</f>
        <v>0</v>
      </c>
      <c r="BP379" s="113"/>
      <c r="BQ379" s="130"/>
      <c r="BR379" s="132"/>
      <c r="BS379" s="132"/>
      <c r="BT379" s="132"/>
      <c r="BV379" s="126">
        <f>BV376*0.2</f>
        <v>0</v>
      </c>
      <c r="BW379" s="108"/>
      <c r="BX379" s="107"/>
      <c r="BY379" s="98"/>
      <c r="BZ379" s="98">
        <f>BZ377+CB377</f>
        <v>0</v>
      </c>
      <c r="CA379" s="113"/>
      <c r="CB379" s="128"/>
      <c r="CC379" s="132"/>
      <c r="CD379" s="132"/>
      <c r="CE379" s="132"/>
      <c r="CG379" s="126">
        <f>CG376*0.2</f>
        <v>0</v>
      </c>
      <c r="CH379" s="108"/>
      <c r="CI379" s="107"/>
      <c r="CJ379" s="98"/>
      <c r="CK379" s="98">
        <f>CK377+CM377</f>
        <v>0</v>
      </c>
      <c r="CL379" s="113"/>
      <c r="CM379" s="128"/>
      <c r="CN379" s="132"/>
      <c r="CO379" s="132"/>
      <c r="CP379" s="132"/>
      <c r="CR379" s="126">
        <f>CR376*0.2</f>
        <v>0</v>
      </c>
      <c r="CS379" s="108"/>
      <c r="CT379" s="107"/>
      <c r="CU379" s="106"/>
    </row>
    <row r="380" spans="1:100" s="95" customFormat="1" x14ac:dyDescent="0.2">
      <c r="A380" s="125"/>
      <c r="B380" s="124"/>
      <c r="C380" s="107"/>
      <c r="D380" s="124"/>
      <c r="E380" s="131"/>
      <c r="F380" s="107"/>
      <c r="G380" s="124"/>
      <c r="H380" s="107"/>
      <c r="I380" s="107"/>
      <c r="J380" s="107"/>
      <c r="K380" s="98"/>
      <c r="L380" s="129">
        <f>E379/60*F379*N381</f>
        <v>0</v>
      </c>
      <c r="N380" s="128"/>
      <c r="O380" s="107"/>
      <c r="P380" s="87"/>
      <c r="Q380" s="87"/>
      <c r="R380" s="127"/>
      <c r="S380" s="126">
        <f>S376+S379</f>
        <v>0</v>
      </c>
      <c r="T380" s="108"/>
      <c r="U380" s="107"/>
      <c r="V380" s="98"/>
      <c r="W380" s="129">
        <f>E379/60*F379*Y381</f>
        <v>0</v>
      </c>
      <c r="Y380" s="128"/>
      <c r="Z380" s="107"/>
      <c r="AA380" s="87"/>
      <c r="AB380" s="87"/>
      <c r="AC380" s="127"/>
      <c r="AD380" s="126">
        <f>AD376+AD379</f>
        <v>0</v>
      </c>
      <c r="AE380" s="108"/>
      <c r="AF380" s="107"/>
      <c r="AG380" s="98"/>
      <c r="AH380" s="129">
        <f>E379/60*F379*AJ381</f>
        <v>0</v>
      </c>
      <c r="AJ380" s="128"/>
      <c r="AK380" s="107"/>
      <c r="AL380" s="87"/>
      <c r="AM380" s="87"/>
      <c r="AN380" s="127"/>
      <c r="AO380" s="126">
        <f>AO376+AO379</f>
        <v>0</v>
      </c>
      <c r="AP380" s="108"/>
      <c r="AQ380" s="107"/>
      <c r="AR380" s="98"/>
      <c r="AS380" s="129">
        <f>E379/60*F379*AU381</f>
        <v>0</v>
      </c>
      <c r="AU380" s="128"/>
      <c r="AV380" s="107"/>
      <c r="AW380" s="87"/>
      <c r="AX380" s="87"/>
      <c r="AY380" s="127"/>
      <c r="AZ380" s="126">
        <f>AZ376+AZ379</f>
        <v>0</v>
      </c>
      <c r="BA380" s="108"/>
      <c r="BB380" s="107"/>
      <c r="BC380" s="98"/>
      <c r="BD380" s="129">
        <f>E379/60*F379*BF381</f>
        <v>0</v>
      </c>
      <c r="BF380" s="128"/>
      <c r="BG380" s="107"/>
      <c r="BH380" s="87"/>
      <c r="BI380" s="87"/>
      <c r="BJ380" s="127"/>
      <c r="BK380" s="126">
        <f>BK376+BK379</f>
        <v>0</v>
      </c>
      <c r="BL380" s="108"/>
      <c r="BM380" s="107"/>
      <c r="BN380" s="98"/>
      <c r="BO380" s="129">
        <f>E379/60*F379*BQ381</f>
        <v>0</v>
      </c>
      <c r="BQ380" s="130"/>
      <c r="BR380" s="107"/>
      <c r="BS380" s="87"/>
      <c r="BT380" s="87"/>
      <c r="BU380" s="127"/>
      <c r="BV380" s="126">
        <f>BV376+BV379</f>
        <v>0</v>
      </c>
      <c r="BW380" s="108"/>
      <c r="BX380" s="107"/>
      <c r="BY380" s="98"/>
      <c r="BZ380" s="129">
        <f>E379/60*F379*CB381</f>
        <v>0</v>
      </c>
      <c r="CB380" s="128"/>
      <c r="CC380" s="107"/>
      <c r="CD380" s="87"/>
      <c r="CE380" s="87"/>
      <c r="CF380" s="127"/>
      <c r="CG380" s="126">
        <f>CG376+CG379</f>
        <v>0</v>
      </c>
      <c r="CH380" s="108"/>
      <c r="CI380" s="107"/>
      <c r="CJ380" s="98"/>
      <c r="CK380" s="129">
        <f>E379/60*F379*CM381</f>
        <v>0</v>
      </c>
      <c r="CM380" s="128"/>
      <c r="CN380" s="107"/>
      <c r="CO380" s="87"/>
      <c r="CP380" s="87"/>
      <c r="CQ380" s="127"/>
      <c r="CR380" s="126">
        <f>CR376+CR379</f>
        <v>0</v>
      </c>
      <c r="CS380" s="108"/>
      <c r="CT380" s="107"/>
      <c r="CU380" s="106"/>
    </row>
    <row r="381" spans="1:100" s="95" customFormat="1" x14ac:dyDescent="0.2">
      <c r="A381" s="125"/>
      <c r="B381" s="124"/>
      <c r="D381" s="96"/>
      <c r="E381" s="123"/>
      <c r="G381" s="96"/>
      <c r="H381" s="107"/>
      <c r="I381" s="106"/>
      <c r="J381" s="106"/>
      <c r="K381" s="115"/>
      <c r="L381" s="114"/>
      <c r="M381" s="113"/>
      <c r="N381" s="122"/>
      <c r="O381" s="111">
        <f>E379/60*F379</f>
        <v>0</v>
      </c>
      <c r="P381" s="87"/>
      <c r="Q381" s="87"/>
      <c r="R381" s="110"/>
      <c r="S381" s="109" t="e">
        <f>(R376+S376+S379)/L361</f>
        <v>#DIV/0!</v>
      </c>
      <c r="T381" s="108"/>
      <c r="U381" s="107"/>
      <c r="V381" s="115"/>
      <c r="W381" s="114"/>
      <c r="X381" s="113"/>
      <c r="Y381" s="121"/>
      <c r="Z381" s="111">
        <f>E379/60*F379</f>
        <v>0</v>
      </c>
      <c r="AA381" s="87"/>
      <c r="AB381" s="87"/>
      <c r="AC381" s="110"/>
      <c r="AD381" s="109" t="e">
        <f>(AC376+AD376+AD379)/W361</f>
        <v>#DIV/0!</v>
      </c>
      <c r="AE381" s="108"/>
      <c r="AF381" s="107"/>
      <c r="AG381" s="115"/>
      <c r="AH381" s="114"/>
      <c r="AI381" s="113"/>
      <c r="AJ381" s="120"/>
      <c r="AK381" s="111">
        <f>E379/60*F379</f>
        <v>0</v>
      </c>
      <c r="AL381" s="87"/>
      <c r="AM381" s="87"/>
      <c r="AN381" s="110"/>
      <c r="AO381" s="109" t="e">
        <f>(AN376+AO376+AO379)/AH361</f>
        <v>#DIV/0!</v>
      </c>
      <c r="AP381" s="108"/>
      <c r="AQ381" s="107"/>
      <c r="AR381" s="115"/>
      <c r="AS381" s="114"/>
      <c r="AT381" s="113"/>
      <c r="AU381" s="119"/>
      <c r="AV381" s="111">
        <f>E379/60*F379</f>
        <v>0</v>
      </c>
      <c r="AW381" s="87"/>
      <c r="AX381" s="87"/>
      <c r="AY381" s="110"/>
      <c r="AZ381" s="109" t="e">
        <f>(AY376+AZ376+AZ379)/AS361</f>
        <v>#DIV/0!</v>
      </c>
      <c r="BA381" s="108"/>
      <c r="BB381" s="107"/>
      <c r="BC381" s="115"/>
      <c r="BD381" s="114"/>
      <c r="BE381" s="113"/>
      <c r="BF381" s="118"/>
      <c r="BG381" s="111">
        <f>E379/60*F379</f>
        <v>0</v>
      </c>
      <c r="BH381" s="87"/>
      <c r="BI381" s="87"/>
      <c r="BJ381" s="110"/>
      <c r="BK381" s="109" t="e">
        <f>(BJ376+BK376+BK379)/BD361</f>
        <v>#DIV/0!</v>
      </c>
      <c r="BL381" s="108"/>
      <c r="BM381" s="107"/>
      <c r="BN381" s="115"/>
      <c r="BO381" s="114"/>
      <c r="BP381" s="113"/>
      <c r="BQ381" s="117"/>
      <c r="BR381" s="111">
        <f>E379/60*F379</f>
        <v>0</v>
      </c>
      <c r="BS381" s="87"/>
      <c r="BT381" s="87"/>
      <c r="BU381" s="110"/>
      <c r="BV381" s="109" t="e">
        <f>(BU376+BV376+BV379)/BO361</f>
        <v>#DIV/0!</v>
      </c>
      <c r="BW381" s="108"/>
      <c r="BX381" s="107"/>
      <c r="BY381" s="115"/>
      <c r="BZ381" s="114"/>
      <c r="CA381" s="113"/>
      <c r="CB381" s="116"/>
      <c r="CC381" s="111">
        <f>E379/60*F379</f>
        <v>0</v>
      </c>
      <c r="CD381" s="87"/>
      <c r="CE381" s="87"/>
      <c r="CF381" s="110"/>
      <c r="CG381" s="109" t="e">
        <f>(CF376+CG376+CG379)/BZ361</f>
        <v>#DIV/0!</v>
      </c>
      <c r="CH381" s="108"/>
      <c r="CI381" s="107"/>
      <c r="CJ381" s="115"/>
      <c r="CK381" s="114"/>
      <c r="CL381" s="113"/>
      <c r="CM381" s="112"/>
      <c r="CN381" s="111">
        <f>E379/60*F379</f>
        <v>0</v>
      </c>
      <c r="CO381" s="87"/>
      <c r="CP381" s="87"/>
      <c r="CQ381" s="110"/>
      <c r="CR381" s="109" t="e">
        <f>(CQ376+CR376+CR379)/CK361</f>
        <v>#DIV/0!</v>
      </c>
      <c r="CS381" s="108"/>
      <c r="CT381" s="107"/>
      <c r="CU381" s="106"/>
    </row>
    <row r="382" spans="1:100" ht="15" x14ac:dyDescent="0.35">
      <c r="E382" s="105"/>
      <c r="K382" s="98"/>
      <c r="L382" s="104">
        <f>SUM(L379:L381)</f>
        <v>0</v>
      </c>
      <c r="R382" s="103"/>
      <c r="S382" s="102">
        <f>S380+R376</f>
        <v>0</v>
      </c>
      <c r="V382" s="98"/>
      <c r="W382" s="104">
        <f>SUM(W379:W381)</f>
        <v>0</v>
      </c>
      <c r="AC382" s="103"/>
      <c r="AD382" s="102">
        <f>AD380+AC376</f>
        <v>0</v>
      </c>
      <c r="AG382" s="98"/>
      <c r="AH382" s="104">
        <f>SUM(AH379:AH381)</f>
        <v>0</v>
      </c>
      <c r="AN382" s="103"/>
      <c r="AO382" s="102">
        <f>AO380+AN376</f>
        <v>0</v>
      </c>
      <c r="AR382" s="98"/>
      <c r="AS382" s="104">
        <f>SUM(AS379:AS381)</f>
        <v>0</v>
      </c>
      <c r="AY382" s="103"/>
      <c r="AZ382" s="102">
        <f>AZ380+AY376</f>
        <v>0</v>
      </c>
      <c r="BC382" s="98"/>
      <c r="BD382" s="104">
        <f>SUM(BD379:BD381)</f>
        <v>0</v>
      </c>
      <c r="BJ382" s="103"/>
      <c r="BK382" s="102">
        <f>BK380+BJ376</f>
        <v>0</v>
      </c>
      <c r="BN382" s="98"/>
      <c r="BO382" s="104">
        <f>SUM(BO379:BO381)</f>
        <v>0</v>
      </c>
      <c r="BU382" s="103"/>
      <c r="BV382" s="102">
        <f>BV380+BU376</f>
        <v>0</v>
      </c>
      <c r="BY382" s="98"/>
      <c r="BZ382" s="104">
        <f>SUM(BZ379:BZ381)</f>
        <v>0</v>
      </c>
      <c r="CF382" s="103"/>
      <c r="CG382" s="102">
        <f>CG380+CF376</f>
        <v>0</v>
      </c>
      <c r="CJ382" s="98"/>
      <c r="CK382" s="104">
        <f>SUM(CK379:CK381)</f>
        <v>0</v>
      </c>
      <c r="CQ382" s="103"/>
      <c r="CR382" s="102">
        <f>CQ376+CR380</f>
        <v>0</v>
      </c>
    </row>
    <row r="383" spans="1:100" ht="32.25" customHeight="1" thickBot="1" x14ac:dyDescent="0.4">
      <c r="D383" s="101"/>
      <c r="E383" s="100"/>
      <c r="K383" s="98"/>
      <c r="L383" s="99" t="e">
        <f>L379+L380+S381+L381</f>
        <v>#DIV/0!</v>
      </c>
      <c r="V383" s="98"/>
      <c r="W383" s="99" t="e">
        <f>W379+W380+AD381+W381</f>
        <v>#DIV/0!</v>
      </c>
      <c r="AG383" s="98"/>
      <c r="AH383" s="99" t="e">
        <f>AH379+AH380+AO381+AH381</f>
        <v>#DIV/0!</v>
      </c>
      <c r="AR383" s="98"/>
      <c r="AS383" s="99" t="e">
        <f>AS379+AS380+AZ381+AS381</f>
        <v>#DIV/0!</v>
      </c>
      <c r="BC383" s="98"/>
      <c r="BD383" s="99" t="e">
        <f>BD379+BD380+BK381+BD381</f>
        <v>#DIV/0!</v>
      </c>
      <c r="BN383" s="98"/>
      <c r="BO383" s="99" t="e">
        <f>BO379+BO380+BV381+BO381</f>
        <v>#DIV/0!</v>
      </c>
      <c r="BY383" s="98"/>
      <c r="BZ383" s="99" t="e">
        <f>BZ379+BZ380+CG381+BZ381</f>
        <v>#DIV/0!</v>
      </c>
      <c r="CJ383" s="98"/>
      <c r="CK383" s="97" t="e">
        <f>CK379+CK380+CR381+CK381</f>
        <v>#DIV/0!</v>
      </c>
    </row>
    <row r="384" spans="1:100" ht="18.75" customHeight="1" x14ac:dyDescent="0.2">
      <c r="D384" s="96"/>
      <c r="E384" s="95"/>
      <c r="K384" s="94"/>
      <c r="L384" s="93" t="e">
        <f>L383*1.02</f>
        <v>#DIV/0!</v>
      </c>
      <c r="V384" s="94"/>
      <c r="W384" s="93" t="e">
        <f>W383*1.02</f>
        <v>#DIV/0!</v>
      </c>
      <c r="AG384" s="94"/>
      <c r="AH384" s="93" t="e">
        <f>AH383*1.02</f>
        <v>#DIV/0!</v>
      </c>
      <c r="AR384" s="94"/>
      <c r="AS384" s="93" t="e">
        <f>AS383*1.02</f>
        <v>#DIV/0!</v>
      </c>
      <c r="BC384" s="94"/>
      <c r="BD384" s="93" t="e">
        <f>BD383*1.02</f>
        <v>#DIV/0!</v>
      </c>
      <c r="BN384" s="94"/>
      <c r="BO384" s="93" t="e">
        <f>BO383*1.02</f>
        <v>#DIV/0!</v>
      </c>
      <c r="BY384" s="94"/>
      <c r="BZ384" s="93" t="e">
        <f>BZ383*1.02</f>
        <v>#DIV/0!</v>
      </c>
      <c r="CJ384" s="94"/>
      <c r="CK384" s="93" t="e">
        <f>CK383*1.02</f>
        <v>#DIV/0!</v>
      </c>
    </row>
    <row r="388" spans="1:100" s="197" customFormat="1" x14ac:dyDescent="0.2">
      <c r="A388" s="214"/>
      <c r="B388" s="213"/>
      <c r="C388" s="210"/>
      <c r="D388" s="212"/>
      <c r="E388" s="84"/>
      <c r="F388" s="84"/>
      <c r="G388" s="211"/>
      <c r="H388" s="210"/>
      <c r="I388" s="84"/>
      <c r="J388" s="84"/>
      <c r="K388" s="199"/>
      <c r="L388" s="209"/>
      <c r="M388" s="200"/>
      <c r="N388" s="199"/>
      <c r="T388" s="198"/>
      <c r="U388" s="84"/>
      <c r="V388" s="199"/>
      <c r="W388" s="208"/>
      <c r="X388" s="200"/>
      <c r="Y388" s="199"/>
      <c r="AE388" s="198"/>
      <c r="AF388" s="84"/>
      <c r="AG388" s="199"/>
      <c r="AH388" s="207"/>
      <c r="AI388" s="200"/>
      <c r="AJ388" s="199"/>
      <c r="AP388" s="198"/>
      <c r="AQ388" s="84"/>
      <c r="AR388" s="199"/>
      <c r="AS388" s="206"/>
      <c r="AT388" s="200"/>
      <c r="AU388" s="199"/>
      <c r="BA388" s="198"/>
      <c r="BB388" s="84"/>
      <c r="BC388" s="199"/>
      <c r="BD388" s="205"/>
      <c r="BE388" s="200"/>
      <c r="BF388" s="199"/>
      <c r="BL388" s="198"/>
      <c r="BM388" s="84"/>
      <c r="BN388" s="199"/>
      <c r="BO388" s="204"/>
      <c r="BP388" s="200"/>
      <c r="BQ388" s="203"/>
      <c r="BW388" s="198"/>
      <c r="BX388" s="84"/>
      <c r="BY388" s="199"/>
      <c r="BZ388" s="202"/>
      <c r="CA388" s="200"/>
      <c r="CB388" s="199"/>
      <c r="CH388" s="198"/>
      <c r="CI388" s="84"/>
      <c r="CJ388" s="199"/>
      <c r="CK388" s="201"/>
      <c r="CL388" s="200"/>
      <c r="CM388" s="199"/>
      <c r="CS388" s="198"/>
      <c r="CT388" s="84"/>
      <c r="CU388" s="84"/>
    </row>
    <row r="389" spans="1:100" s="189" customFormat="1" x14ac:dyDescent="0.2">
      <c r="B389" s="195"/>
      <c r="D389" s="195"/>
      <c r="F389" s="196"/>
      <c r="G389" s="195"/>
      <c r="K389" s="193"/>
      <c r="L389" s="193"/>
      <c r="M389" s="194"/>
      <c r="N389" s="193"/>
      <c r="O389" s="192"/>
      <c r="P389" s="192"/>
      <c r="Q389" s="192"/>
      <c r="T389" s="191"/>
      <c r="V389" s="193"/>
      <c r="W389" s="193"/>
      <c r="X389" s="194"/>
      <c r="Y389" s="193"/>
      <c r="Z389" s="192"/>
      <c r="AA389" s="192"/>
      <c r="AB389" s="192"/>
      <c r="AE389" s="191"/>
      <c r="AG389" s="193"/>
      <c r="AH389" s="193"/>
      <c r="AI389" s="194"/>
      <c r="AJ389" s="193"/>
      <c r="AK389" s="192"/>
      <c r="AL389" s="192"/>
      <c r="AM389" s="192"/>
      <c r="AP389" s="191"/>
      <c r="AR389" s="193"/>
      <c r="AS389" s="193"/>
      <c r="AT389" s="194"/>
      <c r="AU389" s="193"/>
      <c r="AV389" s="192"/>
      <c r="AW389" s="192"/>
      <c r="AX389" s="192"/>
      <c r="BA389" s="191"/>
      <c r="BC389" s="193"/>
      <c r="BD389" s="193"/>
      <c r="BE389" s="194"/>
      <c r="BF389" s="193"/>
      <c r="BG389" s="192"/>
      <c r="BH389" s="192"/>
      <c r="BI389" s="192"/>
      <c r="BL389" s="191"/>
      <c r="BN389" s="193"/>
      <c r="BO389" s="193"/>
      <c r="BP389" s="194"/>
      <c r="BQ389" s="193"/>
      <c r="BR389" s="192"/>
      <c r="BS389" s="192"/>
      <c r="BT389" s="192"/>
      <c r="BW389" s="191"/>
      <c r="BY389" s="193"/>
      <c r="BZ389" s="193"/>
      <c r="CA389" s="194"/>
      <c r="CB389" s="193"/>
      <c r="CC389" s="192"/>
      <c r="CD389" s="192"/>
      <c r="CE389" s="192"/>
      <c r="CH389" s="191"/>
      <c r="CJ389" s="193"/>
      <c r="CK389" s="193"/>
      <c r="CL389" s="194"/>
      <c r="CM389" s="193"/>
      <c r="CN389" s="192"/>
      <c r="CO389" s="192"/>
      <c r="CP389" s="192"/>
      <c r="CS389" s="191"/>
      <c r="CU389" s="190"/>
    </row>
    <row r="390" spans="1:100" s="182" customFormat="1" ht="18" customHeight="1" x14ac:dyDescent="0.2">
      <c r="A390" s="1"/>
      <c r="B390" s="2"/>
      <c r="C390" s="187"/>
      <c r="D390" s="188"/>
      <c r="E390" s="187"/>
      <c r="F390" s="187"/>
      <c r="G390" s="188"/>
      <c r="H390" s="187"/>
      <c r="I390" s="187"/>
      <c r="J390" s="3">
        <f t="shared" ref="J390:J400" si="660">$L$1*$I390</f>
        <v>0</v>
      </c>
      <c r="K390" s="186"/>
      <c r="L390" s="183">
        <f t="shared" ref="L390:L400" si="661">K390*$I390</f>
        <v>0</v>
      </c>
      <c r="M390" s="184">
        <f t="shared" ref="M390:M400" si="662">IF(L390&gt;1000,0.1,IF(L390&gt;500,0.15,0.2))</f>
        <v>0.2</v>
      </c>
      <c r="N390" s="183">
        <f t="shared" ref="N390:N400" si="663">L390*M390</f>
        <v>0</v>
      </c>
      <c r="O390" s="185"/>
      <c r="P390" s="184"/>
      <c r="Q390" s="183">
        <f t="shared" ref="Q390:Q400" si="664">IF(O390&gt;J390,K390*P390*(O390-J390),0)</f>
        <v>0</v>
      </c>
      <c r="R390" s="183">
        <f t="shared" ref="R390:R400" si="665">IF(O390&gt;J390,(1+P390)*(O390-J390)*K390,0)</f>
        <v>0</v>
      </c>
      <c r="S390" s="183"/>
      <c r="U390" s="3">
        <f t="shared" ref="U390:U400" si="666">$W$1*$I390</f>
        <v>0</v>
      </c>
      <c r="V390" s="186"/>
      <c r="W390" s="183">
        <f t="shared" ref="W390:W400" si="667">V390*$I390</f>
        <v>0</v>
      </c>
      <c r="X390" s="184">
        <f t="shared" ref="X390:X400" si="668">IF(W390&gt;1000,0.1,IF(W390&gt;500,0.15,0.2))</f>
        <v>0.2</v>
      </c>
      <c r="Y390" s="183">
        <f t="shared" ref="Y390:Y400" si="669">W390*X390</f>
        <v>0</v>
      </c>
      <c r="Z390" s="185"/>
      <c r="AA390" s="184"/>
      <c r="AB390" s="183">
        <f t="shared" ref="AB390:AB400" si="670">IF(Z390&gt;U390,V390*AA390*(Z390-U390),0)</f>
        <v>0</v>
      </c>
      <c r="AC390" s="183">
        <f t="shared" ref="AC390:AC400" si="671">IF(Z390&gt;U390,(1+AA390)*(Z390-U390)*V390,0)</f>
        <v>0</v>
      </c>
      <c r="AD390" s="183"/>
      <c r="AF390" s="3">
        <f t="shared" ref="AF390:AF400" si="672">$AH$1*$I390</f>
        <v>0</v>
      </c>
      <c r="AG390" s="186"/>
      <c r="AH390" s="183">
        <f t="shared" ref="AH390:AH400" si="673">AG390*$I390</f>
        <v>0</v>
      </c>
      <c r="AI390" s="184">
        <f t="shared" ref="AI390:AI400" si="674">IF(AH390&gt;1000,0.1,IF(AH390&gt;500,0.15,0.2))</f>
        <v>0.2</v>
      </c>
      <c r="AJ390" s="183">
        <f t="shared" ref="AJ390:AJ400" si="675">AH390*AI390</f>
        <v>0</v>
      </c>
      <c r="AK390" s="185"/>
      <c r="AL390" s="184"/>
      <c r="AM390" s="183">
        <f t="shared" ref="AM390:AM400" si="676">IF(AK390&gt;AF390,AG390*AL390*(AK390-AF390),0)</f>
        <v>0</v>
      </c>
      <c r="AN390" s="183">
        <f t="shared" ref="AN390:AN400" si="677">IF(AK390&gt;AF390,(1+AL390)*(AK390-AF390)*AG390,0)</f>
        <v>0</v>
      </c>
      <c r="AO390" s="183"/>
      <c r="AQ390" s="3">
        <f t="shared" ref="AQ390:AQ400" si="678">$AS$1*$I390</f>
        <v>0</v>
      </c>
      <c r="AR390" s="186"/>
      <c r="AS390" s="183">
        <f t="shared" ref="AS390:AS400" si="679">AR390*$I390</f>
        <v>0</v>
      </c>
      <c r="AT390" s="184">
        <f t="shared" ref="AT390:AT400" si="680">IF(AS390&gt;1000,0.1,IF(AS390&gt;500,0.15,0.2))</f>
        <v>0.2</v>
      </c>
      <c r="AU390" s="183">
        <f t="shared" ref="AU390:AU400" si="681">AS390*AT390</f>
        <v>0</v>
      </c>
      <c r="AV390" s="185"/>
      <c r="AW390" s="184"/>
      <c r="AX390" s="183">
        <f t="shared" ref="AX390:AX400" si="682">IF(AV390&gt;AQ390,AR390*AW390*(AV390-AQ390),0)</f>
        <v>0</v>
      </c>
      <c r="AY390" s="183">
        <f t="shared" ref="AY390:AY400" si="683">IF(AV390&gt;AQ390,(1+AW390)*(AV390-AQ390)*AR390,0)</f>
        <v>0</v>
      </c>
      <c r="AZ390" s="183"/>
      <c r="BB390" s="3">
        <f t="shared" ref="BB390:BB400" si="684">$BD$1*$I390</f>
        <v>0</v>
      </c>
      <c r="BC390" s="186"/>
      <c r="BD390" s="183">
        <f t="shared" ref="BD390:BD400" si="685">BC390*$I390</f>
        <v>0</v>
      </c>
      <c r="BE390" s="184">
        <f t="shared" ref="BE390:BE400" si="686">IF(BD390&gt;1000,0.1,IF(BD390&gt;500,0.15,0.2))</f>
        <v>0.2</v>
      </c>
      <c r="BF390" s="183">
        <f t="shared" ref="BF390:BF400" si="687">BD390*BE390</f>
        <v>0</v>
      </c>
      <c r="BG390" s="185"/>
      <c r="BH390" s="184"/>
      <c r="BI390" s="183">
        <f t="shared" ref="BI390:BI400" si="688">IF(BG390&gt;BB390,BC390*BH390*(BG390-BB390),0)</f>
        <v>0</v>
      </c>
      <c r="BJ390" s="183">
        <f t="shared" ref="BJ390:BJ400" si="689">IF(BG390&gt;BB390,(1+BH390)*(BG390-BB390)*BC390,0)</f>
        <v>0</v>
      </c>
      <c r="BK390" s="183"/>
      <c r="BM390" s="3">
        <f t="shared" ref="BM390:BM400" si="690">$BO$1*$I390</f>
        <v>0</v>
      </c>
      <c r="BN390" s="186"/>
      <c r="BO390" s="183">
        <f t="shared" ref="BO390:BO400" si="691">BN390*$I390</f>
        <v>0</v>
      </c>
      <c r="BP390" s="184">
        <f t="shared" ref="BP390:BP400" si="692">IF(BO390&gt;1000,0.1,IF(BO390&gt;500,0.15,0.2))</f>
        <v>0.2</v>
      </c>
      <c r="BQ390" s="183">
        <f t="shared" ref="BQ390:BQ400" si="693">BO390*BP390</f>
        <v>0</v>
      </c>
      <c r="BR390" s="185"/>
      <c r="BS390" s="184"/>
      <c r="BT390" s="183">
        <f t="shared" ref="BT390:BT400" si="694">IF(BR390&gt;BM390,BN390*BS390*(BR390-BM390),0)</f>
        <v>0</v>
      </c>
      <c r="BU390" s="183">
        <f t="shared" ref="BU390:BU400" si="695">IF(BR390&gt;BM390,(1+BS390)*(BR390-BM390)*BN390,0)</f>
        <v>0</v>
      </c>
      <c r="BV390" s="183"/>
      <c r="BX390" s="3">
        <f t="shared" ref="BX390:BX400" si="696">$BZ$1*$I390</f>
        <v>0</v>
      </c>
      <c r="BY390" s="186"/>
      <c r="BZ390" s="183">
        <f t="shared" ref="BZ390:BZ400" si="697">BY390*$I390</f>
        <v>0</v>
      </c>
      <c r="CA390" s="184">
        <f t="shared" ref="CA390:CA400" si="698">IF(BZ390&gt;1000,0.1,IF(BZ390&gt;500,0.15,0.2))</f>
        <v>0.2</v>
      </c>
      <c r="CB390" s="183">
        <f t="shared" ref="CB390:CB400" si="699">BZ390*CA390</f>
        <v>0</v>
      </c>
      <c r="CC390" s="185"/>
      <c r="CD390" s="184"/>
      <c r="CE390" s="183">
        <f t="shared" ref="CE390:CE400" si="700">IF(CC390&gt;BX390,BY390*CD390*(CC390-BX390),0)</f>
        <v>0</v>
      </c>
      <c r="CF390" s="183">
        <f t="shared" ref="CF390:CF400" si="701">IF(CC390&gt;BX390,(1+CD390)*(CC390-BX390)*BY390,0)</f>
        <v>0</v>
      </c>
      <c r="CG390" s="183"/>
      <c r="CI390" s="3">
        <f t="shared" ref="CI390:CI400" si="702">$CK$1*$I390</f>
        <v>0</v>
      </c>
      <c r="CJ390" s="186"/>
      <c r="CK390" s="183">
        <f t="shared" ref="CK390:CK400" si="703">CJ390*$I390</f>
        <v>0</v>
      </c>
      <c r="CL390" s="184">
        <f t="shared" ref="CL390:CL400" si="704">IF(CK390&gt;1000,0.1,IF(CK390&gt;500,0.15,0.2))</f>
        <v>0.2</v>
      </c>
      <c r="CM390" s="183">
        <f t="shared" ref="CM390:CM400" si="705">CK390*CL390</f>
        <v>0</v>
      </c>
      <c r="CN390" s="185"/>
      <c r="CO390" s="184"/>
      <c r="CP390" s="183">
        <f t="shared" ref="CP390:CP400" si="706">IF(CN390&gt;CI390,CJ390*CO390*(CN390-CI390),0)</f>
        <v>0</v>
      </c>
      <c r="CQ390" s="183">
        <f t="shared" ref="CQ390:CQ400" si="707">IF(CN390&gt;CI390,(1+CO390)*(CN390-CI390)*CJ390,0)</f>
        <v>0</v>
      </c>
      <c r="CR390" s="183"/>
    </row>
    <row r="391" spans="1:100" x14ac:dyDescent="0.2">
      <c r="A391" s="169"/>
      <c r="B391" s="178"/>
      <c r="C391" s="169"/>
      <c r="D391" s="170"/>
      <c r="E391" s="177"/>
      <c r="F391" s="177"/>
      <c r="G391" s="176"/>
      <c r="H391" s="169"/>
      <c r="I391" s="169"/>
      <c r="J391" s="5">
        <f t="shared" si="660"/>
        <v>0</v>
      </c>
      <c r="K391" s="175"/>
      <c r="L391" s="88">
        <f t="shared" si="661"/>
        <v>0</v>
      </c>
      <c r="M391" s="149">
        <f t="shared" si="662"/>
        <v>0.2</v>
      </c>
      <c r="N391" s="88">
        <f t="shared" si="663"/>
        <v>0</v>
      </c>
      <c r="O391" s="167"/>
      <c r="P391" s="166"/>
      <c r="Q391" s="142">
        <f t="shared" si="664"/>
        <v>0</v>
      </c>
      <c r="R391" s="88">
        <f t="shared" si="665"/>
        <v>0</v>
      </c>
      <c r="S391" s="88"/>
      <c r="U391" s="5">
        <f t="shared" si="666"/>
        <v>0</v>
      </c>
      <c r="V391" s="165">
        <f t="shared" ref="V391:V400" si="708">K391</f>
        <v>0</v>
      </c>
      <c r="W391" s="88">
        <f t="shared" si="667"/>
        <v>0</v>
      </c>
      <c r="X391" s="149">
        <f t="shared" si="668"/>
        <v>0.2</v>
      </c>
      <c r="Y391" s="88">
        <f t="shared" si="669"/>
        <v>0</v>
      </c>
      <c r="Z391" s="164"/>
      <c r="AA391" s="163"/>
      <c r="AB391" s="142">
        <f t="shared" si="670"/>
        <v>0</v>
      </c>
      <c r="AC391" s="88">
        <f t="shared" si="671"/>
        <v>0</v>
      </c>
      <c r="AD391" s="88"/>
      <c r="AF391" s="5">
        <f t="shared" si="672"/>
        <v>0</v>
      </c>
      <c r="AG391" s="162">
        <f t="shared" ref="AG391:AG400" si="709">K391</f>
        <v>0</v>
      </c>
      <c r="AH391" s="88">
        <f t="shared" si="673"/>
        <v>0</v>
      </c>
      <c r="AI391" s="149">
        <f t="shared" si="674"/>
        <v>0.2</v>
      </c>
      <c r="AJ391" s="90">
        <f t="shared" si="675"/>
        <v>0</v>
      </c>
      <c r="AK391" s="161"/>
      <c r="AL391" s="160"/>
      <c r="AM391" s="142">
        <f t="shared" si="676"/>
        <v>0</v>
      </c>
      <c r="AN391" s="88">
        <f t="shared" si="677"/>
        <v>0</v>
      </c>
      <c r="AO391" s="88"/>
      <c r="AQ391" s="5">
        <f t="shared" si="678"/>
        <v>0</v>
      </c>
      <c r="AR391" s="159">
        <f t="shared" ref="AR391:AR400" si="710">K391</f>
        <v>0</v>
      </c>
      <c r="AS391" s="88">
        <f t="shared" si="679"/>
        <v>0</v>
      </c>
      <c r="AT391" s="149">
        <f t="shared" si="680"/>
        <v>0.2</v>
      </c>
      <c r="AU391" s="88">
        <f t="shared" si="681"/>
        <v>0</v>
      </c>
      <c r="AV391" s="158"/>
      <c r="AW391" s="157"/>
      <c r="AX391" s="142">
        <f t="shared" si="682"/>
        <v>0</v>
      </c>
      <c r="AY391" s="88">
        <f t="shared" si="683"/>
        <v>0</v>
      </c>
      <c r="AZ391" s="88"/>
      <c r="BB391" s="5">
        <f t="shared" si="684"/>
        <v>0</v>
      </c>
      <c r="BC391" s="156">
        <f t="shared" ref="BC391:BC400" si="711">K391</f>
        <v>0</v>
      </c>
      <c r="BD391" s="88">
        <f t="shared" si="685"/>
        <v>0</v>
      </c>
      <c r="BE391" s="149">
        <f t="shared" si="686"/>
        <v>0.2</v>
      </c>
      <c r="BF391" s="88">
        <f t="shared" si="687"/>
        <v>0</v>
      </c>
      <c r="BG391" s="155"/>
      <c r="BH391" s="154"/>
      <c r="BI391" s="142">
        <f t="shared" si="688"/>
        <v>0</v>
      </c>
      <c r="BJ391" s="88">
        <f t="shared" si="689"/>
        <v>0</v>
      </c>
      <c r="BK391" s="88"/>
      <c r="BM391" s="5">
        <f t="shared" si="690"/>
        <v>0</v>
      </c>
      <c r="BN391" s="153">
        <f t="shared" ref="BN391:BN400" si="712">K391</f>
        <v>0</v>
      </c>
      <c r="BO391" s="88">
        <f t="shared" si="691"/>
        <v>0</v>
      </c>
      <c r="BP391" s="149">
        <f t="shared" si="692"/>
        <v>0.2</v>
      </c>
      <c r="BQ391" s="90">
        <f t="shared" si="693"/>
        <v>0</v>
      </c>
      <c r="BR391" s="152"/>
      <c r="BS391" s="151"/>
      <c r="BT391" s="142">
        <f t="shared" si="694"/>
        <v>0</v>
      </c>
      <c r="BU391" s="88">
        <f t="shared" si="695"/>
        <v>0</v>
      </c>
      <c r="BV391" s="88"/>
      <c r="BX391" s="5">
        <f t="shared" si="696"/>
        <v>0</v>
      </c>
      <c r="BY391" s="150">
        <f t="shared" ref="BY391:BY400" si="713">K391</f>
        <v>0</v>
      </c>
      <c r="BZ391" s="88">
        <f t="shared" si="697"/>
        <v>0</v>
      </c>
      <c r="CA391" s="149">
        <f t="shared" si="698"/>
        <v>0.2</v>
      </c>
      <c r="CB391" s="88">
        <f t="shared" si="699"/>
        <v>0</v>
      </c>
      <c r="CC391" s="148"/>
      <c r="CD391" s="147"/>
      <c r="CE391" s="142">
        <f t="shared" si="700"/>
        <v>0</v>
      </c>
      <c r="CF391" s="88">
        <f t="shared" si="701"/>
        <v>0</v>
      </c>
      <c r="CG391" s="88"/>
      <c r="CI391" s="5">
        <f t="shared" si="702"/>
        <v>0</v>
      </c>
      <c r="CJ391" s="146">
        <f t="shared" ref="CJ391:CJ400" si="714">K391</f>
        <v>0</v>
      </c>
      <c r="CK391" s="88">
        <f t="shared" si="703"/>
        <v>0</v>
      </c>
      <c r="CL391" s="145">
        <f t="shared" si="704"/>
        <v>0.2</v>
      </c>
      <c r="CM391" s="88">
        <f t="shared" si="705"/>
        <v>0</v>
      </c>
      <c r="CN391" s="144"/>
      <c r="CO391" s="143"/>
      <c r="CP391" s="142">
        <f t="shared" si="706"/>
        <v>0</v>
      </c>
      <c r="CQ391" s="88">
        <f t="shared" si="707"/>
        <v>0</v>
      </c>
      <c r="CR391" s="88"/>
      <c r="CT391" s="169"/>
      <c r="CU391" s="174"/>
      <c r="CV391" s="173"/>
    </row>
    <row r="392" spans="1:100" x14ac:dyDescent="0.2">
      <c r="A392" s="169"/>
      <c r="B392" s="178"/>
      <c r="C392" s="169"/>
      <c r="D392" s="170"/>
      <c r="E392" s="177"/>
      <c r="F392" s="177"/>
      <c r="G392" s="181"/>
      <c r="H392" s="169"/>
      <c r="I392" s="169"/>
      <c r="J392" s="5">
        <f t="shared" si="660"/>
        <v>0</v>
      </c>
      <c r="K392" s="175"/>
      <c r="L392" s="88">
        <f t="shared" si="661"/>
        <v>0</v>
      </c>
      <c r="M392" s="149">
        <f t="shared" si="662"/>
        <v>0.2</v>
      </c>
      <c r="N392" s="88">
        <f t="shared" si="663"/>
        <v>0</v>
      </c>
      <c r="O392" s="167"/>
      <c r="P392" s="166"/>
      <c r="Q392" s="142">
        <f t="shared" si="664"/>
        <v>0</v>
      </c>
      <c r="R392" s="88">
        <f t="shared" si="665"/>
        <v>0</v>
      </c>
      <c r="S392" s="88"/>
      <c r="U392" s="5">
        <f t="shared" si="666"/>
        <v>0</v>
      </c>
      <c r="V392" s="165">
        <f t="shared" si="708"/>
        <v>0</v>
      </c>
      <c r="W392" s="88">
        <f t="shared" si="667"/>
        <v>0</v>
      </c>
      <c r="X392" s="149">
        <f t="shared" si="668"/>
        <v>0.2</v>
      </c>
      <c r="Y392" s="88">
        <f t="shared" si="669"/>
        <v>0</v>
      </c>
      <c r="Z392" s="164"/>
      <c r="AA392" s="163"/>
      <c r="AB392" s="142">
        <f t="shared" si="670"/>
        <v>0</v>
      </c>
      <c r="AC392" s="88">
        <f t="shared" si="671"/>
        <v>0</v>
      </c>
      <c r="AD392" s="88"/>
      <c r="AF392" s="5">
        <f t="shared" si="672"/>
        <v>0</v>
      </c>
      <c r="AG392" s="162">
        <f t="shared" si="709"/>
        <v>0</v>
      </c>
      <c r="AH392" s="88">
        <f t="shared" si="673"/>
        <v>0</v>
      </c>
      <c r="AI392" s="149">
        <f t="shared" si="674"/>
        <v>0.2</v>
      </c>
      <c r="AJ392" s="90">
        <f t="shared" si="675"/>
        <v>0</v>
      </c>
      <c r="AK392" s="161"/>
      <c r="AL392" s="160"/>
      <c r="AM392" s="142">
        <f t="shared" si="676"/>
        <v>0</v>
      </c>
      <c r="AN392" s="88">
        <f t="shared" si="677"/>
        <v>0</v>
      </c>
      <c r="AO392" s="88"/>
      <c r="AQ392" s="5">
        <f t="shared" si="678"/>
        <v>0</v>
      </c>
      <c r="AR392" s="159">
        <f t="shared" si="710"/>
        <v>0</v>
      </c>
      <c r="AS392" s="88">
        <f t="shared" si="679"/>
        <v>0</v>
      </c>
      <c r="AT392" s="149">
        <f t="shared" si="680"/>
        <v>0.2</v>
      </c>
      <c r="AU392" s="88">
        <f t="shared" si="681"/>
        <v>0</v>
      </c>
      <c r="AV392" s="158"/>
      <c r="AW392" s="157"/>
      <c r="AX392" s="142">
        <f t="shared" si="682"/>
        <v>0</v>
      </c>
      <c r="AY392" s="88">
        <f t="shared" si="683"/>
        <v>0</v>
      </c>
      <c r="AZ392" s="88"/>
      <c r="BB392" s="5">
        <f t="shared" si="684"/>
        <v>0</v>
      </c>
      <c r="BC392" s="156">
        <f t="shared" si="711"/>
        <v>0</v>
      </c>
      <c r="BD392" s="88">
        <f t="shared" si="685"/>
        <v>0</v>
      </c>
      <c r="BE392" s="149">
        <f t="shared" si="686"/>
        <v>0.2</v>
      </c>
      <c r="BF392" s="88">
        <f t="shared" si="687"/>
        <v>0</v>
      </c>
      <c r="BG392" s="155"/>
      <c r="BH392" s="154"/>
      <c r="BI392" s="142">
        <f t="shared" si="688"/>
        <v>0</v>
      </c>
      <c r="BJ392" s="88">
        <f t="shared" si="689"/>
        <v>0</v>
      </c>
      <c r="BK392" s="88"/>
      <c r="BM392" s="5">
        <f t="shared" si="690"/>
        <v>0</v>
      </c>
      <c r="BN392" s="153">
        <f t="shared" si="712"/>
        <v>0</v>
      </c>
      <c r="BO392" s="88">
        <f t="shared" si="691"/>
        <v>0</v>
      </c>
      <c r="BP392" s="149">
        <f t="shared" si="692"/>
        <v>0.2</v>
      </c>
      <c r="BQ392" s="90">
        <f t="shared" si="693"/>
        <v>0</v>
      </c>
      <c r="BR392" s="152"/>
      <c r="BS392" s="151"/>
      <c r="BT392" s="142">
        <f t="shared" si="694"/>
        <v>0</v>
      </c>
      <c r="BU392" s="88">
        <f t="shared" si="695"/>
        <v>0</v>
      </c>
      <c r="BV392" s="88"/>
      <c r="BX392" s="5">
        <f t="shared" si="696"/>
        <v>0</v>
      </c>
      <c r="BY392" s="150">
        <f t="shared" si="713"/>
        <v>0</v>
      </c>
      <c r="BZ392" s="88">
        <f t="shared" si="697"/>
        <v>0</v>
      </c>
      <c r="CA392" s="149">
        <f t="shared" si="698"/>
        <v>0.2</v>
      </c>
      <c r="CB392" s="88">
        <f t="shared" si="699"/>
        <v>0</v>
      </c>
      <c r="CC392" s="148"/>
      <c r="CD392" s="147"/>
      <c r="CE392" s="142">
        <f t="shared" si="700"/>
        <v>0</v>
      </c>
      <c r="CF392" s="88">
        <f t="shared" si="701"/>
        <v>0</v>
      </c>
      <c r="CG392" s="88"/>
      <c r="CI392" s="5">
        <f t="shared" si="702"/>
        <v>0</v>
      </c>
      <c r="CJ392" s="146">
        <f t="shared" si="714"/>
        <v>0</v>
      </c>
      <c r="CK392" s="88">
        <f t="shared" si="703"/>
        <v>0</v>
      </c>
      <c r="CL392" s="145">
        <f t="shared" si="704"/>
        <v>0.2</v>
      </c>
      <c r="CM392" s="88">
        <f t="shared" si="705"/>
        <v>0</v>
      </c>
      <c r="CN392" s="144"/>
      <c r="CO392" s="143"/>
      <c r="CP392" s="142">
        <f t="shared" si="706"/>
        <v>0</v>
      </c>
      <c r="CQ392" s="88">
        <f t="shared" si="707"/>
        <v>0</v>
      </c>
      <c r="CR392" s="88"/>
      <c r="CT392" s="169"/>
      <c r="CU392" s="174"/>
      <c r="CV392" s="173"/>
    </row>
    <row r="393" spans="1:100" x14ac:dyDescent="0.2">
      <c r="A393" s="169"/>
      <c r="B393" s="178"/>
      <c r="C393" s="169"/>
      <c r="D393" s="170"/>
      <c r="E393" s="177"/>
      <c r="F393" s="177"/>
      <c r="G393" s="181"/>
      <c r="H393" s="169"/>
      <c r="I393" s="169"/>
      <c r="J393" s="5">
        <f t="shared" si="660"/>
        <v>0</v>
      </c>
      <c r="K393" s="175"/>
      <c r="L393" s="88">
        <f t="shared" si="661"/>
        <v>0</v>
      </c>
      <c r="M393" s="149">
        <f t="shared" si="662"/>
        <v>0.2</v>
      </c>
      <c r="N393" s="88">
        <f t="shared" si="663"/>
        <v>0</v>
      </c>
      <c r="O393" s="167"/>
      <c r="P393" s="166"/>
      <c r="Q393" s="142">
        <f t="shared" si="664"/>
        <v>0</v>
      </c>
      <c r="R393" s="88">
        <f t="shared" si="665"/>
        <v>0</v>
      </c>
      <c r="S393" s="88"/>
      <c r="U393" s="5">
        <f t="shared" si="666"/>
        <v>0</v>
      </c>
      <c r="V393" s="165">
        <f t="shared" si="708"/>
        <v>0</v>
      </c>
      <c r="W393" s="88">
        <f t="shared" si="667"/>
        <v>0</v>
      </c>
      <c r="X393" s="149">
        <f t="shared" si="668"/>
        <v>0.2</v>
      </c>
      <c r="Y393" s="88">
        <f t="shared" si="669"/>
        <v>0</v>
      </c>
      <c r="Z393" s="164"/>
      <c r="AA393" s="163"/>
      <c r="AB393" s="142">
        <f t="shared" si="670"/>
        <v>0</v>
      </c>
      <c r="AC393" s="88">
        <f t="shared" si="671"/>
        <v>0</v>
      </c>
      <c r="AD393" s="88"/>
      <c r="AF393" s="5">
        <f t="shared" si="672"/>
        <v>0</v>
      </c>
      <c r="AG393" s="162">
        <f t="shared" si="709"/>
        <v>0</v>
      </c>
      <c r="AH393" s="88">
        <f t="shared" si="673"/>
        <v>0</v>
      </c>
      <c r="AI393" s="149">
        <f t="shared" si="674"/>
        <v>0.2</v>
      </c>
      <c r="AJ393" s="90">
        <f t="shared" si="675"/>
        <v>0</v>
      </c>
      <c r="AK393" s="161"/>
      <c r="AL393" s="160"/>
      <c r="AM393" s="142">
        <f t="shared" si="676"/>
        <v>0</v>
      </c>
      <c r="AN393" s="88">
        <f t="shared" si="677"/>
        <v>0</v>
      </c>
      <c r="AO393" s="88"/>
      <c r="AQ393" s="5">
        <f t="shared" si="678"/>
        <v>0</v>
      </c>
      <c r="AR393" s="159">
        <f t="shared" si="710"/>
        <v>0</v>
      </c>
      <c r="AS393" s="88">
        <f t="shared" si="679"/>
        <v>0</v>
      </c>
      <c r="AT393" s="149">
        <f t="shared" si="680"/>
        <v>0.2</v>
      </c>
      <c r="AU393" s="88">
        <f t="shared" si="681"/>
        <v>0</v>
      </c>
      <c r="AV393" s="158"/>
      <c r="AW393" s="157"/>
      <c r="AX393" s="142">
        <f t="shared" si="682"/>
        <v>0</v>
      </c>
      <c r="AY393" s="88">
        <f t="shared" si="683"/>
        <v>0</v>
      </c>
      <c r="AZ393" s="88"/>
      <c r="BB393" s="5">
        <f t="shared" si="684"/>
        <v>0</v>
      </c>
      <c r="BC393" s="156">
        <f t="shared" si="711"/>
        <v>0</v>
      </c>
      <c r="BD393" s="88">
        <f t="shared" si="685"/>
        <v>0</v>
      </c>
      <c r="BE393" s="149">
        <f t="shared" si="686"/>
        <v>0.2</v>
      </c>
      <c r="BF393" s="88">
        <f t="shared" si="687"/>
        <v>0</v>
      </c>
      <c r="BG393" s="155"/>
      <c r="BH393" s="154"/>
      <c r="BI393" s="142">
        <f t="shared" si="688"/>
        <v>0</v>
      </c>
      <c r="BJ393" s="88">
        <f t="shared" si="689"/>
        <v>0</v>
      </c>
      <c r="BK393" s="88"/>
      <c r="BM393" s="5">
        <f t="shared" si="690"/>
        <v>0</v>
      </c>
      <c r="BN393" s="153">
        <f t="shared" si="712"/>
        <v>0</v>
      </c>
      <c r="BO393" s="88">
        <f t="shared" si="691"/>
        <v>0</v>
      </c>
      <c r="BP393" s="149">
        <f t="shared" si="692"/>
        <v>0.2</v>
      </c>
      <c r="BQ393" s="90">
        <f t="shared" si="693"/>
        <v>0</v>
      </c>
      <c r="BR393" s="152"/>
      <c r="BS393" s="151"/>
      <c r="BT393" s="142">
        <f t="shared" si="694"/>
        <v>0</v>
      </c>
      <c r="BU393" s="88">
        <f t="shared" si="695"/>
        <v>0</v>
      </c>
      <c r="BV393" s="88"/>
      <c r="BX393" s="5">
        <f t="shared" si="696"/>
        <v>0</v>
      </c>
      <c r="BY393" s="150">
        <f t="shared" si="713"/>
        <v>0</v>
      </c>
      <c r="BZ393" s="88">
        <f t="shared" si="697"/>
        <v>0</v>
      </c>
      <c r="CA393" s="149">
        <f t="shared" si="698"/>
        <v>0.2</v>
      </c>
      <c r="CB393" s="88">
        <f t="shared" si="699"/>
        <v>0</v>
      </c>
      <c r="CC393" s="148"/>
      <c r="CD393" s="147"/>
      <c r="CE393" s="142">
        <f t="shared" si="700"/>
        <v>0</v>
      </c>
      <c r="CF393" s="88">
        <f t="shared" si="701"/>
        <v>0</v>
      </c>
      <c r="CG393" s="88"/>
      <c r="CI393" s="5">
        <f t="shared" si="702"/>
        <v>0</v>
      </c>
      <c r="CJ393" s="146">
        <f t="shared" si="714"/>
        <v>0</v>
      </c>
      <c r="CK393" s="88">
        <f t="shared" si="703"/>
        <v>0</v>
      </c>
      <c r="CL393" s="145">
        <f t="shared" si="704"/>
        <v>0.2</v>
      </c>
      <c r="CM393" s="88">
        <f t="shared" si="705"/>
        <v>0</v>
      </c>
      <c r="CN393" s="144"/>
      <c r="CO393" s="143"/>
      <c r="CP393" s="142">
        <f t="shared" si="706"/>
        <v>0</v>
      </c>
      <c r="CQ393" s="88">
        <f t="shared" si="707"/>
        <v>0</v>
      </c>
      <c r="CR393" s="88"/>
      <c r="CT393" s="169"/>
      <c r="CU393" s="174"/>
      <c r="CV393" s="173"/>
    </row>
    <row r="394" spans="1:100" x14ac:dyDescent="0.2">
      <c r="A394" s="169"/>
      <c r="B394" s="178"/>
      <c r="C394" s="169"/>
      <c r="D394" s="170"/>
      <c r="E394" s="177"/>
      <c r="F394" s="177"/>
      <c r="G394" s="176"/>
      <c r="H394" s="169"/>
      <c r="I394" s="169"/>
      <c r="J394" s="5">
        <f t="shared" si="660"/>
        <v>0</v>
      </c>
      <c r="K394" s="175"/>
      <c r="L394" s="88">
        <f t="shared" si="661"/>
        <v>0</v>
      </c>
      <c r="M394" s="149">
        <f t="shared" si="662"/>
        <v>0.2</v>
      </c>
      <c r="N394" s="88">
        <f t="shared" si="663"/>
        <v>0</v>
      </c>
      <c r="O394" s="167"/>
      <c r="P394" s="166"/>
      <c r="Q394" s="142">
        <f t="shared" si="664"/>
        <v>0</v>
      </c>
      <c r="R394" s="88">
        <f t="shared" si="665"/>
        <v>0</v>
      </c>
      <c r="S394" s="88"/>
      <c r="U394" s="5">
        <f t="shared" si="666"/>
        <v>0</v>
      </c>
      <c r="V394" s="165">
        <f t="shared" si="708"/>
        <v>0</v>
      </c>
      <c r="W394" s="88">
        <f t="shared" si="667"/>
        <v>0</v>
      </c>
      <c r="X394" s="149">
        <f t="shared" si="668"/>
        <v>0.2</v>
      </c>
      <c r="Y394" s="88">
        <f t="shared" si="669"/>
        <v>0</v>
      </c>
      <c r="Z394" s="164"/>
      <c r="AA394" s="163"/>
      <c r="AB394" s="142">
        <f t="shared" si="670"/>
        <v>0</v>
      </c>
      <c r="AC394" s="88">
        <f t="shared" si="671"/>
        <v>0</v>
      </c>
      <c r="AD394" s="88"/>
      <c r="AF394" s="5">
        <f t="shared" si="672"/>
        <v>0</v>
      </c>
      <c r="AG394" s="162">
        <f t="shared" si="709"/>
        <v>0</v>
      </c>
      <c r="AH394" s="88">
        <f t="shared" si="673"/>
        <v>0</v>
      </c>
      <c r="AI394" s="149">
        <f t="shared" si="674"/>
        <v>0.2</v>
      </c>
      <c r="AJ394" s="90">
        <f t="shared" si="675"/>
        <v>0</v>
      </c>
      <c r="AK394" s="161"/>
      <c r="AL394" s="160"/>
      <c r="AM394" s="142">
        <f t="shared" si="676"/>
        <v>0</v>
      </c>
      <c r="AN394" s="88">
        <f t="shared" si="677"/>
        <v>0</v>
      </c>
      <c r="AO394" s="88"/>
      <c r="AQ394" s="5">
        <f t="shared" si="678"/>
        <v>0</v>
      </c>
      <c r="AR394" s="159">
        <f t="shared" si="710"/>
        <v>0</v>
      </c>
      <c r="AS394" s="88">
        <f t="shared" si="679"/>
        <v>0</v>
      </c>
      <c r="AT394" s="149">
        <f t="shared" si="680"/>
        <v>0.2</v>
      </c>
      <c r="AU394" s="88">
        <f t="shared" si="681"/>
        <v>0</v>
      </c>
      <c r="AV394" s="158"/>
      <c r="AW394" s="157"/>
      <c r="AX394" s="142">
        <f t="shared" si="682"/>
        <v>0</v>
      </c>
      <c r="AY394" s="88">
        <f t="shared" si="683"/>
        <v>0</v>
      </c>
      <c r="AZ394" s="88"/>
      <c r="BB394" s="5">
        <f t="shared" si="684"/>
        <v>0</v>
      </c>
      <c r="BC394" s="156">
        <f t="shared" si="711"/>
        <v>0</v>
      </c>
      <c r="BD394" s="88">
        <f t="shared" si="685"/>
        <v>0</v>
      </c>
      <c r="BE394" s="149">
        <f t="shared" si="686"/>
        <v>0.2</v>
      </c>
      <c r="BF394" s="88">
        <f t="shared" si="687"/>
        <v>0</v>
      </c>
      <c r="BG394" s="155"/>
      <c r="BH394" s="154"/>
      <c r="BI394" s="142">
        <f t="shared" si="688"/>
        <v>0</v>
      </c>
      <c r="BJ394" s="88">
        <f t="shared" si="689"/>
        <v>0</v>
      </c>
      <c r="BK394" s="88"/>
      <c r="BM394" s="5">
        <f t="shared" si="690"/>
        <v>0</v>
      </c>
      <c r="BN394" s="153">
        <f t="shared" si="712"/>
        <v>0</v>
      </c>
      <c r="BO394" s="88">
        <f t="shared" si="691"/>
        <v>0</v>
      </c>
      <c r="BP394" s="149">
        <f t="shared" si="692"/>
        <v>0.2</v>
      </c>
      <c r="BQ394" s="90">
        <f t="shared" si="693"/>
        <v>0</v>
      </c>
      <c r="BR394" s="152"/>
      <c r="BS394" s="151"/>
      <c r="BT394" s="142">
        <f t="shared" si="694"/>
        <v>0</v>
      </c>
      <c r="BU394" s="88">
        <f t="shared" si="695"/>
        <v>0</v>
      </c>
      <c r="BV394" s="88"/>
      <c r="BX394" s="5">
        <f t="shared" si="696"/>
        <v>0</v>
      </c>
      <c r="BY394" s="150">
        <f t="shared" si="713"/>
        <v>0</v>
      </c>
      <c r="BZ394" s="88">
        <f t="shared" si="697"/>
        <v>0</v>
      </c>
      <c r="CA394" s="149">
        <f t="shared" si="698"/>
        <v>0.2</v>
      </c>
      <c r="CB394" s="88">
        <f t="shared" si="699"/>
        <v>0</v>
      </c>
      <c r="CC394" s="148"/>
      <c r="CD394" s="147"/>
      <c r="CE394" s="142">
        <f t="shared" si="700"/>
        <v>0</v>
      </c>
      <c r="CF394" s="88">
        <f t="shared" si="701"/>
        <v>0</v>
      </c>
      <c r="CG394" s="88"/>
      <c r="CI394" s="5">
        <f t="shared" si="702"/>
        <v>0</v>
      </c>
      <c r="CJ394" s="146">
        <f t="shared" si="714"/>
        <v>0</v>
      </c>
      <c r="CK394" s="88">
        <f t="shared" si="703"/>
        <v>0</v>
      </c>
      <c r="CL394" s="145">
        <f t="shared" si="704"/>
        <v>0.2</v>
      </c>
      <c r="CM394" s="88">
        <f t="shared" si="705"/>
        <v>0</v>
      </c>
      <c r="CN394" s="144"/>
      <c r="CO394" s="143"/>
      <c r="CP394" s="142">
        <f t="shared" si="706"/>
        <v>0</v>
      </c>
      <c r="CQ394" s="88">
        <f t="shared" si="707"/>
        <v>0</v>
      </c>
      <c r="CR394" s="88"/>
      <c r="CT394" s="169"/>
      <c r="CU394" s="174"/>
      <c r="CV394" s="173"/>
    </row>
    <row r="395" spans="1:100" x14ac:dyDescent="0.2">
      <c r="A395" s="169"/>
      <c r="B395" s="178"/>
      <c r="C395" s="169"/>
      <c r="D395" s="170"/>
      <c r="E395" s="177"/>
      <c r="F395" s="177"/>
      <c r="G395" s="176"/>
      <c r="H395" s="169"/>
      <c r="I395" s="169"/>
      <c r="J395" s="5">
        <f t="shared" si="660"/>
        <v>0</v>
      </c>
      <c r="K395" s="175"/>
      <c r="L395" s="88">
        <f t="shared" si="661"/>
        <v>0</v>
      </c>
      <c r="M395" s="149">
        <f t="shared" si="662"/>
        <v>0.2</v>
      </c>
      <c r="N395" s="88">
        <f t="shared" si="663"/>
        <v>0</v>
      </c>
      <c r="O395" s="167"/>
      <c r="P395" s="166"/>
      <c r="Q395" s="142">
        <f t="shared" si="664"/>
        <v>0</v>
      </c>
      <c r="R395" s="88">
        <f t="shared" si="665"/>
        <v>0</v>
      </c>
      <c r="S395" s="88"/>
      <c r="U395" s="5">
        <f t="shared" si="666"/>
        <v>0</v>
      </c>
      <c r="V395" s="165">
        <f t="shared" si="708"/>
        <v>0</v>
      </c>
      <c r="W395" s="88">
        <f t="shared" si="667"/>
        <v>0</v>
      </c>
      <c r="X395" s="149">
        <f t="shared" si="668"/>
        <v>0.2</v>
      </c>
      <c r="Y395" s="88">
        <f t="shared" si="669"/>
        <v>0</v>
      </c>
      <c r="Z395" s="164"/>
      <c r="AA395" s="163"/>
      <c r="AB395" s="142">
        <f t="shared" si="670"/>
        <v>0</v>
      </c>
      <c r="AC395" s="88">
        <f t="shared" si="671"/>
        <v>0</v>
      </c>
      <c r="AD395" s="88"/>
      <c r="AF395" s="5">
        <f t="shared" si="672"/>
        <v>0</v>
      </c>
      <c r="AG395" s="162">
        <f t="shared" si="709"/>
        <v>0</v>
      </c>
      <c r="AH395" s="88">
        <f t="shared" si="673"/>
        <v>0</v>
      </c>
      <c r="AI395" s="149">
        <f t="shared" si="674"/>
        <v>0.2</v>
      </c>
      <c r="AJ395" s="90">
        <f t="shared" si="675"/>
        <v>0</v>
      </c>
      <c r="AK395" s="161"/>
      <c r="AL395" s="160"/>
      <c r="AM395" s="142">
        <f t="shared" si="676"/>
        <v>0</v>
      </c>
      <c r="AN395" s="88">
        <f t="shared" si="677"/>
        <v>0</v>
      </c>
      <c r="AO395" s="88"/>
      <c r="AQ395" s="5">
        <f t="shared" si="678"/>
        <v>0</v>
      </c>
      <c r="AR395" s="159">
        <f t="shared" si="710"/>
        <v>0</v>
      </c>
      <c r="AS395" s="88">
        <f t="shared" si="679"/>
        <v>0</v>
      </c>
      <c r="AT395" s="149">
        <f t="shared" si="680"/>
        <v>0.2</v>
      </c>
      <c r="AU395" s="88">
        <f t="shared" si="681"/>
        <v>0</v>
      </c>
      <c r="AV395" s="158"/>
      <c r="AW395" s="157"/>
      <c r="AX395" s="142">
        <f t="shared" si="682"/>
        <v>0</v>
      </c>
      <c r="AY395" s="88">
        <f t="shared" si="683"/>
        <v>0</v>
      </c>
      <c r="AZ395" s="88"/>
      <c r="BB395" s="5">
        <f t="shared" si="684"/>
        <v>0</v>
      </c>
      <c r="BC395" s="156">
        <f t="shared" si="711"/>
        <v>0</v>
      </c>
      <c r="BD395" s="88">
        <f t="shared" si="685"/>
        <v>0</v>
      </c>
      <c r="BE395" s="149">
        <f t="shared" si="686"/>
        <v>0.2</v>
      </c>
      <c r="BF395" s="88">
        <f t="shared" si="687"/>
        <v>0</v>
      </c>
      <c r="BG395" s="155"/>
      <c r="BH395" s="154"/>
      <c r="BI395" s="142">
        <f t="shared" si="688"/>
        <v>0</v>
      </c>
      <c r="BJ395" s="88">
        <f t="shared" si="689"/>
        <v>0</v>
      </c>
      <c r="BK395" s="88"/>
      <c r="BM395" s="5">
        <f t="shared" si="690"/>
        <v>0</v>
      </c>
      <c r="BN395" s="153">
        <f t="shared" si="712"/>
        <v>0</v>
      </c>
      <c r="BO395" s="88">
        <f t="shared" si="691"/>
        <v>0</v>
      </c>
      <c r="BP395" s="149">
        <f t="shared" si="692"/>
        <v>0.2</v>
      </c>
      <c r="BQ395" s="90">
        <f t="shared" si="693"/>
        <v>0</v>
      </c>
      <c r="BR395" s="152"/>
      <c r="BS395" s="151"/>
      <c r="BT395" s="142">
        <f t="shared" si="694"/>
        <v>0</v>
      </c>
      <c r="BU395" s="88">
        <f t="shared" si="695"/>
        <v>0</v>
      </c>
      <c r="BV395" s="88"/>
      <c r="BX395" s="5">
        <f t="shared" si="696"/>
        <v>0</v>
      </c>
      <c r="BY395" s="150">
        <f t="shared" si="713"/>
        <v>0</v>
      </c>
      <c r="BZ395" s="88">
        <f t="shared" si="697"/>
        <v>0</v>
      </c>
      <c r="CA395" s="149">
        <f t="shared" si="698"/>
        <v>0.2</v>
      </c>
      <c r="CB395" s="88">
        <f t="shared" si="699"/>
        <v>0</v>
      </c>
      <c r="CC395" s="148"/>
      <c r="CD395" s="147"/>
      <c r="CE395" s="142">
        <f t="shared" si="700"/>
        <v>0</v>
      </c>
      <c r="CF395" s="88">
        <f t="shared" si="701"/>
        <v>0</v>
      </c>
      <c r="CG395" s="88"/>
      <c r="CI395" s="5">
        <f t="shared" si="702"/>
        <v>0</v>
      </c>
      <c r="CJ395" s="146">
        <f t="shared" si="714"/>
        <v>0</v>
      </c>
      <c r="CK395" s="88">
        <f t="shared" si="703"/>
        <v>0</v>
      </c>
      <c r="CL395" s="145">
        <f t="shared" si="704"/>
        <v>0.2</v>
      </c>
      <c r="CM395" s="88">
        <f t="shared" si="705"/>
        <v>0</v>
      </c>
      <c r="CN395" s="144"/>
      <c r="CO395" s="143"/>
      <c r="CP395" s="142">
        <f t="shared" si="706"/>
        <v>0</v>
      </c>
      <c r="CQ395" s="88">
        <f t="shared" si="707"/>
        <v>0</v>
      </c>
      <c r="CR395" s="88"/>
      <c r="CT395" s="169"/>
      <c r="CU395" s="174"/>
      <c r="CV395" s="173"/>
    </row>
    <row r="396" spans="1:100" x14ac:dyDescent="0.2">
      <c r="A396" s="169"/>
      <c r="B396" s="178"/>
      <c r="C396" s="169"/>
      <c r="D396" s="170"/>
      <c r="E396" s="177"/>
      <c r="F396" s="177"/>
      <c r="G396" s="176"/>
      <c r="H396" s="169"/>
      <c r="I396" s="169"/>
      <c r="J396" s="5">
        <f t="shared" si="660"/>
        <v>0</v>
      </c>
      <c r="K396" s="175"/>
      <c r="L396" s="88">
        <f t="shared" si="661"/>
        <v>0</v>
      </c>
      <c r="M396" s="149">
        <f t="shared" si="662"/>
        <v>0.2</v>
      </c>
      <c r="N396" s="88">
        <f t="shared" si="663"/>
        <v>0</v>
      </c>
      <c r="O396" s="167"/>
      <c r="P396" s="166"/>
      <c r="Q396" s="142">
        <f t="shared" si="664"/>
        <v>0</v>
      </c>
      <c r="R396" s="88">
        <f t="shared" si="665"/>
        <v>0</v>
      </c>
      <c r="S396" s="88"/>
      <c r="U396" s="5">
        <f t="shared" si="666"/>
        <v>0</v>
      </c>
      <c r="V396" s="165">
        <f t="shared" si="708"/>
        <v>0</v>
      </c>
      <c r="W396" s="88">
        <f t="shared" si="667"/>
        <v>0</v>
      </c>
      <c r="X396" s="149">
        <f t="shared" si="668"/>
        <v>0.2</v>
      </c>
      <c r="Y396" s="88">
        <f t="shared" si="669"/>
        <v>0</v>
      </c>
      <c r="Z396" s="164"/>
      <c r="AA396" s="163"/>
      <c r="AB396" s="142">
        <f t="shared" si="670"/>
        <v>0</v>
      </c>
      <c r="AC396" s="88">
        <f t="shared" si="671"/>
        <v>0</v>
      </c>
      <c r="AD396" s="88"/>
      <c r="AF396" s="5">
        <f t="shared" si="672"/>
        <v>0</v>
      </c>
      <c r="AG396" s="162">
        <f t="shared" si="709"/>
        <v>0</v>
      </c>
      <c r="AH396" s="88">
        <f t="shared" si="673"/>
        <v>0</v>
      </c>
      <c r="AI396" s="149">
        <f t="shared" si="674"/>
        <v>0.2</v>
      </c>
      <c r="AJ396" s="90">
        <f t="shared" si="675"/>
        <v>0</v>
      </c>
      <c r="AK396" s="161"/>
      <c r="AL396" s="160"/>
      <c r="AM396" s="142">
        <f t="shared" si="676"/>
        <v>0</v>
      </c>
      <c r="AN396" s="88">
        <f t="shared" si="677"/>
        <v>0</v>
      </c>
      <c r="AO396" s="88"/>
      <c r="AQ396" s="5">
        <f t="shared" si="678"/>
        <v>0</v>
      </c>
      <c r="AR396" s="159">
        <f t="shared" si="710"/>
        <v>0</v>
      </c>
      <c r="AS396" s="88">
        <f t="shared" si="679"/>
        <v>0</v>
      </c>
      <c r="AT396" s="149">
        <f t="shared" si="680"/>
        <v>0.2</v>
      </c>
      <c r="AU396" s="88">
        <f t="shared" si="681"/>
        <v>0</v>
      </c>
      <c r="AV396" s="158"/>
      <c r="AW396" s="157"/>
      <c r="AX396" s="142">
        <f t="shared" si="682"/>
        <v>0</v>
      </c>
      <c r="AY396" s="88">
        <f t="shared" si="683"/>
        <v>0</v>
      </c>
      <c r="AZ396" s="88"/>
      <c r="BB396" s="5">
        <f t="shared" si="684"/>
        <v>0</v>
      </c>
      <c r="BC396" s="156">
        <f t="shared" si="711"/>
        <v>0</v>
      </c>
      <c r="BD396" s="88">
        <f t="shared" si="685"/>
        <v>0</v>
      </c>
      <c r="BE396" s="149">
        <f t="shared" si="686"/>
        <v>0.2</v>
      </c>
      <c r="BF396" s="88">
        <f t="shared" si="687"/>
        <v>0</v>
      </c>
      <c r="BG396" s="155"/>
      <c r="BH396" s="154"/>
      <c r="BI396" s="142">
        <f t="shared" si="688"/>
        <v>0</v>
      </c>
      <c r="BJ396" s="88">
        <f t="shared" si="689"/>
        <v>0</v>
      </c>
      <c r="BK396" s="88"/>
      <c r="BM396" s="5">
        <f t="shared" si="690"/>
        <v>0</v>
      </c>
      <c r="BN396" s="153">
        <f t="shared" si="712"/>
        <v>0</v>
      </c>
      <c r="BO396" s="88">
        <f t="shared" si="691"/>
        <v>0</v>
      </c>
      <c r="BP396" s="149">
        <f t="shared" si="692"/>
        <v>0.2</v>
      </c>
      <c r="BQ396" s="90">
        <f t="shared" si="693"/>
        <v>0</v>
      </c>
      <c r="BR396" s="152"/>
      <c r="BS396" s="151"/>
      <c r="BT396" s="142">
        <f t="shared" si="694"/>
        <v>0</v>
      </c>
      <c r="BU396" s="88">
        <f t="shared" si="695"/>
        <v>0</v>
      </c>
      <c r="BV396" s="88"/>
      <c r="BX396" s="5">
        <f t="shared" si="696"/>
        <v>0</v>
      </c>
      <c r="BY396" s="150">
        <f t="shared" si="713"/>
        <v>0</v>
      </c>
      <c r="BZ396" s="88">
        <f t="shared" si="697"/>
        <v>0</v>
      </c>
      <c r="CA396" s="149">
        <f t="shared" si="698"/>
        <v>0.2</v>
      </c>
      <c r="CB396" s="88">
        <f t="shared" si="699"/>
        <v>0</v>
      </c>
      <c r="CC396" s="148"/>
      <c r="CD396" s="147"/>
      <c r="CE396" s="142">
        <f t="shared" si="700"/>
        <v>0</v>
      </c>
      <c r="CF396" s="88">
        <f t="shared" si="701"/>
        <v>0</v>
      </c>
      <c r="CG396" s="88"/>
      <c r="CI396" s="5">
        <f t="shared" si="702"/>
        <v>0</v>
      </c>
      <c r="CJ396" s="146">
        <f t="shared" si="714"/>
        <v>0</v>
      </c>
      <c r="CK396" s="88">
        <f t="shared" si="703"/>
        <v>0</v>
      </c>
      <c r="CL396" s="145">
        <f t="shared" si="704"/>
        <v>0.2</v>
      </c>
      <c r="CM396" s="88">
        <f t="shared" si="705"/>
        <v>0</v>
      </c>
      <c r="CN396" s="144"/>
      <c r="CO396" s="143"/>
      <c r="CP396" s="142">
        <f t="shared" si="706"/>
        <v>0</v>
      </c>
      <c r="CQ396" s="88">
        <f t="shared" si="707"/>
        <v>0</v>
      </c>
      <c r="CR396" s="88"/>
      <c r="CT396" s="169"/>
      <c r="CU396" s="174"/>
      <c r="CV396" s="173"/>
    </row>
    <row r="397" spans="1:100" x14ac:dyDescent="0.2">
      <c r="A397" s="169"/>
      <c r="B397" s="178"/>
      <c r="C397" s="169"/>
      <c r="D397" s="170"/>
      <c r="E397" s="177"/>
      <c r="F397" s="177"/>
      <c r="G397" s="83"/>
      <c r="H397" s="169"/>
      <c r="I397" s="169"/>
      <c r="J397" s="5">
        <f t="shared" si="660"/>
        <v>0</v>
      </c>
      <c r="K397" s="175"/>
      <c r="L397" s="88">
        <f t="shared" si="661"/>
        <v>0</v>
      </c>
      <c r="M397" s="149">
        <f t="shared" si="662"/>
        <v>0.2</v>
      </c>
      <c r="N397" s="88">
        <f t="shared" si="663"/>
        <v>0</v>
      </c>
      <c r="O397" s="167"/>
      <c r="P397" s="166"/>
      <c r="Q397" s="142">
        <f t="shared" si="664"/>
        <v>0</v>
      </c>
      <c r="R397" s="88">
        <f t="shared" si="665"/>
        <v>0</v>
      </c>
      <c r="S397" s="88"/>
      <c r="U397" s="5">
        <f t="shared" si="666"/>
        <v>0</v>
      </c>
      <c r="V397" s="165">
        <f t="shared" si="708"/>
        <v>0</v>
      </c>
      <c r="W397" s="88">
        <f t="shared" si="667"/>
        <v>0</v>
      </c>
      <c r="X397" s="149">
        <f t="shared" si="668"/>
        <v>0.2</v>
      </c>
      <c r="Y397" s="88">
        <f t="shared" si="669"/>
        <v>0</v>
      </c>
      <c r="Z397" s="164"/>
      <c r="AA397" s="163"/>
      <c r="AB397" s="142">
        <f t="shared" si="670"/>
        <v>0</v>
      </c>
      <c r="AC397" s="88">
        <f t="shared" si="671"/>
        <v>0</v>
      </c>
      <c r="AD397" s="88"/>
      <c r="AF397" s="5">
        <f t="shared" si="672"/>
        <v>0</v>
      </c>
      <c r="AG397" s="162">
        <f t="shared" si="709"/>
        <v>0</v>
      </c>
      <c r="AH397" s="88">
        <f t="shared" si="673"/>
        <v>0</v>
      </c>
      <c r="AI397" s="149">
        <f t="shared" si="674"/>
        <v>0.2</v>
      </c>
      <c r="AJ397" s="90">
        <f t="shared" si="675"/>
        <v>0</v>
      </c>
      <c r="AK397" s="161"/>
      <c r="AL397" s="160"/>
      <c r="AM397" s="142">
        <f t="shared" si="676"/>
        <v>0</v>
      </c>
      <c r="AN397" s="88">
        <f t="shared" si="677"/>
        <v>0</v>
      </c>
      <c r="AO397" s="88"/>
      <c r="AQ397" s="5">
        <f t="shared" si="678"/>
        <v>0</v>
      </c>
      <c r="AR397" s="159">
        <f t="shared" si="710"/>
        <v>0</v>
      </c>
      <c r="AS397" s="88">
        <f t="shared" si="679"/>
        <v>0</v>
      </c>
      <c r="AT397" s="149">
        <f t="shared" si="680"/>
        <v>0.2</v>
      </c>
      <c r="AU397" s="88">
        <f t="shared" si="681"/>
        <v>0</v>
      </c>
      <c r="AV397" s="158"/>
      <c r="AW397" s="157"/>
      <c r="AX397" s="142">
        <f t="shared" si="682"/>
        <v>0</v>
      </c>
      <c r="AY397" s="88">
        <f t="shared" si="683"/>
        <v>0</v>
      </c>
      <c r="AZ397" s="88"/>
      <c r="BB397" s="5">
        <f t="shared" si="684"/>
        <v>0</v>
      </c>
      <c r="BC397" s="156">
        <f t="shared" si="711"/>
        <v>0</v>
      </c>
      <c r="BD397" s="88">
        <f t="shared" si="685"/>
        <v>0</v>
      </c>
      <c r="BE397" s="149">
        <f t="shared" si="686"/>
        <v>0.2</v>
      </c>
      <c r="BF397" s="88">
        <f t="shared" si="687"/>
        <v>0</v>
      </c>
      <c r="BG397" s="155"/>
      <c r="BH397" s="154"/>
      <c r="BI397" s="142">
        <f t="shared" si="688"/>
        <v>0</v>
      </c>
      <c r="BJ397" s="88">
        <f t="shared" si="689"/>
        <v>0</v>
      </c>
      <c r="BK397" s="88"/>
      <c r="BM397" s="5">
        <f t="shared" si="690"/>
        <v>0</v>
      </c>
      <c r="BN397" s="153">
        <f t="shared" si="712"/>
        <v>0</v>
      </c>
      <c r="BO397" s="88">
        <f t="shared" si="691"/>
        <v>0</v>
      </c>
      <c r="BP397" s="149">
        <f t="shared" si="692"/>
        <v>0.2</v>
      </c>
      <c r="BQ397" s="90">
        <f t="shared" si="693"/>
        <v>0</v>
      </c>
      <c r="BR397" s="152"/>
      <c r="BS397" s="151"/>
      <c r="BT397" s="142">
        <f t="shared" si="694"/>
        <v>0</v>
      </c>
      <c r="BU397" s="88">
        <f t="shared" si="695"/>
        <v>0</v>
      </c>
      <c r="BV397" s="88"/>
      <c r="BX397" s="5">
        <f t="shared" si="696"/>
        <v>0</v>
      </c>
      <c r="BY397" s="150">
        <f t="shared" si="713"/>
        <v>0</v>
      </c>
      <c r="BZ397" s="88">
        <f t="shared" si="697"/>
        <v>0</v>
      </c>
      <c r="CA397" s="149">
        <f t="shared" si="698"/>
        <v>0.2</v>
      </c>
      <c r="CB397" s="88">
        <f t="shared" si="699"/>
        <v>0</v>
      </c>
      <c r="CC397" s="148"/>
      <c r="CD397" s="147"/>
      <c r="CE397" s="142">
        <f t="shared" si="700"/>
        <v>0</v>
      </c>
      <c r="CF397" s="88">
        <f t="shared" si="701"/>
        <v>0</v>
      </c>
      <c r="CG397" s="88"/>
      <c r="CI397" s="5">
        <f t="shared" si="702"/>
        <v>0</v>
      </c>
      <c r="CJ397" s="146">
        <f t="shared" si="714"/>
        <v>0</v>
      </c>
      <c r="CK397" s="88">
        <f t="shared" si="703"/>
        <v>0</v>
      </c>
      <c r="CL397" s="145">
        <f t="shared" si="704"/>
        <v>0.2</v>
      </c>
      <c r="CM397" s="88">
        <f t="shared" si="705"/>
        <v>0</v>
      </c>
      <c r="CN397" s="144"/>
      <c r="CO397" s="143"/>
      <c r="CP397" s="142">
        <f t="shared" si="706"/>
        <v>0</v>
      </c>
      <c r="CQ397" s="88">
        <f t="shared" si="707"/>
        <v>0</v>
      </c>
      <c r="CR397" s="88"/>
      <c r="CT397" s="169"/>
      <c r="CU397" s="174"/>
      <c r="CV397" s="173"/>
    </row>
    <row r="398" spans="1:100" x14ac:dyDescent="0.2">
      <c r="A398" s="169"/>
      <c r="B398" s="178"/>
      <c r="C398" s="169"/>
      <c r="D398" s="170"/>
      <c r="E398" s="177"/>
      <c r="F398" s="177"/>
      <c r="G398" s="176"/>
      <c r="H398" s="169"/>
      <c r="I398" s="169"/>
      <c r="J398" s="5">
        <f t="shared" si="660"/>
        <v>0</v>
      </c>
      <c r="K398" s="175"/>
      <c r="L398" s="88">
        <f t="shared" si="661"/>
        <v>0</v>
      </c>
      <c r="M398" s="149">
        <f t="shared" si="662"/>
        <v>0.2</v>
      </c>
      <c r="N398" s="88">
        <f t="shared" si="663"/>
        <v>0</v>
      </c>
      <c r="O398" s="167"/>
      <c r="P398" s="166"/>
      <c r="Q398" s="142">
        <f t="shared" si="664"/>
        <v>0</v>
      </c>
      <c r="R398" s="88">
        <f t="shared" si="665"/>
        <v>0</v>
      </c>
      <c r="S398" s="88"/>
      <c r="U398" s="5">
        <f t="shared" si="666"/>
        <v>0</v>
      </c>
      <c r="V398" s="165">
        <f t="shared" si="708"/>
        <v>0</v>
      </c>
      <c r="W398" s="88">
        <f t="shared" si="667"/>
        <v>0</v>
      </c>
      <c r="X398" s="149">
        <f t="shared" si="668"/>
        <v>0.2</v>
      </c>
      <c r="Y398" s="88">
        <f t="shared" si="669"/>
        <v>0</v>
      </c>
      <c r="Z398" s="164"/>
      <c r="AA398" s="163"/>
      <c r="AB398" s="142">
        <f t="shared" si="670"/>
        <v>0</v>
      </c>
      <c r="AC398" s="88">
        <f t="shared" si="671"/>
        <v>0</v>
      </c>
      <c r="AD398" s="88"/>
      <c r="AF398" s="5">
        <f t="shared" si="672"/>
        <v>0</v>
      </c>
      <c r="AG398" s="162">
        <f t="shared" si="709"/>
        <v>0</v>
      </c>
      <c r="AH398" s="88">
        <f t="shared" si="673"/>
        <v>0</v>
      </c>
      <c r="AI398" s="149">
        <f t="shared" si="674"/>
        <v>0.2</v>
      </c>
      <c r="AJ398" s="90">
        <f t="shared" si="675"/>
        <v>0</v>
      </c>
      <c r="AK398" s="161"/>
      <c r="AL398" s="160"/>
      <c r="AM398" s="142">
        <f t="shared" si="676"/>
        <v>0</v>
      </c>
      <c r="AN398" s="88">
        <f t="shared" si="677"/>
        <v>0</v>
      </c>
      <c r="AO398" s="88"/>
      <c r="AQ398" s="5">
        <f t="shared" si="678"/>
        <v>0</v>
      </c>
      <c r="AR398" s="159">
        <f t="shared" si="710"/>
        <v>0</v>
      </c>
      <c r="AS398" s="88">
        <f t="shared" si="679"/>
        <v>0</v>
      </c>
      <c r="AT398" s="149">
        <f t="shared" si="680"/>
        <v>0.2</v>
      </c>
      <c r="AU398" s="88">
        <f t="shared" si="681"/>
        <v>0</v>
      </c>
      <c r="AV398" s="158"/>
      <c r="AW398" s="157"/>
      <c r="AX398" s="142">
        <f t="shared" si="682"/>
        <v>0</v>
      </c>
      <c r="AY398" s="88">
        <f t="shared" si="683"/>
        <v>0</v>
      </c>
      <c r="AZ398" s="88"/>
      <c r="BB398" s="5">
        <f t="shared" si="684"/>
        <v>0</v>
      </c>
      <c r="BC398" s="156">
        <f t="shared" si="711"/>
        <v>0</v>
      </c>
      <c r="BD398" s="88">
        <f t="shared" si="685"/>
        <v>0</v>
      </c>
      <c r="BE398" s="149">
        <f t="shared" si="686"/>
        <v>0.2</v>
      </c>
      <c r="BF398" s="88">
        <f t="shared" si="687"/>
        <v>0</v>
      </c>
      <c r="BG398" s="155"/>
      <c r="BH398" s="154"/>
      <c r="BI398" s="142">
        <f t="shared" si="688"/>
        <v>0</v>
      </c>
      <c r="BJ398" s="88">
        <f t="shared" si="689"/>
        <v>0</v>
      </c>
      <c r="BK398" s="88"/>
      <c r="BM398" s="5">
        <f t="shared" si="690"/>
        <v>0</v>
      </c>
      <c r="BN398" s="153">
        <f t="shared" si="712"/>
        <v>0</v>
      </c>
      <c r="BO398" s="88">
        <f t="shared" si="691"/>
        <v>0</v>
      </c>
      <c r="BP398" s="149">
        <f t="shared" si="692"/>
        <v>0.2</v>
      </c>
      <c r="BQ398" s="90">
        <f t="shared" si="693"/>
        <v>0</v>
      </c>
      <c r="BR398" s="152"/>
      <c r="BS398" s="151"/>
      <c r="BT398" s="142">
        <f t="shared" si="694"/>
        <v>0</v>
      </c>
      <c r="BU398" s="88">
        <f t="shared" si="695"/>
        <v>0</v>
      </c>
      <c r="BV398" s="88"/>
      <c r="BX398" s="5">
        <f t="shared" si="696"/>
        <v>0</v>
      </c>
      <c r="BY398" s="150">
        <f t="shared" si="713"/>
        <v>0</v>
      </c>
      <c r="BZ398" s="88">
        <f t="shared" si="697"/>
        <v>0</v>
      </c>
      <c r="CA398" s="149">
        <f t="shared" si="698"/>
        <v>0.2</v>
      </c>
      <c r="CB398" s="88">
        <f t="shared" si="699"/>
        <v>0</v>
      </c>
      <c r="CC398" s="148"/>
      <c r="CD398" s="147"/>
      <c r="CE398" s="142">
        <f t="shared" si="700"/>
        <v>0</v>
      </c>
      <c r="CF398" s="88">
        <f t="shared" si="701"/>
        <v>0</v>
      </c>
      <c r="CG398" s="88"/>
      <c r="CI398" s="5">
        <f t="shared" si="702"/>
        <v>0</v>
      </c>
      <c r="CJ398" s="146">
        <f t="shared" si="714"/>
        <v>0</v>
      </c>
      <c r="CK398" s="88">
        <f t="shared" si="703"/>
        <v>0</v>
      </c>
      <c r="CL398" s="145">
        <f t="shared" si="704"/>
        <v>0.2</v>
      </c>
      <c r="CM398" s="88">
        <f t="shared" si="705"/>
        <v>0</v>
      </c>
      <c r="CN398" s="144"/>
      <c r="CO398" s="143"/>
      <c r="CP398" s="142">
        <f t="shared" si="706"/>
        <v>0</v>
      </c>
      <c r="CQ398" s="88">
        <f t="shared" si="707"/>
        <v>0</v>
      </c>
      <c r="CR398" s="88"/>
      <c r="CT398" s="169"/>
      <c r="CU398" s="174"/>
      <c r="CV398" s="173"/>
    </row>
    <row r="399" spans="1:100" x14ac:dyDescent="0.2">
      <c r="A399" s="169"/>
      <c r="B399" s="178"/>
      <c r="C399" s="169"/>
      <c r="D399" s="170"/>
      <c r="E399" s="177"/>
      <c r="F399" s="177"/>
      <c r="G399" s="176"/>
      <c r="H399" s="169"/>
      <c r="I399" s="169"/>
      <c r="J399" s="5">
        <f t="shared" si="660"/>
        <v>0</v>
      </c>
      <c r="K399" s="175"/>
      <c r="L399" s="88">
        <f t="shared" si="661"/>
        <v>0</v>
      </c>
      <c r="M399" s="149">
        <f t="shared" si="662"/>
        <v>0.2</v>
      </c>
      <c r="N399" s="88">
        <f t="shared" si="663"/>
        <v>0</v>
      </c>
      <c r="O399" s="167"/>
      <c r="P399" s="166"/>
      <c r="Q399" s="142">
        <f t="shared" si="664"/>
        <v>0</v>
      </c>
      <c r="R399" s="88">
        <f t="shared" si="665"/>
        <v>0</v>
      </c>
      <c r="S399" s="88"/>
      <c r="U399" s="5">
        <f t="shared" si="666"/>
        <v>0</v>
      </c>
      <c r="V399" s="165">
        <f t="shared" si="708"/>
        <v>0</v>
      </c>
      <c r="W399" s="88">
        <f t="shared" si="667"/>
        <v>0</v>
      </c>
      <c r="X399" s="149">
        <f t="shared" si="668"/>
        <v>0.2</v>
      </c>
      <c r="Y399" s="88">
        <f t="shared" si="669"/>
        <v>0</v>
      </c>
      <c r="Z399" s="164"/>
      <c r="AA399" s="163"/>
      <c r="AB399" s="142">
        <f t="shared" si="670"/>
        <v>0</v>
      </c>
      <c r="AC399" s="88">
        <f t="shared" si="671"/>
        <v>0</v>
      </c>
      <c r="AD399" s="88"/>
      <c r="AF399" s="5">
        <f t="shared" si="672"/>
        <v>0</v>
      </c>
      <c r="AG399" s="162">
        <f t="shared" si="709"/>
        <v>0</v>
      </c>
      <c r="AH399" s="88">
        <f t="shared" si="673"/>
        <v>0</v>
      </c>
      <c r="AI399" s="149">
        <f t="shared" si="674"/>
        <v>0.2</v>
      </c>
      <c r="AJ399" s="90">
        <f t="shared" si="675"/>
        <v>0</v>
      </c>
      <c r="AK399" s="161"/>
      <c r="AL399" s="160"/>
      <c r="AM399" s="142">
        <f t="shared" si="676"/>
        <v>0</v>
      </c>
      <c r="AN399" s="88">
        <f t="shared" si="677"/>
        <v>0</v>
      </c>
      <c r="AO399" s="88"/>
      <c r="AQ399" s="5">
        <f t="shared" si="678"/>
        <v>0</v>
      </c>
      <c r="AR399" s="159">
        <f t="shared" si="710"/>
        <v>0</v>
      </c>
      <c r="AS399" s="88">
        <f t="shared" si="679"/>
        <v>0</v>
      </c>
      <c r="AT399" s="149">
        <f t="shared" si="680"/>
        <v>0.2</v>
      </c>
      <c r="AU399" s="88">
        <f t="shared" si="681"/>
        <v>0</v>
      </c>
      <c r="AV399" s="158"/>
      <c r="AW399" s="157"/>
      <c r="AX399" s="142">
        <f t="shared" si="682"/>
        <v>0</v>
      </c>
      <c r="AY399" s="88">
        <f t="shared" si="683"/>
        <v>0</v>
      </c>
      <c r="AZ399" s="88"/>
      <c r="BB399" s="5">
        <f t="shared" si="684"/>
        <v>0</v>
      </c>
      <c r="BC399" s="156">
        <f t="shared" si="711"/>
        <v>0</v>
      </c>
      <c r="BD399" s="88">
        <f t="shared" si="685"/>
        <v>0</v>
      </c>
      <c r="BE399" s="149">
        <f t="shared" si="686"/>
        <v>0.2</v>
      </c>
      <c r="BF399" s="88">
        <f t="shared" si="687"/>
        <v>0</v>
      </c>
      <c r="BG399" s="155"/>
      <c r="BH399" s="154"/>
      <c r="BI399" s="142">
        <f t="shared" si="688"/>
        <v>0</v>
      </c>
      <c r="BJ399" s="88">
        <f t="shared" si="689"/>
        <v>0</v>
      </c>
      <c r="BK399" s="88"/>
      <c r="BM399" s="5">
        <f t="shared" si="690"/>
        <v>0</v>
      </c>
      <c r="BN399" s="153">
        <f t="shared" si="712"/>
        <v>0</v>
      </c>
      <c r="BO399" s="88">
        <f t="shared" si="691"/>
        <v>0</v>
      </c>
      <c r="BP399" s="149">
        <f t="shared" si="692"/>
        <v>0.2</v>
      </c>
      <c r="BQ399" s="90">
        <f t="shared" si="693"/>
        <v>0</v>
      </c>
      <c r="BR399" s="152"/>
      <c r="BS399" s="151"/>
      <c r="BT399" s="142">
        <f t="shared" si="694"/>
        <v>0</v>
      </c>
      <c r="BU399" s="88">
        <f t="shared" si="695"/>
        <v>0</v>
      </c>
      <c r="BV399" s="88"/>
      <c r="BX399" s="5">
        <f t="shared" si="696"/>
        <v>0</v>
      </c>
      <c r="BY399" s="150">
        <f t="shared" si="713"/>
        <v>0</v>
      </c>
      <c r="BZ399" s="88">
        <f t="shared" si="697"/>
        <v>0</v>
      </c>
      <c r="CA399" s="149">
        <f t="shared" si="698"/>
        <v>0.2</v>
      </c>
      <c r="CB399" s="88">
        <f t="shared" si="699"/>
        <v>0</v>
      </c>
      <c r="CC399" s="148"/>
      <c r="CD399" s="147"/>
      <c r="CE399" s="142">
        <f t="shared" si="700"/>
        <v>0</v>
      </c>
      <c r="CF399" s="88">
        <f t="shared" si="701"/>
        <v>0</v>
      </c>
      <c r="CG399" s="88"/>
      <c r="CI399" s="5">
        <f t="shared" si="702"/>
        <v>0</v>
      </c>
      <c r="CJ399" s="146">
        <f t="shared" si="714"/>
        <v>0</v>
      </c>
      <c r="CK399" s="88">
        <f t="shared" si="703"/>
        <v>0</v>
      </c>
      <c r="CL399" s="145">
        <f t="shared" si="704"/>
        <v>0.2</v>
      </c>
      <c r="CM399" s="88">
        <f t="shared" si="705"/>
        <v>0</v>
      </c>
      <c r="CN399" s="144"/>
      <c r="CO399" s="143"/>
      <c r="CP399" s="142">
        <f t="shared" si="706"/>
        <v>0</v>
      </c>
      <c r="CQ399" s="88">
        <f t="shared" si="707"/>
        <v>0</v>
      </c>
      <c r="CR399" s="88"/>
      <c r="CT399" s="169"/>
      <c r="CU399" s="174"/>
      <c r="CV399" s="173"/>
    </row>
    <row r="400" spans="1:100" x14ac:dyDescent="0.2">
      <c r="A400" s="172"/>
      <c r="B400" s="171"/>
      <c r="C400" s="169"/>
      <c r="D400" s="170"/>
      <c r="E400" s="169"/>
      <c r="F400" s="169"/>
      <c r="G400" s="170"/>
      <c r="H400" s="169"/>
      <c r="I400" s="169"/>
      <c r="J400" s="5">
        <f t="shared" si="660"/>
        <v>0</v>
      </c>
      <c r="K400" s="168"/>
      <c r="L400" s="88">
        <f t="shared" si="661"/>
        <v>0</v>
      </c>
      <c r="M400" s="149">
        <f t="shared" si="662"/>
        <v>0.2</v>
      </c>
      <c r="N400" s="88">
        <f t="shared" si="663"/>
        <v>0</v>
      </c>
      <c r="O400" s="167"/>
      <c r="P400" s="166"/>
      <c r="Q400" s="142">
        <f t="shared" si="664"/>
        <v>0</v>
      </c>
      <c r="R400" s="88">
        <f t="shared" si="665"/>
        <v>0</v>
      </c>
      <c r="S400" s="88"/>
      <c r="U400" s="5">
        <f t="shared" si="666"/>
        <v>0</v>
      </c>
      <c r="V400" s="165">
        <f t="shared" si="708"/>
        <v>0</v>
      </c>
      <c r="W400" s="88">
        <f t="shared" si="667"/>
        <v>0</v>
      </c>
      <c r="X400" s="149">
        <f t="shared" si="668"/>
        <v>0.2</v>
      </c>
      <c r="Y400" s="88">
        <f t="shared" si="669"/>
        <v>0</v>
      </c>
      <c r="Z400" s="164"/>
      <c r="AA400" s="163"/>
      <c r="AB400" s="142">
        <f t="shared" si="670"/>
        <v>0</v>
      </c>
      <c r="AC400" s="88">
        <f t="shared" si="671"/>
        <v>0</v>
      </c>
      <c r="AD400" s="88"/>
      <c r="AF400" s="5">
        <f t="shared" si="672"/>
        <v>0</v>
      </c>
      <c r="AG400" s="162">
        <f t="shared" si="709"/>
        <v>0</v>
      </c>
      <c r="AH400" s="88">
        <f t="shared" si="673"/>
        <v>0</v>
      </c>
      <c r="AI400" s="149">
        <f t="shared" si="674"/>
        <v>0.2</v>
      </c>
      <c r="AJ400" s="90">
        <f t="shared" si="675"/>
        <v>0</v>
      </c>
      <c r="AK400" s="161"/>
      <c r="AL400" s="160"/>
      <c r="AM400" s="142">
        <f t="shared" si="676"/>
        <v>0</v>
      </c>
      <c r="AN400" s="88">
        <f t="shared" si="677"/>
        <v>0</v>
      </c>
      <c r="AO400" s="88"/>
      <c r="AQ400" s="5">
        <f t="shared" si="678"/>
        <v>0</v>
      </c>
      <c r="AR400" s="159">
        <f t="shared" si="710"/>
        <v>0</v>
      </c>
      <c r="AS400" s="88">
        <f t="shared" si="679"/>
        <v>0</v>
      </c>
      <c r="AT400" s="149">
        <f t="shared" si="680"/>
        <v>0.2</v>
      </c>
      <c r="AU400" s="88">
        <f t="shared" si="681"/>
        <v>0</v>
      </c>
      <c r="AV400" s="158"/>
      <c r="AW400" s="157"/>
      <c r="AX400" s="142">
        <f t="shared" si="682"/>
        <v>0</v>
      </c>
      <c r="AY400" s="88">
        <f t="shared" si="683"/>
        <v>0</v>
      </c>
      <c r="AZ400" s="88"/>
      <c r="BB400" s="5">
        <f t="shared" si="684"/>
        <v>0</v>
      </c>
      <c r="BC400" s="156">
        <f t="shared" si="711"/>
        <v>0</v>
      </c>
      <c r="BD400" s="88">
        <f t="shared" si="685"/>
        <v>0</v>
      </c>
      <c r="BE400" s="149">
        <f t="shared" si="686"/>
        <v>0.2</v>
      </c>
      <c r="BF400" s="88">
        <f t="shared" si="687"/>
        <v>0</v>
      </c>
      <c r="BG400" s="155"/>
      <c r="BH400" s="154"/>
      <c r="BI400" s="142">
        <f t="shared" si="688"/>
        <v>0</v>
      </c>
      <c r="BJ400" s="88">
        <f t="shared" si="689"/>
        <v>0</v>
      </c>
      <c r="BK400" s="88"/>
      <c r="BM400" s="5">
        <f t="shared" si="690"/>
        <v>0</v>
      </c>
      <c r="BN400" s="153">
        <f t="shared" si="712"/>
        <v>0</v>
      </c>
      <c r="BO400" s="88">
        <f t="shared" si="691"/>
        <v>0</v>
      </c>
      <c r="BP400" s="149">
        <f t="shared" si="692"/>
        <v>0.2</v>
      </c>
      <c r="BQ400" s="90">
        <f t="shared" si="693"/>
        <v>0</v>
      </c>
      <c r="BR400" s="152"/>
      <c r="BS400" s="151"/>
      <c r="BT400" s="142">
        <f t="shared" si="694"/>
        <v>0</v>
      </c>
      <c r="BU400" s="88">
        <f t="shared" si="695"/>
        <v>0</v>
      </c>
      <c r="BV400" s="88"/>
      <c r="BX400" s="5">
        <f t="shared" si="696"/>
        <v>0</v>
      </c>
      <c r="BY400" s="150">
        <f t="shared" si="713"/>
        <v>0</v>
      </c>
      <c r="BZ400" s="88">
        <f t="shared" si="697"/>
        <v>0</v>
      </c>
      <c r="CA400" s="149">
        <f t="shared" si="698"/>
        <v>0.2</v>
      </c>
      <c r="CB400" s="88">
        <f t="shared" si="699"/>
        <v>0</v>
      </c>
      <c r="CC400" s="148"/>
      <c r="CD400" s="147"/>
      <c r="CE400" s="142">
        <f t="shared" si="700"/>
        <v>0</v>
      </c>
      <c r="CF400" s="88">
        <f t="shared" si="701"/>
        <v>0</v>
      </c>
      <c r="CG400" s="88"/>
      <c r="CI400" s="5">
        <f t="shared" si="702"/>
        <v>0</v>
      </c>
      <c r="CJ400" s="146">
        <f t="shared" si="714"/>
        <v>0</v>
      </c>
      <c r="CK400" s="88">
        <f t="shared" si="703"/>
        <v>0</v>
      </c>
      <c r="CL400" s="145">
        <f t="shared" si="704"/>
        <v>0.2</v>
      </c>
      <c r="CM400" s="88">
        <f t="shared" si="705"/>
        <v>0</v>
      </c>
      <c r="CN400" s="144"/>
      <c r="CO400" s="143"/>
      <c r="CP400" s="142">
        <f t="shared" si="706"/>
        <v>0</v>
      </c>
      <c r="CQ400" s="88">
        <f t="shared" si="707"/>
        <v>0</v>
      </c>
      <c r="CR400" s="88"/>
      <c r="CU400" s="141"/>
    </row>
    <row r="401" spans="1:100" s="95" customFormat="1" x14ac:dyDescent="0.2">
      <c r="A401" s="107"/>
      <c r="B401" s="138"/>
      <c r="C401" s="107"/>
      <c r="D401" s="124"/>
      <c r="E401" s="107"/>
      <c r="F401" s="107"/>
      <c r="G401" s="124"/>
      <c r="H401" s="107"/>
      <c r="I401" s="107"/>
      <c r="J401" s="107"/>
      <c r="N401" s="128"/>
      <c r="P401" s="140"/>
      <c r="Q401" s="136">
        <f>SUM(Q391:Q400)</f>
        <v>0</v>
      </c>
      <c r="R401" s="139">
        <f>SUM(R391:R400)</f>
        <v>0</v>
      </c>
      <c r="S401" s="128">
        <f>SUM(S391:S400)</f>
        <v>0</v>
      </c>
      <c r="T401" s="108"/>
      <c r="U401" s="107"/>
      <c r="Y401" s="128"/>
      <c r="AA401" s="140"/>
      <c r="AB401" s="136">
        <f>SUM(AB391:AB400)</f>
        <v>0</v>
      </c>
      <c r="AC401" s="139">
        <f>SUM(AC391:AC400)</f>
        <v>0</v>
      </c>
      <c r="AD401" s="128">
        <f>SUM(AD391:AD400)</f>
        <v>0</v>
      </c>
      <c r="AE401" s="108"/>
      <c r="AF401" s="107"/>
      <c r="AJ401" s="128"/>
      <c r="AL401" s="140"/>
      <c r="AM401" s="136">
        <f>SUM(AM391:AM400)</f>
        <v>0</v>
      </c>
      <c r="AN401" s="139">
        <f>SUM(AN391:AN400)</f>
        <v>0</v>
      </c>
      <c r="AO401" s="128">
        <f>SUM(AO391:AO400)</f>
        <v>0</v>
      </c>
      <c r="AP401" s="108"/>
      <c r="AQ401" s="107"/>
      <c r="AU401" s="128"/>
      <c r="AW401" s="140"/>
      <c r="AX401" s="136">
        <f>SUM(AX391:AX400)</f>
        <v>0</v>
      </c>
      <c r="AY401" s="139">
        <f>SUM(AY391:AY400)</f>
        <v>0</v>
      </c>
      <c r="AZ401" s="128">
        <f>SUM(AZ391:AZ400)</f>
        <v>0</v>
      </c>
      <c r="BA401" s="108"/>
      <c r="BB401" s="107"/>
      <c r="BF401" s="128"/>
      <c r="BH401" s="140"/>
      <c r="BI401" s="136">
        <f>SUM(BI391:BI400)</f>
        <v>0</v>
      </c>
      <c r="BJ401" s="139">
        <f>SUM(BJ391:BJ400)</f>
        <v>0</v>
      </c>
      <c r="BK401" s="128">
        <f>SUM(BK391:BK400)</f>
        <v>0</v>
      </c>
      <c r="BL401" s="108"/>
      <c r="BM401" s="107"/>
      <c r="BQ401" s="130"/>
      <c r="BS401" s="140"/>
      <c r="BT401" s="136">
        <f>SUM(BT391:BT400)</f>
        <v>0</v>
      </c>
      <c r="BU401" s="139">
        <f>SUM(BU391:BU400)</f>
        <v>0</v>
      </c>
      <c r="BV401" s="128">
        <f>SUM(BV391:BV400)</f>
        <v>0</v>
      </c>
      <c r="BW401" s="108"/>
      <c r="BX401" s="107"/>
      <c r="CB401" s="128"/>
      <c r="CD401" s="140"/>
      <c r="CE401" s="136">
        <f>SUM(CE391:CE400)</f>
        <v>0</v>
      </c>
      <c r="CF401" s="139">
        <f>SUM(CF391:CF400)</f>
        <v>0</v>
      </c>
      <c r="CG401" s="128">
        <f>SUM(CG391:CG400)</f>
        <v>0</v>
      </c>
      <c r="CH401" s="108"/>
      <c r="CI401" s="107"/>
      <c r="CM401" s="128"/>
      <c r="CO401" s="140"/>
      <c r="CP401" s="136">
        <f>SUM(CP391:CP400)</f>
        <v>0</v>
      </c>
      <c r="CQ401" s="139">
        <f>SUM(CQ391:CQ400)</f>
        <v>0</v>
      </c>
      <c r="CR401" s="128">
        <f>SUM(CR391:CR400)</f>
        <v>0</v>
      </c>
      <c r="CS401" s="108"/>
      <c r="CT401" s="107"/>
      <c r="CU401" s="106"/>
    </row>
    <row r="402" spans="1:100" s="95" customFormat="1" x14ac:dyDescent="0.2">
      <c r="A402" s="125"/>
      <c r="B402" s="138"/>
      <c r="C402" s="107"/>
      <c r="D402" s="124"/>
      <c r="E402" s="107"/>
      <c r="F402" s="107"/>
      <c r="G402" s="124"/>
      <c r="H402" s="107"/>
      <c r="I402" s="107"/>
      <c r="J402" s="107"/>
      <c r="K402" s="136"/>
      <c r="L402" s="136">
        <f>SUM(L391:L401)</f>
        <v>0</v>
      </c>
      <c r="M402" s="137"/>
      <c r="N402" s="136">
        <f>SUM(N391:N401)</f>
        <v>0</v>
      </c>
      <c r="Q402" s="126"/>
      <c r="T402" s="108"/>
      <c r="U402" s="107"/>
      <c r="V402" s="136"/>
      <c r="W402" s="136">
        <f>SUM(W391:W401)</f>
        <v>0</v>
      </c>
      <c r="X402" s="137"/>
      <c r="Y402" s="136">
        <f>SUM(Y391:Y401)</f>
        <v>0</v>
      </c>
      <c r="AB402" s="126"/>
      <c r="AE402" s="108"/>
      <c r="AF402" s="107"/>
      <c r="AG402" s="136"/>
      <c r="AH402" s="136">
        <f>SUM(AH391:AH401)</f>
        <v>0</v>
      </c>
      <c r="AI402" s="137"/>
      <c r="AJ402" s="136">
        <f>SUM(AJ391:AJ401)</f>
        <v>0</v>
      </c>
      <c r="AM402" s="126"/>
      <c r="AP402" s="108"/>
      <c r="AQ402" s="107"/>
      <c r="AR402" s="136"/>
      <c r="AS402" s="136">
        <f>SUM(AS391:AS401)</f>
        <v>0</v>
      </c>
      <c r="AT402" s="137"/>
      <c r="AU402" s="136">
        <f>SUM(AU391:AU401)</f>
        <v>0</v>
      </c>
      <c r="AX402" s="126"/>
      <c r="BA402" s="108"/>
      <c r="BB402" s="107"/>
      <c r="BC402" s="136"/>
      <c r="BD402" s="136">
        <f>SUM(BD391:BD401)</f>
        <v>0</v>
      </c>
      <c r="BE402" s="137"/>
      <c r="BF402" s="136">
        <f>SUM(BF391:BF401)</f>
        <v>0</v>
      </c>
      <c r="BI402" s="126"/>
      <c r="BL402" s="108"/>
      <c r="BM402" s="107"/>
      <c r="BN402" s="136"/>
      <c r="BO402" s="136">
        <f>SUM(BO391:BO401)</f>
        <v>0</v>
      </c>
      <c r="BP402" s="137"/>
      <c r="BQ402" s="130">
        <f>SUM(BQ391:BQ401)</f>
        <v>0</v>
      </c>
      <c r="BT402" s="126"/>
      <c r="BW402" s="108"/>
      <c r="BX402" s="107"/>
      <c r="BY402" s="136"/>
      <c r="BZ402" s="136">
        <f>SUM(BZ391:BZ401)</f>
        <v>0</v>
      </c>
      <c r="CA402" s="137"/>
      <c r="CB402" s="136">
        <f>SUM(CB391:CB401)</f>
        <v>0</v>
      </c>
      <c r="CE402" s="126"/>
      <c r="CH402" s="108"/>
      <c r="CI402" s="107"/>
      <c r="CJ402" s="136"/>
      <c r="CK402" s="136">
        <f>SUM(CK391:CK401)</f>
        <v>0</v>
      </c>
      <c r="CL402" s="137"/>
      <c r="CM402" s="136">
        <f>SUM(CM391:CM401)</f>
        <v>0</v>
      </c>
      <c r="CP402" s="126"/>
      <c r="CS402" s="108"/>
      <c r="CT402" s="107"/>
      <c r="CU402" s="106"/>
    </row>
    <row r="403" spans="1:100" s="95" customFormat="1" x14ac:dyDescent="0.2">
      <c r="A403" s="125"/>
      <c r="B403" s="124"/>
      <c r="C403" s="107"/>
      <c r="D403" s="124"/>
      <c r="E403" s="107"/>
      <c r="F403" s="107"/>
      <c r="G403" s="124"/>
      <c r="H403" s="107"/>
      <c r="I403" s="107"/>
      <c r="J403" s="107"/>
      <c r="K403" s="135"/>
      <c r="L403" s="126"/>
      <c r="M403" s="113"/>
      <c r="N403" s="128"/>
      <c r="O403" s="132"/>
      <c r="P403" s="132"/>
      <c r="Q403" s="132"/>
      <c r="R403" s="135"/>
      <c r="S403" s="113"/>
      <c r="T403" s="108"/>
      <c r="U403" s="107"/>
      <c r="V403" s="135"/>
      <c r="W403" s="126"/>
      <c r="X403" s="113"/>
      <c r="Y403" s="128"/>
      <c r="Z403" s="132"/>
      <c r="AA403" s="132"/>
      <c r="AB403" s="132"/>
      <c r="AC403" s="135"/>
      <c r="AD403" s="113"/>
      <c r="AE403" s="108"/>
      <c r="AF403" s="107"/>
      <c r="AG403" s="135"/>
      <c r="AH403" s="126"/>
      <c r="AI403" s="113"/>
      <c r="AJ403" s="128"/>
      <c r="AK403" s="132"/>
      <c r="AL403" s="132"/>
      <c r="AM403" s="132"/>
      <c r="AN403" s="135"/>
      <c r="AO403" s="113"/>
      <c r="AP403" s="108"/>
      <c r="AQ403" s="107"/>
      <c r="AR403" s="135"/>
      <c r="AS403" s="126"/>
      <c r="AT403" s="113"/>
      <c r="AU403" s="128"/>
      <c r="AV403" s="132"/>
      <c r="AW403" s="132"/>
      <c r="AX403" s="132"/>
      <c r="AY403" s="135"/>
      <c r="AZ403" s="113"/>
      <c r="BA403" s="108"/>
      <c r="BB403" s="107"/>
      <c r="BC403" s="135"/>
      <c r="BD403" s="126"/>
      <c r="BE403" s="113"/>
      <c r="BF403" s="128"/>
      <c r="BG403" s="132"/>
      <c r="BH403" s="132"/>
      <c r="BI403" s="132"/>
      <c r="BJ403" s="135"/>
      <c r="BK403" s="113"/>
      <c r="BL403" s="108"/>
      <c r="BM403" s="107"/>
      <c r="BN403" s="135"/>
      <c r="BO403" s="126"/>
      <c r="BP403" s="113"/>
      <c r="BQ403" s="130"/>
      <c r="BR403" s="132"/>
      <c r="BS403" s="132"/>
      <c r="BT403" s="132"/>
      <c r="BU403" s="135"/>
      <c r="BV403" s="113"/>
      <c r="BW403" s="108"/>
      <c r="BX403" s="107"/>
      <c r="BY403" s="135"/>
      <c r="BZ403" s="126"/>
      <c r="CA403" s="113"/>
      <c r="CB403" s="128"/>
      <c r="CC403" s="132"/>
      <c r="CD403" s="132"/>
      <c r="CE403" s="132"/>
      <c r="CF403" s="135"/>
      <c r="CG403" s="113"/>
      <c r="CH403" s="108"/>
      <c r="CI403" s="107"/>
      <c r="CJ403" s="135"/>
      <c r="CK403" s="126"/>
      <c r="CL403" s="113"/>
      <c r="CM403" s="128"/>
      <c r="CN403" s="132"/>
      <c r="CO403" s="132"/>
      <c r="CP403" s="132"/>
      <c r="CQ403" s="135"/>
      <c r="CR403" s="113"/>
      <c r="CS403" s="108"/>
      <c r="CT403" s="107"/>
      <c r="CU403" s="106"/>
    </row>
    <row r="404" spans="1:100" s="95" customFormat="1" x14ac:dyDescent="0.2">
      <c r="A404" s="125"/>
      <c r="B404" s="124"/>
      <c r="C404" s="107"/>
      <c r="D404" s="96"/>
      <c r="E404" s="134"/>
      <c r="F404" s="133"/>
      <c r="G404" s="96"/>
      <c r="H404" s="107"/>
      <c r="I404" s="107"/>
      <c r="J404" s="107"/>
      <c r="K404" s="98"/>
      <c r="L404" s="98">
        <f>L402+N402</f>
        <v>0</v>
      </c>
      <c r="M404" s="113"/>
      <c r="N404" s="128"/>
      <c r="O404" s="132"/>
      <c r="P404" s="132"/>
      <c r="Q404" s="132"/>
      <c r="S404" s="126">
        <f>S401*0.2</f>
        <v>0</v>
      </c>
      <c r="T404" s="108"/>
      <c r="U404" s="107"/>
      <c r="V404" s="98"/>
      <c r="W404" s="98">
        <f>W402+Y402</f>
        <v>0</v>
      </c>
      <c r="X404" s="113"/>
      <c r="Y404" s="128"/>
      <c r="Z404" s="132"/>
      <c r="AA404" s="132"/>
      <c r="AB404" s="132"/>
      <c r="AD404" s="126">
        <f>AD401*0.2</f>
        <v>0</v>
      </c>
      <c r="AE404" s="108"/>
      <c r="AF404" s="107"/>
      <c r="AG404" s="98"/>
      <c r="AH404" s="98">
        <f>AH402+AJ402</f>
        <v>0</v>
      </c>
      <c r="AI404" s="113"/>
      <c r="AJ404" s="128"/>
      <c r="AK404" s="132"/>
      <c r="AL404" s="132"/>
      <c r="AM404" s="132"/>
      <c r="AO404" s="126">
        <f>AO401*0.2</f>
        <v>0</v>
      </c>
      <c r="AP404" s="108"/>
      <c r="AQ404" s="107"/>
      <c r="AR404" s="98"/>
      <c r="AS404" s="98">
        <f>AS402+AU402</f>
        <v>0</v>
      </c>
      <c r="AT404" s="113"/>
      <c r="AU404" s="128"/>
      <c r="AV404" s="132"/>
      <c r="AW404" s="132"/>
      <c r="AX404" s="132"/>
      <c r="AZ404" s="126">
        <f>AZ401*0.2</f>
        <v>0</v>
      </c>
      <c r="BA404" s="108"/>
      <c r="BB404" s="107"/>
      <c r="BC404" s="98"/>
      <c r="BD404" s="98">
        <f>BD402+BF402</f>
        <v>0</v>
      </c>
      <c r="BE404" s="113"/>
      <c r="BF404" s="128"/>
      <c r="BG404" s="132"/>
      <c r="BH404" s="132"/>
      <c r="BI404" s="132"/>
      <c r="BK404" s="126">
        <f>BK401*0.2</f>
        <v>0</v>
      </c>
      <c r="BL404" s="108"/>
      <c r="BM404" s="107"/>
      <c r="BN404" s="98"/>
      <c r="BO404" s="98">
        <f>BO402+BQ402</f>
        <v>0</v>
      </c>
      <c r="BP404" s="113"/>
      <c r="BQ404" s="130"/>
      <c r="BR404" s="132"/>
      <c r="BS404" s="132"/>
      <c r="BT404" s="132"/>
      <c r="BV404" s="126">
        <f>BV401*0.2</f>
        <v>0</v>
      </c>
      <c r="BW404" s="108"/>
      <c r="BX404" s="107"/>
      <c r="BY404" s="98"/>
      <c r="BZ404" s="98">
        <f>BZ402+CB402</f>
        <v>0</v>
      </c>
      <c r="CA404" s="113"/>
      <c r="CB404" s="128"/>
      <c r="CC404" s="132"/>
      <c r="CD404" s="132"/>
      <c r="CE404" s="132"/>
      <c r="CG404" s="126">
        <f>CG401*0.2</f>
        <v>0</v>
      </c>
      <c r="CH404" s="108"/>
      <c r="CI404" s="107"/>
      <c r="CJ404" s="98"/>
      <c r="CK404" s="98">
        <f>CK402+CM402</f>
        <v>0</v>
      </c>
      <c r="CL404" s="113"/>
      <c r="CM404" s="128"/>
      <c r="CN404" s="132"/>
      <c r="CO404" s="132"/>
      <c r="CP404" s="132"/>
      <c r="CR404" s="126">
        <f>CR401*0.2</f>
        <v>0</v>
      </c>
      <c r="CS404" s="108"/>
      <c r="CT404" s="107"/>
      <c r="CU404" s="106"/>
    </row>
    <row r="405" spans="1:100" s="95" customFormat="1" x14ac:dyDescent="0.2">
      <c r="A405" s="125"/>
      <c r="B405" s="124"/>
      <c r="C405" s="107"/>
      <c r="D405" s="124"/>
      <c r="E405" s="131"/>
      <c r="F405" s="107"/>
      <c r="G405" s="124"/>
      <c r="H405" s="107"/>
      <c r="I405" s="107"/>
      <c r="J405" s="107"/>
      <c r="K405" s="98"/>
      <c r="L405" s="129">
        <f>E404/60*F404*N406</f>
        <v>0</v>
      </c>
      <c r="N405" s="128"/>
      <c r="O405" s="107"/>
      <c r="P405" s="87"/>
      <c r="Q405" s="87"/>
      <c r="R405" s="127"/>
      <c r="S405" s="126">
        <f>S401+S404</f>
        <v>0</v>
      </c>
      <c r="T405" s="108"/>
      <c r="U405" s="107"/>
      <c r="V405" s="98"/>
      <c r="W405" s="129">
        <f>E404/60*F404*Y406</f>
        <v>0</v>
      </c>
      <c r="Y405" s="128"/>
      <c r="Z405" s="107"/>
      <c r="AA405" s="87"/>
      <c r="AB405" s="87"/>
      <c r="AC405" s="127"/>
      <c r="AD405" s="126">
        <f>AD401+AD404</f>
        <v>0</v>
      </c>
      <c r="AE405" s="108"/>
      <c r="AF405" s="107"/>
      <c r="AG405" s="98"/>
      <c r="AH405" s="129">
        <f>E404/60*F404*AJ406</f>
        <v>0</v>
      </c>
      <c r="AJ405" s="128"/>
      <c r="AK405" s="107"/>
      <c r="AL405" s="87"/>
      <c r="AM405" s="87"/>
      <c r="AN405" s="127"/>
      <c r="AO405" s="126">
        <f>AO401+AO404</f>
        <v>0</v>
      </c>
      <c r="AP405" s="108"/>
      <c r="AQ405" s="107"/>
      <c r="AR405" s="98"/>
      <c r="AS405" s="129">
        <f>E404/60*F404*AU406</f>
        <v>0</v>
      </c>
      <c r="AU405" s="128"/>
      <c r="AV405" s="107"/>
      <c r="AW405" s="87"/>
      <c r="AX405" s="87"/>
      <c r="AY405" s="127"/>
      <c r="AZ405" s="126">
        <f>AZ401+AZ404</f>
        <v>0</v>
      </c>
      <c r="BA405" s="108"/>
      <c r="BB405" s="107"/>
      <c r="BC405" s="98"/>
      <c r="BD405" s="129">
        <f>E404/60*F404*BF406</f>
        <v>0</v>
      </c>
      <c r="BF405" s="128"/>
      <c r="BG405" s="107"/>
      <c r="BH405" s="87"/>
      <c r="BI405" s="87"/>
      <c r="BJ405" s="127"/>
      <c r="BK405" s="126">
        <f>BK401+BK404</f>
        <v>0</v>
      </c>
      <c r="BL405" s="108"/>
      <c r="BM405" s="107"/>
      <c r="BN405" s="98"/>
      <c r="BO405" s="129">
        <f>E404/60*F404*BQ406</f>
        <v>0</v>
      </c>
      <c r="BQ405" s="130"/>
      <c r="BR405" s="107"/>
      <c r="BS405" s="87"/>
      <c r="BT405" s="87"/>
      <c r="BU405" s="127"/>
      <c r="BV405" s="126">
        <f>BV401+BV404</f>
        <v>0</v>
      </c>
      <c r="BW405" s="108"/>
      <c r="BX405" s="107"/>
      <c r="BY405" s="98"/>
      <c r="BZ405" s="129">
        <f>E404/60*F404*CB406</f>
        <v>0</v>
      </c>
      <c r="CB405" s="128"/>
      <c r="CC405" s="107"/>
      <c r="CD405" s="87"/>
      <c r="CE405" s="87"/>
      <c r="CF405" s="127"/>
      <c r="CG405" s="126">
        <f>CG401+CG404</f>
        <v>0</v>
      </c>
      <c r="CH405" s="108"/>
      <c r="CI405" s="107"/>
      <c r="CJ405" s="98"/>
      <c r="CK405" s="129">
        <f>E404/60*F404*CM406</f>
        <v>0</v>
      </c>
      <c r="CM405" s="128"/>
      <c r="CN405" s="107"/>
      <c r="CO405" s="87"/>
      <c r="CP405" s="87"/>
      <c r="CQ405" s="127"/>
      <c r="CR405" s="126">
        <f>CR401+CR404</f>
        <v>0</v>
      </c>
      <c r="CS405" s="108"/>
      <c r="CT405" s="107"/>
      <c r="CU405" s="106"/>
    </row>
    <row r="406" spans="1:100" s="95" customFormat="1" x14ac:dyDescent="0.2">
      <c r="A406" s="125"/>
      <c r="B406" s="124"/>
      <c r="D406" s="96"/>
      <c r="E406" s="123"/>
      <c r="G406" s="96"/>
      <c r="H406" s="107"/>
      <c r="I406" s="106"/>
      <c r="J406" s="106"/>
      <c r="K406" s="115"/>
      <c r="L406" s="114"/>
      <c r="M406" s="113"/>
      <c r="N406" s="122"/>
      <c r="O406" s="111">
        <f>E404/60*F404</f>
        <v>0</v>
      </c>
      <c r="P406" s="87"/>
      <c r="Q406" s="87"/>
      <c r="R406" s="110"/>
      <c r="S406" s="109" t="e">
        <f>(R401+S401+S404)/L388</f>
        <v>#DIV/0!</v>
      </c>
      <c r="T406" s="108"/>
      <c r="U406" s="107"/>
      <c r="V406" s="115"/>
      <c r="W406" s="114"/>
      <c r="X406" s="113"/>
      <c r="Y406" s="121"/>
      <c r="Z406" s="111">
        <f>E404/60*F404</f>
        <v>0</v>
      </c>
      <c r="AA406" s="87"/>
      <c r="AB406" s="87"/>
      <c r="AC406" s="110"/>
      <c r="AD406" s="109" t="e">
        <f>(AC401+AD401+AD404)/W388</f>
        <v>#DIV/0!</v>
      </c>
      <c r="AE406" s="108"/>
      <c r="AF406" s="107"/>
      <c r="AG406" s="115"/>
      <c r="AH406" s="114"/>
      <c r="AI406" s="113"/>
      <c r="AJ406" s="120"/>
      <c r="AK406" s="111">
        <f>E404/60*F404</f>
        <v>0</v>
      </c>
      <c r="AL406" s="87"/>
      <c r="AM406" s="87"/>
      <c r="AN406" s="110"/>
      <c r="AO406" s="109" t="e">
        <f>(AN401+AO401+AO404)/AH388</f>
        <v>#DIV/0!</v>
      </c>
      <c r="AP406" s="108"/>
      <c r="AQ406" s="107"/>
      <c r="AR406" s="115"/>
      <c r="AS406" s="114"/>
      <c r="AT406" s="113"/>
      <c r="AU406" s="119"/>
      <c r="AV406" s="111">
        <f>E404/60*F404</f>
        <v>0</v>
      </c>
      <c r="AW406" s="87"/>
      <c r="AX406" s="87"/>
      <c r="AY406" s="110"/>
      <c r="AZ406" s="109" t="e">
        <f>(AY401+AZ401+AZ404)/AS388</f>
        <v>#DIV/0!</v>
      </c>
      <c r="BA406" s="108"/>
      <c r="BB406" s="107"/>
      <c r="BC406" s="115"/>
      <c r="BD406" s="114"/>
      <c r="BE406" s="113"/>
      <c r="BF406" s="118"/>
      <c r="BG406" s="111">
        <f>E404/60*F404</f>
        <v>0</v>
      </c>
      <c r="BH406" s="87"/>
      <c r="BI406" s="87"/>
      <c r="BJ406" s="110"/>
      <c r="BK406" s="109" t="e">
        <f>(BJ401+BK401+BK404)/BD388</f>
        <v>#DIV/0!</v>
      </c>
      <c r="BL406" s="108"/>
      <c r="BM406" s="107"/>
      <c r="BN406" s="115"/>
      <c r="BO406" s="114"/>
      <c r="BP406" s="113"/>
      <c r="BQ406" s="117"/>
      <c r="BR406" s="111">
        <f>E404/60*F404</f>
        <v>0</v>
      </c>
      <c r="BS406" s="87"/>
      <c r="BT406" s="87"/>
      <c r="BU406" s="110"/>
      <c r="BV406" s="109" t="e">
        <f>(BU401+BV401+BV404)/BO388</f>
        <v>#DIV/0!</v>
      </c>
      <c r="BW406" s="108"/>
      <c r="BX406" s="107"/>
      <c r="BY406" s="115"/>
      <c r="BZ406" s="114"/>
      <c r="CA406" s="113"/>
      <c r="CB406" s="116"/>
      <c r="CC406" s="111">
        <f>E404/60*F404</f>
        <v>0</v>
      </c>
      <c r="CD406" s="87"/>
      <c r="CE406" s="87"/>
      <c r="CF406" s="110"/>
      <c r="CG406" s="109" t="e">
        <f>(CF401+CG401+CG404)/BZ388</f>
        <v>#DIV/0!</v>
      </c>
      <c r="CH406" s="108"/>
      <c r="CI406" s="107"/>
      <c r="CJ406" s="115"/>
      <c r="CK406" s="114"/>
      <c r="CL406" s="113"/>
      <c r="CM406" s="112"/>
      <c r="CN406" s="111">
        <f>E404/60*F404</f>
        <v>0</v>
      </c>
      <c r="CO406" s="87"/>
      <c r="CP406" s="87"/>
      <c r="CQ406" s="110"/>
      <c r="CR406" s="109" t="e">
        <f>(CQ401+CR401+CR404)/CK388</f>
        <v>#DIV/0!</v>
      </c>
      <c r="CS406" s="108"/>
      <c r="CT406" s="107"/>
      <c r="CU406" s="106"/>
    </row>
    <row r="407" spans="1:100" ht="15" x14ac:dyDescent="0.35">
      <c r="E407" s="105"/>
      <c r="K407" s="98"/>
      <c r="L407" s="104">
        <f>SUM(L404:L406)</f>
        <v>0</v>
      </c>
      <c r="R407" s="103"/>
      <c r="S407" s="102">
        <f>S405+R401</f>
        <v>0</v>
      </c>
      <c r="V407" s="98"/>
      <c r="W407" s="104">
        <f>SUM(W404:W406)</f>
        <v>0</v>
      </c>
      <c r="AC407" s="103"/>
      <c r="AD407" s="102">
        <f>AD405+AC401</f>
        <v>0</v>
      </c>
      <c r="AG407" s="98"/>
      <c r="AH407" s="104">
        <f>SUM(AH404:AH406)</f>
        <v>0</v>
      </c>
      <c r="AN407" s="103"/>
      <c r="AO407" s="102">
        <f>AO405+AN401</f>
        <v>0</v>
      </c>
      <c r="AR407" s="98"/>
      <c r="AS407" s="104">
        <f>SUM(AS404:AS406)</f>
        <v>0</v>
      </c>
      <c r="AY407" s="103"/>
      <c r="AZ407" s="102">
        <f>AZ405+AY401</f>
        <v>0</v>
      </c>
      <c r="BC407" s="98"/>
      <c r="BD407" s="104">
        <f>SUM(BD404:BD406)</f>
        <v>0</v>
      </c>
      <c r="BJ407" s="103"/>
      <c r="BK407" s="102">
        <f>BK405+BJ401</f>
        <v>0</v>
      </c>
      <c r="BN407" s="98"/>
      <c r="BO407" s="104">
        <f>SUM(BO404:BO406)</f>
        <v>0</v>
      </c>
      <c r="BU407" s="103"/>
      <c r="BV407" s="102">
        <f>BV405+BU401</f>
        <v>0</v>
      </c>
      <c r="BY407" s="98"/>
      <c r="BZ407" s="104">
        <f>SUM(BZ404:BZ406)</f>
        <v>0</v>
      </c>
      <c r="CF407" s="103"/>
      <c r="CG407" s="102">
        <f>CG405+CF401</f>
        <v>0</v>
      </c>
      <c r="CJ407" s="98"/>
      <c r="CK407" s="104">
        <f>SUM(CK404:CK406)</f>
        <v>0</v>
      </c>
      <c r="CQ407" s="103"/>
      <c r="CR407" s="102">
        <f>CQ401+CR405</f>
        <v>0</v>
      </c>
    </row>
    <row r="408" spans="1:100" ht="32.25" customHeight="1" thickBot="1" x14ac:dyDescent="0.4">
      <c r="D408" s="101"/>
      <c r="E408" s="100"/>
      <c r="K408" s="98"/>
      <c r="L408" s="99" t="e">
        <f>L404+L405+S406+L406</f>
        <v>#DIV/0!</v>
      </c>
      <c r="V408" s="98"/>
      <c r="W408" s="99" t="e">
        <f>W404+W405+AD406+W406</f>
        <v>#DIV/0!</v>
      </c>
      <c r="AG408" s="98"/>
      <c r="AH408" s="99" t="e">
        <f>AH404+AH405+AO406+AH406</f>
        <v>#DIV/0!</v>
      </c>
      <c r="AR408" s="98"/>
      <c r="AS408" s="99" t="e">
        <f>AS404+AS405+AZ406+AS406</f>
        <v>#DIV/0!</v>
      </c>
      <c r="BC408" s="98"/>
      <c r="BD408" s="99" t="e">
        <f>BD404+BD405+BK406+BD406</f>
        <v>#DIV/0!</v>
      </c>
      <c r="BN408" s="98"/>
      <c r="BO408" s="99" t="e">
        <f>BO404+BO405+BV406+BO406</f>
        <v>#DIV/0!</v>
      </c>
      <c r="BY408" s="98"/>
      <c r="BZ408" s="99" t="e">
        <f>BZ404+BZ405+CG406+BZ406</f>
        <v>#DIV/0!</v>
      </c>
      <c r="CJ408" s="98"/>
      <c r="CK408" s="97" t="e">
        <f>CK404+CK405+CR406+CK406</f>
        <v>#DIV/0!</v>
      </c>
    </row>
    <row r="409" spans="1:100" ht="18.75" customHeight="1" x14ac:dyDescent="0.2">
      <c r="D409" s="96"/>
      <c r="E409" s="95"/>
      <c r="K409" s="94"/>
      <c r="L409" s="93" t="e">
        <f>L408*1.02</f>
        <v>#DIV/0!</v>
      </c>
      <c r="V409" s="94"/>
      <c r="W409" s="93" t="e">
        <f>W408*1.02</f>
        <v>#DIV/0!</v>
      </c>
      <c r="AG409" s="94"/>
      <c r="AH409" s="93" t="e">
        <f>AH408*1.02</f>
        <v>#DIV/0!</v>
      </c>
      <c r="AR409" s="94"/>
      <c r="AS409" s="93" t="e">
        <f>AS408*1.02</f>
        <v>#DIV/0!</v>
      </c>
      <c r="BC409" s="94"/>
      <c r="BD409" s="93" t="e">
        <f>BD408*1.02</f>
        <v>#DIV/0!</v>
      </c>
      <c r="BN409" s="94"/>
      <c r="BO409" s="93" t="e">
        <f>BO408*1.02</f>
        <v>#DIV/0!</v>
      </c>
      <c r="BY409" s="94"/>
      <c r="BZ409" s="93" t="e">
        <f>BZ408*1.02</f>
        <v>#DIV/0!</v>
      </c>
      <c r="CJ409" s="94"/>
      <c r="CK409" s="93" t="e">
        <f>CK408*1.02</f>
        <v>#DIV/0!</v>
      </c>
    </row>
    <row r="413" spans="1:100" s="197" customFormat="1" x14ac:dyDescent="0.2">
      <c r="A413" s="214"/>
      <c r="B413" s="213"/>
      <c r="C413" s="210"/>
      <c r="D413" s="212"/>
      <c r="E413" s="84"/>
      <c r="F413" s="84"/>
      <c r="G413" s="211"/>
      <c r="H413" s="210"/>
      <c r="I413" s="84"/>
      <c r="J413" s="84"/>
      <c r="K413" s="199"/>
      <c r="L413" s="209"/>
      <c r="M413" s="200"/>
      <c r="N413" s="199"/>
      <c r="T413" s="198"/>
      <c r="U413" s="84"/>
      <c r="V413" s="199"/>
      <c r="W413" s="208"/>
      <c r="X413" s="200"/>
      <c r="Y413" s="199"/>
      <c r="AE413" s="198"/>
      <c r="AF413" s="84"/>
      <c r="AG413" s="199"/>
      <c r="AH413" s="207"/>
      <c r="AI413" s="200"/>
      <c r="AJ413" s="199"/>
      <c r="AP413" s="198"/>
      <c r="AQ413" s="84"/>
      <c r="AR413" s="199"/>
      <c r="AS413" s="206"/>
      <c r="AT413" s="200"/>
      <c r="AU413" s="199"/>
      <c r="BA413" s="198"/>
      <c r="BB413" s="84"/>
      <c r="BC413" s="199"/>
      <c r="BD413" s="205"/>
      <c r="BE413" s="200"/>
      <c r="BF413" s="199"/>
      <c r="BL413" s="198"/>
      <c r="BM413" s="84"/>
      <c r="BN413" s="199"/>
      <c r="BO413" s="204"/>
      <c r="BP413" s="200"/>
      <c r="BQ413" s="203"/>
      <c r="BW413" s="198"/>
      <c r="BX413" s="84"/>
      <c r="BY413" s="199"/>
      <c r="BZ413" s="202"/>
      <c r="CA413" s="200"/>
      <c r="CB413" s="199"/>
      <c r="CH413" s="198"/>
      <c r="CI413" s="84"/>
      <c r="CJ413" s="199"/>
      <c r="CK413" s="201"/>
      <c r="CL413" s="200"/>
      <c r="CM413" s="199"/>
      <c r="CS413" s="198"/>
      <c r="CT413" s="84"/>
      <c r="CU413" s="84"/>
    </row>
    <row r="414" spans="1:100" s="189" customFormat="1" x14ac:dyDescent="0.2">
      <c r="B414" s="195"/>
      <c r="D414" s="195"/>
      <c r="F414" s="196"/>
      <c r="G414" s="195"/>
      <c r="K414" s="193"/>
      <c r="L414" s="193"/>
      <c r="M414" s="194"/>
      <c r="N414" s="193"/>
      <c r="O414" s="192"/>
      <c r="P414" s="192"/>
      <c r="Q414" s="192"/>
      <c r="T414" s="191"/>
      <c r="V414" s="193"/>
      <c r="W414" s="193"/>
      <c r="X414" s="194"/>
      <c r="Y414" s="193"/>
      <c r="Z414" s="192"/>
      <c r="AA414" s="192"/>
      <c r="AB414" s="192"/>
      <c r="AE414" s="191"/>
      <c r="AG414" s="193"/>
      <c r="AH414" s="193"/>
      <c r="AI414" s="194"/>
      <c r="AJ414" s="193"/>
      <c r="AK414" s="192"/>
      <c r="AL414" s="192"/>
      <c r="AM414" s="192"/>
      <c r="AP414" s="191"/>
      <c r="AR414" s="193"/>
      <c r="AS414" s="193"/>
      <c r="AT414" s="194"/>
      <c r="AU414" s="193"/>
      <c r="AV414" s="192"/>
      <c r="AW414" s="192"/>
      <c r="AX414" s="192"/>
      <c r="BA414" s="191"/>
      <c r="BC414" s="193"/>
      <c r="BD414" s="193"/>
      <c r="BE414" s="194"/>
      <c r="BF414" s="193"/>
      <c r="BG414" s="192"/>
      <c r="BH414" s="192"/>
      <c r="BI414" s="192"/>
      <c r="BL414" s="191"/>
      <c r="BN414" s="193"/>
      <c r="BO414" s="193"/>
      <c r="BP414" s="194"/>
      <c r="BQ414" s="193"/>
      <c r="BR414" s="192"/>
      <c r="BS414" s="192"/>
      <c r="BT414" s="192"/>
      <c r="BW414" s="191"/>
      <c r="BY414" s="193"/>
      <c r="BZ414" s="193"/>
      <c r="CA414" s="194"/>
      <c r="CB414" s="193"/>
      <c r="CC414" s="192"/>
      <c r="CD414" s="192"/>
      <c r="CE414" s="192"/>
      <c r="CH414" s="191"/>
      <c r="CJ414" s="193"/>
      <c r="CK414" s="193"/>
      <c r="CL414" s="194"/>
      <c r="CM414" s="193"/>
      <c r="CN414" s="192"/>
      <c r="CO414" s="192"/>
      <c r="CP414" s="192"/>
      <c r="CS414" s="191"/>
      <c r="CU414" s="190"/>
    </row>
    <row r="415" spans="1:100" s="182" customFormat="1" ht="18" customHeight="1" x14ac:dyDescent="0.2">
      <c r="A415" s="1"/>
      <c r="B415" s="2"/>
      <c r="C415" s="187"/>
      <c r="D415" s="188"/>
      <c r="E415" s="187"/>
      <c r="F415" s="187"/>
      <c r="G415" s="188"/>
      <c r="H415" s="187"/>
      <c r="I415" s="187"/>
      <c r="J415" s="3">
        <f t="shared" ref="J415:J426" si="715">$L$1*$I415</f>
        <v>0</v>
      </c>
      <c r="K415" s="186"/>
      <c r="L415" s="183">
        <f t="shared" ref="L415:L426" si="716">K415*$I415</f>
        <v>0</v>
      </c>
      <c r="M415" s="184">
        <f t="shared" ref="M415:M426" si="717">IF(L415&gt;1000,0.1,IF(L415&gt;500,0.15,0.2))</f>
        <v>0.2</v>
      </c>
      <c r="N415" s="183">
        <f t="shared" ref="N415:N426" si="718">L415*M415</f>
        <v>0</v>
      </c>
      <c r="O415" s="185"/>
      <c r="P415" s="184"/>
      <c r="Q415" s="183">
        <f t="shared" ref="Q415:Q426" si="719">IF(O415&gt;J415,K415*P415*(O415-J415),0)</f>
        <v>0</v>
      </c>
      <c r="R415" s="183">
        <f t="shared" ref="R415:R426" si="720">IF(O415&gt;J415,(1+P415)*(O415-J415)*K415,0)</f>
        <v>0</v>
      </c>
      <c r="S415" s="183"/>
      <c r="U415" s="3">
        <f t="shared" ref="U415:U426" si="721">$W$1*$I415</f>
        <v>0</v>
      </c>
      <c r="V415" s="186"/>
      <c r="W415" s="183">
        <f t="shared" ref="W415:W426" si="722">V415*$I415</f>
        <v>0</v>
      </c>
      <c r="X415" s="184">
        <f t="shared" ref="X415:X426" si="723">IF(W415&gt;1000,0.1,IF(W415&gt;500,0.15,0.2))</f>
        <v>0.2</v>
      </c>
      <c r="Y415" s="183">
        <f t="shared" ref="Y415:Y426" si="724">W415*X415</f>
        <v>0</v>
      </c>
      <c r="Z415" s="185"/>
      <c r="AA415" s="184"/>
      <c r="AB415" s="183">
        <f t="shared" ref="AB415:AB426" si="725">IF(Z415&gt;U415,V415*AA415*(Z415-U415),0)</f>
        <v>0</v>
      </c>
      <c r="AC415" s="183">
        <f t="shared" ref="AC415:AC426" si="726">IF(Z415&gt;U415,(1+AA415)*(Z415-U415)*V415,0)</f>
        <v>0</v>
      </c>
      <c r="AD415" s="183"/>
      <c r="AF415" s="3">
        <f t="shared" ref="AF415:AF426" si="727">$AH$1*$I415</f>
        <v>0</v>
      </c>
      <c r="AG415" s="186"/>
      <c r="AH415" s="183">
        <f t="shared" ref="AH415:AH426" si="728">AG415*$I415</f>
        <v>0</v>
      </c>
      <c r="AI415" s="184">
        <f t="shared" ref="AI415:AI426" si="729">IF(AH415&gt;1000,0.1,IF(AH415&gt;500,0.15,0.2))</f>
        <v>0.2</v>
      </c>
      <c r="AJ415" s="183">
        <f t="shared" ref="AJ415:AJ426" si="730">AH415*AI415</f>
        <v>0</v>
      </c>
      <c r="AK415" s="185"/>
      <c r="AL415" s="184"/>
      <c r="AM415" s="183">
        <f t="shared" ref="AM415:AM426" si="731">IF(AK415&gt;AF415,AG415*AL415*(AK415-AF415),0)</f>
        <v>0</v>
      </c>
      <c r="AN415" s="183">
        <f t="shared" ref="AN415:AN426" si="732">IF(AK415&gt;AF415,(1+AL415)*(AK415-AF415)*AG415,0)</f>
        <v>0</v>
      </c>
      <c r="AO415" s="183"/>
      <c r="AQ415" s="3">
        <f t="shared" ref="AQ415:AQ426" si="733">$AS$1*$I415</f>
        <v>0</v>
      </c>
      <c r="AR415" s="186"/>
      <c r="AS415" s="183">
        <f t="shared" ref="AS415:AS426" si="734">AR415*$I415</f>
        <v>0</v>
      </c>
      <c r="AT415" s="184">
        <f t="shared" ref="AT415:AT426" si="735">IF(AS415&gt;1000,0.1,IF(AS415&gt;500,0.15,0.2))</f>
        <v>0.2</v>
      </c>
      <c r="AU415" s="183">
        <f t="shared" ref="AU415:AU426" si="736">AS415*AT415</f>
        <v>0</v>
      </c>
      <c r="AV415" s="185"/>
      <c r="AW415" s="184"/>
      <c r="AX415" s="183">
        <f t="shared" ref="AX415:AX426" si="737">IF(AV415&gt;AQ415,AR415*AW415*(AV415-AQ415),0)</f>
        <v>0</v>
      </c>
      <c r="AY415" s="183">
        <f t="shared" ref="AY415:AY426" si="738">IF(AV415&gt;AQ415,(1+AW415)*(AV415-AQ415)*AR415,0)</f>
        <v>0</v>
      </c>
      <c r="AZ415" s="183"/>
      <c r="BB415" s="3">
        <f t="shared" ref="BB415:BB426" si="739">$BD$1*$I415</f>
        <v>0</v>
      </c>
      <c r="BC415" s="186"/>
      <c r="BD415" s="183">
        <f t="shared" ref="BD415:BD426" si="740">BC415*$I415</f>
        <v>0</v>
      </c>
      <c r="BE415" s="184">
        <f t="shared" ref="BE415:BE426" si="741">IF(BD415&gt;1000,0.1,IF(BD415&gt;500,0.15,0.2))</f>
        <v>0.2</v>
      </c>
      <c r="BF415" s="183">
        <f t="shared" ref="BF415:BF426" si="742">BD415*BE415</f>
        <v>0</v>
      </c>
      <c r="BG415" s="185"/>
      <c r="BH415" s="184"/>
      <c r="BI415" s="183">
        <f t="shared" ref="BI415:BI426" si="743">IF(BG415&gt;BB415,BC415*BH415*(BG415-BB415),0)</f>
        <v>0</v>
      </c>
      <c r="BJ415" s="183">
        <f t="shared" ref="BJ415:BJ426" si="744">IF(BG415&gt;BB415,(1+BH415)*(BG415-BB415)*BC415,0)</f>
        <v>0</v>
      </c>
      <c r="BK415" s="183"/>
      <c r="BM415" s="3">
        <f t="shared" ref="BM415:BM426" si="745">$BO$1*$I415</f>
        <v>0</v>
      </c>
      <c r="BN415" s="186"/>
      <c r="BO415" s="183">
        <f t="shared" ref="BO415:BO426" si="746">BN415*$I415</f>
        <v>0</v>
      </c>
      <c r="BP415" s="184">
        <f t="shared" ref="BP415:BP426" si="747">IF(BO415&gt;1000,0.1,IF(BO415&gt;500,0.15,0.2))</f>
        <v>0.2</v>
      </c>
      <c r="BQ415" s="183">
        <f t="shared" ref="BQ415:BQ426" si="748">BO415*BP415</f>
        <v>0</v>
      </c>
      <c r="BR415" s="185"/>
      <c r="BS415" s="184"/>
      <c r="BT415" s="183">
        <f t="shared" ref="BT415:BT426" si="749">IF(BR415&gt;BM415,BN415*BS415*(BR415-BM415),0)</f>
        <v>0</v>
      </c>
      <c r="BU415" s="183">
        <f t="shared" ref="BU415:BU426" si="750">IF(BR415&gt;BM415,(1+BS415)*(BR415-BM415)*BN415,0)</f>
        <v>0</v>
      </c>
      <c r="BV415" s="183"/>
      <c r="BX415" s="3">
        <f t="shared" ref="BX415:BX426" si="751">$BZ$1*$I415</f>
        <v>0</v>
      </c>
      <c r="BY415" s="186"/>
      <c r="BZ415" s="183">
        <f t="shared" ref="BZ415:BZ426" si="752">BY415*$I415</f>
        <v>0</v>
      </c>
      <c r="CA415" s="184">
        <f t="shared" ref="CA415:CA426" si="753">IF(BZ415&gt;1000,0.1,IF(BZ415&gt;500,0.15,0.2))</f>
        <v>0.2</v>
      </c>
      <c r="CB415" s="183">
        <f t="shared" ref="CB415:CB426" si="754">BZ415*CA415</f>
        <v>0</v>
      </c>
      <c r="CC415" s="185"/>
      <c r="CD415" s="184"/>
      <c r="CE415" s="183">
        <f t="shared" ref="CE415:CE426" si="755">IF(CC415&gt;BX415,BY415*CD415*(CC415-BX415),0)</f>
        <v>0</v>
      </c>
      <c r="CF415" s="183">
        <f t="shared" ref="CF415:CF426" si="756">IF(CC415&gt;BX415,(1+CD415)*(CC415-BX415)*BY415,0)</f>
        <v>0</v>
      </c>
      <c r="CG415" s="183"/>
      <c r="CI415" s="3">
        <f t="shared" ref="CI415:CI426" si="757">$CK$1*$I415</f>
        <v>0</v>
      </c>
      <c r="CJ415" s="186"/>
      <c r="CK415" s="183">
        <f t="shared" ref="CK415:CK426" si="758">CJ415*$I415</f>
        <v>0</v>
      </c>
      <c r="CL415" s="184">
        <f t="shared" ref="CL415:CL426" si="759">IF(CK415&gt;1000,0.1,IF(CK415&gt;500,0.15,0.2))</f>
        <v>0.2</v>
      </c>
      <c r="CM415" s="183">
        <f t="shared" ref="CM415:CM426" si="760">CK415*CL415</f>
        <v>0</v>
      </c>
      <c r="CN415" s="185"/>
      <c r="CO415" s="184"/>
      <c r="CP415" s="183">
        <f t="shared" ref="CP415:CP426" si="761">IF(CN415&gt;CI415,CJ415*CO415*(CN415-CI415),0)</f>
        <v>0</v>
      </c>
      <c r="CQ415" s="183">
        <f t="shared" ref="CQ415:CQ426" si="762">IF(CN415&gt;CI415,(1+CO415)*(CN415-CI415)*CJ415,0)</f>
        <v>0</v>
      </c>
      <c r="CR415" s="183"/>
    </row>
    <row r="416" spans="1:100" x14ac:dyDescent="0.2">
      <c r="A416" s="169"/>
      <c r="B416" s="178"/>
      <c r="C416" s="169"/>
      <c r="D416" s="170"/>
      <c r="E416" s="177"/>
      <c r="F416" s="177"/>
      <c r="G416" s="181"/>
      <c r="H416" s="169"/>
      <c r="I416" s="169"/>
      <c r="J416" s="5">
        <f t="shared" si="715"/>
        <v>0</v>
      </c>
      <c r="K416" s="175"/>
      <c r="L416" s="88">
        <f t="shared" si="716"/>
        <v>0</v>
      </c>
      <c r="M416" s="149">
        <f t="shared" si="717"/>
        <v>0.2</v>
      </c>
      <c r="N416" s="88">
        <f t="shared" si="718"/>
        <v>0</v>
      </c>
      <c r="O416" s="167"/>
      <c r="P416" s="166"/>
      <c r="Q416" s="142">
        <f t="shared" si="719"/>
        <v>0</v>
      </c>
      <c r="R416" s="88">
        <f t="shared" si="720"/>
        <v>0</v>
      </c>
      <c r="S416" s="88"/>
      <c r="U416" s="5">
        <f t="shared" si="721"/>
        <v>0</v>
      </c>
      <c r="V416" s="165">
        <f t="shared" ref="V416:V426" si="763">K416</f>
        <v>0</v>
      </c>
      <c r="W416" s="88">
        <f t="shared" si="722"/>
        <v>0</v>
      </c>
      <c r="X416" s="149">
        <f t="shared" si="723"/>
        <v>0.2</v>
      </c>
      <c r="Y416" s="88">
        <f t="shared" si="724"/>
        <v>0</v>
      </c>
      <c r="Z416" s="164"/>
      <c r="AA416" s="163"/>
      <c r="AB416" s="142">
        <f t="shared" si="725"/>
        <v>0</v>
      </c>
      <c r="AC416" s="88">
        <f t="shared" si="726"/>
        <v>0</v>
      </c>
      <c r="AD416" s="88"/>
      <c r="AF416" s="5">
        <f t="shared" si="727"/>
        <v>0</v>
      </c>
      <c r="AG416" s="162">
        <f t="shared" ref="AG416:AG426" si="764">K416</f>
        <v>0</v>
      </c>
      <c r="AH416" s="88">
        <f t="shared" si="728"/>
        <v>0</v>
      </c>
      <c r="AI416" s="149">
        <f t="shared" si="729"/>
        <v>0.2</v>
      </c>
      <c r="AJ416" s="90">
        <f t="shared" si="730"/>
        <v>0</v>
      </c>
      <c r="AK416" s="161"/>
      <c r="AL416" s="160"/>
      <c r="AM416" s="142">
        <f t="shared" si="731"/>
        <v>0</v>
      </c>
      <c r="AN416" s="88">
        <f t="shared" si="732"/>
        <v>0</v>
      </c>
      <c r="AO416" s="88"/>
      <c r="AQ416" s="5">
        <f t="shared" si="733"/>
        <v>0</v>
      </c>
      <c r="AR416" s="159">
        <f t="shared" ref="AR416:AR426" si="765">K416</f>
        <v>0</v>
      </c>
      <c r="AS416" s="88">
        <f t="shared" si="734"/>
        <v>0</v>
      </c>
      <c r="AT416" s="149">
        <f t="shared" si="735"/>
        <v>0.2</v>
      </c>
      <c r="AU416" s="88">
        <f t="shared" si="736"/>
        <v>0</v>
      </c>
      <c r="AV416" s="158"/>
      <c r="AW416" s="157"/>
      <c r="AX416" s="142">
        <f t="shared" si="737"/>
        <v>0</v>
      </c>
      <c r="AY416" s="88">
        <f t="shared" si="738"/>
        <v>0</v>
      </c>
      <c r="AZ416" s="88"/>
      <c r="BB416" s="5">
        <f t="shared" si="739"/>
        <v>0</v>
      </c>
      <c r="BC416" s="156">
        <f t="shared" ref="BC416:BC426" si="766">K416</f>
        <v>0</v>
      </c>
      <c r="BD416" s="88">
        <f t="shared" si="740"/>
        <v>0</v>
      </c>
      <c r="BE416" s="149">
        <f t="shared" si="741"/>
        <v>0.2</v>
      </c>
      <c r="BF416" s="88">
        <f t="shared" si="742"/>
        <v>0</v>
      </c>
      <c r="BG416" s="155"/>
      <c r="BH416" s="154"/>
      <c r="BI416" s="142">
        <f t="shared" si="743"/>
        <v>0</v>
      </c>
      <c r="BJ416" s="88">
        <f t="shared" si="744"/>
        <v>0</v>
      </c>
      <c r="BK416" s="88"/>
      <c r="BM416" s="5">
        <f t="shared" si="745"/>
        <v>0</v>
      </c>
      <c r="BN416" s="153">
        <f t="shared" ref="BN416:BN426" si="767">K416</f>
        <v>0</v>
      </c>
      <c r="BO416" s="88">
        <f t="shared" si="746"/>
        <v>0</v>
      </c>
      <c r="BP416" s="149">
        <f t="shared" si="747"/>
        <v>0.2</v>
      </c>
      <c r="BQ416" s="90">
        <f t="shared" si="748"/>
        <v>0</v>
      </c>
      <c r="BR416" s="152"/>
      <c r="BS416" s="151"/>
      <c r="BT416" s="142">
        <f t="shared" si="749"/>
        <v>0</v>
      </c>
      <c r="BU416" s="88">
        <f t="shared" si="750"/>
        <v>0</v>
      </c>
      <c r="BV416" s="88"/>
      <c r="BX416" s="5">
        <f t="shared" si="751"/>
        <v>0</v>
      </c>
      <c r="BY416" s="150">
        <f t="shared" ref="BY416:BY426" si="768">K416</f>
        <v>0</v>
      </c>
      <c r="BZ416" s="88">
        <f t="shared" si="752"/>
        <v>0</v>
      </c>
      <c r="CA416" s="149">
        <f t="shared" si="753"/>
        <v>0.2</v>
      </c>
      <c r="CB416" s="88">
        <f t="shared" si="754"/>
        <v>0</v>
      </c>
      <c r="CC416" s="148"/>
      <c r="CD416" s="147"/>
      <c r="CE416" s="142">
        <f t="shared" si="755"/>
        <v>0</v>
      </c>
      <c r="CF416" s="88">
        <f t="shared" si="756"/>
        <v>0</v>
      </c>
      <c r="CG416" s="88"/>
      <c r="CI416" s="5">
        <f t="shared" si="757"/>
        <v>0</v>
      </c>
      <c r="CJ416" s="146">
        <f t="shared" ref="CJ416:CJ426" si="769">K416</f>
        <v>0</v>
      </c>
      <c r="CK416" s="88">
        <f t="shared" si="758"/>
        <v>0</v>
      </c>
      <c r="CL416" s="145">
        <f t="shared" si="759"/>
        <v>0.2</v>
      </c>
      <c r="CM416" s="88">
        <f t="shared" si="760"/>
        <v>0</v>
      </c>
      <c r="CN416" s="144"/>
      <c r="CO416" s="143"/>
      <c r="CP416" s="142">
        <f t="shared" si="761"/>
        <v>0</v>
      </c>
      <c r="CQ416" s="88">
        <f t="shared" si="762"/>
        <v>0</v>
      </c>
      <c r="CR416" s="88"/>
      <c r="CT416" s="169"/>
      <c r="CU416" s="174"/>
      <c r="CV416" s="173"/>
    </row>
    <row r="417" spans="1:100" x14ac:dyDescent="0.2">
      <c r="A417" s="169"/>
      <c r="B417" s="178"/>
      <c r="C417" s="169"/>
      <c r="D417" s="170"/>
      <c r="E417" s="177"/>
      <c r="F417" s="177"/>
      <c r="G417" s="176"/>
      <c r="H417" s="169"/>
      <c r="I417" s="169"/>
      <c r="J417" s="5">
        <f t="shared" si="715"/>
        <v>0</v>
      </c>
      <c r="K417" s="175"/>
      <c r="L417" s="88">
        <f t="shared" si="716"/>
        <v>0</v>
      </c>
      <c r="M417" s="149">
        <f t="shared" si="717"/>
        <v>0.2</v>
      </c>
      <c r="N417" s="88">
        <f t="shared" si="718"/>
        <v>0</v>
      </c>
      <c r="O417" s="167"/>
      <c r="P417" s="166"/>
      <c r="Q417" s="142">
        <f t="shared" si="719"/>
        <v>0</v>
      </c>
      <c r="R417" s="88">
        <f t="shared" si="720"/>
        <v>0</v>
      </c>
      <c r="S417" s="88"/>
      <c r="U417" s="5">
        <f t="shared" si="721"/>
        <v>0</v>
      </c>
      <c r="V417" s="165">
        <f t="shared" si="763"/>
        <v>0</v>
      </c>
      <c r="W417" s="88">
        <f t="shared" si="722"/>
        <v>0</v>
      </c>
      <c r="X417" s="149">
        <f t="shared" si="723"/>
        <v>0.2</v>
      </c>
      <c r="Y417" s="88">
        <f t="shared" si="724"/>
        <v>0</v>
      </c>
      <c r="Z417" s="164"/>
      <c r="AA417" s="163"/>
      <c r="AB417" s="142">
        <f t="shared" si="725"/>
        <v>0</v>
      </c>
      <c r="AC417" s="88">
        <f t="shared" si="726"/>
        <v>0</v>
      </c>
      <c r="AD417" s="88"/>
      <c r="AF417" s="5">
        <f t="shared" si="727"/>
        <v>0</v>
      </c>
      <c r="AG417" s="162">
        <f t="shared" si="764"/>
        <v>0</v>
      </c>
      <c r="AH417" s="88">
        <f t="shared" si="728"/>
        <v>0</v>
      </c>
      <c r="AI417" s="149">
        <f t="shared" si="729"/>
        <v>0.2</v>
      </c>
      <c r="AJ417" s="90">
        <f t="shared" si="730"/>
        <v>0</v>
      </c>
      <c r="AK417" s="161"/>
      <c r="AL417" s="160"/>
      <c r="AM417" s="142">
        <f t="shared" si="731"/>
        <v>0</v>
      </c>
      <c r="AN417" s="88">
        <f t="shared" si="732"/>
        <v>0</v>
      </c>
      <c r="AO417" s="88"/>
      <c r="AQ417" s="5">
        <f t="shared" si="733"/>
        <v>0</v>
      </c>
      <c r="AR417" s="159">
        <f t="shared" si="765"/>
        <v>0</v>
      </c>
      <c r="AS417" s="88">
        <f t="shared" si="734"/>
        <v>0</v>
      </c>
      <c r="AT417" s="149">
        <f t="shared" si="735"/>
        <v>0.2</v>
      </c>
      <c r="AU417" s="88">
        <f t="shared" si="736"/>
        <v>0</v>
      </c>
      <c r="AV417" s="158"/>
      <c r="AW417" s="157"/>
      <c r="AX417" s="142">
        <f t="shared" si="737"/>
        <v>0</v>
      </c>
      <c r="AY417" s="88">
        <f t="shared" si="738"/>
        <v>0</v>
      </c>
      <c r="AZ417" s="88"/>
      <c r="BB417" s="5">
        <f t="shared" si="739"/>
        <v>0</v>
      </c>
      <c r="BC417" s="156">
        <f t="shared" si="766"/>
        <v>0</v>
      </c>
      <c r="BD417" s="88">
        <f t="shared" si="740"/>
        <v>0</v>
      </c>
      <c r="BE417" s="149">
        <f t="shared" si="741"/>
        <v>0.2</v>
      </c>
      <c r="BF417" s="88">
        <f t="shared" si="742"/>
        <v>0</v>
      </c>
      <c r="BG417" s="155"/>
      <c r="BH417" s="154"/>
      <c r="BI417" s="142">
        <f t="shared" si="743"/>
        <v>0</v>
      </c>
      <c r="BJ417" s="88">
        <f t="shared" si="744"/>
        <v>0</v>
      </c>
      <c r="BK417" s="88"/>
      <c r="BM417" s="5">
        <f t="shared" si="745"/>
        <v>0</v>
      </c>
      <c r="BN417" s="153">
        <f t="shared" si="767"/>
        <v>0</v>
      </c>
      <c r="BO417" s="88">
        <f t="shared" si="746"/>
        <v>0</v>
      </c>
      <c r="BP417" s="149">
        <f t="shared" si="747"/>
        <v>0.2</v>
      </c>
      <c r="BQ417" s="90">
        <f t="shared" si="748"/>
        <v>0</v>
      </c>
      <c r="BR417" s="152"/>
      <c r="BS417" s="151"/>
      <c r="BT417" s="142">
        <f t="shared" si="749"/>
        <v>0</v>
      </c>
      <c r="BU417" s="88">
        <f t="shared" si="750"/>
        <v>0</v>
      </c>
      <c r="BV417" s="88"/>
      <c r="BX417" s="5">
        <f t="shared" si="751"/>
        <v>0</v>
      </c>
      <c r="BY417" s="150">
        <f t="shared" si="768"/>
        <v>0</v>
      </c>
      <c r="BZ417" s="88">
        <f t="shared" si="752"/>
        <v>0</v>
      </c>
      <c r="CA417" s="149">
        <f t="shared" si="753"/>
        <v>0.2</v>
      </c>
      <c r="CB417" s="88">
        <f t="shared" si="754"/>
        <v>0</v>
      </c>
      <c r="CC417" s="148"/>
      <c r="CD417" s="147"/>
      <c r="CE417" s="142">
        <f t="shared" si="755"/>
        <v>0</v>
      </c>
      <c r="CF417" s="88">
        <f t="shared" si="756"/>
        <v>0</v>
      </c>
      <c r="CG417" s="88"/>
      <c r="CI417" s="5">
        <f t="shared" si="757"/>
        <v>0</v>
      </c>
      <c r="CJ417" s="146">
        <f t="shared" si="769"/>
        <v>0</v>
      </c>
      <c r="CK417" s="88">
        <f t="shared" si="758"/>
        <v>0</v>
      </c>
      <c r="CL417" s="145">
        <f t="shared" si="759"/>
        <v>0.2</v>
      </c>
      <c r="CM417" s="88">
        <f t="shared" si="760"/>
        <v>0</v>
      </c>
      <c r="CN417" s="144"/>
      <c r="CO417" s="143"/>
      <c r="CP417" s="142">
        <f t="shared" si="761"/>
        <v>0</v>
      </c>
      <c r="CQ417" s="88">
        <f t="shared" si="762"/>
        <v>0</v>
      </c>
      <c r="CR417" s="88"/>
      <c r="CT417" s="169"/>
      <c r="CU417" s="174"/>
      <c r="CV417" s="173"/>
    </row>
    <row r="418" spans="1:100" x14ac:dyDescent="0.2">
      <c r="A418" s="169"/>
      <c r="B418" s="178"/>
      <c r="C418" s="169"/>
      <c r="D418" s="170"/>
      <c r="E418" s="177"/>
      <c r="F418" s="177"/>
      <c r="G418" s="176"/>
      <c r="H418" s="169"/>
      <c r="I418" s="169"/>
      <c r="J418" s="5">
        <f t="shared" si="715"/>
        <v>0</v>
      </c>
      <c r="K418" s="175"/>
      <c r="L418" s="88">
        <f t="shared" si="716"/>
        <v>0</v>
      </c>
      <c r="M418" s="149">
        <f t="shared" si="717"/>
        <v>0.2</v>
      </c>
      <c r="N418" s="88">
        <f t="shared" si="718"/>
        <v>0</v>
      </c>
      <c r="O418" s="167"/>
      <c r="P418" s="166"/>
      <c r="Q418" s="142">
        <f t="shared" si="719"/>
        <v>0</v>
      </c>
      <c r="R418" s="88">
        <f t="shared" si="720"/>
        <v>0</v>
      </c>
      <c r="S418" s="88"/>
      <c r="U418" s="5">
        <f t="shared" si="721"/>
        <v>0</v>
      </c>
      <c r="V418" s="165">
        <f t="shared" si="763"/>
        <v>0</v>
      </c>
      <c r="W418" s="88">
        <f t="shared" si="722"/>
        <v>0</v>
      </c>
      <c r="X418" s="149">
        <f t="shared" si="723"/>
        <v>0.2</v>
      </c>
      <c r="Y418" s="88">
        <f t="shared" si="724"/>
        <v>0</v>
      </c>
      <c r="Z418" s="164"/>
      <c r="AA418" s="163"/>
      <c r="AB418" s="142">
        <f t="shared" si="725"/>
        <v>0</v>
      </c>
      <c r="AC418" s="88">
        <f t="shared" si="726"/>
        <v>0</v>
      </c>
      <c r="AD418" s="88"/>
      <c r="AF418" s="5">
        <f t="shared" si="727"/>
        <v>0</v>
      </c>
      <c r="AG418" s="162">
        <f t="shared" si="764"/>
        <v>0</v>
      </c>
      <c r="AH418" s="88">
        <f t="shared" si="728"/>
        <v>0</v>
      </c>
      <c r="AI418" s="149">
        <f t="shared" si="729"/>
        <v>0.2</v>
      </c>
      <c r="AJ418" s="90">
        <f t="shared" si="730"/>
        <v>0</v>
      </c>
      <c r="AK418" s="161"/>
      <c r="AL418" s="160"/>
      <c r="AM418" s="142">
        <f t="shared" si="731"/>
        <v>0</v>
      </c>
      <c r="AN418" s="88">
        <f t="shared" si="732"/>
        <v>0</v>
      </c>
      <c r="AO418" s="88"/>
      <c r="AQ418" s="5">
        <f t="shared" si="733"/>
        <v>0</v>
      </c>
      <c r="AR418" s="159">
        <f t="shared" si="765"/>
        <v>0</v>
      </c>
      <c r="AS418" s="88">
        <f t="shared" si="734"/>
        <v>0</v>
      </c>
      <c r="AT418" s="149">
        <f t="shared" si="735"/>
        <v>0.2</v>
      </c>
      <c r="AU418" s="88">
        <f t="shared" si="736"/>
        <v>0</v>
      </c>
      <c r="AV418" s="158"/>
      <c r="AW418" s="157"/>
      <c r="AX418" s="142">
        <f t="shared" si="737"/>
        <v>0</v>
      </c>
      <c r="AY418" s="88">
        <f t="shared" si="738"/>
        <v>0</v>
      </c>
      <c r="AZ418" s="88"/>
      <c r="BB418" s="5">
        <f t="shared" si="739"/>
        <v>0</v>
      </c>
      <c r="BC418" s="156">
        <f t="shared" si="766"/>
        <v>0</v>
      </c>
      <c r="BD418" s="88">
        <f t="shared" si="740"/>
        <v>0</v>
      </c>
      <c r="BE418" s="149">
        <f t="shared" si="741"/>
        <v>0.2</v>
      </c>
      <c r="BF418" s="88">
        <f t="shared" si="742"/>
        <v>0</v>
      </c>
      <c r="BG418" s="155"/>
      <c r="BH418" s="154"/>
      <c r="BI418" s="142">
        <f t="shared" si="743"/>
        <v>0</v>
      </c>
      <c r="BJ418" s="88">
        <f t="shared" si="744"/>
        <v>0</v>
      </c>
      <c r="BK418" s="88"/>
      <c r="BM418" s="5">
        <f t="shared" si="745"/>
        <v>0</v>
      </c>
      <c r="BN418" s="153">
        <f t="shared" si="767"/>
        <v>0</v>
      </c>
      <c r="BO418" s="88">
        <f t="shared" si="746"/>
        <v>0</v>
      </c>
      <c r="BP418" s="149">
        <f t="shared" si="747"/>
        <v>0.2</v>
      </c>
      <c r="BQ418" s="90">
        <f t="shared" si="748"/>
        <v>0</v>
      </c>
      <c r="BR418" s="152"/>
      <c r="BS418" s="151"/>
      <c r="BT418" s="142">
        <f t="shared" si="749"/>
        <v>0</v>
      </c>
      <c r="BU418" s="88">
        <f t="shared" si="750"/>
        <v>0</v>
      </c>
      <c r="BV418" s="88"/>
      <c r="BX418" s="5">
        <f t="shared" si="751"/>
        <v>0</v>
      </c>
      <c r="BY418" s="150">
        <f t="shared" si="768"/>
        <v>0</v>
      </c>
      <c r="BZ418" s="88">
        <f t="shared" si="752"/>
        <v>0</v>
      </c>
      <c r="CA418" s="149">
        <f t="shared" si="753"/>
        <v>0.2</v>
      </c>
      <c r="CB418" s="88">
        <f t="shared" si="754"/>
        <v>0</v>
      </c>
      <c r="CC418" s="148"/>
      <c r="CD418" s="147"/>
      <c r="CE418" s="142">
        <f t="shared" si="755"/>
        <v>0</v>
      </c>
      <c r="CF418" s="88">
        <f t="shared" si="756"/>
        <v>0</v>
      </c>
      <c r="CG418" s="88"/>
      <c r="CI418" s="5">
        <f t="shared" si="757"/>
        <v>0</v>
      </c>
      <c r="CJ418" s="146">
        <f t="shared" si="769"/>
        <v>0</v>
      </c>
      <c r="CK418" s="88">
        <f t="shared" si="758"/>
        <v>0</v>
      </c>
      <c r="CL418" s="145">
        <f t="shared" si="759"/>
        <v>0.2</v>
      </c>
      <c r="CM418" s="88">
        <f t="shared" si="760"/>
        <v>0</v>
      </c>
      <c r="CN418" s="144"/>
      <c r="CO418" s="143"/>
      <c r="CP418" s="142">
        <f t="shared" si="761"/>
        <v>0</v>
      </c>
      <c r="CQ418" s="88">
        <f t="shared" si="762"/>
        <v>0</v>
      </c>
      <c r="CR418" s="88"/>
      <c r="CT418" s="169"/>
      <c r="CU418" s="174"/>
      <c r="CV418" s="173"/>
    </row>
    <row r="419" spans="1:100" x14ac:dyDescent="0.2">
      <c r="A419" s="169"/>
      <c r="B419" s="178"/>
      <c r="C419" s="169"/>
      <c r="D419" s="170"/>
      <c r="E419" s="177"/>
      <c r="F419" s="177"/>
      <c r="G419" s="176"/>
      <c r="H419" s="169"/>
      <c r="I419" s="169"/>
      <c r="J419" s="5">
        <f t="shared" si="715"/>
        <v>0</v>
      </c>
      <c r="K419" s="175"/>
      <c r="L419" s="88">
        <f t="shared" si="716"/>
        <v>0</v>
      </c>
      <c r="M419" s="149">
        <f t="shared" si="717"/>
        <v>0.2</v>
      </c>
      <c r="N419" s="88">
        <f t="shared" si="718"/>
        <v>0</v>
      </c>
      <c r="O419" s="167"/>
      <c r="P419" s="166"/>
      <c r="Q419" s="142">
        <f t="shared" si="719"/>
        <v>0</v>
      </c>
      <c r="R419" s="88">
        <f t="shared" si="720"/>
        <v>0</v>
      </c>
      <c r="S419" s="88"/>
      <c r="U419" s="5">
        <f t="shared" si="721"/>
        <v>0</v>
      </c>
      <c r="V419" s="165">
        <f t="shared" si="763"/>
        <v>0</v>
      </c>
      <c r="W419" s="88">
        <f t="shared" si="722"/>
        <v>0</v>
      </c>
      <c r="X419" s="149">
        <f t="shared" si="723"/>
        <v>0.2</v>
      </c>
      <c r="Y419" s="88">
        <f t="shared" si="724"/>
        <v>0</v>
      </c>
      <c r="Z419" s="164"/>
      <c r="AA419" s="163"/>
      <c r="AB419" s="142">
        <f t="shared" si="725"/>
        <v>0</v>
      </c>
      <c r="AC419" s="88">
        <f t="shared" si="726"/>
        <v>0</v>
      </c>
      <c r="AD419" s="88"/>
      <c r="AF419" s="5">
        <f t="shared" si="727"/>
        <v>0</v>
      </c>
      <c r="AG419" s="162">
        <f t="shared" si="764"/>
        <v>0</v>
      </c>
      <c r="AH419" s="88">
        <f t="shared" si="728"/>
        <v>0</v>
      </c>
      <c r="AI419" s="149">
        <f t="shared" si="729"/>
        <v>0.2</v>
      </c>
      <c r="AJ419" s="90">
        <f t="shared" si="730"/>
        <v>0</v>
      </c>
      <c r="AK419" s="161"/>
      <c r="AL419" s="160"/>
      <c r="AM419" s="142">
        <f t="shared" si="731"/>
        <v>0</v>
      </c>
      <c r="AN419" s="88">
        <f t="shared" si="732"/>
        <v>0</v>
      </c>
      <c r="AO419" s="88"/>
      <c r="AQ419" s="5">
        <f t="shared" si="733"/>
        <v>0</v>
      </c>
      <c r="AR419" s="159">
        <f t="shared" si="765"/>
        <v>0</v>
      </c>
      <c r="AS419" s="88">
        <f t="shared" si="734"/>
        <v>0</v>
      </c>
      <c r="AT419" s="149">
        <f t="shared" si="735"/>
        <v>0.2</v>
      </c>
      <c r="AU419" s="88">
        <f t="shared" si="736"/>
        <v>0</v>
      </c>
      <c r="AV419" s="158"/>
      <c r="AW419" s="157"/>
      <c r="AX419" s="142">
        <f t="shared" si="737"/>
        <v>0</v>
      </c>
      <c r="AY419" s="88">
        <f t="shared" si="738"/>
        <v>0</v>
      </c>
      <c r="AZ419" s="88"/>
      <c r="BB419" s="5">
        <f t="shared" si="739"/>
        <v>0</v>
      </c>
      <c r="BC419" s="156">
        <f t="shared" si="766"/>
        <v>0</v>
      </c>
      <c r="BD419" s="88">
        <f t="shared" si="740"/>
        <v>0</v>
      </c>
      <c r="BE419" s="149">
        <f t="shared" si="741"/>
        <v>0.2</v>
      </c>
      <c r="BF419" s="88">
        <f t="shared" si="742"/>
        <v>0</v>
      </c>
      <c r="BG419" s="155"/>
      <c r="BH419" s="154"/>
      <c r="BI419" s="142">
        <f t="shared" si="743"/>
        <v>0</v>
      </c>
      <c r="BJ419" s="88">
        <f t="shared" si="744"/>
        <v>0</v>
      </c>
      <c r="BK419" s="88"/>
      <c r="BM419" s="5">
        <f t="shared" si="745"/>
        <v>0</v>
      </c>
      <c r="BN419" s="153">
        <f t="shared" si="767"/>
        <v>0</v>
      </c>
      <c r="BO419" s="88">
        <f t="shared" si="746"/>
        <v>0</v>
      </c>
      <c r="BP419" s="149">
        <f t="shared" si="747"/>
        <v>0.2</v>
      </c>
      <c r="BQ419" s="90">
        <f t="shared" si="748"/>
        <v>0</v>
      </c>
      <c r="BR419" s="152"/>
      <c r="BS419" s="151"/>
      <c r="BT419" s="142">
        <f t="shared" si="749"/>
        <v>0</v>
      </c>
      <c r="BU419" s="88">
        <f t="shared" si="750"/>
        <v>0</v>
      </c>
      <c r="BV419" s="88"/>
      <c r="BX419" s="5">
        <f t="shared" si="751"/>
        <v>0</v>
      </c>
      <c r="BY419" s="150">
        <f t="shared" si="768"/>
        <v>0</v>
      </c>
      <c r="BZ419" s="88">
        <f t="shared" si="752"/>
        <v>0</v>
      </c>
      <c r="CA419" s="149">
        <f t="shared" si="753"/>
        <v>0.2</v>
      </c>
      <c r="CB419" s="88">
        <f t="shared" si="754"/>
        <v>0</v>
      </c>
      <c r="CC419" s="148"/>
      <c r="CD419" s="147"/>
      <c r="CE419" s="142">
        <f t="shared" si="755"/>
        <v>0</v>
      </c>
      <c r="CF419" s="88">
        <f t="shared" si="756"/>
        <v>0</v>
      </c>
      <c r="CG419" s="88"/>
      <c r="CI419" s="5">
        <f t="shared" si="757"/>
        <v>0</v>
      </c>
      <c r="CJ419" s="146">
        <f t="shared" si="769"/>
        <v>0</v>
      </c>
      <c r="CK419" s="88">
        <f t="shared" si="758"/>
        <v>0</v>
      </c>
      <c r="CL419" s="145">
        <f t="shared" si="759"/>
        <v>0.2</v>
      </c>
      <c r="CM419" s="88">
        <f t="shared" si="760"/>
        <v>0</v>
      </c>
      <c r="CN419" s="144"/>
      <c r="CO419" s="143"/>
      <c r="CP419" s="142">
        <f t="shared" si="761"/>
        <v>0</v>
      </c>
      <c r="CQ419" s="88">
        <f t="shared" si="762"/>
        <v>0</v>
      </c>
      <c r="CR419" s="88"/>
      <c r="CT419" s="169"/>
      <c r="CU419" s="174"/>
      <c r="CV419" s="173"/>
    </row>
    <row r="420" spans="1:100" x14ac:dyDescent="0.2">
      <c r="A420" s="169"/>
      <c r="B420" s="178"/>
      <c r="C420" s="169"/>
      <c r="D420" s="170"/>
      <c r="E420" s="177"/>
      <c r="F420" s="177"/>
      <c r="G420" s="176"/>
      <c r="H420" s="169"/>
      <c r="I420" s="169"/>
      <c r="J420" s="5">
        <f t="shared" si="715"/>
        <v>0</v>
      </c>
      <c r="K420" s="175"/>
      <c r="L420" s="88">
        <f t="shared" si="716"/>
        <v>0</v>
      </c>
      <c r="M420" s="149">
        <f t="shared" si="717"/>
        <v>0.2</v>
      </c>
      <c r="N420" s="88">
        <f t="shared" si="718"/>
        <v>0</v>
      </c>
      <c r="O420" s="167"/>
      <c r="P420" s="166"/>
      <c r="Q420" s="142">
        <f t="shared" si="719"/>
        <v>0</v>
      </c>
      <c r="R420" s="88">
        <f t="shared" si="720"/>
        <v>0</v>
      </c>
      <c r="S420" s="88"/>
      <c r="U420" s="5">
        <f t="shared" si="721"/>
        <v>0</v>
      </c>
      <c r="V420" s="165">
        <f t="shared" si="763"/>
        <v>0</v>
      </c>
      <c r="W420" s="88">
        <f t="shared" si="722"/>
        <v>0</v>
      </c>
      <c r="X420" s="149">
        <f t="shared" si="723"/>
        <v>0.2</v>
      </c>
      <c r="Y420" s="88">
        <f t="shared" si="724"/>
        <v>0</v>
      </c>
      <c r="Z420" s="164"/>
      <c r="AA420" s="163"/>
      <c r="AB420" s="142">
        <f t="shared" si="725"/>
        <v>0</v>
      </c>
      <c r="AC420" s="88">
        <f t="shared" si="726"/>
        <v>0</v>
      </c>
      <c r="AD420" s="88"/>
      <c r="AF420" s="5">
        <f t="shared" si="727"/>
        <v>0</v>
      </c>
      <c r="AG420" s="162">
        <f t="shared" si="764"/>
        <v>0</v>
      </c>
      <c r="AH420" s="88">
        <f t="shared" si="728"/>
        <v>0</v>
      </c>
      <c r="AI420" s="149">
        <f t="shared" si="729"/>
        <v>0.2</v>
      </c>
      <c r="AJ420" s="90">
        <f t="shared" si="730"/>
        <v>0</v>
      </c>
      <c r="AK420" s="161"/>
      <c r="AL420" s="160"/>
      <c r="AM420" s="142">
        <f t="shared" si="731"/>
        <v>0</v>
      </c>
      <c r="AN420" s="88">
        <f t="shared" si="732"/>
        <v>0</v>
      </c>
      <c r="AO420" s="88"/>
      <c r="AQ420" s="5">
        <f t="shared" si="733"/>
        <v>0</v>
      </c>
      <c r="AR420" s="159">
        <f t="shared" si="765"/>
        <v>0</v>
      </c>
      <c r="AS420" s="88">
        <f t="shared" si="734"/>
        <v>0</v>
      </c>
      <c r="AT420" s="149">
        <f t="shared" si="735"/>
        <v>0.2</v>
      </c>
      <c r="AU420" s="88">
        <f t="shared" si="736"/>
        <v>0</v>
      </c>
      <c r="AV420" s="158"/>
      <c r="AW420" s="157"/>
      <c r="AX420" s="142">
        <f t="shared" si="737"/>
        <v>0</v>
      </c>
      <c r="AY420" s="88">
        <f t="shared" si="738"/>
        <v>0</v>
      </c>
      <c r="AZ420" s="88"/>
      <c r="BB420" s="5">
        <f t="shared" si="739"/>
        <v>0</v>
      </c>
      <c r="BC420" s="156">
        <f t="shared" si="766"/>
        <v>0</v>
      </c>
      <c r="BD420" s="88">
        <f t="shared" si="740"/>
        <v>0</v>
      </c>
      <c r="BE420" s="149">
        <f t="shared" si="741"/>
        <v>0.2</v>
      </c>
      <c r="BF420" s="88">
        <f t="shared" si="742"/>
        <v>0</v>
      </c>
      <c r="BG420" s="155"/>
      <c r="BH420" s="154"/>
      <c r="BI420" s="142">
        <f t="shared" si="743"/>
        <v>0</v>
      </c>
      <c r="BJ420" s="88">
        <f t="shared" si="744"/>
        <v>0</v>
      </c>
      <c r="BK420" s="88"/>
      <c r="BM420" s="5">
        <f t="shared" si="745"/>
        <v>0</v>
      </c>
      <c r="BN420" s="153">
        <f t="shared" si="767"/>
        <v>0</v>
      </c>
      <c r="BO420" s="88">
        <f t="shared" si="746"/>
        <v>0</v>
      </c>
      <c r="BP420" s="149">
        <f t="shared" si="747"/>
        <v>0.2</v>
      </c>
      <c r="BQ420" s="90">
        <f t="shared" si="748"/>
        <v>0</v>
      </c>
      <c r="BR420" s="152"/>
      <c r="BS420" s="151"/>
      <c r="BT420" s="142">
        <f t="shared" si="749"/>
        <v>0</v>
      </c>
      <c r="BU420" s="88">
        <f t="shared" si="750"/>
        <v>0</v>
      </c>
      <c r="BV420" s="88"/>
      <c r="BX420" s="5">
        <f t="shared" si="751"/>
        <v>0</v>
      </c>
      <c r="BY420" s="150">
        <f t="shared" si="768"/>
        <v>0</v>
      </c>
      <c r="BZ420" s="88">
        <f t="shared" si="752"/>
        <v>0</v>
      </c>
      <c r="CA420" s="149">
        <f t="shared" si="753"/>
        <v>0.2</v>
      </c>
      <c r="CB420" s="88">
        <f t="shared" si="754"/>
        <v>0</v>
      </c>
      <c r="CC420" s="148"/>
      <c r="CD420" s="147"/>
      <c r="CE420" s="142">
        <f t="shared" si="755"/>
        <v>0</v>
      </c>
      <c r="CF420" s="88">
        <f t="shared" si="756"/>
        <v>0</v>
      </c>
      <c r="CG420" s="88"/>
      <c r="CI420" s="5">
        <f t="shared" si="757"/>
        <v>0</v>
      </c>
      <c r="CJ420" s="146">
        <f t="shared" si="769"/>
        <v>0</v>
      </c>
      <c r="CK420" s="88">
        <f t="shared" si="758"/>
        <v>0</v>
      </c>
      <c r="CL420" s="145">
        <f t="shared" si="759"/>
        <v>0.2</v>
      </c>
      <c r="CM420" s="88">
        <f t="shared" si="760"/>
        <v>0</v>
      </c>
      <c r="CN420" s="144"/>
      <c r="CO420" s="143"/>
      <c r="CP420" s="142">
        <f t="shared" si="761"/>
        <v>0</v>
      </c>
      <c r="CQ420" s="88">
        <f t="shared" si="762"/>
        <v>0</v>
      </c>
      <c r="CR420" s="88"/>
      <c r="CT420" s="169"/>
      <c r="CU420" s="174"/>
      <c r="CV420" s="173"/>
    </row>
    <row r="421" spans="1:100" x14ac:dyDescent="0.2">
      <c r="A421" s="169"/>
      <c r="B421" s="178"/>
      <c r="C421" s="169"/>
      <c r="D421" s="170"/>
      <c r="E421" s="177"/>
      <c r="F421" s="177"/>
      <c r="G421" s="181"/>
      <c r="H421" s="169"/>
      <c r="I421" s="169"/>
      <c r="J421" s="5">
        <f t="shared" si="715"/>
        <v>0</v>
      </c>
      <c r="K421" s="175"/>
      <c r="L421" s="88">
        <f t="shared" si="716"/>
        <v>0</v>
      </c>
      <c r="M421" s="149">
        <f t="shared" si="717"/>
        <v>0.2</v>
      </c>
      <c r="N421" s="88">
        <f t="shared" si="718"/>
        <v>0</v>
      </c>
      <c r="O421" s="167"/>
      <c r="P421" s="166"/>
      <c r="Q421" s="142">
        <f t="shared" si="719"/>
        <v>0</v>
      </c>
      <c r="R421" s="88">
        <f t="shared" si="720"/>
        <v>0</v>
      </c>
      <c r="S421" s="88"/>
      <c r="U421" s="5">
        <f t="shared" si="721"/>
        <v>0</v>
      </c>
      <c r="V421" s="165">
        <f t="shared" si="763"/>
        <v>0</v>
      </c>
      <c r="W421" s="88">
        <f t="shared" si="722"/>
        <v>0</v>
      </c>
      <c r="X421" s="149">
        <f t="shared" si="723"/>
        <v>0.2</v>
      </c>
      <c r="Y421" s="88">
        <f t="shared" si="724"/>
        <v>0</v>
      </c>
      <c r="Z421" s="164"/>
      <c r="AA421" s="163"/>
      <c r="AB421" s="142">
        <f t="shared" si="725"/>
        <v>0</v>
      </c>
      <c r="AC421" s="88">
        <f t="shared" si="726"/>
        <v>0</v>
      </c>
      <c r="AD421" s="88"/>
      <c r="AF421" s="5">
        <f t="shared" si="727"/>
        <v>0</v>
      </c>
      <c r="AG421" s="162">
        <f t="shared" si="764"/>
        <v>0</v>
      </c>
      <c r="AH421" s="88">
        <f t="shared" si="728"/>
        <v>0</v>
      </c>
      <c r="AI421" s="149">
        <f t="shared" si="729"/>
        <v>0.2</v>
      </c>
      <c r="AJ421" s="90">
        <f t="shared" si="730"/>
        <v>0</v>
      </c>
      <c r="AK421" s="161"/>
      <c r="AL421" s="160"/>
      <c r="AM421" s="142">
        <f t="shared" si="731"/>
        <v>0</v>
      </c>
      <c r="AN421" s="88">
        <f t="shared" si="732"/>
        <v>0</v>
      </c>
      <c r="AO421" s="88"/>
      <c r="AQ421" s="5">
        <f t="shared" si="733"/>
        <v>0</v>
      </c>
      <c r="AR421" s="159">
        <f t="shared" si="765"/>
        <v>0</v>
      </c>
      <c r="AS421" s="88">
        <f t="shared" si="734"/>
        <v>0</v>
      </c>
      <c r="AT421" s="149">
        <f t="shared" si="735"/>
        <v>0.2</v>
      </c>
      <c r="AU421" s="88">
        <f t="shared" si="736"/>
        <v>0</v>
      </c>
      <c r="AV421" s="158"/>
      <c r="AW421" s="157"/>
      <c r="AX421" s="142">
        <f t="shared" si="737"/>
        <v>0</v>
      </c>
      <c r="AY421" s="88">
        <f t="shared" si="738"/>
        <v>0</v>
      </c>
      <c r="AZ421" s="88"/>
      <c r="BB421" s="5">
        <f t="shared" si="739"/>
        <v>0</v>
      </c>
      <c r="BC421" s="156">
        <f t="shared" si="766"/>
        <v>0</v>
      </c>
      <c r="BD421" s="88">
        <f t="shared" si="740"/>
        <v>0</v>
      </c>
      <c r="BE421" s="149">
        <f t="shared" si="741"/>
        <v>0.2</v>
      </c>
      <c r="BF421" s="88">
        <f t="shared" si="742"/>
        <v>0</v>
      </c>
      <c r="BG421" s="155"/>
      <c r="BH421" s="154"/>
      <c r="BI421" s="142">
        <f t="shared" si="743"/>
        <v>0</v>
      </c>
      <c r="BJ421" s="88">
        <f t="shared" si="744"/>
        <v>0</v>
      </c>
      <c r="BK421" s="88"/>
      <c r="BM421" s="5">
        <f t="shared" si="745"/>
        <v>0</v>
      </c>
      <c r="BN421" s="153">
        <f t="shared" si="767"/>
        <v>0</v>
      </c>
      <c r="BO421" s="88">
        <f t="shared" si="746"/>
        <v>0</v>
      </c>
      <c r="BP421" s="149">
        <f t="shared" si="747"/>
        <v>0.2</v>
      </c>
      <c r="BQ421" s="90">
        <f t="shared" si="748"/>
        <v>0</v>
      </c>
      <c r="BR421" s="152"/>
      <c r="BS421" s="151"/>
      <c r="BT421" s="142">
        <f t="shared" si="749"/>
        <v>0</v>
      </c>
      <c r="BU421" s="88">
        <f t="shared" si="750"/>
        <v>0</v>
      </c>
      <c r="BV421" s="88"/>
      <c r="BX421" s="5">
        <f t="shared" si="751"/>
        <v>0</v>
      </c>
      <c r="BY421" s="150">
        <f t="shared" si="768"/>
        <v>0</v>
      </c>
      <c r="BZ421" s="88">
        <f t="shared" si="752"/>
        <v>0</v>
      </c>
      <c r="CA421" s="149">
        <f t="shared" si="753"/>
        <v>0.2</v>
      </c>
      <c r="CB421" s="88">
        <f t="shared" si="754"/>
        <v>0</v>
      </c>
      <c r="CC421" s="148"/>
      <c r="CD421" s="147"/>
      <c r="CE421" s="142">
        <f t="shared" si="755"/>
        <v>0</v>
      </c>
      <c r="CF421" s="88">
        <f t="shared" si="756"/>
        <v>0</v>
      </c>
      <c r="CG421" s="88"/>
      <c r="CI421" s="5">
        <f t="shared" si="757"/>
        <v>0</v>
      </c>
      <c r="CJ421" s="146">
        <f t="shared" si="769"/>
        <v>0</v>
      </c>
      <c r="CK421" s="88">
        <f t="shared" si="758"/>
        <v>0</v>
      </c>
      <c r="CL421" s="145">
        <f t="shared" si="759"/>
        <v>0.2</v>
      </c>
      <c r="CM421" s="88">
        <f t="shared" si="760"/>
        <v>0</v>
      </c>
      <c r="CN421" s="144"/>
      <c r="CO421" s="143"/>
      <c r="CP421" s="142">
        <f t="shared" si="761"/>
        <v>0</v>
      </c>
      <c r="CQ421" s="88">
        <f t="shared" si="762"/>
        <v>0</v>
      </c>
      <c r="CR421" s="88"/>
      <c r="CT421" s="169"/>
      <c r="CU421" s="174"/>
      <c r="CV421" s="173"/>
    </row>
    <row r="422" spans="1:100" x14ac:dyDescent="0.2">
      <c r="A422" s="169"/>
      <c r="B422" s="178"/>
      <c r="C422" s="169"/>
      <c r="D422" s="170"/>
      <c r="E422" s="177"/>
      <c r="F422" s="180"/>
      <c r="G422" s="179"/>
      <c r="H422" s="169"/>
      <c r="I422" s="169"/>
      <c r="J422" s="5">
        <f t="shared" si="715"/>
        <v>0</v>
      </c>
      <c r="K422" s="175"/>
      <c r="L422" s="88">
        <f t="shared" si="716"/>
        <v>0</v>
      </c>
      <c r="M422" s="149">
        <f t="shared" si="717"/>
        <v>0.2</v>
      </c>
      <c r="N422" s="88">
        <f t="shared" si="718"/>
        <v>0</v>
      </c>
      <c r="O422" s="167"/>
      <c r="P422" s="166"/>
      <c r="Q422" s="142">
        <f t="shared" si="719"/>
        <v>0</v>
      </c>
      <c r="R422" s="88">
        <f t="shared" si="720"/>
        <v>0</v>
      </c>
      <c r="S422" s="88"/>
      <c r="U422" s="5">
        <f t="shared" si="721"/>
        <v>0</v>
      </c>
      <c r="V422" s="165">
        <f t="shared" si="763"/>
        <v>0</v>
      </c>
      <c r="W422" s="88">
        <f t="shared" si="722"/>
        <v>0</v>
      </c>
      <c r="X422" s="149">
        <f t="shared" si="723"/>
        <v>0.2</v>
      </c>
      <c r="Y422" s="88">
        <f t="shared" si="724"/>
        <v>0</v>
      </c>
      <c r="Z422" s="164"/>
      <c r="AA422" s="163"/>
      <c r="AB422" s="142">
        <f t="shared" si="725"/>
        <v>0</v>
      </c>
      <c r="AC422" s="88">
        <f t="shared" si="726"/>
        <v>0</v>
      </c>
      <c r="AD422" s="88"/>
      <c r="AF422" s="5">
        <f t="shared" si="727"/>
        <v>0</v>
      </c>
      <c r="AG422" s="162">
        <f t="shared" si="764"/>
        <v>0</v>
      </c>
      <c r="AH422" s="88">
        <f t="shared" si="728"/>
        <v>0</v>
      </c>
      <c r="AI422" s="149">
        <f t="shared" si="729"/>
        <v>0.2</v>
      </c>
      <c r="AJ422" s="90">
        <f t="shared" si="730"/>
        <v>0</v>
      </c>
      <c r="AK422" s="161"/>
      <c r="AL422" s="160"/>
      <c r="AM422" s="142">
        <f t="shared" si="731"/>
        <v>0</v>
      </c>
      <c r="AN422" s="88">
        <f t="shared" si="732"/>
        <v>0</v>
      </c>
      <c r="AO422" s="88"/>
      <c r="AQ422" s="5">
        <f t="shared" si="733"/>
        <v>0</v>
      </c>
      <c r="AR422" s="159">
        <f t="shared" si="765"/>
        <v>0</v>
      </c>
      <c r="AS422" s="88">
        <f t="shared" si="734"/>
        <v>0</v>
      </c>
      <c r="AT422" s="149">
        <f t="shared" si="735"/>
        <v>0.2</v>
      </c>
      <c r="AU422" s="88">
        <f t="shared" si="736"/>
        <v>0</v>
      </c>
      <c r="AV422" s="158"/>
      <c r="AW422" s="157"/>
      <c r="AX422" s="142">
        <f t="shared" si="737"/>
        <v>0</v>
      </c>
      <c r="AY422" s="88">
        <f t="shared" si="738"/>
        <v>0</v>
      </c>
      <c r="AZ422" s="88"/>
      <c r="BB422" s="5">
        <f t="shared" si="739"/>
        <v>0</v>
      </c>
      <c r="BC422" s="156">
        <f t="shared" si="766"/>
        <v>0</v>
      </c>
      <c r="BD422" s="88">
        <f t="shared" si="740"/>
        <v>0</v>
      </c>
      <c r="BE422" s="149">
        <f t="shared" si="741"/>
        <v>0.2</v>
      </c>
      <c r="BF422" s="88">
        <f t="shared" si="742"/>
        <v>0</v>
      </c>
      <c r="BG422" s="155"/>
      <c r="BH422" s="154"/>
      <c r="BI422" s="142">
        <f t="shared" si="743"/>
        <v>0</v>
      </c>
      <c r="BJ422" s="88">
        <f t="shared" si="744"/>
        <v>0</v>
      </c>
      <c r="BK422" s="88"/>
      <c r="BM422" s="5">
        <f t="shared" si="745"/>
        <v>0</v>
      </c>
      <c r="BN422" s="153">
        <f t="shared" si="767"/>
        <v>0</v>
      </c>
      <c r="BO422" s="88">
        <f t="shared" si="746"/>
        <v>0</v>
      </c>
      <c r="BP422" s="149">
        <f t="shared" si="747"/>
        <v>0.2</v>
      </c>
      <c r="BQ422" s="90">
        <f t="shared" si="748"/>
        <v>0</v>
      </c>
      <c r="BR422" s="152"/>
      <c r="BS422" s="151"/>
      <c r="BT422" s="142">
        <f t="shared" si="749"/>
        <v>0</v>
      </c>
      <c r="BU422" s="88">
        <f t="shared" si="750"/>
        <v>0</v>
      </c>
      <c r="BV422" s="88"/>
      <c r="BX422" s="5">
        <f t="shared" si="751"/>
        <v>0</v>
      </c>
      <c r="BY422" s="150">
        <f t="shared" si="768"/>
        <v>0</v>
      </c>
      <c r="BZ422" s="88">
        <f t="shared" si="752"/>
        <v>0</v>
      </c>
      <c r="CA422" s="149">
        <f t="shared" si="753"/>
        <v>0.2</v>
      </c>
      <c r="CB422" s="88">
        <f t="shared" si="754"/>
        <v>0</v>
      </c>
      <c r="CC422" s="148"/>
      <c r="CD422" s="147"/>
      <c r="CE422" s="142">
        <f t="shared" si="755"/>
        <v>0</v>
      </c>
      <c r="CF422" s="88">
        <f t="shared" si="756"/>
        <v>0</v>
      </c>
      <c r="CG422" s="88"/>
      <c r="CI422" s="5">
        <f t="shared" si="757"/>
        <v>0</v>
      </c>
      <c r="CJ422" s="146">
        <f t="shared" si="769"/>
        <v>0</v>
      </c>
      <c r="CK422" s="88">
        <f t="shared" si="758"/>
        <v>0</v>
      </c>
      <c r="CL422" s="145">
        <f t="shared" si="759"/>
        <v>0.2</v>
      </c>
      <c r="CM422" s="88">
        <f t="shared" si="760"/>
        <v>0</v>
      </c>
      <c r="CN422" s="144"/>
      <c r="CO422" s="143"/>
      <c r="CP422" s="142">
        <f t="shared" si="761"/>
        <v>0</v>
      </c>
      <c r="CQ422" s="88">
        <f t="shared" si="762"/>
        <v>0</v>
      </c>
      <c r="CR422" s="88"/>
      <c r="CT422" s="169"/>
      <c r="CU422" s="174"/>
      <c r="CV422" s="173"/>
    </row>
    <row r="423" spans="1:100" x14ac:dyDescent="0.2">
      <c r="A423" s="169"/>
      <c r="B423" s="178"/>
      <c r="C423" s="169"/>
      <c r="D423" s="170"/>
      <c r="E423" s="177"/>
      <c r="F423" s="177"/>
      <c r="G423" s="176"/>
      <c r="H423" s="169"/>
      <c r="I423" s="169"/>
      <c r="J423" s="5">
        <f t="shared" si="715"/>
        <v>0</v>
      </c>
      <c r="K423" s="175"/>
      <c r="L423" s="88">
        <f t="shared" si="716"/>
        <v>0</v>
      </c>
      <c r="M423" s="149">
        <f t="shared" si="717"/>
        <v>0.2</v>
      </c>
      <c r="N423" s="88">
        <f t="shared" si="718"/>
        <v>0</v>
      </c>
      <c r="O423" s="167"/>
      <c r="P423" s="166"/>
      <c r="Q423" s="142">
        <f t="shared" si="719"/>
        <v>0</v>
      </c>
      <c r="R423" s="88">
        <f t="shared" si="720"/>
        <v>0</v>
      </c>
      <c r="S423" s="88"/>
      <c r="U423" s="5">
        <f t="shared" si="721"/>
        <v>0</v>
      </c>
      <c r="V423" s="165">
        <f t="shared" si="763"/>
        <v>0</v>
      </c>
      <c r="W423" s="88">
        <f t="shared" si="722"/>
        <v>0</v>
      </c>
      <c r="X423" s="149">
        <f t="shared" si="723"/>
        <v>0.2</v>
      </c>
      <c r="Y423" s="88">
        <f t="shared" si="724"/>
        <v>0</v>
      </c>
      <c r="Z423" s="164"/>
      <c r="AA423" s="163"/>
      <c r="AB423" s="142">
        <f t="shared" si="725"/>
        <v>0</v>
      </c>
      <c r="AC423" s="88">
        <f t="shared" si="726"/>
        <v>0</v>
      </c>
      <c r="AD423" s="88"/>
      <c r="AF423" s="5">
        <f t="shared" si="727"/>
        <v>0</v>
      </c>
      <c r="AG423" s="162">
        <f t="shared" si="764"/>
        <v>0</v>
      </c>
      <c r="AH423" s="88">
        <f t="shared" si="728"/>
        <v>0</v>
      </c>
      <c r="AI423" s="149">
        <f t="shared" si="729"/>
        <v>0.2</v>
      </c>
      <c r="AJ423" s="90">
        <f t="shared" si="730"/>
        <v>0</v>
      </c>
      <c r="AK423" s="161"/>
      <c r="AL423" s="160"/>
      <c r="AM423" s="142">
        <f t="shared" si="731"/>
        <v>0</v>
      </c>
      <c r="AN423" s="88">
        <f t="shared" si="732"/>
        <v>0</v>
      </c>
      <c r="AO423" s="88"/>
      <c r="AQ423" s="5">
        <f t="shared" si="733"/>
        <v>0</v>
      </c>
      <c r="AR423" s="159">
        <f t="shared" si="765"/>
        <v>0</v>
      </c>
      <c r="AS423" s="88">
        <f t="shared" si="734"/>
        <v>0</v>
      </c>
      <c r="AT423" s="149">
        <f t="shared" si="735"/>
        <v>0.2</v>
      </c>
      <c r="AU423" s="88">
        <f t="shared" si="736"/>
        <v>0</v>
      </c>
      <c r="AV423" s="158"/>
      <c r="AW423" s="157"/>
      <c r="AX423" s="142">
        <f t="shared" si="737"/>
        <v>0</v>
      </c>
      <c r="AY423" s="88">
        <f t="shared" si="738"/>
        <v>0</v>
      </c>
      <c r="AZ423" s="88"/>
      <c r="BB423" s="5">
        <f t="shared" si="739"/>
        <v>0</v>
      </c>
      <c r="BC423" s="156">
        <f t="shared" si="766"/>
        <v>0</v>
      </c>
      <c r="BD423" s="88">
        <f t="shared" si="740"/>
        <v>0</v>
      </c>
      <c r="BE423" s="149">
        <f t="shared" si="741"/>
        <v>0.2</v>
      </c>
      <c r="BF423" s="88">
        <f t="shared" si="742"/>
        <v>0</v>
      </c>
      <c r="BG423" s="155"/>
      <c r="BH423" s="154"/>
      <c r="BI423" s="142">
        <f t="shared" si="743"/>
        <v>0</v>
      </c>
      <c r="BJ423" s="88">
        <f t="shared" si="744"/>
        <v>0</v>
      </c>
      <c r="BK423" s="88"/>
      <c r="BM423" s="5">
        <f t="shared" si="745"/>
        <v>0</v>
      </c>
      <c r="BN423" s="153">
        <f t="shared" si="767"/>
        <v>0</v>
      </c>
      <c r="BO423" s="88">
        <f t="shared" si="746"/>
        <v>0</v>
      </c>
      <c r="BP423" s="149">
        <f t="shared" si="747"/>
        <v>0.2</v>
      </c>
      <c r="BQ423" s="90">
        <f t="shared" si="748"/>
        <v>0</v>
      </c>
      <c r="BR423" s="152"/>
      <c r="BS423" s="151"/>
      <c r="BT423" s="142">
        <f t="shared" si="749"/>
        <v>0</v>
      </c>
      <c r="BU423" s="88">
        <f t="shared" si="750"/>
        <v>0</v>
      </c>
      <c r="BV423" s="88"/>
      <c r="BX423" s="5">
        <f t="shared" si="751"/>
        <v>0</v>
      </c>
      <c r="BY423" s="150">
        <f t="shared" si="768"/>
        <v>0</v>
      </c>
      <c r="BZ423" s="88">
        <f t="shared" si="752"/>
        <v>0</v>
      </c>
      <c r="CA423" s="149">
        <f t="shared" si="753"/>
        <v>0.2</v>
      </c>
      <c r="CB423" s="88">
        <f t="shared" si="754"/>
        <v>0</v>
      </c>
      <c r="CC423" s="148"/>
      <c r="CD423" s="147"/>
      <c r="CE423" s="142">
        <f t="shared" si="755"/>
        <v>0</v>
      </c>
      <c r="CF423" s="88">
        <f t="shared" si="756"/>
        <v>0</v>
      </c>
      <c r="CG423" s="88"/>
      <c r="CI423" s="5">
        <f t="shared" si="757"/>
        <v>0</v>
      </c>
      <c r="CJ423" s="146">
        <f t="shared" si="769"/>
        <v>0</v>
      </c>
      <c r="CK423" s="88">
        <f t="shared" si="758"/>
        <v>0</v>
      </c>
      <c r="CL423" s="145">
        <f t="shared" si="759"/>
        <v>0.2</v>
      </c>
      <c r="CM423" s="88">
        <f t="shared" si="760"/>
        <v>0</v>
      </c>
      <c r="CN423" s="144"/>
      <c r="CO423" s="143"/>
      <c r="CP423" s="142">
        <f t="shared" si="761"/>
        <v>0</v>
      </c>
      <c r="CQ423" s="88">
        <f t="shared" si="762"/>
        <v>0</v>
      </c>
      <c r="CR423" s="88"/>
      <c r="CT423" s="169"/>
      <c r="CU423" s="174"/>
      <c r="CV423" s="173"/>
    </row>
    <row r="424" spans="1:100" x14ac:dyDescent="0.2">
      <c r="A424" s="169"/>
      <c r="B424" s="178"/>
      <c r="C424" s="169"/>
      <c r="D424" s="170"/>
      <c r="E424" s="177"/>
      <c r="F424" s="177"/>
      <c r="G424" s="176"/>
      <c r="H424" s="169"/>
      <c r="I424" s="169"/>
      <c r="J424" s="5">
        <f t="shared" si="715"/>
        <v>0</v>
      </c>
      <c r="K424" s="175"/>
      <c r="L424" s="88">
        <f t="shared" si="716"/>
        <v>0</v>
      </c>
      <c r="M424" s="149">
        <f t="shared" si="717"/>
        <v>0.2</v>
      </c>
      <c r="N424" s="88">
        <f t="shared" si="718"/>
        <v>0</v>
      </c>
      <c r="O424" s="167"/>
      <c r="P424" s="166"/>
      <c r="Q424" s="142">
        <f t="shared" si="719"/>
        <v>0</v>
      </c>
      <c r="R424" s="88">
        <f t="shared" si="720"/>
        <v>0</v>
      </c>
      <c r="S424" s="88"/>
      <c r="U424" s="5">
        <f t="shared" si="721"/>
        <v>0</v>
      </c>
      <c r="V424" s="165">
        <f t="shared" si="763"/>
        <v>0</v>
      </c>
      <c r="W424" s="88">
        <f t="shared" si="722"/>
        <v>0</v>
      </c>
      <c r="X424" s="149">
        <f t="shared" si="723"/>
        <v>0.2</v>
      </c>
      <c r="Y424" s="88">
        <f t="shared" si="724"/>
        <v>0</v>
      </c>
      <c r="Z424" s="164"/>
      <c r="AA424" s="163"/>
      <c r="AB424" s="142">
        <f t="shared" si="725"/>
        <v>0</v>
      </c>
      <c r="AC424" s="88">
        <f t="shared" si="726"/>
        <v>0</v>
      </c>
      <c r="AD424" s="88"/>
      <c r="AF424" s="5">
        <f t="shared" si="727"/>
        <v>0</v>
      </c>
      <c r="AG424" s="162">
        <f t="shared" si="764"/>
        <v>0</v>
      </c>
      <c r="AH424" s="88">
        <f t="shared" si="728"/>
        <v>0</v>
      </c>
      <c r="AI424" s="149">
        <f t="shared" si="729"/>
        <v>0.2</v>
      </c>
      <c r="AJ424" s="90">
        <f t="shared" si="730"/>
        <v>0</v>
      </c>
      <c r="AK424" s="161"/>
      <c r="AL424" s="160"/>
      <c r="AM424" s="142">
        <f t="shared" si="731"/>
        <v>0</v>
      </c>
      <c r="AN424" s="88">
        <f t="shared" si="732"/>
        <v>0</v>
      </c>
      <c r="AO424" s="88"/>
      <c r="AQ424" s="5">
        <f t="shared" si="733"/>
        <v>0</v>
      </c>
      <c r="AR424" s="159">
        <f t="shared" si="765"/>
        <v>0</v>
      </c>
      <c r="AS424" s="88">
        <f t="shared" si="734"/>
        <v>0</v>
      </c>
      <c r="AT424" s="149">
        <f t="shared" si="735"/>
        <v>0.2</v>
      </c>
      <c r="AU424" s="88">
        <f t="shared" si="736"/>
        <v>0</v>
      </c>
      <c r="AV424" s="158"/>
      <c r="AW424" s="157"/>
      <c r="AX424" s="142">
        <f t="shared" si="737"/>
        <v>0</v>
      </c>
      <c r="AY424" s="88">
        <f t="shared" si="738"/>
        <v>0</v>
      </c>
      <c r="AZ424" s="88"/>
      <c r="BB424" s="5">
        <f t="shared" si="739"/>
        <v>0</v>
      </c>
      <c r="BC424" s="156">
        <f t="shared" si="766"/>
        <v>0</v>
      </c>
      <c r="BD424" s="88">
        <f t="shared" si="740"/>
        <v>0</v>
      </c>
      <c r="BE424" s="149">
        <f t="shared" si="741"/>
        <v>0.2</v>
      </c>
      <c r="BF424" s="88">
        <f t="shared" si="742"/>
        <v>0</v>
      </c>
      <c r="BG424" s="155"/>
      <c r="BH424" s="154"/>
      <c r="BI424" s="142">
        <f t="shared" si="743"/>
        <v>0</v>
      </c>
      <c r="BJ424" s="88">
        <f t="shared" si="744"/>
        <v>0</v>
      </c>
      <c r="BK424" s="88"/>
      <c r="BM424" s="5">
        <f t="shared" si="745"/>
        <v>0</v>
      </c>
      <c r="BN424" s="153">
        <f t="shared" si="767"/>
        <v>0</v>
      </c>
      <c r="BO424" s="88">
        <f t="shared" si="746"/>
        <v>0</v>
      </c>
      <c r="BP424" s="149">
        <f t="shared" si="747"/>
        <v>0.2</v>
      </c>
      <c r="BQ424" s="90">
        <f t="shared" si="748"/>
        <v>0</v>
      </c>
      <c r="BR424" s="152"/>
      <c r="BS424" s="151"/>
      <c r="BT424" s="142">
        <f t="shared" si="749"/>
        <v>0</v>
      </c>
      <c r="BU424" s="88">
        <f t="shared" si="750"/>
        <v>0</v>
      </c>
      <c r="BV424" s="88"/>
      <c r="BX424" s="5">
        <f t="shared" si="751"/>
        <v>0</v>
      </c>
      <c r="BY424" s="150">
        <f t="shared" si="768"/>
        <v>0</v>
      </c>
      <c r="BZ424" s="88">
        <f t="shared" si="752"/>
        <v>0</v>
      </c>
      <c r="CA424" s="149">
        <f t="shared" si="753"/>
        <v>0.2</v>
      </c>
      <c r="CB424" s="88">
        <f t="shared" si="754"/>
        <v>0</v>
      </c>
      <c r="CC424" s="148"/>
      <c r="CD424" s="147"/>
      <c r="CE424" s="142">
        <f t="shared" si="755"/>
        <v>0</v>
      </c>
      <c r="CF424" s="88">
        <f t="shared" si="756"/>
        <v>0</v>
      </c>
      <c r="CG424" s="88"/>
      <c r="CI424" s="5">
        <f t="shared" si="757"/>
        <v>0</v>
      </c>
      <c r="CJ424" s="146">
        <f t="shared" si="769"/>
        <v>0</v>
      </c>
      <c r="CK424" s="88">
        <f t="shared" si="758"/>
        <v>0</v>
      </c>
      <c r="CL424" s="145">
        <f t="shared" si="759"/>
        <v>0.2</v>
      </c>
      <c r="CM424" s="88">
        <f t="shared" si="760"/>
        <v>0</v>
      </c>
      <c r="CN424" s="144"/>
      <c r="CO424" s="143"/>
      <c r="CP424" s="142">
        <f t="shared" si="761"/>
        <v>0</v>
      </c>
      <c r="CQ424" s="88">
        <f t="shared" si="762"/>
        <v>0</v>
      </c>
      <c r="CR424" s="88"/>
      <c r="CT424" s="169"/>
      <c r="CU424" s="174"/>
      <c r="CV424" s="173"/>
    </row>
    <row r="425" spans="1:100" x14ac:dyDescent="0.2">
      <c r="A425" s="169"/>
      <c r="B425" s="178"/>
      <c r="C425" s="169"/>
      <c r="D425" s="170"/>
      <c r="E425" s="177"/>
      <c r="F425" s="177"/>
      <c r="G425" s="176"/>
      <c r="H425" s="169"/>
      <c r="I425" s="169"/>
      <c r="J425" s="5">
        <f t="shared" si="715"/>
        <v>0</v>
      </c>
      <c r="K425" s="175"/>
      <c r="L425" s="88">
        <f t="shared" si="716"/>
        <v>0</v>
      </c>
      <c r="M425" s="149">
        <f t="shared" si="717"/>
        <v>0.2</v>
      </c>
      <c r="N425" s="88">
        <f t="shared" si="718"/>
        <v>0</v>
      </c>
      <c r="O425" s="167"/>
      <c r="P425" s="166"/>
      <c r="Q425" s="142">
        <f t="shared" si="719"/>
        <v>0</v>
      </c>
      <c r="R425" s="88">
        <f t="shared" si="720"/>
        <v>0</v>
      </c>
      <c r="S425" s="88"/>
      <c r="U425" s="5">
        <f t="shared" si="721"/>
        <v>0</v>
      </c>
      <c r="V425" s="165">
        <f t="shared" si="763"/>
        <v>0</v>
      </c>
      <c r="W425" s="88">
        <f t="shared" si="722"/>
        <v>0</v>
      </c>
      <c r="X425" s="149">
        <f t="shared" si="723"/>
        <v>0.2</v>
      </c>
      <c r="Y425" s="88">
        <f t="shared" si="724"/>
        <v>0</v>
      </c>
      <c r="Z425" s="164"/>
      <c r="AA425" s="163"/>
      <c r="AB425" s="142">
        <f t="shared" si="725"/>
        <v>0</v>
      </c>
      <c r="AC425" s="88">
        <f t="shared" si="726"/>
        <v>0</v>
      </c>
      <c r="AD425" s="88"/>
      <c r="AF425" s="5">
        <f t="shared" si="727"/>
        <v>0</v>
      </c>
      <c r="AG425" s="162">
        <f t="shared" si="764"/>
        <v>0</v>
      </c>
      <c r="AH425" s="88">
        <f t="shared" si="728"/>
        <v>0</v>
      </c>
      <c r="AI425" s="149">
        <f t="shared" si="729"/>
        <v>0.2</v>
      </c>
      <c r="AJ425" s="90">
        <f t="shared" si="730"/>
        <v>0</v>
      </c>
      <c r="AK425" s="161"/>
      <c r="AL425" s="160"/>
      <c r="AM425" s="142">
        <f t="shared" si="731"/>
        <v>0</v>
      </c>
      <c r="AN425" s="88">
        <f t="shared" si="732"/>
        <v>0</v>
      </c>
      <c r="AO425" s="88"/>
      <c r="AQ425" s="5">
        <f t="shared" si="733"/>
        <v>0</v>
      </c>
      <c r="AR425" s="159">
        <f t="shared" si="765"/>
        <v>0</v>
      </c>
      <c r="AS425" s="88">
        <f t="shared" si="734"/>
        <v>0</v>
      </c>
      <c r="AT425" s="149">
        <f t="shared" si="735"/>
        <v>0.2</v>
      </c>
      <c r="AU425" s="88">
        <f t="shared" si="736"/>
        <v>0</v>
      </c>
      <c r="AV425" s="158"/>
      <c r="AW425" s="157"/>
      <c r="AX425" s="142">
        <f t="shared" si="737"/>
        <v>0</v>
      </c>
      <c r="AY425" s="88">
        <f t="shared" si="738"/>
        <v>0</v>
      </c>
      <c r="AZ425" s="88"/>
      <c r="BB425" s="5">
        <f t="shared" si="739"/>
        <v>0</v>
      </c>
      <c r="BC425" s="156">
        <f t="shared" si="766"/>
        <v>0</v>
      </c>
      <c r="BD425" s="88">
        <f t="shared" si="740"/>
        <v>0</v>
      </c>
      <c r="BE425" s="149">
        <f t="shared" si="741"/>
        <v>0.2</v>
      </c>
      <c r="BF425" s="88">
        <f t="shared" si="742"/>
        <v>0</v>
      </c>
      <c r="BG425" s="155"/>
      <c r="BH425" s="154"/>
      <c r="BI425" s="142">
        <f t="shared" si="743"/>
        <v>0</v>
      </c>
      <c r="BJ425" s="88">
        <f t="shared" si="744"/>
        <v>0</v>
      </c>
      <c r="BK425" s="88"/>
      <c r="BM425" s="5">
        <f t="shared" si="745"/>
        <v>0</v>
      </c>
      <c r="BN425" s="153">
        <f t="shared" si="767"/>
        <v>0</v>
      </c>
      <c r="BO425" s="88">
        <f t="shared" si="746"/>
        <v>0</v>
      </c>
      <c r="BP425" s="149">
        <f t="shared" si="747"/>
        <v>0.2</v>
      </c>
      <c r="BQ425" s="90">
        <f t="shared" si="748"/>
        <v>0</v>
      </c>
      <c r="BR425" s="152"/>
      <c r="BS425" s="151"/>
      <c r="BT425" s="142">
        <f t="shared" si="749"/>
        <v>0</v>
      </c>
      <c r="BU425" s="88">
        <f t="shared" si="750"/>
        <v>0</v>
      </c>
      <c r="BV425" s="88"/>
      <c r="BX425" s="5">
        <f t="shared" si="751"/>
        <v>0</v>
      </c>
      <c r="BY425" s="150">
        <f t="shared" si="768"/>
        <v>0</v>
      </c>
      <c r="BZ425" s="88">
        <f t="shared" si="752"/>
        <v>0</v>
      </c>
      <c r="CA425" s="149">
        <f t="shared" si="753"/>
        <v>0.2</v>
      </c>
      <c r="CB425" s="88">
        <f t="shared" si="754"/>
        <v>0</v>
      </c>
      <c r="CC425" s="148"/>
      <c r="CD425" s="147"/>
      <c r="CE425" s="142">
        <f t="shared" si="755"/>
        <v>0</v>
      </c>
      <c r="CF425" s="88">
        <f t="shared" si="756"/>
        <v>0</v>
      </c>
      <c r="CG425" s="88"/>
      <c r="CI425" s="5">
        <f t="shared" si="757"/>
        <v>0</v>
      </c>
      <c r="CJ425" s="146">
        <f t="shared" si="769"/>
        <v>0</v>
      </c>
      <c r="CK425" s="88">
        <f t="shared" si="758"/>
        <v>0</v>
      </c>
      <c r="CL425" s="145">
        <f t="shared" si="759"/>
        <v>0.2</v>
      </c>
      <c r="CM425" s="88">
        <f t="shared" si="760"/>
        <v>0</v>
      </c>
      <c r="CN425" s="144"/>
      <c r="CO425" s="143"/>
      <c r="CP425" s="142">
        <f t="shared" si="761"/>
        <v>0</v>
      </c>
      <c r="CQ425" s="88">
        <f t="shared" si="762"/>
        <v>0</v>
      </c>
      <c r="CR425" s="88"/>
      <c r="CT425" s="169"/>
      <c r="CU425" s="174"/>
      <c r="CV425" s="173"/>
    </row>
    <row r="426" spans="1:100" x14ac:dyDescent="0.2">
      <c r="A426" s="172"/>
      <c r="B426" s="171"/>
      <c r="C426" s="169"/>
      <c r="D426" s="170"/>
      <c r="E426" s="169"/>
      <c r="F426" s="169"/>
      <c r="G426" s="170"/>
      <c r="H426" s="169"/>
      <c r="I426" s="169"/>
      <c r="J426" s="5">
        <f t="shared" si="715"/>
        <v>0</v>
      </c>
      <c r="K426" s="168"/>
      <c r="L426" s="88">
        <f t="shared" si="716"/>
        <v>0</v>
      </c>
      <c r="M426" s="149">
        <f t="shared" si="717"/>
        <v>0.2</v>
      </c>
      <c r="N426" s="88">
        <f t="shared" si="718"/>
        <v>0</v>
      </c>
      <c r="O426" s="167"/>
      <c r="P426" s="166"/>
      <c r="Q426" s="142">
        <f t="shared" si="719"/>
        <v>0</v>
      </c>
      <c r="R426" s="88">
        <f t="shared" si="720"/>
        <v>0</v>
      </c>
      <c r="S426" s="88"/>
      <c r="U426" s="5">
        <f t="shared" si="721"/>
        <v>0</v>
      </c>
      <c r="V426" s="165">
        <f t="shared" si="763"/>
        <v>0</v>
      </c>
      <c r="W426" s="88">
        <f t="shared" si="722"/>
        <v>0</v>
      </c>
      <c r="X426" s="149">
        <f t="shared" si="723"/>
        <v>0.2</v>
      </c>
      <c r="Y426" s="88">
        <f t="shared" si="724"/>
        <v>0</v>
      </c>
      <c r="Z426" s="164"/>
      <c r="AA426" s="163"/>
      <c r="AB426" s="142">
        <f t="shared" si="725"/>
        <v>0</v>
      </c>
      <c r="AC426" s="88">
        <f t="shared" si="726"/>
        <v>0</v>
      </c>
      <c r="AD426" s="88"/>
      <c r="AF426" s="5">
        <f t="shared" si="727"/>
        <v>0</v>
      </c>
      <c r="AG426" s="162">
        <f t="shared" si="764"/>
        <v>0</v>
      </c>
      <c r="AH426" s="88">
        <f t="shared" si="728"/>
        <v>0</v>
      </c>
      <c r="AI426" s="149">
        <f t="shared" si="729"/>
        <v>0.2</v>
      </c>
      <c r="AJ426" s="90">
        <f t="shared" si="730"/>
        <v>0</v>
      </c>
      <c r="AK426" s="161"/>
      <c r="AL426" s="160"/>
      <c r="AM426" s="142">
        <f t="shared" si="731"/>
        <v>0</v>
      </c>
      <c r="AN426" s="88">
        <f t="shared" si="732"/>
        <v>0</v>
      </c>
      <c r="AO426" s="88"/>
      <c r="AQ426" s="5">
        <f t="shared" si="733"/>
        <v>0</v>
      </c>
      <c r="AR426" s="159">
        <f t="shared" si="765"/>
        <v>0</v>
      </c>
      <c r="AS426" s="88">
        <f t="shared" si="734"/>
        <v>0</v>
      </c>
      <c r="AT426" s="149">
        <f t="shared" si="735"/>
        <v>0.2</v>
      </c>
      <c r="AU426" s="88">
        <f t="shared" si="736"/>
        <v>0</v>
      </c>
      <c r="AV426" s="158"/>
      <c r="AW426" s="157"/>
      <c r="AX426" s="142">
        <f t="shared" si="737"/>
        <v>0</v>
      </c>
      <c r="AY426" s="88">
        <f t="shared" si="738"/>
        <v>0</v>
      </c>
      <c r="AZ426" s="88"/>
      <c r="BB426" s="5">
        <f t="shared" si="739"/>
        <v>0</v>
      </c>
      <c r="BC426" s="156">
        <f t="shared" si="766"/>
        <v>0</v>
      </c>
      <c r="BD426" s="88">
        <f t="shared" si="740"/>
        <v>0</v>
      </c>
      <c r="BE426" s="149">
        <f t="shared" si="741"/>
        <v>0.2</v>
      </c>
      <c r="BF426" s="88">
        <f t="shared" si="742"/>
        <v>0</v>
      </c>
      <c r="BG426" s="155"/>
      <c r="BH426" s="154"/>
      <c r="BI426" s="142">
        <f t="shared" si="743"/>
        <v>0</v>
      </c>
      <c r="BJ426" s="88">
        <f t="shared" si="744"/>
        <v>0</v>
      </c>
      <c r="BK426" s="88"/>
      <c r="BM426" s="5">
        <f t="shared" si="745"/>
        <v>0</v>
      </c>
      <c r="BN426" s="153">
        <f t="shared" si="767"/>
        <v>0</v>
      </c>
      <c r="BO426" s="88">
        <f t="shared" si="746"/>
        <v>0</v>
      </c>
      <c r="BP426" s="149">
        <f t="shared" si="747"/>
        <v>0.2</v>
      </c>
      <c r="BQ426" s="90">
        <f t="shared" si="748"/>
        <v>0</v>
      </c>
      <c r="BR426" s="152"/>
      <c r="BS426" s="151"/>
      <c r="BT426" s="142">
        <f t="shared" si="749"/>
        <v>0</v>
      </c>
      <c r="BU426" s="88">
        <f t="shared" si="750"/>
        <v>0</v>
      </c>
      <c r="BV426" s="88"/>
      <c r="BX426" s="5">
        <f t="shared" si="751"/>
        <v>0</v>
      </c>
      <c r="BY426" s="150">
        <f t="shared" si="768"/>
        <v>0</v>
      </c>
      <c r="BZ426" s="88">
        <f t="shared" si="752"/>
        <v>0</v>
      </c>
      <c r="CA426" s="149">
        <f t="shared" si="753"/>
        <v>0.2</v>
      </c>
      <c r="CB426" s="88">
        <f t="shared" si="754"/>
        <v>0</v>
      </c>
      <c r="CC426" s="148"/>
      <c r="CD426" s="147"/>
      <c r="CE426" s="142">
        <f t="shared" si="755"/>
        <v>0</v>
      </c>
      <c r="CF426" s="88">
        <f t="shared" si="756"/>
        <v>0</v>
      </c>
      <c r="CG426" s="88"/>
      <c r="CI426" s="5">
        <f t="shared" si="757"/>
        <v>0</v>
      </c>
      <c r="CJ426" s="146">
        <f t="shared" si="769"/>
        <v>0</v>
      </c>
      <c r="CK426" s="88">
        <f t="shared" si="758"/>
        <v>0</v>
      </c>
      <c r="CL426" s="145">
        <f t="shared" si="759"/>
        <v>0.2</v>
      </c>
      <c r="CM426" s="88">
        <f t="shared" si="760"/>
        <v>0</v>
      </c>
      <c r="CN426" s="144"/>
      <c r="CO426" s="143"/>
      <c r="CP426" s="142">
        <f t="shared" si="761"/>
        <v>0</v>
      </c>
      <c r="CQ426" s="88">
        <f t="shared" si="762"/>
        <v>0</v>
      </c>
      <c r="CR426" s="88"/>
      <c r="CU426" s="141"/>
    </row>
    <row r="427" spans="1:100" s="95" customFormat="1" x14ac:dyDescent="0.2">
      <c r="A427" s="107"/>
      <c r="B427" s="138"/>
      <c r="C427" s="107"/>
      <c r="D427" s="124"/>
      <c r="E427" s="107"/>
      <c r="F427" s="107"/>
      <c r="G427" s="124"/>
      <c r="H427" s="107"/>
      <c r="I427" s="107"/>
      <c r="J427" s="107"/>
      <c r="N427" s="128"/>
      <c r="P427" s="140"/>
      <c r="Q427" s="136">
        <f>SUM(Q416:Q426)</f>
        <v>0</v>
      </c>
      <c r="R427" s="139">
        <f>SUM(R416:R426)</f>
        <v>0</v>
      </c>
      <c r="S427" s="128">
        <f>SUM(S416:S426)</f>
        <v>0</v>
      </c>
      <c r="T427" s="108"/>
      <c r="U427" s="107"/>
      <c r="Y427" s="128"/>
      <c r="AA427" s="140"/>
      <c r="AB427" s="136">
        <f>SUM(AB416:AB426)</f>
        <v>0</v>
      </c>
      <c r="AC427" s="139">
        <f>SUM(AC416:AC426)</f>
        <v>0</v>
      </c>
      <c r="AD427" s="128">
        <f>SUM(AD416:AD426)</f>
        <v>0</v>
      </c>
      <c r="AE427" s="108"/>
      <c r="AF427" s="107"/>
      <c r="AJ427" s="128"/>
      <c r="AL427" s="140"/>
      <c r="AM427" s="136">
        <f>SUM(AM416:AM426)</f>
        <v>0</v>
      </c>
      <c r="AN427" s="139">
        <f>SUM(AN416:AN426)</f>
        <v>0</v>
      </c>
      <c r="AO427" s="128">
        <f>SUM(AO416:AO426)</f>
        <v>0</v>
      </c>
      <c r="AP427" s="108"/>
      <c r="AQ427" s="107"/>
      <c r="AU427" s="128"/>
      <c r="AW427" s="140"/>
      <c r="AX427" s="136">
        <f>SUM(AX416:AX426)</f>
        <v>0</v>
      </c>
      <c r="AY427" s="139">
        <f>SUM(AY416:AY426)</f>
        <v>0</v>
      </c>
      <c r="AZ427" s="128">
        <f>SUM(AZ416:AZ426)</f>
        <v>0</v>
      </c>
      <c r="BA427" s="108"/>
      <c r="BB427" s="107"/>
      <c r="BF427" s="128"/>
      <c r="BH427" s="140"/>
      <c r="BI427" s="136">
        <f>SUM(BI416:BI426)</f>
        <v>0</v>
      </c>
      <c r="BJ427" s="139">
        <f>SUM(BJ416:BJ426)</f>
        <v>0</v>
      </c>
      <c r="BK427" s="128">
        <f>SUM(BK416:BK426)</f>
        <v>0</v>
      </c>
      <c r="BL427" s="108"/>
      <c r="BM427" s="107"/>
      <c r="BQ427" s="130"/>
      <c r="BS427" s="140"/>
      <c r="BT427" s="136">
        <f>SUM(BT416:BT426)</f>
        <v>0</v>
      </c>
      <c r="BU427" s="139">
        <f>SUM(BU416:BU426)</f>
        <v>0</v>
      </c>
      <c r="BV427" s="128">
        <f>SUM(BV416:BV426)</f>
        <v>0</v>
      </c>
      <c r="BW427" s="108"/>
      <c r="BX427" s="107"/>
      <c r="CB427" s="128"/>
      <c r="CD427" s="140"/>
      <c r="CE427" s="136">
        <f>SUM(CE416:CE426)</f>
        <v>0</v>
      </c>
      <c r="CF427" s="139">
        <f>SUM(CF416:CF426)</f>
        <v>0</v>
      </c>
      <c r="CG427" s="128">
        <f>SUM(CG416:CG426)</f>
        <v>0</v>
      </c>
      <c r="CH427" s="108"/>
      <c r="CI427" s="107"/>
      <c r="CM427" s="128"/>
      <c r="CO427" s="140"/>
      <c r="CP427" s="136">
        <f>SUM(CP416:CP426)</f>
        <v>0</v>
      </c>
      <c r="CQ427" s="139">
        <f>SUM(CQ416:CQ426)</f>
        <v>0</v>
      </c>
      <c r="CR427" s="128">
        <f>SUM(CR416:CR426)</f>
        <v>0</v>
      </c>
      <c r="CS427" s="108"/>
      <c r="CT427" s="107"/>
      <c r="CU427" s="106"/>
    </row>
    <row r="428" spans="1:100" s="95" customFormat="1" x14ac:dyDescent="0.2">
      <c r="A428" s="125"/>
      <c r="B428" s="138"/>
      <c r="C428" s="107"/>
      <c r="D428" s="124"/>
      <c r="E428" s="107"/>
      <c r="F428" s="107"/>
      <c r="G428" s="124"/>
      <c r="H428" s="107"/>
      <c r="I428" s="107"/>
      <c r="J428" s="107"/>
      <c r="K428" s="136"/>
      <c r="L428" s="136">
        <f>SUM(L416:L427)</f>
        <v>0</v>
      </c>
      <c r="M428" s="137"/>
      <c r="N428" s="136">
        <f>SUM(N416:N427)</f>
        <v>0</v>
      </c>
      <c r="Q428" s="126"/>
      <c r="T428" s="108"/>
      <c r="U428" s="107"/>
      <c r="V428" s="136"/>
      <c r="W428" s="136">
        <f>SUM(W416:W427)</f>
        <v>0</v>
      </c>
      <c r="X428" s="137"/>
      <c r="Y428" s="136">
        <f>SUM(Y416:Y427)</f>
        <v>0</v>
      </c>
      <c r="AB428" s="126"/>
      <c r="AE428" s="108"/>
      <c r="AF428" s="107"/>
      <c r="AG428" s="136"/>
      <c r="AH428" s="136">
        <f>SUM(AH416:AH427)</f>
        <v>0</v>
      </c>
      <c r="AI428" s="137"/>
      <c r="AJ428" s="136">
        <f>SUM(AJ416:AJ427)</f>
        <v>0</v>
      </c>
      <c r="AM428" s="126"/>
      <c r="AP428" s="108"/>
      <c r="AQ428" s="107"/>
      <c r="AR428" s="136"/>
      <c r="AS428" s="136">
        <f>SUM(AS416:AS427)</f>
        <v>0</v>
      </c>
      <c r="AT428" s="137"/>
      <c r="AU428" s="136">
        <f>SUM(AU416:AU427)</f>
        <v>0</v>
      </c>
      <c r="AX428" s="126"/>
      <c r="BA428" s="108"/>
      <c r="BB428" s="107"/>
      <c r="BC428" s="136"/>
      <c r="BD428" s="136">
        <f>SUM(BD416:BD427)</f>
        <v>0</v>
      </c>
      <c r="BE428" s="137"/>
      <c r="BF428" s="136">
        <f>SUM(BF416:BF427)</f>
        <v>0</v>
      </c>
      <c r="BI428" s="126"/>
      <c r="BL428" s="108"/>
      <c r="BM428" s="107"/>
      <c r="BN428" s="136"/>
      <c r="BO428" s="136">
        <f>SUM(BO416:BO427)</f>
        <v>0</v>
      </c>
      <c r="BP428" s="137"/>
      <c r="BQ428" s="130">
        <f>SUM(BQ416:BQ427)</f>
        <v>0</v>
      </c>
      <c r="BT428" s="126"/>
      <c r="BW428" s="108"/>
      <c r="BX428" s="107"/>
      <c r="BY428" s="136"/>
      <c r="BZ428" s="136">
        <f>SUM(BZ416:BZ427)</f>
        <v>0</v>
      </c>
      <c r="CA428" s="137"/>
      <c r="CB428" s="136">
        <f>SUM(CB416:CB427)</f>
        <v>0</v>
      </c>
      <c r="CE428" s="126"/>
      <c r="CH428" s="108"/>
      <c r="CI428" s="107"/>
      <c r="CJ428" s="136"/>
      <c r="CK428" s="136">
        <f>SUM(CK416:CK427)</f>
        <v>0</v>
      </c>
      <c r="CL428" s="137"/>
      <c r="CM428" s="136">
        <f>SUM(CM416:CM427)</f>
        <v>0</v>
      </c>
      <c r="CP428" s="126"/>
      <c r="CS428" s="108"/>
      <c r="CT428" s="107"/>
      <c r="CU428" s="106"/>
    </row>
    <row r="429" spans="1:100" s="95" customFormat="1" x14ac:dyDescent="0.2">
      <c r="A429" s="125"/>
      <c r="B429" s="124"/>
      <c r="C429" s="107"/>
      <c r="D429" s="124"/>
      <c r="E429" s="107"/>
      <c r="F429" s="107"/>
      <c r="G429" s="124"/>
      <c r="H429" s="107"/>
      <c r="I429" s="107"/>
      <c r="J429" s="107"/>
      <c r="K429" s="135"/>
      <c r="L429" s="126"/>
      <c r="M429" s="113"/>
      <c r="N429" s="128"/>
      <c r="O429" s="132"/>
      <c r="P429" s="132"/>
      <c r="Q429" s="132"/>
      <c r="R429" s="135"/>
      <c r="S429" s="113"/>
      <c r="T429" s="108"/>
      <c r="U429" s="107"/>
      <c r="V429" s="135"/>
      <c r="W429" s="126"/>
      <c r="X429" s="113"/>
      <c r="Y429" s="128"/>
      <c r="Z429" s="132"/>
      <c r="AA429" s="132"/>
      <c r="AB429" s="132"/>
      <c r="AC429" s="135"/>
      <c r="AD429" s="113"/>
      <c r="AE429" s="108"/>
      <c r="AF429" s="107"/>
      <c r="AG429" s="135"/>
      <c r="AH429" s="126"/>
      <c r="AI429" s="113"/>
      <c r="AJ429" s="128"/>
      <c r="AK429" s="132"/>
      <c r="AL429" s="132"/>
      <c r="AM429" s="132"/>
      <c r="AN429" s="135"/>
      <c r="AO429" s="113"/>
      <c r="AP429" s="108"/>
      <c r="AQ429" s="107"/>
      <c r="AR429" s="135"/>
      <c r="AS429" s="126"/>
      <c r="AT429" s="113"/>
      <c r="AU429" s="128"/>
      <c r="AV429" s="132"/>
      <c r="AW429" s="132"/>
      <c r="AX429" s="132"/>
      <c r="AY429" s="135"/>
      <c r="AZ429" s="113"/>
      <c r="BA429" s="108"/>
      <c r="BB429" s="107"/>
      <c r="BC429" s="135"/>
      <c r="BD429" s="126"/>
      <c r="BE429" s="113"/>
      <c r="BF429" s="128"/>
      <c r="BG429" s="132"/>
      <c r="BH429" s="132"/>
      <c r="BI429" s="132"/>
      <c r="BJ429" s="135"/>
      <c r="BK429" s="113"/>
      <c r="BL429" s="108"/>
      <c r="BM429" s="107"/>
      <c r="BN429" s="135"/>
      <c r="BO429" s="126"/>
      <c r="BP429" s="113"/>
      <c r="BQ429" s="130"/>
      <c r="BR429" s="132"/>
      <c r="BS429" s="132"/>
      <c r="BT429" s="132"/>
      <c r="BU429" s="135"/>
      <c r="BV429" s="113"/>
      <c r="BW429" s="108"/>
      <c r="BX429" s="107"/>
      <c r="BY429" s="135"/>
      <c r="BZ429" s="126"/>
      <c r="CA429" s="113"/>
      <c r="CB429" s="128"/>
      <c r="CC429" s="132"/>
      <c r="CD429" s="132"/>
      <c r="CE429" s="132"/>
      <c r="CF429" s="135"/>
      <c r="CG429" s="113"/>
      <c r="CH429" s="108"/>
      <c r="CI429" s="107"/>
      <c r="CJ429" s="135"/>
      <c r="CK429" s="126"/>
      <c r="CL429" s="113"/>
      <c r="CM429" s="128"/>
      <c r="CN429" s="132"/>
      <c r="CO429" s="132"/>
      <c r="CP429" s="132"/>
      <c r="CQ429" s="135"/>
      <c r="CR429" s="113"/>
      <c r="CS429" s="108"/>
      <c r="CT429" s="107"/>
      <c r="CU429" s="106"/>
    </row>
    <row r="430" spans="1:100" s="95" customFormat="1" x14ac:dyDescent="0.2">
      <c r="A430" s="125"/>
      <c r="B430" s="124"/>
      <c r="C430" s="107"/>
      <c r="D430" s="96"/>
      <c r="E430" s="134"/>
      <c r="F430" s="133"/>
      <c r="G430" s="96"/>
      <c r="H430" s="107"/>
      <c r="I430" s="107"/>
      <c r="J430" s="107"/>
      <c r="K430" s="98"/>
      <c r="L430" s="98">
        <f>L428+N428</f>
        <v>0</v>
      </c>
      <c r="M430" s="113"/>
      <c r="N430" s="128"/>
      <c r="O430" s="132"/>
      <c r="P430" s="132"/>
      <c r="Q430" s="132"/>
      <c r="S430" s="126">
        <f>S427*0.2</f>
        <v>0</v>
      </c>
      <c r="T430" s="108"/>
      <c r="U430" s="107"/>
      <c r="V430" s="98"/>
      <c r="W430" s="98">
        <f>W428+Y428</f>
        <v>0</v>
      </c>
      <c r="X430" s="113"/>
      <c r="Y430" s="128"/>
      <c r="Z430" s="132"/>
      <c r="AA430" s="132"/>
      <c r="AB430" s="132"/>
      <c r="AD430" s="126">
        <f>AD427*0.2</f>
        <v>0</v>
      </c>
      <c r="AE430" s="108"/>
      <c r="AF430" s="107"/>
      <c r="AG430" s="98"/>
      <c r="AH430" s="98">
        <f>AH428+AJ428</f>
        <v>0</v>
      </c>
      <c r="AI430" s="113"/>
      <c r="AJ430" s="128"/>
      <c r="AK430" s="132"/>
      <c r="AL430" s="132"/>
      <c r="AM430" s="132"/>
      <c r="AO430" s="126">
        <f>AO427*0.2</f>
        <v>0</v>
      </c>
      <c r="AP430" s="108"/>
      <c r="AQ430" s="107"/>
      <c r="AR430" s="98"/>
      <c r="AS430" s="98">
        <f>AS428+AU428</f>
        <v>0</v>
      </c>
      <c r="AT430" s="113"/>
      <c r="AU430" s="128"/>
      <c r="AV430" s="132"/>
      <c r="AW430" s="132"/>
      <c r="AX430" s="132"/>
      <c r="AZ430" s="126">
        <f>AZ427*0.2</f>
        <v>0</v>
      </c>
      <c r="BA430" s="108"/>
      <c r="BB430" s="107"/>
      <c r="BC430" s="98"/>
      <c r="BD430" s="98">
        <f>BD428+BF428</f>
        <v>0</v>
      </c>
      <c r="BE430" s="113"/>
      <c r="BF430" s="128"/>
      <c r="BG430" s="132"/>
      <c r="BH430" s="132"/>
      <c r="BI430" s="132"/>
      <c r="BK430" s="126">
        <f>BK427*0.2</f>
        <v>0</v>
      </c>
      <c r="BL430" s="108"/>
      <c r="BM430" s="107"/>
      <c r="BN430" s="98"/>
      <c r="BO430" s="98">
        <f>BO428+BQ428</f>
        <v>0</v>
      </c>
      <c r="BP430" s="113"/>
      <c r="BQ430" s="130"/>
      <c r="BR430" s="132"/>
      <c r="BS430" s="132"/>
      <c r="BT430" s="132"/>
      <c r="BV430" s="126">
        <f>BV427*0.2</f>
        <v>0</v>
      </c>
      <c r="BW430" s="108"/>
      <c r="BX430" s="107"/>
      <c r="BY430" s="98"/>
      <c r="BZ430" s="98">
        <f>BZ428+CB428</f>
        <v>0</v>
      </c>
      <c r="CA430" s="113"/>
      <c r="CB430" s="128"/>
      <c r="CC430" s="132"/>
      <c r="CD430" s="132"/>
      <c r="CE430" s="132"/>
      <c r="CG430" s="126">
        <f>CG427*0.2</f>
        <v>0</v>
      </c>
      <c r="CH430" s="108"/>
      <c r="CI430" s="107"/>
      <c r="CJ430" s="98"/>
      <c r="CK430" s="98">
        <f>CK428+CM428</f>
        <v>0</v>
      </c>
      <c r="CL430" s="113"/>
      <c r="CM430" s="128"/>
      <c r="CN430" s="132"/>
      <c r="CO430" s="132"/>
      <c r="CP430" s="132"/>
      <c r="CR430" s="126">
        <f>CR427*0.2</f>
        <v>0</v>
      </c>
      <c r="CS430" s="108"/>
      <c r="CT430" s="107"/>
      <c r="CU430" s="106"/>
    </row>
    <row r="431" spans="1:100" s="95" customFormat="1" x14ac:dyDescent="0.2">
      <c r="A431" s="125"/>
      <c r="B431" s="124"/>
      <c r="C431" s="107"/>
      <c r="D431" s="124"/>
      <c r="E431" s="131"/>
      <c r="F431" s="107"/>
      <c r="G431" s="124"/>
      <c r="H431" s="107"/>
      <c r="I431" s="107"/>
      <c r="J431" s="107"/>
      <c r="K431" s="98"/>
      <c r="L431" s="129">
        <f>E430/60*F430*N432</f>
        <v>0</v>
      </c>
      <c r="N431" s="128"/>
      <c r="O431" s="107"/>
      <c r="P431" s="87"/>
      <c r="Q431" s="87"/>
      <c r="R431" s="127"/>
      <c r="S431" s="126">
        <f>S427+S430</f>
        <v>0</v>
      </c>
      <c r="T431" s="108"/>
      <c r="U431" s="107"/>
      <c r="V431" s="98"/>
      <c r="W431" s="129">
        <f>E430/60*F430*Y432</f>
        <v>0</v>
      </c>
      <c r="Y431" s="128"/>
      <c r="Z431" s="107"/>
      <c r="AA431" s="87"/>
      <c r="AB431" s="87"/>
      <c r="AC431" s="127"/>
      <c r="AD431" s="126">
        <f>AD427+AD430</f>
        <v>0</v>
      </c>
      <c r="AE431" s="108"/>
      <c r="AF431" s="107"/>
      <c r="AG431" s="98"/>
      <c r="AH431" s="129">
        <f>E430/60*F430*AJ432</f>
        <v>0</v>
      </c>
      <c r="AJ431" s="128"/>
      <c r="AK431" s="107"/>
      <c r="AL431" s="87"/>
      <c r="AM431" s="87"/>
      <c r="AN431" s="127"/>
      <c r="AO431" s="126">
        <f>AO427+AO430</f>
        <v>0</v>
      </c>
      <c r="AP431" s="108"/>
      <c r="AQ431" s="107"/>
      <c r="AR431" s="98"/>
      <c r="AS431" s="129">
        <f>E430/60*F430*AU432</f>
        <v>0</v>
      </c>
      <c r="AU431" s="128"/>
      <c r="AV431" s="107"/>
      <c r="AW431" s="87"/>
      <c r="AX431" s="87"/>
      <c r="AY431" s="127"/>
      <c r="AZ431" s="126">
        <f>AZ427+AZ430</f>
        <v>0</v>
      </c>
      <c r="BA431" s="108"/>
      <c r="BB431" s="107"/>
      <c r="BC431" s="98"/>
      <c r="BD431" s="129">
        <f>E430/60*F430*BF432</f>
        <v>0</v>
      </c>
      <c r="BF431" s="128"/>
      <c r="BG431" s="107"/>
      <c r="BH431" s="87"/>
      <c r="BI431" s="87"/>
      <c r="BJ431" s="127"/>
      <c r="BK431" s="126">
        <f>BK427+BK430</f>
        <v>0</v>
      </c>
      <c r="BL431" s="108"/>
      <c r="BM431" s="107"/>
      <c r="BN431" s="98"/>
      <c r="BO431" s="129">
        <f>E430/60*F430*BQ432</f>
        <v>0</v>
      </c>
      <c r="BQ431" s="130"/>
      <c r="BR431" s="107"/>
      <c r="BS431" s="87"/>
      <c r="BT431" s="87"/>
      <c r="BU431" s="127"/>
      <c r="BV431" s="126">
        <f>BV427+BV430</f>
        <v>0</v>
      </c>
      <c r="BW431" s="108"/>
      <c r="BX431" s="107"/>
      <c r="BY431" s="98"/>
      <c r="BZ431" s="129">
        <f>E430/60*F430*CB432</f>
        <v>0</v>
      </c>
      <c r="CB431" s="128"/>
      <c r="CC431" s="107"/>
      <c r="CD431" s="87"/>
      <c r="CE431" s="87"/>
      <c r="CF431" s="127"/>
      <c r="CG431" s="126">
        <f>CG427+CG430</f>
        <v>0</v>
      </c>
      <c r="CH431" s="108"/>
      <c r="CI431" s="107"/>
      <c r="CJ431" s="98"/>
      <c r="CK431" s="129">
        <f>E430/60*F430*CM432</f>
        <v>0</v>
      </c>
      <c r="CM431" s="128"/>
      <c r="CN431" s="107"/>
      <c r="CO431" s="87"/>
      <c r="CP431" s="87"/>
      <c r="CQ431" s="127"/>
      <c r="CR431" s="126">
        <f>CR427+CR430</f>
        <v>0</v>
      </c>
      <c r="CS431" s="108"/>
      <c r="CT431" s="107"/>
      <c r="CU431" s="106"/>
    </row>
    <row r="432" spans="1:100" s="95" customFormat="1" x14ac:dyDescent="0.2">
      <c r="A432" s="125"/>
      <c r="B432" s="124"/>
      <c r="D432" s="96"/>
      <c r="E432" s="123"/>
      <c r="G432" s="96"/>
      <c r="H432" s="107"/>
      <c r="I432" s="106"/>
      <c r="J432" s="106"/>
      <c r="K432" s="115"/>
      <c r="L432" s="114"/>
      <c r="M432" s="113"/>
      <c r="N432" s="122"/>
      <c r="O432" s="111">
        <f>E430/60*F430</f>
        <v>0</v>
      </c>
      <c r="P432" s="87"/>
      <c r="Q432" s="87"/>
      <c r="R432" s="110"/>
      <c r="S432" s="109" t="e">
        <f>(R427+S427+S430)/L413</f>
        <v>#DIV/0!</v>
      </c>
      <c r="T432" s="108"/>
      <c r="U432" s="107"/>
      <c r="V432" s="115"/>
      <c r="W432" s="114"/>
      <c r="X432" s="113"/>
      <c r="Y432" s="121"/>
      <c r="Z432" s="111">
        <f>E430/60*F430</f>
        <v>0</v>
      </c>
      <c r="AA432" s="87"/>
      <c r="AB432" s="87"/>
      <c r="AC432" s="110"/>
      <c r="AD432" s="109" t="e">
        <f>(AC427+AD427+AD430)/W413</f>
        <v>#DIV/0!</v>
      </c>
      <c r="AE432" s="108"/>
      <c r="AF432" s="107"/>
      <c r="AG432" s="115"/>
      <c r="AH432" s="114"/>
      <c r="AI432" s="113"/>
      <c r="AJ432" s="120"/>
      <c r="AK432" s="111">
        <f>E430/60*F430</f>
        <v>0</v>
      </c>
      <c r="AL432" s="87"/>
      <c r="AM432" s="87"/>
      <c r="AN432" s="110"/>
      <c r="AO432" s="109" t="e">
        <f>(AN427+AO427+AO430)/AH413</f>
        <v>#DIV/0!</v>
      </c>
      <c r="AP432" s="108"/>
      <c r="AQ432" s="107"/>
      <c r="AR432" s="115"/>
      <c r="AS432" s="114"/>
      <c r="AT432" s="113"/>
      <c r="AU432" s="119"/>
      <c r="AV432" s="111">
        <f>E430/60*F430</f>
        <v>0</v>
      </c>
      <c r="AW432" s="87"/>
      <c r="AX432" s="87"/>
      <c r="AY432" s="110"/>
      <c r="AZ432" s="109" t="e">
        <f>(AY427+AZ427+AZ430)/AS413</f>
        <v>#DIV/0!</v>
      </c>
      <c r="BA432" s="108"/>
      <c r="BB432" s="107"/>
      <c r="BC432" s="115"/>
      <c r="BD432" s="114"/>
      <c r="BE432" s="113"/>
      <c r="BF432" s="118"/>
      <c r="BG432" s="111">
        <f>E430/60*F430</f>
        <v>0</v>
      </c>
      <c r="BH432" s="87"/>
      <c r="BI432" s="87"/>
      <c r="BJ432" s="110"/>
      <c r="BK432" s="109" t="e">
        <f>(BJ427+BK427+BK430)/BD413</f>
        <v>#DIV/0!</v>
      </c>
      <c r="BL432" s="108"/>
      <c r="BM432" s="107"/>
      <c r="BN432" s="115"/>
      <c r="BO432" s="114"/>
      <c r="BP432" s="113"/>
      <c r="BQ432" s="117"/>
      <c r="BR432" s="111">
        <f>E430/60*F430</f>
        <v>0</v>
      </c>
      <c r="BS432" s="87"/>
      <c r="BT432" s="87"/>
      <c r="BU432" s="110"/>
      <c r="BV432" s="109" t="e">
        <f>(BU427+BV427+BV430)/BO413</f>
        <v>#DIV/0!</v>
      </c>
      <c r="BW432" s="108"/>
      <c r="BX432" s="107"/>
      <c r="BY432" s="115"/>
      <c r="BZ432" s="114"/>
      <c r="CA432" s="113"/>
      <c r="CB432" s="116"/>
      <c r="CC432" s="111">
        <f>E430/60*F430</f>
        <v>0</v>
      </c>
      <c r="CD432" s="87"/>
      <c r="CE432" s="87"/>
      <c r="CF432" s="110"/>
      <c r="CG432" s="109" t="e">
        <f>(CF427+CG427+CG430)/BZ413</f>
        <v>#DIV/0!</v>
      </c>
      <c r="CH432" s="108"/>
      <c r="CI432" s="107"/>
      <c r="CJ432" s="115"/>
      <c r="CK432" s="114"/>
      <c r="CL432" s="113"/>
      <c r="CM432" s="112"/>
      <c r="CN432" s="111">
        <f>E430/60*F430</f>
        <v>0</v>
      </c>
      <c r="CO432" s="87"/>
      <c r="CP432" s="87"/>
      <c r="CQ432" s="110"/>
      <c r="CR432" s="109" t="e">
        <f>(CQ427+CR427+CR430)/CK413</f>
        <v>#DIV/0!</v>
      </c>
      <c r="CS432" s="108"/>
      <c r="CT432" s="107"/>
      <c r="CU432" s="106"/>
    </row>
    <row r="433" spans="1:99" s="86" customFormat="1" ht="15" x14ac:dyDescent="0.35">
      <c r="A433" s="92"/>
      <c r="B433" s="91"/>
      <c r="C433" s="85"/>
      <c r="D433" s="91"/>
      <c r="E433" s="105"/>
      <c r="F433" s="85"/>
      <c r="G433" s="91"/>
      <c r="H433" s="85"/>
      <c r="I433" s="85"/>
      <c r="J433" s="85"/>
      <c r="K433" s="98"/>
      <c r="L433" s="104">
        <f>SUM(L430:L432)</f>
        <v>0</v>
      </c>
      <c r="M433" s="89"/>
      <c r="N433" s="88"/>
      <c r="O433" s="87"/>
      <c r="P433" s="87"/>
      <c r="Q433" s="87"/>
      <c r="R433" s="103"/>
      <c r="S433" s="102">
        <f>S431+R427</f>
        <v>0</v>
      </c>
      <c r="U433" s="85"/>
      <c r="V433" s="98"/>
      <c r="W433" s="104">
        <f>SUM(W430:W432)</f>
        <v>0</v>
      </c>
      <c r="X433" s="89"/>
      <c r="Y433" s="88"/>
      <c r="Z433" s="87"/>
      <c r="AA433" s="87"/>
      <c r="AB433" s="87"/>
      <c r="AC433" s="103"/>
      <c r="AD433" s="102">
        <f>AD431+AC427</f>
        <v>0</v>
      </c>
      <c r="AF433" s="85"/>
      <c r="AG433" s="98"/>
      <c r="AH433" s="104">
        <f>SUM(AH430:AH432)</f>
        <v>0</v>
      </c>
      <c r="AI433" s="89"/>
      <c r="AJ433" s="88"/>
      <c r="AK433" s="87"/>
      <c r="AL433" s="87"/>
      <c r="AM433" s="87"/>
      <c r="AN433" s="103"/>
      <c r="AO433" s="102">
        <f>AO431+AN427</f>
        <v>0</v>
      </c>
      <c r="AQ433" s="85"/>
      <c r="AR433" s="98"/>
      <c r="AS433" s="104">
        <f>SUM(AS430:AS432)</f>
        <v>0</v>
      </c>
      <c r="AT433" s="89"/>
      <c r="AU433" s="88"/>
      <c r="AV433" s="87"/>
      <c r="AW433" s="87"/>
      <c r="AX433" s="87"/>
      <c r="AY433" s="103"/>
      <c r="AZ433" s="102">
        <f>AZ431+AY427</f>
        <v>0</v>
      </c>
      <c r="BB433" s="85"/>
      <c r="BC433" s="98"/>
      <c r="BD433" s="104">
        <f>SUM(BD430:BD432)</f>
        <v>0</v>
      </c>
      <c r="BE433" s="89"/>
      <c r="BF433" s="88"/>
      <c r="BG433" s="87"/>
      <c r="BH433" s="87"/>
      <c r="BI433" s="87"/>
      <c r="BJ433" s="103"/>
      <c r="BK433" s="102">
        <f>BK431+BJ427</f>
        <v>0</v>
      </c>
      <c r="BM433" s="85"/>
      <c r="BN433" s="98"/>
      <c r="BO433" s="104">
        <f>SUM(BO430:BO432)</f>
        <v>0</v>
      </c>
      <c r="BP433" s="89"/>
      <c r="BQ433" s="90"/>
      <c r="BR433" s="87"/>
      <c r="BS433" s="87"/>
      <c r="BT433" s="87"/>
      <c r="BU433" s="103"/>
      <c r="BV433" s="102">
        <f>BV431+BU427</f>
        <v>0</v>
      </c>
      <c r="BX433" s="85"/>
      <c r="BY433" s="98"/>
      <c r="BZ433" s="104">
        <f>SUM(BZ430:BZ432)</f>
        <v>0</v>
      </c>
      <c r="CA433" s="89"/>
      <c r="CB433" s="88"/>
      <c r="CC433" s="87"/>
      <c r="CD433" s="87"/>
      <c r="CE433" s="87"/>
      <c r="CF433" s="103"/>
      <c r="CG433" s="102">
        <f>CG431+CF427</f>
        <v>0</v>
      </c>
      <c r="CI433" s="85"/>
      <c r="CJ433" s="98"/>
      <c r="CK433" s="104">
        <f>SUM(CK430:CK432)</f>
        <v>0</v>
      </c>
      <c r="CL433" s="89"/>
      <c r="CM433" s="88"/>
      <c r="CN433" s="87"/>
      <c r="CO433" s="87"/>
      <c r="CP433" s="87"/>
      <c r="CQ433" s="103"/>
      <c r="CR433" s="102">
        <f>CQ427+CR431</f>
        <v>0</v>
      </c>
      <c r="CT433" s="85"/>
      <c r="CU433" s="84"/>
    </row>
    <row r="434" spans="1:99" s="86" customFormat="1" ht="32.25" customHeight="1" thickBot="1" x14ac:dyDescent="0.4">
      <c r="A434" s="92"/>
      <c r="B434" s="91"/>
      <c r="C434" s="85"/>
      <c r="D434" s="101"/>
      <c r="E434" s="100"/>
      <c r="F434" s="85"/>
      <c r="G434" s="91"/>
      <c r="H434" s="85"/>
      <c r="I434" s="85"/>
      <c r="J434" s="85"/>
      <c r="K434" s="98"/>
      <c r="L434" s="99" t="e">
        <f>L430+L431+S432+L432</f>
        <v>#DIV/0!</v>
      </c>
      <c r="M434" s="89"/>
      <c r="N434" s="88"/>
      <c r="O434" s="87"/>
      <c r="P434" s="87"/>
      <c r="Q434" s="87"/>
      <c r="R434" s="83"/>
      <c r="S434" s="83"/>
      <c r="U434" s="85"/>
      <c r="V434" s="98"/>
      <c r="W434" s="99" t="e">
        <f>W430+W431+AD432+W432</f>
        <v>#DIV/0!</v>
      </c>
      <c r="X434" s="89"/>
      <c r="Y434" s="88"/>
      <c r="Z434" s="87"/>
      <c r="AA434" s="87"/>
      <c r="AB434" s="87"/>
      <c r="AC434" s="83"/>
      <c r="AD434" s="83"/>
      <c r="AF434" s="85"/>
      <c r="AG434" s="98"/>
      <c r="AH434" s="99" t="e">
        <f>AH430+AH431+AO432+AH432</f>
        <v>#DIV/0!</v>
      </c>
      <c r="AI434" s="89"/>
      <c r="AJ434" s="88"/>
      <c r="AK434" s="87"/>
      <c r="AL434" s="87"/>
      <c r="AM434" s="87"/>
      <c r="AN434" s="83"/>
      <c r="AO434" s="83"/>
      <c r="AQ434" s="85"/>
      <c r="AR434" s="98"/>
      <c r="AS434" s="99" t="e">
        <f>AS430+AS431+AZ432+AS432</f>
        <v>#DIV/0!</v>
      </c>
      <c r="AT434" s="89"/>
      <c r="AU434" s="88"/>
      <c r="AV434" s="87"/>
      <c r="AW434" s="87"/>
      <c r="AX434" s="87"/>
      <c r="AY434" s="83"/>
      <c r="AZ434" s="83"/>
      <c r="BB434" s="85"/>
      <c r="BC434" s="98"/>
      <c r="BD434" s="99" t="e">
        <f>BD430+BD431+BK432+BD432</f>
        <v>#DIV/0!</v>
      </c>
      <c r="BE434" s="89"/>
      <c r="BF434" s="88"/>
      <c r="BG434" s="87"/>
      <c r="BH434" s="87"/>
      <c r="BI434" s="87"/>
      <c r="BJ434" s="83"/>
      <c r="BK434" s="83"/>
      <c r="BM434" s="85"/>
      <c r="BN434" s="98"/>
      <c r="BO434" s="99" t="e">
        <f>BO430+BO431+BV432+BO432</f>
        <v>#DIV/0!</v>
      </c>
      <c r="BP434" s="89"/>
      <c r="BQ434" s="90"/>
      <c r="BR434" s="87"/>
      <c r="BS434" s="87"/>
      <c r="BT434" s="87"/>
      <c r="BU434" s="83"/>
      <c r="BV434" s="83"/>
      <c r="BX434" s="85"/>
      <c r="BY434" s="98"/>
      <c r="BZ434" s="99" t="e">
        <f>BZ430+BZ431+CG432+BZ432</f>
        <v>#DIV/0!</v>
      </c>
      <c r="CA434" s="89"/>
      <c r="CB434" s="88"/>
      <c r="CC434" s="87"/>
      <c r="CD434" s="87"/>
      <c r="CE434" s="87"/>
      <c r="CF434" s="83"/>
      <c r="CG434" s="83"/>
      <c r="CI434" s="85"/>
      <c r="CJ434" s="98"/>
      <c r="CK434" s="97" t="e">
        <f>CK430+CK431+CR432+CK432</f>
        <v>#DIV/0!</v>
      </c>
      <c r="CL434" s="89"/>
      <c r="CM434" s="88"/>
      <c r="CN434" s="87"/>
      <c r="CO434" s="87"/>
      <c r="CP434" s="87"/>
      <c r="CQ434" s="83"/>
      <c r="CR434" s="83"/>
      <c r="CT434" s="85"/>
      <c r="CU434" s="84"/>
    </row>
    <row r="435" spans="1:99" s="86" customFormat="1" ht="18.75" customHeight="1" x14ac:dyDescent="0.2">
      <c r="A435" s="92"/>
      <c r="B435" s="91"/>
      <c r="C435" s="85"/>
      <c r="D435" s="96"/>
      <c r="E435" s="95"/>
      <c r="F435" s="85"/>
      <c r="G435" s="91"/>
      <c r="H435" s="85"/>
      <c r="I435" s="85"/>
      <c r="J435" s="85"/>
      <c r="K435" s="94"/>
      <c r="L435" s="93" t="e">
        <f>L434*1.02</f>
        <v>#DIV/0!</v>
      </c>
      <c r="M435" s="89"/>
      <c r="N435" s="88"/>
      <c r="O435" s="87"/>
      <c r="P435" s="87"/>
      <c r="Q435" s="87"/>
      <c r="R435" s="83"/>
      <c r="S435" s="83"/>
      <c r="U435" s="85"/>
      <c r="V435" s="94"/>
      <c r="W435" s="93" t="e">
        <f>W434*1.02</f>
        <v>#DIV/0!</v>
      </c>
      <c r="X435" s="89"/>
      <c r="Y435" s="88"/>
      <c r="Z435" s="87"/>
      <c r="AA435" s="87"/>
      <c r="AB435" s="87"/>
      <c r="AC435" s="83"/>
      <c r="AD435" s="83"/>
      <c r="AF435" s="85"/>
      <c r="AG435" s="94"/>
      <c r="AH435" s="93" t="e">
        <f>AH434*1.02</f>
        <v>#DIV/0!</v>
      </c>
      <c r="AI435" s="89"/>
      <c r="AJ435" s="88"/>
      <c r="AK435" s="87"/>
      <c r="AL435" s="87"/>
      <c r="AM435" s="87"/>
      <c r="AN435" s="83"/>
      <c r="AO435" s="83"/>
      <c r="AQ435" s="85"/>
      <c r="AR435" s="94"/>
      <c r="AS435" s="93" t="e">
        <f>AS434*1.02</f>
        <v>#DIV/0!</v>
      </c>
      <c r="AT435" s="89"/>
      <c r="AU435" s="88"/>
      <c r="AV435" s="87"/>
      <c r="AW435" s="87"/>
      <c r="AX435" s="87"/>
      <c r="AY435" s="83"/>
      <c r="AZ435" s="83"/>
      <c r="BB435" s="85"/>
      <c r="BC435" s="94"/>
      <c r="BD435" s="93" t="e">
        <f>BD434*1.02</f>
        <v>#DIV/0!</v>
      </c>
      <c r="BE435" s="89"/>
      <c r="BF435" s="88"/>
      <c r="BG435" s="87"/>
      <c r="BH435" s="87"/>
      <c r="BI435" s="87"/>
      <c r="BJ435" s="83"/>
      <c r="BK435" s="83"/>
      <c r="BM435" s="85"/>
      <c r="BN435" s="94"/>
      <c r="BO435" s="93" t="e">
        <f>BO434*1.02</f>
        <v>#DIV/0!</v>
      </c>
      <c r="BP435" s="89"/>
      <c r="BQ435" s="90"/>
      <c r="BR435" s="87"/>
      <c r="BS435" s="87"/>
      <c r="BT435" s="87"/>
      <c r="BU435" s="83"/>
      <c r="BV435" s="83"/>
      <c r="BX435" s="85"/>
      <c r="BY435" s="94"/>
      <c r="BZ435" s="93" t="e">
        <f>BZ434*1.02</f>
        <v>#DIV/0!</v>
      </c>
      <c r="CA435" s="89"/>
      <c r="CB435" s="88"/>
      <c r="CC435" s="87"/>
      <c r="CD435" s="87"/>
      <c r="CE435" s="87"/>
      <c r="CF435" s="83"/>
      <c r="CG435" s="83"/>
      <c r="CI435" s="85"/>
      <c r="CJ435" s="94"/>
      <c r="CK435" s="93" t="e">
        <f>CK434*1.02</f>
        <v>#DIV/0!</v>
      </c>
      <c r="CL435" s="89"/>
      <c r="CM435" s="88"/>
      <c r="CN435" s="87"/>
      <c r="CO435" s="87"/>
      <c r="CP435" s="87"/>
      <c r="CQ435" s="83"/>
      <c r="CR435" s="83"/>
      <c r="CT435" s="85"/>
      <c r="CU435" s="84"/>
    </row>
  </sheetData>
  <mergeCells count="1">
    <mergeCell ref="J69:K69"/>
  </mergeCells>
  <pageMargins left="0.25" right="0.25" top="0.75" bottom="0.75" header="0.3" footer="0.3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745E3-54D0-4CF7-AFDA-9F37237CF75A}">
  <dimension ref="A1"/>
  <sheetViews>
    <sheetView workbookViewId="0">
      <selection activeCell="I19" sqref="I1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10C42-5E77-4A54-A3AF-3BD43C4744CA}">
  <sheetPr>
    <pageSetUpPr fitToPage="1"/>
  </sheetPr>
  <dimension ref="A1:O432"/>
  <sheetViews>
    <sheetView view="pageBreakPreview" zoomScaleNormal="70" zoomScaleSheetLayoutView="100" workbookViewId="0">
      <selection activeCell="E25" sqref="E25"/>
    </sheetView>
  </sheetViews>
  <sheetFormatPr defaultColWidth="9.140625" defaultRowHeight="12.75" customHeight="1" x14ac:dyDescent="0.2"/>
  <cols>
    <col min="1" max="1" width="5.140625" style="15" bestFit="1" customWidth="1"/>
    <col min="2" max="2" width="7.5703125" style="17" bestFit="1" customWidth="1"/>
    <col min="3" max="3" width="13.42578125" style="16" bestFit="1" customWidth="1"/>
    <col min="4" max="4" width="3.85546875" style="15" bestFit="1" customWidth="1"/>
    <col min="5" max="5" width="56" style="14" customWidth="1"/>
    <col min="6" max="6" width="25.28515625" style="13" customWidth="1"/>
    <col min="7" max="7" width="28.140625" style="12" customWidth="1"/>
    <col min="8" max="8" width="7.85546875" style="11" customWidth="1"/>
    <col min="9" max="9" width="8.42578125" style="10" bestFit="1" customWidth="1"/>
    <col min="10" max="10" width="8.7109375" style="10" customWidth="1"/>
    <col min="11" max="11" width="16.28515625" style="9" bestFit="1" customWidth="1"/>
    <col min="12" max="13" width="25.28515625" style="9" bestFit="1" customWidth="1"/>
    <col min="14" max="14" width="15" style="7" customWidth="1"/>
    <col min="15" max="15" width="18.140625" style="8" bestFit="1" customWidth="1"/>
    <col min="16" max="16384" width="9.140625" style="7"/>
  </cols>
  <sheetData>
    <row r="1" spans="1:14" s="8" customFormat="1" ht="16.5" customHeight="1" thickBot="1" x14ac:dyDescent="0.3">
      <c r="A1" s="77"/>
      <c r="B1" s="81"/>
      <c r="C1" s="77"/>
      <c r="D1" s="77"/>
      <c r="E1" s="80"/>
      <c r="F1" s="77"/>
      <c r="G1" s="79"/>
      <c r="H1" s="78"/>
      <c r="I1" s="77"/>
      <c r="J1" s="77"/>
      <c r="K1" s="76" t="s">
        <v>17</v>
      </c>
      <c r="L1" s="76" t="s">
        <v>17</v>
      </c>
      <c r="M1" s="76" t="s">
        <v>17</v>
      </c>
      <c r="N1" s="76" t="s">
        <v>17</v>
      </c>
    </row>
    <row r="2" spans="1:14" s="67" customFormat="1" ht="17.100000000000001" customHeight="1" thickTop="1" x14ac:dyDescent="0.2">
      <c r="A2" s="75" t="str">
        <f>"Part#: "&amp;C4&amp;"  "&amp;"Rev." &amp; " " &amp;D4</f>
        <v xml:space="preserve">Part#:   Rev. </v>
      </c>
      <c r="B2" s="74"/>
      <c r="C2" s="73"/>
      <c r="D2" s="71"/>
      <c r="E2" s="72"/>
      <c r="F2" s="71"/>
      <c r="G2" s="71"/>
      <c r="H2" s="70"/>
      <c r="I2" s="69"/>
      <c r="J2" s="69"/>
      <c r="K2" s="68" t="s">
        <v>16</v>
      </c>
      <c r="L2" s="68" t="s">
        <v>15</v>
      </c>
      <c r="M2" s="68" t="s">
        <v>14</v>
      </c>
      <c r="N2" s="68" t="s">
        <v>13</v>
      </c>
    </row>
    <row r="3" spans="1:14" s="62" customFormat="1" ht="24" x14ac:dyDescent="0.25">
      <c r="A3" s="64" t="s">
        <v>12</v>
      </c>
      <c r="B3" s="66" t="s">
        <v>11</v>
      </c>
      <c r="C3" s="64" t="s">
        <v>10</v>
      </c>
      <c r="D3" s="64" t="s">
        <v>0</v>
      </c>
      <c r="E3" s="64" t="s">
        <v>9</v>
      </c>
      <c r="F3" s="65" t="s">
        <v>8</v>
      </c>
      <c r="G3" s="65" t="s">
        <v>1</v>
      </c>
      <c r="H3" s="64" t="s">
        <v>7</v>
      </c>
      <c r="I3" s="64" t="s">
        <v>6</v>
      </c>
      <c r="J3" s="64" t="s">
        <v>5</v>
      </c>
      <c r="L3" s="53" t="s">
        <v>4</v>
      </c>
      <c r="M3" s="53" t="s">
        <v>4</v>
      </c>
      <c r="N3" s="63"/>
    </row>
    <row r="4" spans="1:14" s="7" customFormat="1" ht="18" x14ac:dyDescent="0.25">
      <c r="A4" s="61"/>
      <c r="B4" s="60"/>
      <c r="C4" s="59"/>
      <c r="D4" s="58"/>
      <c r="E4" s="57"/>
      <c r="F4" s="56"/>
      <c r="G4" s="56"/>
      <c r="H4" s="55"/>
      <c r="I4" s="55"/>
      <c r="J4" s="54"/>
      <c r="K4" s="53"/>
      <c r="L4" s="52" t="s">
        <v>3</v>
      </c>
      <c r="M4" s="52" t="s">
        <v>2</v>
      </c>
      <c r="N4" s="26"/>
    </row>
    <row r="5" spans="1:14" s="7" customFormat="1" x14ac:dyDescent="0.2">
      <c r="A5" s="47"/>
      <c r="B5" s="36"/>
      <c r="C5" s="51"/>
      <c r="D5" s="50"/>
      <c r="E5" s="49"/>
      <c r="F5" s="45"/>
      <c r="G5" s="35"/>
      <c r="H5" s="29"/>
      <c r="I5" s="29"/>
      <c r="J5" s="28"/>
      <c r="K5" s="33"/>
      <c r="L5" s="33"/>
      <c r="M5" s="33"/>
      <c r="N5" s="26"/>
    </row>
    <row r="6" spans="1:14" s="7" customFormat="1" x14ac:dyDescent="0.2">
      <c r="A6" s="47"/>
      <c r="B6" s="36"/>
      <c r="C6" s="38"/>
      <c r="D6" s="47"/>
      <c r="E6" s="46"/>
      <c r="F6" s="45"/>
      <c r="G6" s="35"/>
      <c r="H6" s="29"/>
      <c r="I6" s="29"/>
      <c r="J6" s="28"/>
      <c r="K6" s="33"/>
      <c r="L6" s="33"/>
      <c r="M6" s="33"/>
      <c r="N6" s="26"/>
    </row>
    <row r="7" spans="1:14" s="7" customFormat="1" x14ac:dyDescent="0.2">
      <c r="A7" s="47"/>
      <c r="B7" s="36"/>
      <c r="C7" s="38"/>
      <c r="D7" s="47"/>
      <c r="E7" s="46"/>
      <c r="F7" s="45"/>
      <c r="G7" s="35"/>
      <c r="H7" s="29"/>
      <c r="I7" s="29"/>
      <c r="J7" s="28"/>
      <c r="K7" s="33"/>
      <c r="L7" s="33"/>
      <c r="M7" s="33"/>
      <c r="N7" s="26"/>
    </row>
    <row r="8" spans="1:14" s="7" customFormat="1" x14ac:dyDescent="0.2">
      <c r="A8" s="47"/>
      <c r="B8" s="36"/>
      <c r="C8" s="38"/>
      <c r="D8" s="47"/>
      <c r="E8" s="46"/>
      <c r="F8" s="45"/>
      <c r="G8" s="35"/>
      <c r="H8" s="29"/>
      <c r="I8" s="29"/>
      <c r="J8" s="28"/>
      <c r="K8" s="33"/>
      <c r="L8" s="33"/>
      <c r="M8" s="33"/>
      <c r="N8" s="26"/>
    </row>
    <row r="9" spans="1:14" s="7" customFormat="1" x14ac:dyDescent="0.2">
      <c r="A9" s="47"/>
      <c r="B9" s="36"/>
      <c r="C9" s="38"/>
      <c r="D9" s="47"/>
      <c r="E9" s="46"/>
      <c r="F9" s="45"/>
      <c r="G9" s="35"/>
      <c r="H9" s="29"/>
      <c r="I9" s="29"/>
      <c r="J9" s="28"/>
      <c r="K9" s="33"/>
      <c r="L9" s="33"/>
      <c r="M9" s="33"/>
      <c r="N9" s="26"/>
    </row>
    <row r="10" spans="1:14" s="7" customFormat="1" ht="12.75" customHeight="1" x14ac:dyDescent="0.2">
      <c r="A10" s="47"/>
      <c r="B10" s="36"/>
      <c r="C10" s="38"/>
      <c r="D10" s="47"/>
      <c r="E10" s="46"/>
      <c r="F10" s="48"/>
      <c r="G10" s="35"/>
      <c r="H10" s="29"/>
      <c r="I10" s="29"/>
      <c r="J10" s="28"/>
      <c r="K10" s="33"/>
      <c r="L10" s="33"/>
      <c r="M10" s="33"/>
      <c r="N10" s="26"/>
    </row>
    <row r="11" spans="1:14" s="7" customFormat="1" ht="12.75" customHeight="1" x14ac:dyDescent="0.2">
      <c r="A11" s="47"/>
      <c r="B11" s="36"/>
      <c r="C11" s="38"/>
      <c r="D11" s="47"/>
      <c r="E11" s="46"/>
      <c r="F11" s="48"/>
      <c r="G11" s="35"/>
      <c r="H11" s="29"/>
      <c r="I11" s="29"/>
      <c r="J11" s="28"/>
      <c r="K11" s="33"/>
      <c r="L11" s="33"/>
      <c r="M11" s="33"/>
      <c r="N11" s="26"/>
    </row>
    <row r="12" spans="1:14" s="7" customFormat="1" ht="12.75" customHeight="1" x14ac:dyDescent="0.2">
      <c r="A12" s="47"/>
      <c r="B12" s="36"/>
      <c r="C12" s="38"/>
      <c r="D12" s="47"/>
      <c r="E12" s="46"/>
      <c r="F12" s="45"/>
      <c r="G12" s="39"/>
      <c r="H12" s="29"/>
      <c r="I12" s="29"/>
      <c r="J12" s="28"/>
      <c r="K12" s="33"/>
      <c r="L12" s="33"/>
      <c r="M12" s="33"/>
      <c r="N12" s="26"/>
    </row>
    <row r="13" spans="1:14" s="7" customFormat="1" ht="12.75" customHeight="1" x14ac:dyDescent="0.2">
      <c r="A13" s="47"/>
      <c r="B13" s="36"/>
      <c r="C13" s="38"/>
      <c r="D13" s="47"/>
      <c r="E13" s="46"/>
      <c r="F13" s="45"/>
      <c r="G13" s="43"/>
      <c r="H13" s="29"/>
      <c r="I13" s="29"/>
      <c r="J13" s="28"/>
      <c r="K13" s="33"/>
      <c r="L13" s="33"/>
      <c r="M13" s="33"/>
      <c r="N13" s="26"/>
    </row>
    <row r="14" spans="1:14" s="7" customFormat="1" x14ac:dyDescent="0.2">
      <c r="A14" s="32"/>
      <c r="B14" s="36"/>
      <c r="C14" s="38"/>
      <c r="D14" s="32"/>
      <c r="E14" s="40"/>
      <c r="F14" s="44"/>
      <c r="G14" s="43"/>
      <c r="H14" s="29"/>
      <c r="I14" s="29"/>
      <c r="J14" s="28"/>
      <c r="K14" s="33"/>
      <c r="L14" s="33"/>
      <c r="M14" s="33"/>
      <c r="N14" s="26"/>
    </row>
    <row r="15" spans="1:14" s="7" customFormat="1" ht="12.75" customHeight="1" x14ac:dyDescent="0.2">
      <c r="A15" s="32"/>
      <c r="B15" s="36"/>
      <c r="C15" s="38"/>
      <c r="D15" s="32"/>
      <c r="E15" s="42"/>
      <c r="F15" s="41"/>
      <c r="G15" s="39"/>
      <c r="H15" s="29"/>
      <c r="I15" s="29"/>
      <c r="J15" s="28"/>
      <c r="K15" s="33"/>
      <c r="L15" s="33"/>
      <c r="M15" s="33"/>
      <c r="N15" s="26"/>
    </row>
    <row r="16" spans="1:14" s="7" customFormat="1" ht="12.75" customHeight="1" x14ac:dyDescent="0.2">
      <c r="A16" s="32"/>
      <c r="B16" s="36"/>
      <c r="C16" s="38"/>
      <c r="D16" s="32"/>
      <c r="E16" s="40"/>
      <c r="F16" s="20"/>
      <c r="G16" s="39"/>
      <c r="H16" s="29"/>
      <c r="I16" s="28"/>
      <c r="J16" s="28"/>
      <c r="K16" s="33"/>
      <c r="L16" s="33"/>
      <c r="M16" s="33"/>
      <c r="N16" s="26"/>
    </row>
    <row r="17" spans="1:15" ht="12.75" customHeight="1" x14ac:dyDescent="0.2">
      <c r="A17" s="32"/>
      <c r="B17" s="36"/>
      <c r="C17" s="38"/>
      <c r="D17" s="32"/>
      <c r="E17" s="40"/>
      <c r="F17" s="20"/>
      <c r="G17" s="39"/>
      <c r="H17" s="29"/>
      <c r="I17" s="28"/>
      <c r="J17" s="28"/>
      <c r="K17" s="33"/>
      <c r="L17" s="33"/>
      <c r="M17" s="33"/>
      <c r="N17" s="26"/>
      <c r="O17" s="7"/>
    </row>
    <row r="18" spans="1:15" ht="12.75" customHeight="1" x14ac:dyDescent="0.2">
      <c r="A18" s="32"/>
      <c r="B18" s="36"/>
      <c r="C18" s="38"/>
      <c r="D18" s="32"/>
      <c r="E18" s="40"/>
      <c r="F18" s="20"/>
      <c r="G18" s="39"/>
      <c r="H18" s="29"/>
      <c r="I18" s="28"/>
      <c r="J18" s="28"/>
      <c r="K18" s="33"/>
      <c r="L18" s="33"/>
      <c r="M18" s="33"/>
      <c r="N18" s="26"/>
      <c r="O18" s="7"/>
    </row>
    <row r="19" spans="1:15" ht="12.75" customHeight="1" x14ac:dyDescent="0.2">
      <c r="A19" s="32"/>
      <c r="B19" s="36"/>
      <c r="C19" s="38"/>
      <c r="D19" s="32"/>
      <c r="E19" s="37"/>
      <c r="F19" s="20"/>
      <c r="G19" s="39"/>
      <c r="H19" s="29"/>
      <c r="I19" s="28"/>
      <c r="J19" s="28"/>
      <c r="K19" s="33"/>
      <c r="L19" s="33"/>
      <c r="M19" s="33"/>
      <c r="N19" s="26"/>
      <c r="O19" s="7"/>
    </row>
    <row r="20" spans="1:15" ht="12.75" customHeight="1" x14ac:dyDescent="0.2">
      <c r="A20" s="32"/>
      <c r="B20" s="36"/>
      <c r="C20" s="38"/>
      <c r="D20" s="32"/>
      <c r="E20" s="37"/>
      <c r="F20" s="20"/>
      <c r="G20" s="35"/>
      <c r="H20" s="29"/>
      <c r="I20" s="28"/>
      <c r="J20" s="28"/>
      <c r="K20" s="33"/>
      <c r="L20" s="33"/>
      <c r="M20" s="33"/>
      <c r="N20" s="26"/>
      <c r="O20" s="6"/>
    </row>
    <row r="21" spans="1:15" s="25" customFormat="1" ht="12.75" customHeight="1" x14ac:dyDescent="0.2">
      <c r="A21" s="32"/>
      <c r="B21" s="36"/>
      <c r="C21" s="38"/>
      <c r="D21" s="32"/>
      <c r="E21" s="37"/>
      <c r="F21" s="20"/>
      <c r="G21" s="35"/>
      <c r="H21" s="29"/>
      <c r="I21" s="28"/>
      <c r="J21" s="28"/>
      <c r="K21" s="33"/>
      <c r="L21" s="33"/>
      <c r="M21" s="33"/>
      <c r="N21" s="26"/>
    </row>
    <row r="22" spans="1:15" s="25" customFormat="1" ht="12.75" customHeight="1" x14ac:dyDescent="0.2">
      <c r="A22" s="32"/>
      <c r="B22" s="36"/>
      <c r="C22" s="38"/>
      <c r="D22" s="32"/>
      <c r="E22" s="37"/>
      <c r="F22" s="20"/>
      <c r="G22" s="35"/>
      <c r="H22" s="29"/>
      <c r="I22" s="28"/>
      <c r="J22" s="28"/>
      <c r="K22" s="33"/>
      <c r="L22" s="33"/>
      <c r="M22" s="33"/>
      <c r="N22" s="26"/>
    </row>
    <row r="23" spans="1:15" s="25" customFormat="1" ht="12.75" customHeight="1" x14ac:dyDescent="0.2">
      <c r="A23" s="32"/>
      <c r="B23" s="36"/>
      <c r="C23" s="38"/>
      <c r="D23" s="32"/>
      <c r="E23" s="37"/>
      <c r="F23" s="20"/>
      <c r="G23" s="35"/>
      <c r="H23" s="29"/>
      <c r="I23" s="28"/>
      <c r="J23" s="28"/>
      <c r="K23" s="33"/>
      <c r="L23" s="33"/>
      <c r="M23" s="33"/>
      <c r="N23" s="26"/>
    </row>
    <row r="24" spans="1:15" s="25" customFormat="1" ht="12.75" customHeight="1" x14ac:dyDescent="0.2">
      <c r="A24" s="32"/>
      <c r="B24" s="36"/>
      <c r="C24" s="31"/>
      <c r="D24" s="15"/>
      <c r="E24" s="14"/>
      <c r="F24" s="20"/>
      <c r="G24" s="35"/>
      <c r="H24" s="29"/>
      <c r="I24" s="28"/>
      <c r="J24" s="28"/>
      <c r="K24" s="33"/>
      <c r="L24" s="33"/>
      <c r="M24" s="33"/>
      <c r="N24" s="26"/>
      <c r="O24" s="8"/>
    </row>
    <row r="25" spans="1:15" s="25" customFormat="1" ht="12.75" customHeight="1" x14ac:dyDescent="0.2">
      <c r="A25" s="32"/>
      <c r="B25" s="17"/>
      <c r="C25" s="31"/>
      <c r="D25" s="15"/>
      <c r="E25" s="14"/>
      <c r="F25" s="20"/>
      <c r="G25" s="30"/>
      <c r="H25" s="29"/>
      <c r="I25" s="28"/>
      <c r="J25" s="28"/>
      <c r="K25" s="33"/>
      <c r="L25" s="33"/>
      <c r="M25" s="33"/>
      <c r="N25" s="26"/>
      <c r="O25" s="8"/>
    </row>
    <row r="26" spans="1:15" s="25" customFormat="1" ht="12.75" customHeight="1" x14ac:dyDescent="0.2">
      <c r="A26" s="32"/>
      <c r="B26" s="17"/>
      <c r="C26" s="31"/>
      <c r="D26" s="15"/>
      <c r="E26" s="14"/>
      <c r="F26" s="20"/>
      <c r="G26" s="30"/>
      <c r="H26" s="29"/>
      <c r="I26" s="28"/>
      <c r="J26" s="28"/>
      <c r="K26" s="33"/>
      <c r="L26" s="33"/>
      <c r="M26" s="33"/>
      <c r="N26" s="26"/>
      <c r="O26" s="8"/>
    </row>
    <row r="27" spans="1:15" s="25" customFormat="1" ht="12.75" customHeight="1" x14ac:dyDescent="0.2">
      <c r="A27" s="32"/>
      <c r="B27" s="17"/>
      <c r="C27" s="31"/>
      <c r="D27" s="15"/>
      <c r="E27" s="14"/>
      <c r="F27" s="20"/>
      <c r="G27" s="30"/>
      <c r="H27" s="29"/>
      <c r="I27" s="28"/>
      <c r="J27" s="28"/>
      <c r="K27" s="33"/>
      <c r="L27" s="33"/>
      <c r="M27" s="33"/>
      <c r="N27" s="26"/>
      <c r="O27" s="8"/>
    </row>
    <row r="28" spans="1:15" s="25" customFormat="1" ht="12.75" customHeight="1" x14ac:dyDescent="0.2">
      <c r="A28" s="32"/>
      <c r="B28" s="17"/>
      <c r="C28" s="31"/>
      <c r="D28" s="15"/>
      <c r="E28" s="14"/>
      <c r="F28" s="20"/>
      <c r="G28" s="30"/>
      <c r="H28" s="29"/>
      <c r="I28" s="28"/>
      <c r="J28" s="28"/>
      <c r="K28" s="33"/>
      <c r="L28" s="33"/>
      <c r="M28" s="33"/>
      <c r="N28" s="26"/>
      <c r="O28" s="8"/>
    </row>
    <row r="29" spans="1:15" s="25" customFormat="1" ht="12.75" customHeight="1" x14ac:dyDescent="0.2">
      <c r="A29" s="32"/>
      <c r="B29" s="17"/>
      <c r="C29" s="31"/>
      <c r="D29" s="15"/>
      <c r="E29" s="14"/>
      <c r="F29" s="20"/>
      <c r="G29" s="30"/>
      <c r="H29" s="29"/>
      <c r="I29" s="28"/>
      <c r="J29" s="28"/>
      <c r="K29" s="33"/>
      <c r="L29" s="33"/>
      <c r="M29" s="33"/>
      <c r="N29" s="26"/>
      <c r="O29" s="8"/>
    </row>
    <row r="30" spans="1:15" s="25" customFormat="1" ht="12.75" customHeight="1" x14ac:dyDescent="0.2">
      <c r="A30" s="32"/>
      <c r="B30" s="17"/>
      <c r="C30" s="31"/>
      <c r="D30" s="15"/>
      <c r="E30" s="14"/>
      <c r="F30" s="20"/>
      <c r="G30" s="30"/>
      <c r="H30" s="29"/>
      <c r="I30" s="28"/>
      <c r="J30" s="28"/>
      <c r="K30" s="33"/>
      <c r="L30" s="33"/>
      <c r="M30" s="33"/>
      <c r="N30" s="26"/>
      <c r="O30" s="8"/>
    </row>
    <row r="31" spans="1:15" s="25" customFormat="1" ht="12.75" customHeight="1" x14ac:dyDescent="0.2">
      <c r="A31" s="32"/>
      <c r="B31" s="17"/>
      <c r="C31" s="31"/>
      <c r="D31" s="15"/>
      <c r="E31" s="14"/>
      <c r="F31" s="20"/>
      <c r="G31" s="30"/>
      <c r="H31" s="29"/>
      <c r="I31" s="28"/>
      <c r="J31" s="28"/>
      <c r="K31" s="33"/>
      <c r="L31" s="33"/>
      <c r="M31" s="33"/>
      <c r="N31" s="26"/>
      <c r="O31" s="8"/>
    </row>
    <row r="32" spans="1:15" s="25" customFormat="1" ht="12.75" customHeight="1" x14ac:dyDescent="0.2">
      <c r="A32" s="32"/>
      <c r="B32" s="17"/>
      <c r="C32" s="31"/>
      <c r="D32" s="15"/>
      <c r="E32" s="14"/>
      <c r="F32" s="20"/>
      <c r="G32" s="30"/>
      <c r="H32" s="29"/>
      <c r="I32" s="28"/>
      <c r="J32" s="28"/>
      <c r="K32" s="33"/>
      <c r="L32" s="33"/>
      <c r="M32" s="33"/>
      <c r="N32" s="26"/>
      <c r="O32" s="8"/>
    </row>
    <row r="33" spans="1:15" s="25" customFormat="1" ht="12.75" customHeight="1" x14ac:dyDescent="0.2">
      <c r="A33" s="32"/>
      <c r="B33" s="17"/>
      <c r="C33" s="31"/>
      <c r="D33" s="15"/>
      <c r="E33" s="14"/>
      <c r="F33" s="20"/>
      <c r="G33" s="30"/>
      <c r="H33" s="29"/>
      <c r="I33" s="28"/>
      <c r="J33" s="28"/>
      <c r="K33" s="33"/>
      <c r="L33" s="33"/>
      <c r="M33" s="33"/>
      <c r="N33" s="26"/>
      <c r="O33" s="8"/>
    </row>
    <row r="34" spans="1:15" s="25" customFormat="1" ht="12.75" customHeight="1" x14ac:dyDescent="0.2">
      <c r="A34" s="32"/>
      <c r="B34" s="17"/>
      <c r="C34" s="31"/>
      <c r="D34" s="15"/>
      <c r="E34" s="14"/>
      <c r="F34" s="20"/>
      <c r="G34" s="30"/>
      <c r="H34" s="29"/>
      <c r="I34" s="28"/>
      <c r="J34" s="28"/>
      <c r="K34" s="33"/>
      <c r="L34" s="33"/>
      <c r="M34" s="33"/>
      <c r="N34" s="26"/>
      <c r="O34" s="34"/>
    </row>
    <row r="35" spans="1:15" s="25" customFormat="1" ht="12.75" customHeight="1" x14ac:dyDescent="0.2">
      <c r="A35" s="32"/>
      <c r="B35" s="17"/>
      <c r="C35" s="31"/>
      <c r="D35" s="15"/>
      <c r="E35" s="14"/>
      <c r="F35" s="20"/>
      <c r="G35" s="30"/>
      <c r="H35" s="29"/>
      <c r="I35" s="28"/>
      <c r="J35" s="28"/>
      <c r="K35" s="33"/>
      <c r="L35" s="33"/>
      <c r="M35" s="33"/>
      <c r="N35" s="26"/>
      <c r="O35" s="8"/>
    </row>
    <row r="36" spans="1:15" s="25" customFormat="1" ht="12.75" customHeight="1" x14ac:dyDescent="0.2">
      <c r="A36" s="32"/>
      <c r="B36" s="17"/>
      <c r="C36" s="31"/>
      <c r="D36" s="15"/>
      <c r="E36" s="14"/>
      <c r="F36" s="20"/>
      <c r="G36" s="30"/>
      <c r="H36" s="29"/>
      <c r="I36" s="28"/>
      <c r="J36" s="28"/>
      <c r="K36" s="33"/>
      <c r="L36" s="33"/>
      <c r="M36" s="33"/>
      <c r="N36" s="26"/>
      <c r="O36" s="8"/>
    </row>
    <row r="37" spans="1:15" s="25" customFormat="1" ht="12.75" customHeight="1" x14ac:dyDescent="0.2">
      <c r="A37" s="32"/>
      <c r="B37" s="17"/>
      <c r="C37" s="31"/>
      <c r="D37" s="15"/>
      <c r="E37" s="14"/>
      <c r="F37" s="20"/>
      <c r="G37" s="30"/>
      <c r="H37" s="29"/>
      <c r="I37" s="28"/>
      <c r="J37" s="28"/>
      <c r="K37" s="4"/>
      <c r="L37" s="82"/>
      <c r="N37" s="26"/>
      <c r="O37" s="8"/>
    </row>
    <row r="38" spans="1:15" s="25" customFormat="1" ht="12.75" customHeight="1" x14ac:dyDescent="0.2">
      <c r="A38" s="15"/>
      <c r="B38" s="17"/>
      <c r="C38" s="31"/>
      <c r="D38" s="15"/>
      <c r="E38" s="14"/>
      <c r="F38" s="20"/>
      <c r="G38" s="30"/>
      <c r="H38" s="29"/>
      <c r="I38" s="28"/>
      <c r="J38" s="28"/>
      <c r="K38" s="4"/>
      <c r="L38" s="82"/>
      <c r="N38" s="26"/>
      <c r="O38" s="8"/>
    </row>
    <row r="39" spans="1:15" s="25" customFormat="1" ht="12.75" customHeight="1" x14ac:dyDescent="0.2">
      <c r="A39" s="15"/>
      <c r="B39" s="17"/>
      <c r="C39" s="31"/>
      <c r="D39" s="15"/>
      <c r="E39" s="14"/>
      <c r="F39" s="20"/>
      <c r="G39" s="30"/>
      <c r="H39" s="29"/>
      <c r="I39" s="28"/>
      <c r="J39" s="28"/>
      <c r="K39" s="4"/>
      <c r="L39" s="82"/>
      <c r="N39" s="26"/>
      <c r="O39" s="8"/>
    </row>
    <row r="40" spans="1:15" s="25" customFormat="1" ht="12.75" customHeight="1" x14ac:dyDescent="0.2">
      <c r="A40" s="15"/>
      <c r="B40" s="17"/>
      <c r="C40" s="31"/>
      <c r="D40" s="15"/>
      <c r="E40" s="14"/>
      <c r="F40" s="20"/>
      <c r="G40" s="30"/>
      <c r="H40" s="29"/>
      <c r="I40" s="28"/>
      <c r="J40" s="28"/>
      <c r="K40" s="4"/>
      <c r="L40" s="82"/>
      <c r="N40" s="26"/>
      <c r="O40" s="8"/>
    </row>
    <row r="41" spans="1:15" s="25" customFormat="1" ht="12.75" customHeight="1" x14ac:dyDescent="0.2">
      <c r="A41" s="15"/>
      <c r="B41" s="17"/>
      <c r="C41" s="31"/>
      <c r="D41" s="15"/>
      <c r="E41" s="14"/>
      <c r="F41" s="20"/>
      <c r="G41" s="30"/>
      <c r="H41" s="29"/>
      <c r="I41" s="28"/>
      <c r="J41" s="28"/>
      <c r="K41" s="4"/>
      <c r="L41" s="82"/>
      <c r="N41" s="26"/>
      <c r="O41" s="8"/>
    </row>
    <row r="42" spans="1:15" s="25" customFormat="1" ht="12.75" customHeight="1" x14ac:dyDescent="0.2">
      <c r="A42" s="15"/>
      <c r="B42" s="17"/>
      <c r="C42" s="31"/>
      <c r="D42" s="15"/>
      <c r="E42" s="14"/>
      <c r="F42" s="20"/>
      <c r="G42" s="30"/>
      <c r="H42" s="29"/>
      <c r="I42" s="28"/>
      <c r="J42" s="28"/>
      <c r="K42" s="4"/>
      <c r="L42" s="82"/>
      <c r="N42" s="26"/>
      <c r="O42" s="8"/>
    </row>
    <row r="43" spans="1:15" s="25" customFormat="1" ht="12.75" customHeight="1" x14ac:dyDescent="0.2">
      <c r="A43" s="15"/>
      <c r="B43" s="17"/>
      <c r="C43" s="31"/>
      <c r="D43" s="15"/>
      <c r="E43" s="14"/>
      <c r="F43" s="20"/>
      <c r="G43" s="30"/>
      <c r="H43" s="29"/>
      <c r="I43" s="28"/>
      <c r="J43" s="28"/>
      <c r="K43" s="4"/>
      <c r="L43" s="82"/>
      <c r="N43" s="26"/>
      <c r="O43" s="8"/>
    </row>
    <row r="44" spans="1:15" s="25" customFormat="1" ht="12.75" customHeight="1" x14ac:dyDescent="0.2">
      <c r="A44" s="15"/>
      <c r="B44" s="17"/>
      <c r="C44" s="31"/>
      <c r="D44" s="15"/>
      <c r="E44" s="14"/>
      <c r="F44" s="20"/>
      <c r="G44" s="30"/>
      <c r="H44" s="29"/>
      <c r="I44" s="28"/>
      <c r="J44" s="28"/>
      <c r="K44" s="4"/>
      <c r="L44" s="82"/>
      <c r="N44" s="26"/>
      <c r="O44" s="8"/>
    </row>
    <row r="45" spans="1:15" s="25" customFormat="1" ht="12.75" customHeight="1" x14ac:dyDescent="0.2">
      <c r="A45" s="15"/>
      <c r="B45" s="17"/>
      <c r="C45" s="31"/>
      <c r="D45" s="15"/>
      <c r="E45" s="14"/>
      <c r="F45" s="20"/>
      <c r="G45" s="30"/>
      <c r="H45" s="29"/>
      <c r="I45" s="28"/>
      <c r="J45" s="28"/>
      <c r="K45" s="4"/>
      <c r="L45" s="82"/>
      <c r="N45" s="26"/>
      <c r="O45" s="8"/>
    </row>
    <row r="46" spans="1:15" s="25" customFormat="1" ht="12.75" customHeight="1" x14ac:dyDescent="0.2">
      <c r="A46" s="15"/>
      <c r="B46" s="17"/>
      <c r="C46" s="31"/>
      <c r="D46" s="15"/>
      <c r="E46" s="14"/>
      <c r="F46" s="20"/>
      <c r="G46" s="30"/>
      <c r="H46" s="29"/>
      <c r="I46" s="28"/>
      <c r="J46" s="28"/>
      <c r="K46" s="4"/>
      <c r="L46" s="82"/>
      <c r="N46" s="26"/>
      <c r="O46" s="8"/>
    </row>
    <row r="47" spans="1:15" s="25" customFormat="1" ht="12.75" customHeight="1" x14ac:dyDescent="0.2">
      <c r="A47" s="15"/>
      <c r="B47" s="17"/>
      <c r="C47" s="31"/>
      <c r="D47" s="15"/>
      <c r="E47" s="14"/>
      <c r="F47" s="20"/>
      <c r="G47" s="30"/>
      <c r="H47" s="29"/>
      <c r="I47" s="28"/>
      <c r="J47" s="28"/>
      <c r="K47" s="4"/>
      <c r="L47" s="82"/>
      <c r="N47" s="26"/>
      <c r="O47" s="8"/>
    </row>
    <row r="48" spans="1:15" s="25" customFormat="1" ht="12.75" customHeight="1" x14ac:dyDescent="0.2">
      <c r="A48" s="15"/>
      <c r="B48" s="17"/>
      <c r="C48" s="31"/>
      <c r="D48" s="15"/>
      <c r="E48" s="14"/>
      <c r="F48" s="20"/>
      <c r="G48" s="30"/>
      <c r="H48" s="29"/>
      <c r="I48" s="28"/>
      <c r="J48" s="28"/>
      <c r="K48" s="4"/>
      <c r="L48" s="82"/>
      <c r="N48" s="26"/>
      <c r="O48" s="8"/>
    </row>
    <row r="49" spans="1:15" s="25" customFormat="1" ht="12.75" customHeight="1" x14ac:dyDescent="0.2">
      <c r="A49" s="15"/>
      <c r="B49" s="17"/>
      <c r="C49" s="31"/>
      <c r="D49" s="15"/>
      <c r="E49" s="14"/>
      <c r="F49" s="20"/>
      <c r="G49" s="30"/>
      <c r="H49" s="29"/>
      <c r="I49" s="28"/>
      <c r="J49" s="28"/>
      <c r="K49" s="4"/>
      <c r="L49" s="82"/>
      <c r="N49" s="26"/>
      <c r="O49" s="8"/>
    </row>
    <row r="50" spans="1:15" s="25" customFormat="1" ht="12.75" customHeight="1" x14ac:dyDescent="0.2">
      <c r="A50" s="15"/>
      <c r="B50" s="17"/>
      <c r="C50" s="31"/>
      <c r="D50" s="15"/>
      <c r="E50" s="14"/>
      <c r="F50" s="20"/>
      <c r="G50" s="30"/>
      <c r="H50" s="29"/>
      <c r="I50" s="28"/>
      <c r="J50" s="28"/>
      <c r="K50" s="4"/>
      <c r="L50" s="82"/>
      <c r="N50" s="26"/>
      <c r="O50" s="8"/>
    </row>
    <row r="51" spans="1:15" s="25" customFormat="1" ht="12.75" customHeight="1" x14ac:dyDescent="0.2">
      <c r="A51" s="15"/>
      <c r="B51" s="17"/>
      <c r="C51" s="31"/>
      <c r="D51" s="15"/>
      <c r="E51" s="14"/>
      <c r="F51" s="20"/>
      <c r="G51" s="30"/>
      <c r="H51" s="29"/>
      <c r="I51" s="28"/>
      <c r="J51" s="28"/>
      <c r="K51" s="4"/>
      <c r="L51" s="82"/>
      <c r="N51" s="26"/>
      <c r="O51" s="8"/>
    </row>
    <row r="52" spans="1:15" s="25" customFormat="1" ht="12.75" customHeight="1" x14ac:dyDescent="0.2">
      <c r="A52" s="15"/>
      <c r="B52" s="17"/>
      <c r="C52" s="31"/>
      <c r="D52" s="15"/>
      <c r="E52" s="14"/>
      <c r="F52" s="20"/>
      <c r="G52" s="30"/>
      <c r="H52" s="29"/>
      <c r="I52" s="28"/>
      <c r="J52" s="28"/>
      <c r="K52" s="4"/>
      <c r="L52" s="82"/>
      <c r="N52" s="26"/>
      <c r="O52" s="8"/>
    </row>
    <row r="53" spans="1:15" s="25" customFormat="1" ht="12.75" customHeight="1" x14ac:dyDescent="0.2">
      <c r="A53" s="15"/>
      <c r="B53" s="17"/>
      <c r="C53" s="31"/>
      <c r="D53" s="15"/>
      <c r="E53" s="14"/>
      <c r="F53" s="20"/>
      <c r="G53" s="30"/>
      <c r="H53" s="29"/>
      <c r="I53" s="28"/>
      <c r="J53" s="28"/>
      <c r="K53" s="4"/>
      <c r="L53" s="82"/>
      <c r="N53" s="26"/>
      <c r="O53" s="8"/>
    </row>
    <row r="54" spans="1:15" s="25" customFormat="1" ht="12.75" customHeight="1" x14ac:dyDescent="0.2">
      <c r="A54" s="15"/>
      <c r="B54" s="17"/>
      <c r="C54" s="31"/>
      <c r="D54" s="15"/>
      <c r="E54" s="14"/>
      <c r="F54" s="20"/>
      <c r="G54" s="30"/>
      <c r="H54" s="29"/>
      <c r="I54" s="28"/>
      <c r="J54" s="28"/>
      <c r="K54" s="4"/>
      <c r="L54" s="82"/>
      <c r="N54" s="26"/>
      <c r="O54" s="8"/>
    </row>
    <row r="55" spans="1:15" s="25" customFormat="1" ht="12.75" customHeight="1" x14ac:dyDescent="0.2">
      <c r="A55" s="15"/>
      <c r="B55" s="17"/>
      <c r="C55" s="31"/>
      <c r="D55" s="15"/>
      <c r="E55" s="14"/>
      <c r="F55" s="20"/>
      <c r="G55" s="30"/>
      <c r="H55" s="29"/>
      <c r="I55" s="28"/>
      <c r="J55" s="28"/>
      <c r="K55" s="4"/>
      <c r="L55" s="82"/>
      <c r="N55" s="26"/>
      <c r="O55" s="8"/>
    </row>
    <row r="56" spans="1:15" s="25" customFormat="1" ht="12.75" customHeight="1" x14ac:dyDescent="0.2">
      <c r="A56" s="15"/>
      <c r="B56" s="17"/>
      <c r="C56" s="31"/>
      <c r="D56" s="15"/>
      <c r="E56" s="14"/>
      <c r="F56" s="20"/>
      <c r="G56" s="30"/>
      <c r="H56" s="29"/>
      <c r="I56" s="28"/>
      <c r="J56" s="28"/>
      <c r="K56" s="4"/>
      <c r="L56" s="82"/>
      <c r="N56" s="26"/>
      <c r="O56" s="8"/>
    </row>
    <row r="57" spans="1:15" s="25" customFormat="1" ht="12.75" customHeight="1" x14ac:dyDescent="0.2">
      <c r="A57" s="15"/>
      <c r="B57" s="17"/>
      <c r="C57" s="31"/>
      <c r="D57" s="15"/>
      <c r="E57" s="14"/>
      <c r="F57" s="20"/>
      <c r="G57" s="30"/>
      <c r="H57" s="29"/>
      <c r="I57" s="28"/>
      <c r="J57" s="28"/>
      <c r="K57" s="4"/>
      <c r="L57" s="82"/>
      <c r="N57" s="26"/>
      <c r="O57" s="8"/>
    </row>
    <row r="58" spans="1:15" s="25" customFormat="1" ht="12.75" customHeight="1" x14ac:dyDescent="0.2">
      <c r="A58" s="15"/>
      <c r="B58" s="17"/>
      <c r="C58" s="31"/>
      <c r="D58" s="15"/>
      <c r="E58" s="14"/>
      <c r="F58" s="20"/>
      <c r="G58" s="30"/>
      <c r="H58" s="29"/>
      <c r="I58" s="28"/>
      <c r="J58" s="28"/>
      <c r="K58" s="4"/>
      <c r="L58" s="82"/>
      <c r="N58" s="26"/>
      <c r="O58" s="8"/>
    </row>
    <row r="59" spans="1:15" s="25" customFormat="1" ht="12.75" customHeight="1" x14ac:dyDescent="0.2">
      <c r="A59" s="15"/>
      <c r="B59" s="17"/>
      <c r="C59" s="31"/>
      <c r="D59" s="15"/>
      <c r="E59" s="14"/>
      <c r="F59" s="20"/>
      <c r="G59" s="30"/>
      <c r="H59" s="29"/>
      <c r="I59" s="28"/>
      <c r="J59" s="28"/>
      <c r="K59" s="4"/>
      <c r="L59" s="82"/>
      <c r="N59" s="26"/>
      <c r="O59" s="8"/>
    </row>
    <row r="60" spans="1:15" s="25" customFormat="1" ht="12.75" customHeight="1" x14ac:dyDescent="0.2">
      <c r="A60" s="15"/>
      <c r="B60" s="17"/>
      <c r="C60" s="31"/>
      <c r="D60" s="15"/>
      <c r="E60" s="14"/>
      <c r="F60" s="20"/>
      <c r="G60" s="30"/>
      <c r="H60" s="29"/>
      <c r="I60" s="28"/>
      <c r="J60" s="28"/>
      <c r="K60" s="4"/>
      <c r="L60" s="82"/>
      <c r="N60" s="26"/>
      <c r="O60" s="8"/>
    </row>
    <row r="61" spans="1:15" s="25" customFormat="1" ht="12.75" customHeight="1" x14ac:dyDescent="0.2">
      <c r="A61" s="15"/>
      <c r="B61" s="17"/>
      <c r="C61" s="31"/>
      <c r="D61" s="15"/>
      <c r="E61" s="14"/>
      <c r="F61" s="20"/>
      <c r="G61" s="30"/>
      <c r="H61" s="29"/>
      <c r="I61" s="28"/>
      <c r="J61" s="28"/>
      <c r="K61" s="4"/>
      <c r="L61" s="82"/>
      <c r="N61" s="26"/>
      <c r="O61" s="8"/>
    </row>
    <row r="62" spans="1:15" s="25" customFormat="1" ht="12.75" customHeight="1" x14ac:dyDescent="0.2">
      <c r="A62" s="15"/>
      <c r="B62" s="17"/>
      <c r="C62" s="31"/>
      <c r="D62" s="15"/>
      <c r="E62" s="14"/>
      <c r="F62" s="20"/>
      <c r="G62" s="30"/>
      <c r="H62" s="29"/>
      <c r="I62" s="28"/>
      <c r="J62" s="28"/>
      <c r="K62" s="4"/>
      <c r="L62" s="82"/>
      <c r="N62" s="26"/>
      <c r="O62" s="8"/>
    </row>
    <row r="63" spans="1:15" s="25" customFormat="1" ht="12.75" customHeight="1" x14ac:dyDescent="0.2">
      <c r="A63" s="15"/>
      <c r="B63" s="17"/>
      <c r="C63" s="31"/>
      <c r="D63" s="15"/>
      <c r="E63" s="14"/>
      <c r="F63" s="20"/>
      <c r="G63" s="30"/>
      <c r="H63" s="29"/>
      <c r="I63" s="28"/>
      <c r="J63" s="28"/>
      <c r="K63" s="4"/>
      <c r="L63" s="82"/>
      <c r="N63" s="26"/>
      <c r="O63" s="8"/>
    </row>
    <row r="64" spans="1:15" s="25" customFormat="1" ht="12.75" customHeight="1" x14ac:dyDescent="0.2">
      <c r="A64" s="15"/>
      <c r="B64" s="17"/>
      <c r="C64" s="31"/>
      <c r="D64" s="15"/>
      <c r="E64" s="14"/>
      <c r="F64" s="20"/>
      <c r="G64" s="30"/>
      <c r="H64" s="29"/>
      <c r="I64" s="28"/>
      <c r="J64" s="28"/>
      <c r="K64" s="4"/>
      <c r="L64" s="82"/>
      <c r="N64" s="26"/>
      <c r="O64" s="8"/>
    </row>
    <row r="65" spans="1:15" s="25" customFormat="1" ht="12.75" customHeight="1" x14ac:dyDescent="0.2">
      <c r="A65" s="15"/>
      <c r="B65" s="17"/>
      <c r="C65" s="31"/>
      <c r="D65" s="15"/>
      <c r="E65" s="14"/>
      <c r="F65" s="20"/>
      <c r="G65" s="30"/>
      <c r="H65" s="29"/>
      <c r="I65" s="28"/>
      <c r="J65" s="28"/>
      <c r="K65" s="4"/>
      <c r="L65" s="82"/>
      <c r="N65" s="26"/>
      <c r="O65" s="8"/>
    </row>
    <row r="66" spans="1:15" s="25" customFormat="1" ht="12.75" customHeight="1" x14ac:dyDescent="0.2">
      <c r="A66" s="15"/>
      <c r="B66" s="17"/>
      <c r="C66" s="31"/>
      <c r="D66" s="15"/>
      <c r="E66" s="14"/>
      <c r="F66" s="20"/>
      <c r="G66" s="30"/>
      <c r="H66" s="29"/>
      <c r="I66" s="28"/>
      <c r="J66" s="28"/>
      <c r="K66" s="4"/>
      <c r="L66" s="82"/>
      <c r="N66" s="26"/>
      <c r="O66" s="8"/>
    </row>
    <row r="67" spans="1:15" s="25" customFormat="1" ht="12.75" customHeight="1" x14ac:dyDescent="0.2">
      <c r="A67" s="15"/>
      <c r="B67" s="17"/>
      <c r="C67" s="31"/>
      <c r="D67" s="15"/>
      <c r="E67" s="14"/>
      <c r="F67" s="20"/>
      <c r="G67" s="30"/>
      <c r="H67" s="29"/>
      <c r="I67" s="28"/>
      <c r="J67" s="28"/>
      <c r="K67" s="4"/>
      <c r="L67" s="82"/>
      <c r="N67" s="26"/>
      <c r="O67" s="8"/>
    </row>
    <row r="68" spans="1:15" s="25" customFormat="1" ht="12.75" customHeight="1" x14ac:dyDescent="0.2">
      <c r="A68" s="15"/>
      <c r="B68" s="17"/>
      <c r="C68" s="31"/>
      <c r="D68" s="15"/>
      <c r="E68" s="14"/>
      <c r="F68" s="20"/>
      <c r="G68" s="30"/>
      <c r="H68" s="29"/>
      <c r="I68" s="28"/>
      <c r="J68" s="28"/>
      <c r="K68" s="4"/>
      <c r="L68" s="82"/>
      <c r="N68" s="26"/>
      <c r="O68" s="8"/>
    </row>
    <row r="69" spans="1:15" s="25" customFormat="1" ht="12.75" customHeight="1" x14ac:dyDescent="0.2">
      <c r="A69" s="15"/>
      <c r="B69" s="17"/>
      <c r="C69" s="31"/>
      <c r="D69" s="15"/>
      <c r="E69" s="14"/>
      <c r="F69" s="20"/>
      <c r="G69" s="30"/>
      <c r="H69" s="29"/>
      <c r="I69" s="28"/>
      <c r="J69" s="28"/>
      <c r="K69" s="4"/>
      <c r="L69" s="82"/>
      <c r="N69" s="26"/>
      <c r="O69" s="8"/>
    </row>
    <row r="70" spans="1:15" s="25" customFormat="1" ht="12.75" customHeight="1" x14ac:dyDescent="0.2">
      <c r="A70" s="15"/>
      <c r="B70" s="17"/>
      <c r="C70" s="31"/>
      <c r="D70" s="15"/>
      <c r="E70" s="14"/>
      <c r="F70" s="20"/>
      <c r="G70" s="30"/>
      <c r="H70" s="29"/>
      <c r="I70" s="28"/>
      <c r="J70" s="28"/>
      <c r="K70" s="4"/>
      <c r="L70" s="82"/>
      <c r="N70" s="26"/>
      <c r="O70" s="8"/>
    </row>
    <row r="71" spans="1:15" s="25" customFormat="1" ht="12.75" customHeight="1" x14ac:dyDescent="0.2">
      <c r="A71" s="15"/>
      <c r="B71" s="17"/>
      <c r="C71" s="31"/>
      <c r="D71" s="15"/>
      <c r="E71" s="14"/>
      <c r="F71" s="20"/>
      <c r="G71" s="30"/>
      <c r="H71" s="29"/>
      <c r="I71" s="28"/>
      <c r="J71" s="28"/>
      <c r="K71" s="4"/>
      <c r="L71" s="82"/>
      <c r="N71" s="26"/>
      <c r="O71" s="8"/>
    </row>
    <row r="72" spans="1:15" s="25" customFormat="1" ht="12.75" customHeight="1" x14ac:dyDescent="0.2">
      <c r="A72" s="15"/>
      <c r="B72" s="17"/>
      <c r="C72" s="31"/>
      <c r="D72" s="15"/>
      <c r="E72" s="14"/>
      <c r="F72" s="20"/>
      <c r="G72" s="30"/>
      <c r="H72" s="29"/>
      <c r="I72" s="28"/>
      <c r="J72" s="28"/>
      <c r="K72" s="4"/>
      <c r="L72" s="82"/>
      <c r="N72" s="26"/>
      <c r="O72" s="8"/>
    </row>
    <row r="73" spans="1:15" s="25" customFormat="1" ht="12.75" customHeight="1" x14ac:dyDescent="0.2">
      <c r="A73" s="15"/>
      <c r="B73" s="17"/>
      <c r="C73" s="31"/>
      <c r="D73" s="15"/>
      <c r="E73" s="14"/>
      <c r="F73" s="20"/>
      <c r="G73" s="30"/>
      <c r="H73" s="29"/>
      <c r="I73" s="28"/>
      <c r="J73" s="28"/>
      <c r="K73" s="4"/>
      <c r="L73" s="82"/>
      <c r="N73" s="26"/>
      <c r="O73" s="8"/>
    </row>
    <row r="74" spans="1:15" s="25" customFormat="1" ht="12.75" customHeight="1" x14ac:dyDescent="0.2">
      <c r="A74" s="15"/>
      <c r="B74" s="17"/>
      <c r="C74" s="31"/>
      <c r="D74" s="15"/>
      <c r="E74" s="14"/>
      <c r="F74" s="20"/>
      <c r="G74" s="30"/>
      <c r="H74" s="29"/>
      <c r="I74" s="28"/>
      <c r="J74" s="28"/>
      <c r="K74" s="4"/>
      <c r="L74" s="82"/>
      <c r="N74" s="26"/>
      <c r="O74" s="8"/>
    </row>
    <row r="75" spans="1:15" s="25" customFormat="1" ht="12.75" customHeight="1" x14ac:dyDescent="0.2">
      <c r="A75" s="15"/>
      <c r="B75" s="17"/>
      <c r="C75" s="31"/>
      <c r="D75" s="15"/>
      <c r="E75" s="14"/>
      <c r="F75" s="20"/>
      <c r="G75" s="30"/>
      <c r="H75" s="29"/>
      <c r="I75" s="28"/>
      <c r="J75" s="28"/>
      <c r="K75" s="4"/>
      <c r="L75" s="82"/>
      <c r="N75" s="26"/>
      <c r="O75" s="8"/>
    </row>
    <row r="76" spans="1:15" s="25" customFormat="1" ht="12.75" customHeight="1" x14ac:dyDescent="0.2">
      <c r="A76" s="15"/>
      <c r="B76" s="17"/>
      <c r="C76" s="31"/>
      <c r="D76" s="15"/>
      <c r="E76" s="14"/>
      <c r="F76" s="20"/>
      <c r="G76" s="30"/>
      <c r="H76" s="29"/>
      <c r="I76" s="28"/>
      <c r="J76" s="28"/>
      <c r="K76" s="4"/>
      <c r="L76" s="82"/>
      <c r="N76" s="26"/>
      <c r="O76" s="8"/>
    </row>
    <row r="77" spans="1:15" s="25" customFormat="1" ht="12.75" customHeight="1" x14ac:dyDescent="0.2">
      <c r="A77" s="15"/>
      <c r="B77" s="17"/>
      <c r="C77" s="31"/>
      <c r="D77" s="15"/>
      <c r="E77" s="14"/>
      <c r="F77" s="20"/>
      <c r="G77" s="30"/>
      <c r="H77" s="29"/>
      <c r="I77" s="28"/>
      <c r="J77" s="28"/>
      <c r="K77" s="4"/>
      <c r="L77" s="82"/>
      <c r="N77" s="26"/>
      <c r="O77" s="8"/>
    </row>
    <row r="78" spans="1:15" s="25" customFormat="1" ht="12.75" customHeight="1" x14ac:dyDescent="0.2">
      <c r="A78" s="15"/>
      <c r="B78" s="17"/>
      <c r="C78" s="31"/>
      <c r="D78" s="15"/>
      <c r="E78" s="14"/>
      <c r="F78" s="20"/>
      <c r="G78" s="30"/>
      <c r="H78" s="29"/>
      <c r="I78" s="28"/>
      <c r="J78" s="28"/>
      <c r="K78" s="4"/>
      <c r="L78" s="82"/>
      <c r="N78" s="26"/>
      <c r="O78" s="8"/>
    </row>
    <row r="79" spans="1:15" s="25" customFormat="1" ht="12.75" customHeight="1" x14ac:dyDescent="0.2">
      <c r="A79" s="15"/>
      <c r="B79" s="17"/>
      <c r="C79" s="31"/>
      <c r="D79" s="15"/>
      <c r="E79" s="14"/>
      <c r="F79" s="20"/>
      <c r="G79" s="30"/>
      <c r="H79" s="29"/>
      <c r="I79" s="28"/>
      <c r="J79" s="28"/>
      <c r="K79" s="4"/>
      <c r="L79" s="82"/>
      <c r="N79" s="26"/>
      <c r="O79" s="8"/>
    </row>
    <row r="80" spans="1:15" s="25" customFormat="1" ht="12.75" customHeight="1" x14ac:dyDescent="0.2">
      <c r="A80" s="15"/>
      <c r="B80" s="17"/>
      <c r="C80" s="31"/>
      <c r="D80" s="15"/>
      <c r="E80" s="14"/>
      <c r="F80" s="20"/>
      <c r="G80" s="30"/>
      <c r="H80" s="29"/>
      <c r="I80" s="28"/>
      <c r="J80" s="28"/>
      <c r="K80" s="4"/>
      <c r="L80" s="82"/>
      <c r="N80" s="26"/>
      <c r="O80" s="8"/>
    </row>
    <row r="81" spans="1:15" s="25" customFormat="1" ht="12.75" customHeight="1" x14ac:dyDescent="0.2">
      <c r="A81" s="15"/>
      <c r="B81" s="17"/>
      <c r="C81" s="31"/>
      <c r="D81" s="15"/>
      <c r="E81" s="14"/>
      <c r="F81" s="20"/>
      <c r="G81" s="30"/>
      <c r="H81" s="29"/>
      <c r="I81" s="28"/>
      <c r="J81" s="28"/>
      <c r="K81" s="4"/>
      <c r="L81" s="82"/>
      <c r="N81" s="26"/>
      <c r="O81" s="8"/>
    </row>
    <row r="82" spans="1:15" s="25" customFormat="1" ht="12.75" customHeight="1" x14ac:dyDescent="0.2">
      <c r="A82" s="15"/>
      <c r="B82" s="17"/>
      <c r="C82" s="31"/>
      <c r="D82" s="15"/>
      <c r="E82" s="14"/>
      <c r="F82" s="20"/>
      <c r="G82" s="30"/>
      <c r="H82" s="29"/>
      <c r="I82" s="28"/>
      <c r="J82" s="28"/>
      <c r="K82" s="4"/>
      <c r="L82" s="82"/>
      <c r="N82" s="26"/>
      <c r="O82" s="8"/>
    </row>
    <row r="83" spans="1:15" s="25" customFormat="1" ht="12.75" customHeight="1" x14ac:dyDescent="0.2">
      <c r="A83" s="15"/>
      <c r="B83" s="17"/>
      <c r="C83" s="31"/>
      <c r="D83" s="15"/>
      <c r="E83" s="14"/>
      <c r="F83" s="20"/>
      <c r="G83" s="30"/>
      <c r="H83" s="29"/>
      <c r="I83" s="28"/>
      <c r="J83" s="28"/>
      <c r="K83" s="4"/>
      <c r="L83" s="82"/>
      <c r="N83" s="26"/>
      <c r="O83" s="8"/>
    </row>
    <row r="84" spans="1:15" s="25" customFormat="1" ht="12.75" customHeight="1" x14ac:dyDescent="0.2">
      <c r="A84" s="15"/>
      <c r="B84" s="17"/>
      <c r="C84" s="31"/>
      <c r="D84" s="15"/>
      <c r="E84" s="14"/>
      <c r="F84" s="20"/>
      <c r="G84" s="30"/>
      <c r="H84" s="29"/>
      <c r="I84" s="28"/>
      <c r="J84" s="28"/>
      <c r="K84" s="4"/>
      <c r="L84" s="82"/>
      <c r="N84" s="26"/>
      <c r="O84" s="8"/>
    </row>
    <row r="85" spans="1:15" s="25" customFormat="1" ht="12.75" customHeight="1" x14ac:dyDescent="0.2">
      <c r="A85" s="15"/>
      <c r="B85" s="17"/>
      <c r="C85" s="31"/>
      <c r="D85" s="15"/>
      <c r="E85" s="14"/>
      <c r="F85" s="20"/>
      <c r="G85" s="30"/>
      <c r="H85" s="29"/>
      <c r="I85" s="28"/>
      <c r="J85" s="28"/>
      <c r="K85" s="4"/>
      <c r="L85" s="82"/>
      <c r="N85" s="26"/>
      <c r="O85" s="8"/>
    </row>
    <row r="86" spans="1:15" s="25" customFormat="1" ht="12.75" customHeight="1" x14ac:dyDescent="0.2">
      <c r="A86" s="15"/>
      <c r="B86" s="17"/>
      <c r="C86" s="31"/>
      <c r="D86" s="15"/>
      <c r="E86" s="14"/>
      <c r="F86" s="20"/>
      <c r="G86" s="30"/>
      <c r="H86" s="29"/>
      <c r="I86" s="28"/>
      <c r="J86" s="28"/>
      <c r="K86" s="4"/>
      <c r="L86" s="82"/>
      <c r="N86" s="26"/>
      <c r="O86" s="8"/>
    </row>
    <row r="87" spans="1:15" s="25" customFormat="1" ht="12.75" customHeight="1" x14ac:dyDescent="0.2">
      <c r="A87" s="15"/>
      <c r="B87" s="17"/>
      <c r="C87" s="31"/>
      <c r="D87" s="15"/>
      <c r="E87" s="14"/>
      <c r="F87" s="20"/>
      <c r="G87" s="30"/>
      <c r="H87" s="29"/>
      <c r="I87" s="28"/>
      <c r="J87" s="28"/>
      <c r="K87" s="4"/>
      <c r="L87" s="82"/>
      <c r="N87" s="26"/>
      <c r="O87" s="8"/>
    </row>
    <row r="88" spans="1:15" s="25" customFormat="1" ht="12.75" customHeight="1" x14ac:dyDescent="0.2">
      <c r="A88" s="15"/>
      <c r="B88" s="17"/>
      <c r="C88" s="31"/>
      <c r="D88" s="15"/>
      <c r="E88" s="14"/>
      <c r="F88" s="20"/>
      <c r="G88" s="30"/>
      <c r="H88" s="29"/>
      <c r="I88" s="28"/>
      <c r="J88" s="28"/>
      <c r="K88" s="4"/>
      <c r="L88" s="82"/>
      <c r="N88" s="26"/>
      <c r="O88" s="8"/>
    </row>
    <row r="89" spans="1:15" s="25" customFormat="1" ht="12.75" customHeight="1" x14ac:dyDescent="0.2">
      <c r="A89" s="15"/>
      <c r="B89" s="17"/>
      <c r="C89" s="31"/>
      <c r="D89" s="15"/>
      <c r="E89" s="14"/>
      <c r="F89" s="20"/>
      <c r="G89" s="30"/>
      <c r="H89" s="29"/>
      <c r="I89" s="28"/>
      <c r="J89" s="28"/>
      <c r="K89" s="4"/>
      <c r="L89" s="82"/>
      <c r="N89" s="26"/>
      <c r="O89" s="8"/>
    </row>
    <row r="90" spans="1:15" s="25" customFormat="1" ht="12.75" customHeight="1" x14ac:dyDescent="0.2">
      <c r="A90" s="15"/>
      <c r="B90" s="17"/>
      <c r="C90" s="31"/>
      <c r="D90" s="15"/>
      <c r="E90" s="14"/>
      <c r="F90" s="20"/>
      <c r="G90" s="30"/>
      <c r="H90" s="29"/>
      <c r="I90" s="28"/>
      <c r="J90" s="28"/>
      <c r="K90" s="4"/>
      <c r="L90" s="82"/>
      <c r="N90" s="26"/>
      <c r="O90" s="8"/>
    </row>
    <row r="91" spans="1:15" s="25" customFormat="1" ht="12.75" customHeight="1" x14ac:dyDescent="0.2">
      <c r="A91" s="15"/>
      <c r="B91" s="17"/>
      <c r="C91" s="31"/>
      <c r="D91" s="15"/>
      <c r="E91" s="14"/>
      <c r="F91" s="20"/>
      <c r="G91" s="30"/>
      <c r="H91" s="29"/>
      <c r="I91" s="28"/>
      <c r="J91" s="28"/>
      <c r="K91" s="4"/>
      <c r="L91" s="82"/>
      <c r="N91" s="26"/>
      <c r="O91" s="8"/>
    </row>
    <row r="92" spans="1:15" s="25" customFormat="1" ht="12.75" customHeight="1" x14ac:dyDescent="0.2">
      <c r="A92" s="15"/>
      <c r="B92" s="17"/>
      <c r="C92" s="31"/>
      <c r="D92" s="15"/>
      <c r="E92" s="14"/>
      <c r="F92" s="20"/>
      <c r="G92" s="30"/>
      <c r="H92" s="29"/>
      <c r="I92" s="28"/>
      <c r="J92" s="28"/>
      <c r="K92" s="4"/>
      <c r="L92" s="82"/>
      <c r="N92" s="26"/>
      <c r="O92" s="8"/>
    </row>
    <row r="93" spans="1:15" s="25" customFormat="1" ht="12.75" customHeight="1" x14ac:dyDescent="0.2">
      <c r="A93" s="15"/>
      <c r="B93" s="17"/>
      <c r="C93" s="31"/>
      <c r="D93" s="15"/>
      <c r="E93" s="14"/>
      <c r="F93" s="20"/>
      <c r="G93" s="30"/>
      <c r="H93" s="29"/>
      <c r="I93" s="28"/>
      <c r="J93" s="28"/>
      <c r="K93" s="4"/>
      <c r="L93" s="82"/>
      <c r="N93" s="26"/>
      <c r="O93" s="8"/>
    </row>
    <row r="94" spans="1:15" s="25" customFormat="1" ht="12.75" customHeight="1" x14ac:dyDescent="0.2">
      <c r="A94" s="15"/>
      <c r="B94" s="17"/>
      <c r="C94" s="31"/>
      <c r="D94" s="15"/>
      <c r="E94" s="14"/>
      <c r="F94" s="20"/>
      <c r="G94" s="30"/>
      <c r="H94" s="29"/>
      <c r="I94" s="28"/>
      <c r="J94" s="28"/>
      <c r="K94" s="4"/>
      <c r="L94" s="82"/>
      <c r="N94" s="26"/>
      <c r="O94" s="8"/>
    </row>
    <row r="95" spans="1:15" s="25" customFormat="1" ht="12.75" customHeight="1" x14ac:dyDescent="0.2">
      <c r="A95" s="15"/>
      <c r="B95" s="17"/>
      <c r="C95" s="31"/>
      <c r="D95" s="15"/>
      <c r="E95" s="14"/>
      <c r="F95" s="20"/>
      <c r="G95" s="30"/>
      <c r="H95" s="29"/>
      <c r="I95" s="28"/>
      <c r="J95" s="28"/>
      <c r="K95" s="4"/>
      <c r="L95" s="82"/>
      <c r="N95" s="26"/>
      <c r="O95" s="8"/>
    </row>
    <row r="96" spans="1:15" s="25" customFormat="1" ht="12.75" customHeight="1" x14ac:dyDescent="0.2">
      <c r="A96" s="15"/>
      <c r="B96" s="17"/>
      <c r="C96" s="31"/>
      <c r="D96" s="15"/>
      <c r="E96" s="14"/>
      <c r="F96" s="20"/>
      <c r="G96" s="30"/>
      <c r="H96" s="29"/>
      <c r="I96" s="28"/>
      <c r="J96" s="28"/>
      <c r="K96" s="4"/>
      <c r="L96" s="82"/>
      <c r="N96" s="26"/>
      <c r="O96" s="8"/>
    </row>
    <row r="97" spans="1:15" s="25" customFormat="1" ht="12.75" customHeight="1" x14ac:dyDescent="0.2">
      <c r="A97" s="15"/>
      <c r="B97" s="17"/>
      <c r="C97" s="31"/>
      <c r="D97" s="15"/>
      <c r="E97" s="14"/>
      <c r="F97" s="20"/>
      <c r="G97" s="30"/>
      <c r="H97" s="29"/>
      <c r="I97" s="28"/>
      <c r="J97" s="28"/>
      <c r="K97" s="4"/>
      <c r="L97" s="82"/>
      <c r="N97" s="26"/>
      <c r="O97" s="8"/>
    </row>
    <row r="98" spans="1:15" s="25" customFormat="1" ht="12.75" customHeight="1" x14ac:dyDescent="0.2">
      <c r="A98" s="15"/>
      <c r="B98" s="17"/>
      <c r="C98" s="31"/>
      <c r="D98" s="15"/>
      <c r="E98" s="14"/>
      <c r="F98" s="20"/>
      <c r="G98" s="30"/>
      <c r="H98" s="29"/>
      <c r="I98" s="28"/>
      <c r="J98" s="28"/>
      <c r="K98" s="4"/>
      <c r="L98" s="82"/>
      <c r="N98" s="26"/>
      <c r="O98" s="8"/>
    </row>
    <row r="99" spans="1:15" s="25" customFormat="1" ht="12.75" customHeight="1" x14ac:dyDescent="0.2">
      <c r="A99" s="15"/>
      <c r="B99" s="17"/>
      <c r="C99" s="31"/>
      <c r="D99" s="15"/>
      <c r="E99" s="14"/>
      <c r="F99" s="20"/>
      <c r="G99" s="30"/>
      <c r="H99" s="29"/>
      <c r="I99" s="28"/>
      <c r="J99" s="28"/>
      <c r="K99" s="4"/>
      <c r="L99" s="82"/>
      <c r="N99" s="26"/>
      <c r="O99" s="8"/>
    </row>
    <row r="100" spans="1:15" s="25" customFormat="1" ht="12.75" customHeight="1" x14ac:dyDescent="0.2">
      <c r="A100" s="15"/>
      <c r="B100" s="17"/>
      <c r="C100" s="31"/>
      <c r="D100" s="15"/>
      <c r="E100" s="14"/>
      <c r="F100" s="20"/>
      <c r="G100" s="30"/>
      <c r="H100" s="29"/>
      <c r="I100" s="28"/>
      <c r="J100" s="28"/>
      <c r="K100" s="4"/>
      <c r="L100" s="82"/>
      <c r="N100" s="26"/>
      <c r="O100" s="8"/>
    </row>
    <row r="101" spans="1:15" s="25" customFormat="1" ht="12.75" customHeight="1" x14ac:dyDescent="0.2">
      <c r="A101" s="13"/>
      <c r="B101" s="23"/>
      <c r="C101" s="22"/>
      <c r="D101" s="13"/>
      <c r="E101" s="21"/>
      <c r="F101" s="24"/>
      <c r="G101" s="27"/>
      <c r="H101" s="19"/>
      <c r="I101" s="18"/>
      <c r="J101" s="18"/>
      <c r="K101" s="4"/>
      <c r="L101" s="82"/>
      <c r="N101" s="26"/>
      <c r="O101" s="8"/>
    </row>
    <row r="102" spans="1:15" s="25" customFormat="1" ht="12.75" customHeight="1" x14ac:dyDescent="0.2">
      <c r="A102" s="13"/>
      <c r="B102" s="23"/>
      <c r="C102" s="22"/>
      <c r="D102" s="13"/>
      <c r="E102" s="21"/>
      <c r="F102" s="24"/>
      <c r="G102" s="27"/>
      <c r="H102" s="19"/>
      <c r="I102" s="18"/>
      <c r="J102" s="18"/>
      <c r="K102" s="4"/>
      <c r="L102" s="82"/>
      <c r="N102" s="26"/>
      <c r="O102" s="8"/>
    </row>
    <row r="103" spans="1:15" s="25" customFormat="1" ht="12.75" customHeight="1" x14ac:dyDescent="0.2">
      <c r="A103" s="13"/>
      <c r="B103" s="23"/>
      <c r="C103" s="22"/>
      <c r="D103" s="13"/>
      <c r="E103" s="21"/>
      <c r="F103" s="24"/>
      <c r="G103" s="27"/>
      <c r="H103" s="19"/>
      <c r="I103" s="18"/>
      <c r="J103" s="18"/>
      <c r="K103" s="4"/>
      <c r="L103" s="82"/>
      <c r="N103" s="26"/>
      <c r="O103" s="8"/>
    </row>
    <row r="104" spans="1:15" s="25" customFormat="1" ht="12.75" customHeight="1" x14ac:dyDescent="0.2">
      <c r="A104" s="13"/>
      <c r="B104" s="23"/>
      <c r="C104" s="22"/>
      <c r="D104" s="13"/>
      <c r="E104" s="21"/>
      <c r="F104" s="24"/>
      <c r="G104" s="27"/>
      <c r="H104" s="19"/>
      <c r="I104" s="18"/>
      <c r="J104" s="18"/>
      <c r="K104" s="4"/>
      <c r="L104" s="82"/>
      <c r="N104" s="26"/>
      <c r="O104" s="8"/>
    </row>
    <row r="105" spans="1:15" s="25" customFormat="1" ht="12.75" customHeight="1" x14ac:dyDescent="0.2">
      <c r="A105" s="13"/>
      <c r="B105" s="23"/>
      <c r="C105" s="22"/>
      <c r="D105" s="13"/>
      <c r="E105" s="21"/>
      <c r="F105" s="24"/>
      <c r="G105" s="27"/>
      <c r="H105" s="19"/>
      <c r="I105" s="18"/>
      <c r="J105" s="18"/>
      <c r="K105" s="4"/>
      <c r="L105" s="82"/>
      <c r="N105" s="26"/>
      <c r="O105" s="8"/>
    </row>
    <row r="106" spans="1:15" s="25" customFormat="1" ht="12.75" customHeight="1" x14ac:dyDescent="0.2">
      <c r="A106" s="13"/>
      <c r="B106" s="23"/>
      <c r="C106" s="22"/>
      <c r="D106" s="13"/>
      <c r="E106" s="21"/>
      <c r="F106" s="24"/>
      <c r="G106" s="27"/>
      <c r="H106" s="19"/>
      <c r="I106" s="18"/>
      <c r="J106" s="18"/>
      <c r="K106" s="4"/>
      <c r="L106" s="82"/>
      <c r="N106" s="26"/>
      <c r="O106" s="8"/>
    </row>
    <row r="107" spans="1:15" s="25" customFormat="1" ht="12.75" customHeight="1" x14ac:dyDescent="0.2">
      <c r="A107" s="13"/>
      <c r="B107" s="23"/>
      <c r="C107" s="22"/>
      <c r="D107" s="13"/>
      <c r="E107" s="21"/>
      <c r="F107" s="24"/>
      <c r="G107" s="27"/>
      <c r="H107" s="19"/>
      <c r="I107" s="18"/>
      <c r="J107" s="18"/>
      <c r="K107" s="4"/>
      <c r="L107" s="82"/>
      <c r="N107" s="26"/>
      <c r="O107" s="8"/>
    </row>
    <row r="108" spans="1:15" s="25" customFormat="1" ht="12.75" customHeight="1" x14ac:dyDescent="0.2">
      <c r="A108" s="13"/>
      <c r="B108" s="23"/>
      <c r="C108" s="22"/>
      <c r="D108" s="13"/>
      <c r="E108" s="21"/>
      <c r="F108" s="24"/>
      <c r="G108" s="27"/>
      <c r="H108" s="19"/>
      <c r="I108" s="18"/>
      <c r="J108" s="18"/>
      <c r="K108" s="4"/>
      <c r="L108" s="82"/>
      <c r="N108" s="26"/>
      <c r="O108" s="8"/>
    </row>
    <row r="109" spans="1:15" s="25" customFormat="1" ht="12.75" customHeight="1" x14ac:dyDescent="0.2">
      <c r="A109" s="13"/>
      <c r="B109" s="23"/>
      <c r="C109" s="22"/>
      <c r="D109" s="13"/>
      <c r="E109" s="21"/>
      <c r="F109" s="24"/>
      <c r="G109" s="27"/>
      <c r="H109" s="19"/>
      <c r="I109" s="18"/>
      <c r="J109" s="18"/>
      <c r="K109" s="4"/>
      <c r="L109" s="82"/>
      <c r="N109" s="26"/>
      <c r="O109" s="8"/>
    </row>
    <row r="110" spans="1:15" s="25" customFormat="1" ht="12.75" customHeight="1" x14ac:dyDescent="0.2">
      <c r="A110" s="13"/>
      <c r="B110" s="23"/>
      <c r="C110" s="22"/>
      <c r="D110" s="13"/>
      <c r="E110" s="21"/>
      <c r="F110" s="24"/>
      <c r="G110" s="27"/>
      <c r="H110" s="19"/>
      <c r="I110" s="18"/>
      <c r="J110" s="18"/>
      <c r="K110" s="4"/>
      <c r="L110" s="82"/>
      <c r="N110" s="26"/>
      <c r="O110" s="8"/>
    </row>
    <row r="111" spans="1:15" s="25" customFormat="1" ht="12.75" customHeight="1" x14ac:dyDescent="0.2">
      <c r="A111" s="13"/>
      <c r="B111" s="23"/>
      <c r="C111" s="22"/>
      <c r="D111" s="13"/>
      <c r="E111" s="21"/>
      <c r="F111" s="24"/>
      <c r="G111" s="27"/>
      <c r="H111" s="19"/>
      <c r="I111" s="18"/>
      <c r="J111" s="18"/>
      <c r="K111" s="4"/>
      <c r="L111" s="82"/>
      <c r="N111" s="26"/>
      <c r="O111" s="8"/>
    </row>
    <row r="112" spans="1:15" s="25" customFormat="1" ht="12.75" customHeight="1" x14ac:dyDescent="0.2">
      <c r="A112" s="13"/>
      <c r="B112" s="23"/>
      <c r="C112" s="22"/>
      <c r="D112" s="13"/>
      <c r="E112" s="21"/>
      <c r="F112" s="24"/>
      <c r="G112" s="27"/>
      <c r="H112" s="19"/>
      <c r="I112" s="18"/>
      <c r="J112" s="18"/>
      <c r="K112" s="4"/>
      <c r="L112" s="82"/>
      <c r="N112" s="26"/>
      <c r="O112" s="8"/>
    </row>
    <row r="113" spans="1:15" s="25" customFormat="1" ht="12.75" customHeight="1" x14ac:dyDescent="0.2">
      <c r="A113" s="13"/>
      <c r="B113" s="23"/>
      <c r="C113" s="22"/>
      <c r="D113" s="13"/>
      <c r="E113" s="21"/>
      <c r="F113" s="24"/>
      <c r="G113" s="27"/>
      <c r="H113" s="19"/>
      <c r="I113" s="18"/>
      <c r="J113" s="18"/>
      <c r="K113" s="4"/>
      <c r="L113" s="82"/>
      <c r="N113" s="26"/>
      <c r="O113" s="8"/>
    </row>
    <row r="114" spans="1:15" s="25" customFormat="1" ht="12.75" customHeight="1" x14ac:dyDescent="0.2">
      <c r="A114" s="13"/>
      <c r="B114" s="23"/>
      <c r="C114" s="22"/>
      <c r="D114" s="13"/>
      <c r="E114" s="21"/>
      <c r="F114" s="24"/>
      <c r="G114" s="27"/>
      <c r="H114" s="19"/>
      <c r="I114" s="18"/>
      <c r="J114" s="18"/>
      <c r="K114" s="4"/>
      <c r="L114" s="82"/>
      <c r="N114" s="26"/>
      <c r="O114" s="8"/>
    </row>
    <row r="115" spans="1:15" s="25" customFormat="1" ht="12.75" customHeight="1" x14ac:dyDescent="0.2">
      <c r="A115" s="13"/>
      <c r="B115" s="23"/>
      <c r="C115" s="22"/>
      <c r="D115" s="13"/>
      <c r="E115" s="21"/>
      <c r="F115" s="24"/>
      <c r="G115" s="27"/>
      <c r="H115" s="19"/>
      <c r="I115" s="18"/>
      <c r="J115" s="18"/>
      <c r="K115" s="4"/>
      <c r="L115" s="82"/>
      <c r="N115" s="26"/>
      <c r="O115" s="8"/>
    </row>
    <row r="116" spans="1:15" s="25" customFormat="1" ht="12.75" customHeight="1" x14ac:dyDescent="0.2">
      <c r="A116" s="13"/>
      <c r="B116" s="23"/>
      <c r="C116" s="22"/>
      <c r="D116" s="13"/>
      <c r="E116" s="21"/>
      <c r="F116" s="24"/>
      <c r="G116" s="27"/>
      <c r="H116" s="19"/>
      <c r="I116" s="18"/>
      <c r="J116" s="18"/>
      <c r="K116" s="4"/>
      <c r="L116" s="82"/>
      <c r="N116" s="26"/>
      <c r="O116" s="8"/>
    </row>
    <row r="117" spans="1:15" s="25" customFormat="1" ht="12.75" customHeight="1" x14ac:dyDescent="0.2">
      <c r="A117" s="13"/>
      <c r="B117" s="23"/>
      <c r="C117" s="22"/>
      <c r="D117" s="13"/>
      <c r="E117" s="21"/>
      <c r="F117" s="24"/>
      <c r="G117" s="27"/>
      <c r="H117" s="19"/>
      <c r="I117" s="18"/>
      <c r="J117" s="18"/>
      <c r="K117" s="4"/>
      <c r="L117" s="82"/>
      <c r="N117" s="26"/>
      <c r="O117" s="8"/>
    </row>
    <row r="118" spans="1:15" s="25" customFormat="1" ht="12.75" customHeight="1" x14ac:dyDescent="0.2">
      <c r="A118" s="13"/>
      <c r="B118" s="23"/>
      <c r="C118" s="22"/>
      <c r="D118" s="13"/>
      <c r="E118" s="21"/>
      <c r="F118" s="24"/>
      <c r="G118" s="27"/>
      <c r="H118" s="19"/>
      <c r="I118" s="18"/>
      <c r="J118" s="18"/>
      <c r="K118" s="4"/>
      <c r="L118" s="82"/>
      <c r="N118" s="26"/>
      <c r="O118" s="8"/>
    </row>
    <row r="119" spans="1:15" s="25" customFormat="1" ht="12.75" customHeight="1" x14ac:dyDescent="0.2">
      <c r="A119" s="13"/>
      <c r="B119" s="23"/>
      <c r="C119" s="22"/>
      <c r="D119" s="13"/>
      <c r="E119" s="21"/>
      <c r="F119" s="24"/>
      <c r="G119" s="27"/>
      <c r="H119" s="19"/>
      <c r="I119" s="18"/>
      <c r="J119" s="18"/>
      <c r="K119" s="4"/>
      <c r="L119" s="82"/>
      <c r="N119" s="26"/>
      <c r="O119" s="8"/>
    </row>
    <row r="120" spans="1:15" s="25" customFormat="1" ht="12.75" customHeight="1" x14ac:dyDescent="0.2">
      <c r="A120" s="13"/>
      <c r="B120" s="23"/>
      <c r="C120" s="22"/>
      <c r="D120" s="13"/>
      <c r="E120" s="21"/>
      <c r="F120" s="24"/>
      <c r="G120" s="27"/>
      <c r="H120" s="19"/>
      <c r="I120" s="18"/>
      <c r="J120" s="18"/>
      <c r="K120" s="4"/>
      <c r="L120" s="82"/>
      <c r="N120" s="26"/>
      <c r="O120" s="8"/>
    </row>
    <row r="121" spans="1:15" s="25" customFormat="1" ht="12.75" customHeight="1" x14ac:dyDescent="0.2">
      <c r="A121" s="13"/>
      <c r="B121" s="23"/>
      <c r="C121" s="22"/>
      <c r="D121" s="13"/>
      <c r="E121" s="21"/>
      <c r="F121" s="24"/>
      <c r="G121" s="27"/>
      <c r="H121" s="19"/>
      <c r="I121" s="18"/>
      <c r="J121" s="18"/>
      <c r="K121" s="4"/>
      <c r="L121" s="82"/>
      <c r="N121" s="26"/>
      <c r="O121" s="8"/>
    </row>
    <row r="122" spans="1:15" s="25" customFormat="1" ht="12.75" customHeight="1" x14ac:dyDescent="0.2">
      <c r="A122" s="13"/>
      <c r="B122" s="23"/>
      <c r="C122" s="22"/>
      <c r="D122" s="13"/>
      <c r="E122" s="21"/>
      <c r="F122" s="24"/>
      <c r="G122" s="27"/>
      <c r="H122" s="19"/>
      <c r="I122" s="18"/>
      <c r="J122" s="18"/>
      <c r="K122" s="4"/>
      <c r="L122" s="82"/>
      <c r="N122" s="26"/>
      <c r="O122" s="8"/>
    </row>
    <row r="123" spans="1:15" s="25" customFormat="1" ht="12.75" customHeight="1" x14ac:dyDescent="0.2">
      <c r="A123" s="13"/>
      <c r="B123" s="23"/>
      <c r="C123" s="22"/>
      <c r="D123" s="13"/>
      <c r="E123" s="21"/>
      <c r="F123" s="24"/>
      <c r="G123" s="27"/>
      <c r="H123" s="19"/>
      <c r="I123" s="18"/>
      <c r="J123" s="18"/>
      <c r="K123" s="4"/>
      <c r="L123" s="82"/>
      <c r="N123" s="26"/>
      <c r="O123" s="8"/>
    </row>
    <row r="124" spans="1:15" s="25" customFormat="1" ht="12.75" customHeight="1" x14ac:dyDescent="0.2">
      <c r="A124" s="13"/>
      <c r="B124" s="23"/>
      <c r="C124" s="22"/>
      <c r="D124" s="13"/>
      <c r="E124" s="21"/>
      <c r="F124" s="24"/>
      <c r="G124" s="27"/>
      <c r="H124" s="19"/>
      <c r="I124" s="18"/>
      <c r="J124" s="18"/>
      <c r="K124" s="4"/>
      <c r="L124" s="82"/>
      <c r="N124" s="26"/>
      <c r="O124" s="8"/>
    </row>
    <row r="125" spans="1:15" s="25" customFormat="1" ht="12.75" customHeight="1" x14ac:dyDescent="0.2">
      <c r="A125" s="13"/>
      <c r="B125" s="23"/>
      <c r="C125" s="22"/>
      <c r="D125" s="13"/>
      <c r="E125" s="21"/>
      <c r="F125" s="24"/>
      <c r="G125" s="27"/>
      <c r="H125" s="19"/>
      <c r="I125" s="18"/>
      <c r="J125" s="18"/>
      <c r="K125" s="4"/>
      <c r="L125" s="82"/>
      <c r="N125" s="26"/>
      <c r="O125" s="8"/>
    </row>
    <row r="126" spans="1:15" s="25" customFormat="1" ht="12.75" customHeight="1" x14ac:dyDescent="0.2">
      <c r="A126" s="13"/>
      <c r="B126" s="23"/>
      <c r="C126" s="22"/>
      <c r="D126" s="13"/>
      <c r="E126" s="21"/>
      <c r="F126" s="24"/>
      <c r="G126" s="27"/>
      <c r="H126" s="19"/>
      <c r="I126" s="18"/>
      <c r="J126" s="18"/>
      <c r="K126" s="4"/>
      <c r="L126" s="82"/>
      <c r="N126" s="26"/>
      <c r="O126" s="8"/>
    </row>
    <row r="127" spans="1:15" s="25" customFormat="1" ht="12.75" customHeight="1" x14ac:dyDescent="0.2">
      <c r="A127" s="13"/>
      <c r="B127" s="23"/>
      <c r="C127" s="22"/>
      <c r="D127" s="13"/>
      <c r="E127" s="21"/>
      <c r="F127" s="24"/>
      <c r="G127" s="27"/>
      <c r="H127" s="19"/>
      <c r="I127" s="18"/>
      <c r="J127" s="18"/>
      <c r="K127" s="4"/>
      <c r="L127" s="82"/>
      <c r="N127" s="26"/>
      <c r="O127" s="8"/>
    </row>
    <row r="128" spans="1:15" s="25" customFormat="1" ht="12.75" customHeight="1" x14ac:dyDescent="0.2">
      <c r="A128" s="13"/>
      <c r="B128" s="23"/>
      <c r="C128" s="22"/>
      <c r="D128" s="13"/>
      <c r="E128" s="21"/>
      <c r="F128" s="24"/>
      <c r="G128" s="27"/>
      <c r="H128" s="19"/>
      <c r="I128" s="18"/>
      <c r="J128" s="18"/>
      <c r="K128" s="4"/>
      <c r="L128" s="82"/>
      <c r="N128" s="26"/>
      <c r="O128" s="8"/>
    </row>
    <row r="129" spans="1:15" s="25" customFormat="1" ht="12.75" customHeight="1" x14ac:dyDescent="0.2">
      <c r="A129" s="13"/>
      <c r="B129" s="23"/>
      <c r="C129" s="22"/>
      <c r="D129" s="13"/>
      <c r="E129" s="21"/>
      <c r="F129" s="24"/>
      <c r="G129" s="27"/>
      <c r="H129" s="19"/>
      <c r="I129" s="18"/>
      <c r="J129" s="18"/>
      <c r="K129" s="4"/>
      <c r="L129" s="82"/>
      <c r="N129" s="26"/>
      <c r="O129" s="8"/>
    </row>
    <row r="130" spans="1:15" s="25" customFormat="1" ht="12.75" customHeight="1" x14ac:dyDescent="0.2">
      <c r="A130" s="13"/>
      <c r="B130" s="23"/>
      <c r="C130" s="22"/>
      <c r="D130" s="13"/>
      <c r="E130" s="21"/>
      <c r="F130" s="24"/>
      <c r="G130" s="27"/>
      <c r="H130" s="19"/>
      <c r="I130" s="18"/>
      <c r="J130" s="18"/>
      <c r="K130" s="4"/>
      <c r="L130" s="82"/>
      <c r="N130" s="26"/>
      <c r="O130" s="8"/>
    </row>
    <row r="131" spans="1:15" s="25" customFormat="1" ht="12.75" customHeight="1" x14ac:dyDescent="0.2">
      <c r="A131" s="13"/>
      <c r="B131" s="23"/>
      <c r="C131" s="22"/>
      <c r="D131" s="13"/>
      <c r="E131" s="21"/>
      <c r="F131" s="24"/>
      <c r="G131" s="27"/>
      <c r="H131" s="19"/>
      <c r="I131" s="18"/>
      <c r="J131" s="18"/>
      <c r="K131" s="4"/>
      <c r="L131" s="82"/>
      <c r="N131" s="26"/>
      <c r="O131" s="8"/>
    </row>
    <row r="132" spans="1:15" s="25" customFormat="1" ht="12.75" customHeight="1" x14ac:dyDescent="0.2">
      <c r="A132" s="13"/>
      <c r="B132" s="23"/>
      <c r="C132" s="22"/>
      <c r="D132" s="13"/>
      <c r="E132" s="21"/>
      <c r="F132" s="24"/>
      <c r="G132" s="27"/>
      <c r="H132" s="19"/>
      <c r="I132" s="18"/>
      <c r="J132" s="18"/>
      <c r="K132" s="4"/>
      <c r="L132" s="82"/>
      <c r="N132" s="26"/>
      <c r="O132" s="8"/>
    </row>
    <row r="133" spans="1:15" s="25" customFormat="1" ht="12.75" customHeight="1" x14ac:dyDescent="0.2">
      <c r="A133" s="13"/>
      <c r="B133" s="23"/>
      <c r="C133" s="22"/>
      <c r="D133" s="13"/>
      <c r="E133" s="21"/>
      <c r="F133" s="24"/>
      <c r="G133" s="27"/>
      <c r="H133" s="19"/>
      <c r="I133" s="18"/>
      <c r="J133" s="18"/>
      <c r="K133" s="4"/>
      <c r="L133" s="82"/>
      <c r="N133" s="26"/>
      <c r="O133" s="8"/>
    </row>
    <row r="134" spans="1:15" s="25" customFormat="1" ht="12.75" customHeight="1" x14ac:dyDescent="0.2">
      <c r="A134" s="13"/>
      <c r="B134" s="23"/>
      <c r="C134" s="22"/>
      <c r="D134" s="13"/>
      <c r="E134" s="21"/>
      <c r="F134" s="24"/>
      <c r="G134" s="27"/>
      <c r="H134" s="19"/>
      <c r="I134" s="18"/>
      <c r="J134" s="18"/>
      <c r="K134" s="4"/>
      <c r="L134" s="82"/>
      <c r="N134" s="26"/>
      <c r="O134" s="8"/>
    </row>
    <row r="135" spans="1:15" s="25" customFormat="1" ht="12.75" customHeight="1" x14ac:dyDescent="0.2">
      <c r="A135" s="13"/>
      <c r="B135" s="23"/>
      <c r="C135" s="22"/>
      <c r="D135" s="13"/>
      <c r="E135" s="21"/>
      <c r="F135" s="24"/>
      <c r="G135" s="27"/>
      <c r="H135" s="19"/>
      <c r="I135" s="18"/>
      <c r="J135" s="18"/>
      <c r="K135" s="4"/>
      <c r="L135" s="82"/>
      <c r="N135" s="26"/>
      <c r="O135" s="8"/>
    </row>
    <row r="136" spans="1:15" s="25" customFormat="1" ht="12.75" customHeight="1" x14ac:dyDescent="0.2">
      <c r="A136" s="13"/>
      <c r="B136" s="23"/>
      <c r="C136" s="22"/>
      <c r="D136" s="13"/>
      <c r="E136" s="21"/>
      <c r="F136" s="24"/>
      <c r="G136" s="27"/>
      <c r="H136" s="19"/>
      <c r="I136" s="18"/>
      <c r="J136" s="18"/>
      <c r="K136" s="4"/>
      <c r="L136" s="82"/>
      <c r="N136" s="26"/>
      <c r="O136" s="8"/>
    </row>
    <row r="137" spans="1:15" s="25" customFormat="1" ht="12.75" customHeight="1" x14ac:dyDescent="0.2">
      <c r="A137" s="13"/>
      <c r="B137" s="23"/>
      <c r="C137" s="22"/>
      <c r="D137" s="13"/>
      <c r="E137" s="21"/>
      <c r="F137" s="24"/>
      <c r="G137" s="27"/>
      <c r="H137" s="19"/>
      <c r="I137" s="18"/>
      <c r="J137" s="18"/>
      <c r="K137" s="4"/>
      <c r="L137" s="82"/>
      <c r="N137" s="26"/>
      <c r="O137" s="8"/>
    </row>
    <row r="138" spans="1:15" s="25" customFormat="1" ht="12.75" customHeight="1" x14ac:dyDescent="0.2">
      <c r="A138" s="13"/>
      <c r="B138" s="23"/>
      <c r="C138" s="22"/>
      <c r="D138" s="13"/>
      <c r="E138" s="21"/>
      <c r="F138" s="24"/>
      <c r="G138" s="27"/>
      <c r="H138" s="19"/>
      <c r="I138" s="18"/>
      <c r="J138" s="18"/>
      <c r="K138" s="4"/>
      <c r="L138" s="82"/>
      <c r="N138" s="26"/>
      <c r="O138" s="8"/>
    </row>
    <row r="139" spans="1:15" s="25" customFormat="1" ht="12.75" customHeight="1" x14ac:dyDescent="0.2">
      <c r="A139" s="13"/>
      <c r="B139" s="23"/>
      <c r="C139" s="22"/>
      <c r="D139" s="13"/>
      <c r="E139" s="21"/>
      <c r="F139" s="24"/>
      <c r="G139" s="27"/>
      <c r="H139" s="19"/>
      <c r="I139" s="18"/>
      <c r="J139" s="18"/>
      <c r="K139" s="4"/>
      <c r="L139" s="82"/>
      <c r="N139" s="26"/>
      <c r="O139" s="8"/>
    </row>
    <row r="140" spans="1:15" s="25" customFormat="1" ht="12.75" customHeight="1" x14ac:dyDescent="0.2">
      <c r="A140" s="13"/>
      <c r="B140" s="23"/>
      <c r="C140" s="22"/>
      <c r="D140" s="13"/>
      <c r="E140" s="21"/>
      <c r="F140" s="24"/>
      <c r="G140" s="27"/>
      <c r="H140" s="19"/>
      <c r="I140" s="18"/>
      <c r="J140" s="18"/>
      <c r="K140" s="4"/>
      <c r="L140" s="82"/>
      <c r="N140" s="26"/>
      <c r="O140" s="8"/>
    </row>
    <row r="141" spans="1:15" s="25" customFormat="1" ht="12.75" customHeight="1" x14ac:dyDescent="0.2">
      <c r="A141" s="13"/>
      <c r="B141" s="23"/>
      <c r="C141" s="22"/>
      <c r="D141" s="13"/>
      <c r="E141" s="21"/>
      <c r="F141" s="24"/>
      <c r="G141" s="12"/>
      <c r="H141" s="19"/>
      <c r="I141" s="18"/>
      <c r="J141" s="18"/>
      <c r="K141" s="4"/>
      <c r="L141" s="82"/>
      <c r="N141" s="26"/>
      <c r="O141" s="8"/>
    </row>
    <row r="142" spans="1:15" s="25" customFormat="1" ht="12.75" customHeight="1" x14ac:dyDescent="0.2">
      <c r="A142" s="13"/>
      <c r="B142" s="23"/>
      <c r="C142" s="22"/>
      <c r="D142" s="13"/>
      <c r="E142" s="21"/>
      <c r="F142" s="24"/>
      <c r="G142" s="12"/>
      <c r="H142" s="19"/>
      <c r="I142" s="18"/>
      <c r="J142" s="18"/>
      <c r="K142" s="4"/>
      <c r="L142" s="82"/>
      <c r="N142" s="26"/>
      <c r="O142" s="8"/>
    </row>
    <row r="143" spans="1:15" s="25" customFormat="1" ht="12.75" customHeight="1" x14ac:dyDescent="0.2">
      <c r="A143" s="13"/>
      <c r="B143" s="23"/>
      <c r="C143" s="22"/>
      <c r="D143" s="13"/>
      <c r="E143" s="21"/>
      <c r="F143" s="24"/>
      <c r="G143" s="12"/>
      <c r="H143" s="19"/>
      <c r="I143" s="18"/>
      <c r="J143" s="18"/>
      <c r="K143" s="4"/>
      <c r="L143" s="82"/>
      <c r="N143" s="26"/>
      <c r="O143" s="8"/>
    </row>
    <row r="144" spans="1:15" s="25" customFormat="1" ht="12.75" customHeight="1" x14ac:dyDescent="0.2">
      <c r="A144" s="13"/>
      <c r="B144" s="23"/>
      <c r="C144" s="22"/>
      <c r="D144" s="13"/>
      <c r="E144" s="21"/>
      <c r="F144" s="24"/>
      <c r="G144" s="12"/>
      <c r="H144" s="19"/>
      <c r="I144" s="18"/>
      <c r="J144" s="18"/>
      <c r="K144" s="4"/>
      <c r="L144" s="82"/>
      <c r="N144" s="26"/>
      <c r="O144" s="8"/>
    </row>
    <row r="145" spans="1:15" s="25" customFormat="1" ht="12.75" customHeight="1" x14ac:dyDescent="0.2">
      <c r="A145" s="13"/>
      <c r="B145" s="23"/>
      <c r="C145" s="22"/>
      <c r="D145" s="13"/>
      <c r="E145" s="21"/>
      <c r="F145" s="24"/>
      <c r="G145" s="12"/>
      <c r="H145" s="19"/>
      <c r="I145" s="18"/>
      <c r="J145" s="18"/>
      <c r="K145" s="4"/>
      <c r="L145" s="82"/>
      <c r="N145" s="26"/>
      <c r="O145" s="8"/>
    </row>
    <row r="146" spans="1:15" s="25" customFormat="1" ht="12.75" customHeight="1" x14ac:dyDescent="0.2">
      <c r="A146" s="13"/>
      <c r="B146" s="23"/>
      <c r="C146" s="22"/>
      <c r="D146" s="13"/>
      <c r="E146" s="21"/>
      <c r="F146" s="24"/>
      <c r="G146" s="12"/>
      <c r="H146" s="19"/>
      <c r="I146" s="18"/>
      <c r="J146" s="18"/>
      <c r="K146" s="4"/>
      <c r="L146" s="82"/>
      <c r="N146" s="26"/>
      <c r="O146" s="8"/>
    </row>
    <row r="147" spans="1:15" s="25" customFormat="1" ht="12.75" customHeight="1" x14ac:dyDescent="0.2">
      <c r="A147" s="13"/>
      <c r="B147" s="23"/>
      <c r="C147" s="22"/>
      <c r="D147" s="13"/>
      <c r="E147" s="21"/>
      <c r="F147" s="24"/>
      <c r="G147" s="12"/>
      <c r="H147" s="19"/>
      <c r="I147" s="18"/>
      <c r="J147" s="18"/>
      <c r="K147" s="4"/>
      <c r="L147" s="82"/>
      <c r="N147" s="26"/>
      <c r="O147" s="8"/>
    </row>
    <row r="148" spans="1:15" s="25" customFormat="1" ht="12.75" customHeight="1" x14ac:dyDescent="0.2">
      <c r="A148" s="13"/>
      <c r="B148" s="23"/>
      <c r="C148" s="22"/>
      <c r="D148" s="13"/>
      <c r="E148" s="21"/>
      <c r="F148" s="24"/>
      <c r="G148" s="12"/>
      <c r="H148" s="19"/>
      <c r="I148" s="18"/>
      <c r="J148" s="18"/>
      <c r="K148" s="4"/>
      <c r="L148" s="82"/>
      <c r="N148" s="26"/>
      <c r="O148" s="8"/>
    </row>
    <row r="149" spans="1:15" s="25" customFormat="1" ht="12.75" customHeight="1" x14ac:dyDescent="0.2">
      <c r="A149" s="13"/>
      <c r="B149" s="23"/>
      <c r="C149" s="22"/>
      <c r="D149" s="13"/>
      <c r="E149" s="21"/>
      <c r="F149" s="24"/>
      <c r="G149" s="12"/>
      <c r="H149" s="19"/>
      <c r="I149" s="18"/>
      <c r="J149" s="18"/>
      <c r="K149" s="4"/>
      <c r="L149" s="82"/>
      <c r="N149" s="26"/>
      <c r="O149" s="8"/>
    </row>
    <row r="150" spans="1:15" s="25" customFormat="1" ht="12.75" customHeight="1" x14ac:dyDescent="0.2">
      <c r="A150" s="13"/>
      <c r="B150" s="23"/>
      <c r="C150" s="22"/>
      <c r="D150" s="13"/>
      <c r="E150" s="21"/>
      <c r="F150" s="24"/>
      <c r="G150" s="12"/>
      <c r="H150" s="19"/>
      <c r="I150" s="18"/>
      <c r="J150" s="18"/>
      <c r="K150" s="4"/>
      <c r="L150" s="82"/>
      <c r="N150" s="26"/>
      <c r="O150" s="8"/>
    </row>
    <row r="151" spans="1:15" s="25" customFormat="1" ht="12.75" customHeight="1" x14ac:dyDescent="0.2">
      <c r="A151" s="13"/>
      <c r="B151" s="23"/>
      <c r="C151" s="22"/>
      <c r="D151" s="13"/>
      <c r="E151" s="21"/>
      <c r="F151" s="24"/>
      <c r="G151" s="12"/>
      <c r="H151" s="19"/>
      <c r="I151" s="18"/>
      <c r="J151" s="18"/>
      <c r="K151" s="4"/>
      <c r="L151" s="82"/>
      <c r="N151" s="26"/>
      <c r="O151" s="8"/>
    </row>
    <row r="152" spans="1:15" s="25" customFormat="1" ht="12.75" customHeight="1" x14ac:dyDescent="0.2">
      <c r="A152" s="13"/>
      <c r="B152" s="23"/>
      <c r="C152" s="22"/>
      <c r="D152" s="13"/>
      <c r="E152" s="21"/>
      <c r="F152" s="24"/>
      <c r="G152" s="12"/>
      <c r="H152" s="19"/>
      <c r="I152" s="18"/>
      <c r="J152" s="18"/>
      <c r="K152" s="4"/>
      <c r="L152" s="82"/>
      <c r="N152" s="26"/>
      <c r="O152" s="8"/>
    </row>
    <row r="153" spans="1:15" s="25" customFormat="1" ht="12.75" customHeight="1" x14ac:dyDescent="0.2">
      <c r="A153" s="13"/>
      <c r="B153" s="23"/>
      <c r="C153" s="22"/>
      <c r="D153" s="13"/>
      <c r="E153" s="21"/>
      <c r="F153" s="24"/>
      <c r="G153" s="12"/>
      <c r="H153" s="19"/>
      <c r="I153" s="18"/>
      <c r="J153" s="18"/>
      <c r="K153" s="4"/>
      <c r="L153" s="82"/>
      <c r="N153" s="26"/>
      <c r="O153" s="8"/>
    </row>
    <row r="154" spans="1:15" s="25" customFormat="1" ht="12.75" customHeight="1" x14ac:dyDescent="0.2">
      <c r="A154" s="13"/>
      <c r="B154" s="23"/>
      <c r="C154" s="22"/>
      <c r="D154" s="13"/>
      <c r="E154" s="21"/>
      <c r="F154" s="24"/>
      <c r="G154" s="12"/>
      <c r="H154" s="19"/>
      <c r="I154" s="18"/>
      <c r="J154" s="18"/>
      <c r="K154" s="4"/>
      <c r="L154" s="82"/>
      <c r="N154" s="26"/>
      <c r="O154" s="8"/>
    </row>
    <row r="155" spans="1:15" s="25" customFormat="1" ht="12.75" customHeight="1" x14ac:dyDescent="0.2">
      <c r="A155" s="13"/>
      <c r="B155" s="23"/>
      <c r="C155" s="22"/>
      <c r="D155" s="13"/>
      <c r="E155" s="21"/>
      <c r="F155" s="24"/>
      <c r="G155" s="12"/>
      <c r="H155" s="19"/>
      <c r="I155" s="18"/>
      <c r="J155" s="18"/>
      <c r="K155" s="4"/>
      <c r="L155" s="82"/>
      <c r="N155" s="26"/>
      <c r="O155" s="8"/>
    </row>
    <row r="156" spans="1:15" s="25" customFormat="1" ht="12.75" customHeight="1" x14ac:dyDescent="0.2">
      <c r="A156" s="13"/>
      <c r="B156" s="23"/>
      <c r="C156" s="22"/>
      <c r="D156" s="13"/>
      <c r="E156" s="21"/>
      <c r="F156" s="24"/>
      <c r="G156" s="12"/>
      <c r="H156" s="19"/>
      <c r="I156" s="18"/>
      <c r="J156" s="18"/>
      <c r="K156" s="4"/>
      <c r="L156" s="82"/>
      <c r="N156" s="26"/>
      <c r="O156" s="8"/>
    </row>
    <row r="157" spans="1:15" s="25" customFormat="1" ht="12.75" customHeight="1" x14ac:dyDescent="0.2">
      <c r="A157" s="13"/>
      <c r="B157" s="23"/>
      <c r="C157" s="22"/>
      <c r="D157" s="13"/>
      <c r="E157" s="21"/>
      <c r="F157" s="24"/>
      <c r="G157" s="12"/>
      <c r="H157" s="19"/>
      <c r="I157" s="18"/>
      <c r="J157" s="18"/>
      <c r="K157" s="4"/>
      <c r="L157" s="82"/>
      <c r="N157" s="26"/>
      <c r="O157" s="8"/>
    </row>
    <row r="158" spans="1:15" s="25" customFormat="1" ht="12.75" customHeight="1" x14ac:dyDescent="0.2">
      <c r="A158" s="13"/>
      <c r="B158" s="23"/>
      <c r="C158" s="22"/>
      <c r="D158" s="13"/>
      <c r="E158" s="21"/>
      <c r="F158" s="24"/>
      <c r="G158" s="12"/>
      <c r="H158" s="19"/>
      <c r="I158" s="18"/>
      <c r="J158" s="18"/>
      <c r="K158" s="4"/>
      <c r="L158" s="82"/>
      <c r="N158" s="26"/>
      <c r="O158" s="8"/>
    </row>
    <row r="159" spans="1:15" s="25" customFormat="1" ht="12.75" customHeight="1" x14ac:dyDescent="0.2">
      <c r="A159" s="13"/>
      <c r="B159" s="23"/>
      <c r="C159" s="22"/>
      <c r="D159" s="13"/>
      <c r="E159" s="21"/>
      <c r="F159" s="24"/>
      <c r="G159" s="12"/>
      <c r="H159" s="19"/>
      <c r="I159" s="18"/>
      <c r="J159" s="18"/>
      <c r="K159" s="4"/>
      <c r="L159" s="82"/>
      <c r="N159" s="26"/>
      <c r="O159" s="8"/>
    </row>
    <row r="160" spans="1:15" s="25" customFormat="1" ht="12.75" customHeight="1" x14ac:dyDescent="0.2">
      <c r="A160" s="13"/>
      <c r="B160" s="23"/>
      <c r="C160" s="22"/>
      <c r="D160" s="13"/>
      <c r="E160" s="21"/>
      <c r="F160" s="24"/>
      <c r="G160" s="12"/>
      <c r="H160" s="19"/>
      <c r="I160" s="18"/>
      <c r="J160" s="18"/>
      <c r="K160" s="4"/>
      <c r="L160" s="82"/>
      <c r="N160" s="26"/>
      <c r="O160" s="8"/>
    </row>
    <row r="161" spans="1:15" s="25" customFormat="1" ht="12.75" customHeight="1" x14ac:dyDescent="0.2">
      <c r="A161" s="13"/>
      <c r="B161" s="23"/>
      <c r="C161" s="22"/>
      <c r="D161" s="13"/>
      <c r="E161" s="21"/>
      <c r="F161" s="24"/>
      <c r="G161" s="12"/>
      <c r="H161" s="19"/>
      <c r="I161" s="18"/>
      <c r="J161" s="18"/>
      <c r="K161" s="4"/>
      <c r="L161" s="82"/>
      <c r="N161" s="26"/>
      <c r="O161" s="8"/>
    </row>
    <row r="162" spans="1:15" s="25" customFormat="1" ht="12.75" customHeight="1" x14ac:dyDescent="0.2">
      <c r="A162" s="13"/>
      <c r="B162" s="23"/>
      <c r="C162" s="22"/>
      <c r="D162" s="13"/>
      <c r="E162" s="21"/>
      <c r="F162" s="24"/>
      <c r="G162" s="12"/>
      <c r="H162" s="19"/>
      <c r="I162" s="18"/>
      <c r="J162" s="18"/>
      <c r="K162" s="4"/>
      <c r="L162" s="82"/>
      <c r="N162" s="26"/>
      <c r="O162" s="8"/>
    </row>
    <row r="163" spans="1:15" s="25" customFormat="1" ht="12.75" customHeight="1" x14ac:dyDescent="0.2">
      <c r="A163" s="13"/>
      <c r="B163" s="23"/>
      <c r="C163" s="22"/>
      <c r="D163" s="13"/>
      <c r="E163" s="21"/>
      <c r="F163" s="24"/>
      <c r="G163" s="12"/>
      <c r="H163" s="19"/>
      <c r="I163" s="18"/>
      <c r="J163" s="18"/>
      <c r="K163" s="4"/>
      <c r="L163" s="82"/>
      <c r="N163" s="26"/>
      <c r="O163" s="8"/>
    </row>
    <row r="164" spans="1:15" s="25" customFormat="1" ht="12.75" customHeight="1" x14ac:dyDescent="0.2">
      <c r="A164" s="13"/>
      <c r="B164" s="23"/>
      <c r="C164" s="22"/>
      <c r="D164" s="13"/>
      <c r="E164" s="21"/>
      <c r="F164" s="24"/>
      <c r="G164" s="12"/>
      <c r="H164" s="19"/>
      <c r="I164" s="18"/>
      <c r="J164" s="18"/>
      <c r="K164" s="4"/>
      <c r="L164" s="82"/>
      <c r="N164" s="26"/>
      <c r="O164" s="8"/>
    </row>
    <row r="165" spans="1:15" s="25" customFormat="1" ht="12.75" customHeight="1" x14ac:dyDescent="0.2">
      <c r="A165" s="13"/>
      <c r="B165" s="23"/>
      <c r="C165" s="22"/>
      <c r="D165" s="13"/>
      <c r="E165" s="21"/>
      <c r="F165" s="24"/>
      <c r="G165" s="12"/>
      <c r="H165" s="19"/>
      <c r="I165" s="18"/>
      <c r="J165" s="18"/>
      <c r="K165" s="4"/>
      <c r="L165" s="82"/>
      <c r="N165" s="26"/>
      <c r="O165" s="8"/>
    </row>
    <row r="166" spans="1:15" s="25" customFormat="1" ht="12.75" customHeight="1" x14ac:dyDescent="0.2">
      <c r="A166" s="13"/>
      <c r="B166" s="23"/>
      <c r="C166" s="22"/>
      <c r="D166" s="13"/>
      <c r="E166" s="21"/>
      <c r="F166" s="24"/>
      <c r="G166" s="12"/>
      <c r="H166" s="19"/>
      <c r="I166" s="18"/>
      <c r="J166" s="18"/>
      <c r="K166" s="4"/>
      <c r="L166" s="82"/>
      <c r="N166" s="26"/>
      <c r="O166" s="8"/>
    </row>
    <row r="167" spans="1:15" s="25" customFormat="1" ht="12.75" customHeight="1" x14ac:dyDescent="0.2">
      <c r="A167" s="13"/>
      <c r="B167" s="23"/>
      <c r="C167" s="22"/>
      <c r="D167" s="13"/>
      <c r="E167" s="21"/>
      <c r="F167" s="24"/>
      <c r="G167" s="12"/>
      <c r="H167" s="19"/>
      <c r="I167" s="18"/>
      <c r="J167" s="18"/>
      <c r="K167" s="4"/>
      <c r="L167" s="82"/>
      <c r="N167" s="26"/>
      <c r="O167" s="8"/>
    </row>
    <row r="168" spans="1:15" s="25" customFormat="1" ht="12.75" customHeight="1" x14ac:dyDescent="0.2">
      <c r="A168" s="13"/>
      <c r="B168" s="23"/>
      <c r="C168" s="22"/>
      <c r="D168" s="13"/>
      <c r="E168" s="21"/>
      <c r="F168" s="24"/>
      <c r="G168" s="12"/>
      <c r="H168" s="19"/>
      <c r="I168" s="18"/>
      <c r="J168" s="18"/>
      <c r="K168" s="4"/>
      <c r="L168" s="82"/>
      <c r="N168" s="26"/>
      <c r="O168" s="8"/>
    </row>
    <row r="169" spans="1:15" s="25" customFormat="1" ht="12.75" customHeight="1" x14ac:dyDescent="0.2">
      <c r="A169" s="13"/>
      <c r="B169" s="23"/>
      <c r="C169" s="22"/>
      <c r="D169" s="13"/>
      <c r="E169" s="21"/>
      <c r="F169" s="24"/>
      <c r="G169" s="12"/>
      <c r="H169" s="19"/>
      <c r="I169" s="18"/>
      <c r="J169" s="18"/>
      <c r="K169" s="4"/>
      <c r="L169" s="82"/>
      <c r="N169" s="26"/>
      <c r="O169" s="8"/>
    </row>
    <row r="170" spans="1:15" s="25" customFormat="1" ht="12.75" customHeight="1" x14ac:dyDescent="0.2">
      <c r="A170" s="13"/>
      <c r="B170" s="23"/>
      <c r="C170" s="22"/>
      <c r="D170" s="13"/>
      <c r="E170" s="21"/>
      <c r="F170" s="24"/>
      <c r="G170" s="12"/>
      <c r="H170" s="19"/>
      <c r="I170" s="18"/>
      <c r="J170" s="18"/>
      <c r="K170" s="4"/>
      <c r="L170" s="82"/>
      <c r="N170" s="26"/>
      <c r="O170" s="8"/>
    </row>
    <row r="171" spans="1:15" s="25" customFormat="1" ht="12.75" customHeight="1" x14ac:dyDescent="0.2">
      <c r="A171" s="13"/>
      <c r="B171" s="23"/>
      <c r="C171" s="22"/>
      <c r="D171" s="13"/>
      <c r="E171" s="21"/>
      <c r="F171" s="24"/>
      <c r="G171" s="12"/>
      <c r="H171" s="19"/>
      <c r="I171" s="18"/>
      <c r="J171" s="18"/>
      <c r="K171" s="4"/>
      <c r="L171" s="82"/>
      <c r="N171" s="26"/>
      <c r="O171" s="8"/>
    </row>
    <row r="172" spans="1:15" s="25" customFormat="1" ht="12.75" customHeight="1" x14ac:dyDescent="0.2">
      <c r="A172" s="13"/>
      <c r="B172" s="23"/>
      <c r="C172" s="22"/>
      <c r="D172" s="13"/>
      <c r="E172" s="21"/>
      <c r="F172" s="24"/>
      <c r="G172" s="12"/>
      <c r="H172" s="19"/>
      <c r="I172" s="18"/>
      <c r="J172" s="18"/>
      <c r="K172" s="4"/>
      <c r="L172" s="82"/>
      <c r="N172" s="26"/>
      <c r="O172" s="8"/>
    </row>
    <row r="173" spans="1:15" s="25" customFormat="1" ht="12.75" customHeight="1" x14ac:dyDescent="0.2">
      <c r="A173" s="13"/>
      <c r="B173" s="23"/>
      <c r="C173" s="22"/>
      <c r="D173" s="13"/>
      <c r="E173" s="21"/>
      <c r="F173" s="24"/>
      <c r="G173" s="12"/>
      <c r="H173" s="19"/>
      <c r="I173" s="18"/>
      <c r="J173" s="18"/>
      <c r="K173" s="4"/>
      <c r="L173" s="82"/>
      <c r="N173" s="26"/>
      <c r="O173" s="8"/>
    </row>
    <row r="174" spans="1:15" s="25" customFormat="1" ht="12.75" customHeight="1" x14ac:dyDescent="0.2">
      <c r="A174" s="13"/>
      <c r="B174" s="23"/>
      <c r="C174" s="22"/>
      <c r="D174" s="13"/>
      <c r="E174" s="21"/>
      <c r="F174" s="24"/>
      <c r="G174" s="12"/>
      <c r="H174" s="19"/>
      <c r="I174" s="18"/>
      <c r="J174" s="18"/>
      <c r="K174" s="4"/>
      <c r="L174" s="82"/>
      <c r="N174" s="26"/>
      <c r="O174" s="8"/>
    </row>
    <row r="175" spans="1:15" s="25" customFormat="1" ht="12.75" customHeight="1" x14ac:dyDescent="0.2">
      <c r="A175" s="13"/>
      <c r="B175" s="23"/>
      <c r="C175" s="22"/>
      <c r="D175" s="13"/>
      <c r="E175" s="21"/>
      <c r="F175" s="24"/>
      <c r="G175" s="12"/>
      <c r="H175" s="19"/>
      <c r="I175" s="18"/>
      <c r="J175" s="18"/>
      <c r="K175" s="4"/>
      <c r="L175" s="82"/>
      <c r="N175" s="26"/>
      <c r="O175" s="8"/>
    </row>
    <row r="176" spans="1:15" s="25" customFormat="1" ht="12.75" customHeight="1" x14ac:dyDescent="0.2">
      <c r="A176" s="13"/>
      <c r="B176" s="23"/>
      <c r="C176" s="22"/>
      <c r="D176" s="13"/>
      <c r="E176" s="21"/>
      <c r="F176" s="24"/>
      <c r="G176" s="12"/>
      <c r="H176" s="19"/>
      <c r="I176" s="18"/>
      <c r="J176" s="18"/>
      <c r="K176" s="4"/>
      <c r="L176" s="82"/>
      <c r="N176" s="26"/>
      <c r="O176" s="8"/>
    </row>
    <row r="177" spans="1:15" s="25" customFormat="1" ht="12.75" customHeight="1" x14ac:dyDescent="0.2">
      <c r="A177" s="13"/>
      <c r="B177" s="23"/>
      <c r="C177" s="22"/>
      <c r="D177" s="13"/>
      <c r="E177" s="21"/>
      <c r="F177" s="24"/>
      <c r="G177" s="12"/>
      <c r="H177" s="19"/>
      <c r="I177" s="18"/>
      <c r="J177" s="18"/>
      <c r="K177" s="4"/>
      <c r="L177" s="82"/>
      <c r="N177" s="26"/>
      <c r="O177" s="8"/>
    </row>
    <row r="178" spans="1:15" s="25" customFormat="1" ht="12.75" customHeight="1" x14ac:dyDescent="0.2">
      <c r="A178" s="13"/>
      <c r="B178" s="23"/>
      <c r="C178" s="22"/>
      <c r="D178" s="13"/>
      <c r="E178" s="21"/>
      <c r="F178" s="24"/>
      <c r="G178" s="12"/>
      <c r="H178" s="19"/>
      <c r="I178" s="18"/>
      <c r="J178" s="18"/>
      <c r="K178" s="4"/>
      <c r="L178" s="82"/>
      <c r="N178" s="26"/>
      <c r="O178" s="8"/>
    </row>
    <row r="179" spans="1:15" s="25" customFormat="1" ht="12.75" customHeight="1" x14ac:dyDescent="0.2">
      <c r="A179" s="13"/>
      <c r="B179" s="23"/>
      <c r="C179" s="22"/>
      <c r="D179" s="13"/>
      <c r="E179" s="21"/>
      <c r="F179" s="24"/>
      <c r="G179" s="12"/>
      <c r="H179" s="19"/>
      <c r="I179" s="18"/>
      <c r="J179" s="18"/>
      <c r="K179" s="4"/>
      <c r="L179" s="82"/>
      <c r="N179" s="26"/>
      <c r="O179" s="8"/>
    </row>
    <row r="180" spans="1:15" s="25" customFormat="1" ht="12.75" customHeight="1" x14ac:dyDescent="0.2">
      <c r="A180" s="13"/>
      <c r="B180" s="23"/>
      <c r="C180" s="22"/>
      <c r="D180" s="13"/>
      <c r="E180" s="21"/>
      <c r="F180" s="24"/>
      <c r="G180" s="12"/>
      <c r="H180" s="19"/>
      <c r="I180" s="18"/>
      <c r="J180" s="18"/>
      <c r="K180" s="4"/>
      <c r="L180" s="82"/>
      <c r="N180" s="26"/>
      <c r="O180" s="8"/>
    </row>
    <row r="181" spans="1:15" s="25" customFormat="1" ht="12.75" customHeight="1" x14ac:dyDescent="0.2">
      <c r="A181" s="13"/>
      <c r="B181" s="23"/>
      <c r="C181" s="22"/>
      <c r="D181" s="13"/>
      <c r="E181" s="21"/>
      <c r="F181" s="24"/>
      <c r="G181" s="12"/>
      <c r="H181" s="19"/>
      <c r="I181" s="18"/>
      <c r="J181" s="18"/>
      <c r="K181" s="4"/>
      <c r="L181" s="82"/>
      <c r="N181" s="26"/>
      <c r="O181" s="8"/>
    </row>
    <row r="182" spans="1:15" s="25" customFormat="1" ht="12.75" customHeight="1" x14ac:dyDescent="0.2">
      <c r="A182" s="13"/>
      <c r="B182" s="23"/>
      <c r="C182" s="22"/>
      <c r="D182" s="13"/>
      <c r="E182" s="21"/>
      <c r="F182" s="24"/>
      <c r="G182" s="12"/>
      <c r="H182" s="19"/>
      <c r="I182" s="18"/>
      <c r="J182" s="18"/>
      <c r="K182" s="4"/>
      <c r="L182" s="82"/>
      <c r="N182" s="26"/>
      <c r="O182" s="8"/>
    </row>
    <row r="183" spans="1:15" s="25" customFormat="1" ht="12.75" customHeight="1" x14ac:dyDescent="0.2">
      <c r="A183" s="13"/>
      <c r="B183" s="23"/>
      <c r="C183" s="22"/>
      <c r="D183" s="13"/>
      <c r="E183" s="21"/>
      <c r="F183" s="24"/>
      <c r="G183" s="12"/>
      <c r="H183" s="19"/>
      <c r="I183" s="18"/>
      <c r="J183" s="18"/>
      <c r="K183" s="4"/>
      <c r="L183" s="82"/>
      <c r="N183" s="26"/>
      <c r="O183" s="8"/>
    </row>
    <row r="184" spans="1:15" s="25" customFormat="1" ht="12.75" customHeight="1" x14ac:dyDescent="0.2">
      <c r="A184" s="13"/>
      <c r="B184" s="23"/>
      <c r="C184" s="22"/>
      <c r="D184" s="13"/>
      <c r="E184" s="21"/>
      <c r="F184" s="24"/>
      <c r="G184" s="12"/>
      <c r="H184" s="19"/>
      <c r="I184" s="18"/>
      <c r="J184" s="18"/>
      <c r="K184" s="4"/>
      <c r="L184" s="82"/>
      <c r="N184" s="26"/>
      <c r="O184" s="8"/>
    </row>
    <row r="185" spans="1:15" s="25" customFormat="1" ht="12.75" customHeight="1" x14ac:dyDescent="0.2">
      <c r="A185" s="13"/>
      <c r="B185" s="23"/>
      <c r="C185" s="22"/>
      <c r="D185" s="13"/>
      <c r="E185" s="21"/>
      <c r="F185" s="24"/>
      <c r="G185" s="12"/>
      <c r="H185" s="19"/>
      <c r="I185" s="18"/>
      <c r="J185" s="18"/>
      <c r="K185" s="4"/>
      <c r="L185" s="82"/>
      <c r="N185" s="26"/>
      <c r="O185" s="8"/>
    </row>
    <row r="186" spans="1:15" s="25" customFormat="1" ht="12.75" customHeight="1" x14ac:dyDescent="0.2">
      <c r="A186" s="13"/>
      <c r="B186" s="23"/>
      <c r="C186" s="22"/>
      <c r="D186" s="13"/>
      <c r="E186" s="21"/>
      <c r="F186" s="24"/>
      <c r="G186" s="12"/>
      <c r="H186" s="19"/>
      <c r="I186" s="18"/>
      <c r="J186" s="18"/>
      <c r="K186" s="4"/>
      <c r="L186" s="82"/>
      <c r="N186" s="26"/>
      <c r="O186" s="8"/>
    </row>
    <row r="187" spans="1:15" s="25" customFormat="1" ht="12.75" customHeight="1" x14ac:dyDescent="0.2">
      <c r="A187" s="13"/>
      <c r="B187" s="23"/>
      <c r="C187" s="22"/>
      <c r="D187" s="13"/>
      <c r="E187" s="21"/>
      <c r="F187" s="24"/>
      <c r="G187" s="12"/>
      <c r="H187" s="19"/>
      <c r="I187" s="18"/>
      <c r="J187" s="18"/>
      <c r="K187" s="4"/>
      <c r="L187" s="82"/>
      <c r="N187" s="26"/>
      <c r="O187" s="8"/>
    </row>
    <row r="188" spans="1:15" s="25" customFormat="1" ht="12.75" customHeight="1" x14ac:dyDescent="0.2">
      <c r="A188" s="13"/>
      <c r="B188" s="23"/>
      <c r="C188" s="22"/>
      <c r="D188" s="13"/>
      <c r="E188" s="21"/>
      <c r="F188" s="24"/>
      <c r="G188" s="12"/>
      <c r="H188" s="19"/>
      <c r="I188" s="18"/>
      <c r="J188" s="18"/>
      <c r="K188" s="4"/>
      <c r="L188" s="82"/>
      <c r="N188" s="26"/>
      <c r="O188" s="8"/>
    </row>
    <row r="189" spans="1:15" s="25" customFormat="1" ht="12.75" customHeight="1" x14ac:dyDescent="0.2">
      <c r="A189" s="13"/>
      <c r="B189" s="23"/>
      <c r="C189" s="22"/>
      <c r="D189" s="13"/>
      <c r="E189" s="21"/>
      <c r="F189" s="24"/>
      <c r="G189" s="12"/>
      <c r="H189" s="19"/>
      <c r="I189" s="18"/>
      <c r="J189" s="18"/>
      <c r="K189" s="4"/>
      <c r="L189" s="82"/>
      <c r="N189" s="26"/>
      <c r="O189" s="8"/>
    </row>
    <row r="190" spans="1:15" s="25" customFormat="1" ht="12.75" customHeight="1" x14ac:dyDescent="0.2">
      <c r="A190" s="13"/>
      <c r="B190" s="23"/>
      <c r="C190" s="22"/>
      <c r="D190" s="13"/>
      <c r="E190" s="21"/>
      <c r="F190" s="24"/>
      <c r="G190" s="12"/>
      <c r="H190" s="19"/>
      <c r="I190" s="18"/>
      <c r="J190" s="18"/>
      <c r="K190" s="4"/>
      <c r="L190" s="82"/>
      <c r="N190" s="26"/>
      <c r="O190" s="8"/>
    </row>
    <row r="191" spans="1:15" s="25" customFormat="1" ht="12.75" customHeight="1" x14ac:dyDescent="0.2">
      <c r="A191" s="13"/>
      <c r="B191" s="23"/>
      <c r="C191" s="22"/>
      <c r="D191" s="13"/>
      <c r="E191" s="21"/>
      <c r="F191" s="24"/>
      <c r="G191" s="12"/>
      <c r="H191" s="19"/>
      <c r="I191" s="18"/>
      <c r="J191" s="18"/>
      <c r="K191" s="4"/>
      <c r="L191" s="82"/>
      <c r="N191" s="26"/>
      <c r="O191" s="8"/>
    </row>
    <row r="192" spans="1:15" s="25" customFormat="1" ht="12.75" customHeight="1" x14ac:dyDescent="0.2">
      <c r="A192" s="13"/>
      <c r="B192" s="23"/>
      <c r="C192" s="22"/>
      <c r="D192" s="13"/>
      <c r="E192" s="21"/>
      <c r="F192" s="24"/>
      <c r="G192" s="12"/>
      <c r="H192" s="19"/>
      <c r="I192" s="18"/>
      <c r="J192" s="18"/>
      <c r="K192" s="4"/>
      <c r="L192" s="82"/>
      <c r="N192" s="26"/>
      <c r="O192" s="8"/>
    </row>
    <row r="193" spans="1:15" s="25" customFormat="1" ht="12.75" customHeight="1" x14ac:dyDescent="0.2">
      <c r="A193" s="13"/>
      <c r="B193" s="23"/>
      <c r="C193" s="22"/>
      <c r="D193" s="13"/>
      <c r="E193" s="21"/>
      <c r="F193" s="24"/>
      <c r="G193" s="12"/>
      <c r="H193" s="19"/>
      <c r="I193" s="18"/>
      <c r="J193" s="18"/>
      <c r="K193" s="4"/>
      <c r="L193" s="82"/>
      <c r="N193" s="26"/>
      <c r="O193" s="8"/>
    </row>
    <row r="194" spans="1:15" s="25" customFormat="1" ht="12.75" customHeight="1" x14ac:dyDescent="0.2">
      <c r="A194" s="13"/>
      <c r="B194" s="23"/>
      <c r="C194" s="22"/>
      <c r="D194" s="13"/>
      <c r="E194" s="21"/>
      <c r="F194" s="24"/>
      <c r="G194" s="12"/>
      <c r="H194" s="19"/>
      <c r="I194" s="18"/>
      <c r="J194" s="18"/>
      <c r="K194" s="4"/>
      <c r="L194" s="82"/>
      <c r="N194" s="26"/>
      <c r="O194" s="8"/>
    </row>
    <row r="195" spans="1:15" s="25" customFormat="1" ht="12.75" customHeight="1" x14ac:dyDescent="0.2">
      <c r="A195" s="13"/>
      <c r="B195" s="23"/>
      <c r="C195" s="22"/>
      <c r="D195" s="13"/>
      <c r="E195" s="21"/>
      <c r="F195" s="24"/>
      <c r="G195" s="12"/>
      <c r="H195" s="19"/>
      <c r="I195" s="18"/>
      <c r="J195" s="18"/>
      <c r="K195" s="4"/>
      <c r="L195" s="82"/>
      <c r="N195" s="26"/>
      <c r="O195" s="8"/>
    </row>
    <row r="196" spans="1:15" s="25" customFormat="1" ht="12.75" customHeight="1" x14ac:dyDescent="0.2">
      <c r="A196" s="13"/>
      <c r="B196" s="23"/>
      <c r="C196" s="22"/>
      <c r="D196" s="13"/>
      <c r="E196" s="21"/>
      <c r="F196" s="24"/>
      <c r="G196" s="12"/>
      <c r="H196" s="19"/>
      <c r="I196" s="18"/>
      <c r="J196" s="18"/>
      <c r="K196" s="4"/>
      <c r="L196" s="82"/>
      <c r="N196" s="26"/>
      <c r="O196" s="8"/>
    </row>
    <row r="197" spans="1:15" s="25" customFormat="1" ht="12.75" customHeight="1" x14ac:dyDescent="0.2">
      <c r="A197" s="13"/>
      <c r="B197" s="23"/>
      <c r="C197" s="22"/>
      <c r="D197" s="13"/>
      <c r="E197" s="21"/>
      <c r="F197" s="24"/>
      <c r="G197" s="12"/>
      <c r="H197" s="19"/>
      <c r="I197" s="18"/>
      <c r="J197" s="18"/>
      <c r="K197" s="4"/>
      <c r="L197" s="82"/>
      <c r="N197" s="26"/>
      <c r="O197" s="8"/>
    </row>
    <row r="198" spans="1:15" s="25" customFormat="1" ht="12.75" customHeight="1" x14ac:dyDescent="0.2">
      <c r="A198" s="13"/>
      <c r="B198" s="23"/>
      <c r="C198" s="22"/>
      <c r="D198" s="13"/>
      <c r="E198" s="21"/>
      <c r="F198" s="24"/>
      <c r="G198" s="12"/>
      <c r="H198" s="19"/>
      <c r="I198" s="18"/>
      <c r="J198" s="18"/>
      <c r="K198" s="4"/>
      <c r="L198" s="82"/>
      <c r="N198" s="26"/>
      <c r="O198" s="8"/>
    </row>
    <row r="199" spans="1:15" s="25" customFormat="1" ht="12.75" customHeight="1" x14ac:dyDescent="0.2">
      <c r="A199" s="13"/>
      <c r="B199" s="23"/>
      <c r="C199" s="22"/>
      <c r="D199" s="13"/>
      <c r="E199" s="21"/>
      <c r="F199" s="24"/>
      <c r="G199" s="12"/>
      <c r="H199" s="19"/>
      <c r="I199" s="18"/>
      <c r="J199" s="18"/>
      <c r="K199" s="4"/>
      <c r="L199" s="82"/>
      <c r="N199" s="26"/>
      <c r="O199" s="8"/>
    </row>
    <row r="200" spans="1:15" s="25" customFormat="1" ht="12.75" customHeight="1" x14ac:dyDescent="0.2">
      <c r="A200" s="13"/>
      <c r="B200" s="23"/>
      <c r="C200" s="22"/>
      <c r="D200" s="13"/>
      <c r="E200" s="21"/>
      <c r="F200" s="24"/>
      <c r="G200" s="12"/>
      <c r="H200" s="19"/>
      <c r="I200" s="18"/>
      <c r="J200" s="18"/>
      <c r="K200" s="4"/>
      <c r="L200" s="82"/>
      <c r="N200" s="26"/>
      <c r="O200" s="8"/>
    </row>
    <row r="201" spans="1:15" s="25" customFormat="1" ht="12.75" customHeight="1" x14ac:dyDescent="0.2">
      <c r="A201" s="13"/>
      <c r="B201" s="23"/>
      <c r="C201" s="22"/>
      <c r="D201" s="13"/>
      <c r="E201" s="21"/>
      <c r="F201" s="24"/>
      <c r="G201" s="12"/>
      <c r="H201" s="19"/>
      <c r="I201" s="18"/>
      <c r="J201" s="18"/>
      <c r="K201" s="4"/>
      <c r="L201" s="82"/>
      <c r="N201" s="26"/>
      <c r="O201" s="8"/>
    </row>
    <row r="202" spans="1:15" s="25" customFormat="1" ht="12.75" customHeight="1" x14ac:dyDescent="0.2">
      <c r="A202" s="13"/>
      <c r="B202" s="23"/>
      <c r="C202" s="22"/>
      <c r="D202" s="13"/>
      <c r="E202" s="21"/>
      <c r="F202" s="24"/>
      <c r="G202" s="12"/>
      <c r="H202" s="19"/>
      <c r="I202" s="18"/>
      <c r="J202" s="18"/>
      <c r="K202" s="4"/>
      <c r="L202" s="82"/>
      <c r="N202" s="26"/>
      <c r="O202" s="8"/>
    </row>
    <row r="203" spans="1:15" s="25" customFormat="1" ht="12.75" customHeight="1" x14ac:dyDescent="0.2">
      <c r="A203" s="13"/>
      <c r="B203" s="23"/>
      <c r="C203" s="22"/>
      <c r="D203" s="13"/>
      <c r="E203" s="21"/>
      <c r="F203" s="24"/>
      <c r="G203" s="12"/>
      <c r="H203" s="19"/>
      <c r="I203" s="18"/>
      <c r="J203" s="18"/>
      <c r="K203" s="4"/>
      <c r="L203" s="82"/>
      <c r="N203" s="26"/>
      <c r="O203" s="8"/>
    </row>
    <row r="204" spans="1:15" s="25" customFormat="1" ht="12.75" customHeight="1" x14ac:dyDescent="0.2">
      <c r="A204" s="13"/>
      <c r="B204" s="23"/>
      <c r="C204" s="22"/>
      <c r="D204" s="13"/>
      <c r="E204" s="21"/>
      <c r="F204" s="24"/>
      <c r="G204" s="12"/>
      <c r="H204" s="19"/>
      <c r="I204" s="18"/>
      <c r="J204" s="18"/>
      <c r="K204" s="4"/>
      <c r="L204" s="82"/>
      <c r="N204" s="26"/>
      <c r="O204" s="8"/>
    </row>
    <row r="205" spans="1:15" s="25" customFormat="1" ht="12.75" customHeight="1" x14ac:dyDescent="0.2">
      <c r="A205" s="13"/>
      <c r="B205" s="23"/>
      <c r="C205" s="22"/>
      <c r="D205" s="13"/>
      <c r="E205" s="21"/>
      <c r="F205" s="24"/>
      <c r="G205" s="12"/>
      <c r="H205" s="19"/>
      <c r="I205" s="18"/>
      <c r="J205" s="18"/>
      <c r="K205" s="4"/>
      <c r="L205" s="82"/>
      <c r="N205" s="26"/>
      <c r="O205" s="8"/>
    </row>
    <row r="206" spans="1:15" s="25" customFormat="1" ht="12.75" customHeight="1" x14ac:dyDescent="0.2">
      <c r="A206" s="13"/>
      <c r="B206" s="23"/>
      <c r="C206" s="22"/>
      <c r="D206" s="13"/>
      <c r="E206" s="21"/>
      <c r="F206" s="24"/>
      <c r="G206" s="12"/>
      <c r="H206" s="19"/>
      <c r="I206" s="18"/>
      <c r="J206" s="18"/>
      <c r="K206" s="4"/>
      <c r="L206" s="82"/>
      <c r="N206" s="26"/>
      <c r="O206" s="8"/>
    </row>
    <row r="207" spans="1:15" s="25" customFormat="1" ht="12.75" customHeight="1" x14ac:dyDescent="0.2">
      <c r="A207" s="13"/>
      <c r="B207" s="23"/>
      <c r="C207" s="22"/>
      <c r="D207" s="13"/>
      <c r="E207" s="21"/>
      <c r="F207" s="24"/>
      <c r="G207" s="12"/>
      <c r="H207" s="19"/>
      <c r="I207" s="18"/>
      <c r="J207" s="18"/>
      <c r="K207" s="4"/>
      <c r="L207" s="82"/>
      <c r="N207" s="26"/>
      <c r="O207" s="8"/>
    </row>
    <row r="208" spans="1:15" s="25" customFormat="1" ht="12.75" customHeight="1" x14ac:dyDescent="0.2">
      <c r="A208" s="13"/>
      <c r="B208" s="23"/>
      <c r="C208" s="22"/>
      <c r="D208" s="13"/>
      <c r="E208" s="21"/>
      <c r="F208" s="24"/>
      <c r="G208" s="12"/>
      <c r="H208" s="19"/>
      <c r="I208" s="18"/>
      <c r="J208" s="18"/>
      <c r="K208" s="4"/>
      <c r="L208" s="82"/>
      <c r="N208" s="26"/>
      <c r="O208" s="8"/>
    </row>
    <row r="209" spans="1:15" s="25" customFormat="1" ht="12.75" customHeight="1" x14ac:dyDescent="0.2">
      <c r="A209" s="13"/>
      <c r="B209" s="23"/>
      <c r="C209" s="22"/>
      <c r="D209" s="13"/>
      <c r="E209" s="21"/>
      <c r="F209" s="24"/>
      <c r="G209" s="12"/>
      <c r="H209" s="19"/>
      <c r="I209" s="18"/>
      <c r="J209" s="18"/>
      <c r="K209" s="4"/>
      <c r="L209" s="82"/>
      <c r="N209" s="26"/>
      <c r="O209" s="8"/>
    </row>
    <row r="210" spans="1:15" s="25" customFormat="1" ht="12.75" customHeight="1" x14ac:dyDescent="0.2">
      <c r="A210" s="13"/>
      <c r="B210" s="23"/>
      <c r="C210" s="22"/>
      <c r="D210" s="13"/>
      <c r="E210" s="21"/>
      <c r="F210" s="24"/>
      <c r="G210" s="12"/>
      <c r="H210" s="19"/>
      <c r="I210" s="18"/>
      <c r="J210" s="18"/>
      <c r="K210" s="4"/>
      <c r="L210" s="82"/>
      <c r="N210" s="26"/>
      <c r="O210" s="8"/>
    </row>
    <row r="211" spans="1:15" s="25" customFormat="1" ht="12.75" customHeight="1" x14ac:dyDescent="0.2">
      <c r="A211" s="13"/>
      <c r="B211" s="23"/>
      <c r="C211" s="22"/>
      <c r="D211" s="13"/>
      <c r="E211" s="21"/>
      <c r="F211" s="24"/>
      <c r="G211" s="12"/>
      <c r="H211" s="19"/>
      <c r="I211" s="18"/>
      <c r="J211" s="18"/>
      <c r="K211" s="4"/>
      <c r="L211" s="82"/>
      <c r="O211" s="8"/>
    </row>
    <row r="212" spans="1:15" s="25" customFormat="1" ht="12.75" customHeight="1" x14ac:dyDescent="0.2">
      <c r="A212" s="13"/>
      <c r="B212" s="23"/>
      <c r="C212" s="22"/>
      <c r="D212" s="13"/>
      <c r="E212" s="21"/>
      <c r="F212" s="24"/>
      <c r="G212" s="12"/>
      <c r="H212" s="19"/>
      <c r="I212" s="18"/>
      <c r="J212" s="18"/>
      <c r="K212" s="4"/>
      <c r="L212" s="82"/>
      <c r="O212" s="8"/>
    </row>
    <row r="213" spans="1:15" s="25" customFormat="1" ht="12.75" customHeight="1" x14ac:dyDescent="0.2">
      <c r="A213" s="13"/>
      <c r="B213" s="23"/>
      <c r="C213" s="22"/>
      <c r="D213" s="13"/>
      <c r="E213" s="21"/>
      <c r="F213" s="24"/>
      <c r="G213" s="12"/>
      <c r="H213" s="19"/>
      <c r="I213" s="18"/>
      <c r="J213" s="18"/>
      <c r="K213" s="4"/>
      <c r="L213" s="82"/>
      <c r="O213" s="8"/>
    </row>
    <row r="214" spans="1:15" s="25" customFormat="1" ht="12.75" customHeight="1" x14ac:dyDescent="0.2">
      <c r="A214" s="13"/>
      <c r="B214" s="23"/>
      <c r="C214" s="22"/>
      <c r="D214" s="13"/>
      <c r="E214" s="21"/>
      <c r="F214" s="24"/>
      <c r="G214" s="12"/>
      <c r="H214" s="19"/>
      <c r="I214" s="18"/>
      <c r="J214" s="18"/>
      <c r="K214" s="4"/>
      <c r="L214" s="82"/>
      <c r="O214" s="8"/>
    </row>
    <row r="215" spans="1:15" s="25" customFormat="1" ht="12.75" customHeight="1" x14ac:dyDescent="0.2">
      <c r="A215" s="13"/>
      <c r="B215" s="23"/>
      <c r="C215" s="22"/>
      <c r="D215" s="13"/>
      <c r="E215" s="21"/>
      <c r="F215" s="24"/>
      <c r="G215" s="12"/>
      <c r="H215" s="19"/>
      <c r="I215" s="18"/>
      <c r="J215" s="18"/>
      <c r="K215" s="4"/>
      <c r="L215" s="82"/>
      <c r="O215" s="8"/>
    </row>
    <row r="216" spans="1:15" s="25" customFormat="1" ht="12.75" customHeight="1" x14ac:dyDescent="0.2">
      <c r="A216" s="13"/>
      <c r="B216" s="23"/>
      <c r="C216" s="22"/>
      <c r="D216" s="13"/>
      <c r="E216" s="21"/>
      <c r="F216" s="24"/>
      <c r="G216" s="12"/>
      <c r="H216" s="19"/>
      <c r="I216" s="18"/>
      <c r="J216" s="18"/>
      <c r="K216" s="4"/>
      <c r="L216" s="82"/>
      <c r="O216" s="8"/>
    </row>
    <row r="217" spans="1:15" s="25" customFormat="1" ht="12.75" customHeight="1" x14ac:dyDescent="0.2">
      <c r="A217" s="13"/>
      <c r="B217" s="23"/>
      <c r="C217" s="22"/>
      <c r="D217" s="13"/>
      <c r="E217" s="21"/>
      <c r="F217" s="24"/>
      <c r="G217" s="12"/>
      <c r="H217" s="19"/>
      <c r="I217" s="18"/>
      <c r="J217" s="18"/>
      <c r="K217" s="4"/>
      <c r="L217" s="82"/>
      <c r="O217" s="8"/>
    </row>
    <row r="218" spans="1:15" s="25" customFormat="1" ht="12.75" customHeight="1" x14ac:dyDescent="0.2">
      <c r="A218" s="13"/>
      <c r="B218" s="23"/>
      <c r="C218" s="22"/>
      <c r="D218" s="13"/>
      <c r="E218" s="21"/>
      <c r="F218" s="24"/>
      <c r="G218" s="12"/>
      <c r="H218" s="19"/>
      <c r="I218" s="18"/>
      <c r="J218" s="18"/>
      <c r="K218" s="4"/>
      <c r="L218" s="82"/>
      <c r="O218" s="8"/>
    </row>
    <row r="219" spans="1:15" s="25" customFormat="1" ht="12.75" customHeight="1" x14ac:dyDescent="0.2">
      <c r="A219" s="13"/>
      <c r="B219" s="23"/>
      <c r="C219" s="22"/>
      <c r="D219" s="13"/>
      <c r="E219" s="21"/>
      <c r="F219" s="24"/>
      <c r="G219" s="12"/>
      <c r="H219" s="19"/>
      <c r="I219" s="18"/>
      <c r="J219" s="18"/>
      <c r="K219" s="4"/>
      <c r="L219" s="82"/>
      <c r="O219" s="8"/>
    </row>
    <row r="220" spans="1:15" s="25" customFormat="1" ht="12.75" customHeight="1" x14ac:dyDescent="0.2">
      <c r="A220" s="13"/>
      <c r="B220" s="23"/>
      <c r="C220" s="22"/>
      <c r="D220" s="13"/>
      <c r="E220" s="21"/>
      <c r="F220" s="24"/>
      <c r="G220" s="12"/>
      <c r="H220" s="19"/>
      <c r="I220" s="18"/>
      <c r="J220" s="18"/>
      <c r="K220" s="4"/>
      <c r="L220" s="82"/>
      <c r="O220" s="8"/>
    </row>
    <row r="221" spans="1:15" s="25" customFormat="1" ht="12.75" customHeight="1" x14ac:dyDescent="0.2">
      <c r="A221" s="13"/>
      <c r="B221" s="23"/>
      <c r="C221" s="22"/>
      <c r="D221" s="13"/>
      <c r="E221" s="21"/>
      <c r="F221" s="24"/>
      <c r="G221" s="12"/>
      <c r="H221" s="19"/>
      <c r="I221" s="18"/>
      <c r="J221" s="18"/>
      <c r="K221" s="4"/>
      <c r="L221" s="82"/>
      <c r="O221" s="8"/>
    </row>
    <row r="222" spans="1:15" s="25" customFormat="1" ht="12.75" customHeight="1" x14ac:dyDescent="0.2">
      <c r="A222" s="13"/>
      <c r="B222" s="23"/>
      <c r="C222" s="22"/>
      <c r="D222" s="13"/>
      <c r="E222" s="21"/>
      <c r="F222" s="24"/>
      <c r="G222" s="12"/>
      <c r="H222" s="19"/>
      <c r="I222" s="18"/>
      <c r="J222" s="18"/>
      <c r="K222" s="4"/>
      <c r="L222" s="82"/>
      <c r="O222" s="8"/>
    </row>
    <row r="223" spans="1:15" s="25" customFormat="1" ht="12.75" customHeight="1" x14ac:dyDescent="0.2">
      <c r="A223" s="13"/>
      <c r="B223" s="23"/>
      <c r="C223" s="22"/>
      <c r="D223" s="13"/>
      <c r="E223" s="21"/>
      <c r="F223" s="24"/>
      <c r="G223" s="12"/>
      <c r="H223" s="19"/>
      <c r="I223" s="18"/>
      <c r="J223" s="18"/>
      <c r="K223" s="4"/>
      <c r="L223" s="82"/>
      <c r="O223" s="8"/>
    </row>
    <row r="224" spans="1:15" s="25" customFormat="1" ht="12.75" customHeight="1" x14ac:dyDescent="0.2">
      <c r="A224" s="13"/>
      <c r="B224" s="23"/>
      <c r="C224" s="22"/>
      <c r="D224" s="13"/>
      <c r="E224" s="21"/>
      <c r="F224" s="24"/>
      <c r="G224" s="12"/>
      <c r="H224" s="19"/>
      <c r="I224" s="18"/>
      <c r="J224" s="18"/>
      <c r="K224" s="4"/>
      <c r="L224" s="82"/>
      <c r="O224" s="8"/>
    </row>
    <row r="225" spans="1:15" s="25" customFormat="1" ht="12.75" customHeight="1" x14ac:dyDescent="0.2">
      <c r="A225" s="13"/>
      <c r="B225" s="23"/>
      <c r="C225" s="22"/>
      <c r="D225" s="13"/>
      <c r="E225" s="21"/>
      <c r="F225" s="24"/>
      <c r="G225" s="12"/>
      <c r="H225" s="19"/>
      <c r="I225" s="18"/>
      <c r="J225" s="18"/>
      <c r="K225" s="4"/>
      <c r="L225" s="82"/>
      <c r="O225" s="8"/>
    </row>
    <row r="226" spans="1:15" s="25" customFormat="1" ht="12.75" customHeight="1" x14ac:dyDescent="0.2">
      <c r="A226" s="13"/>
      <c r="B226" s="23"/>
      <c r="C226" s="22"/>
      <c r="D226" s="13"/>
      <c r="E226" s="21"/>
      <c r="F226" s="24"/>
      <c r="G226" s="12"/>
      <c r="H226" s="19"/>
      <c r="I226" s="18"/>
      <c r="J226" s="18"/>
      <c r="K226" s="4"/>
      <c r="L226" s="82"/>
      <c r="O226" s="8"/>
    </row>
    <row r="227" spans="1:15" s="25" customFormat="1" ht="12.75" customHeight="1" x14ac:dyDescent="0.2">
      <c r="A227" s="13"/>
      <c r="B227" s="23"/>
      <c r="C227" s="22"/>
      <c r="D227" s="13"/>
      <c r="E227" s="21"/>
      <c r="F227" s="24"/>
      <c r="G227" s="12"/>
      <c r="H227" s="19"/>
      <c r="I227" s="18"/>
      <c r="J227" s="18"/>
      <c r="K227" s="4"/>
      <c r="L227" s="82"/>
      <c r="O227" s="8"/>
    </row>
    <row r="228" spans="1:15" s="25" customFormat="1" ht="12.75" customHeight="1" x14ac:dyDescent="0.2">
      <c r="A228" s="13"/>
      <c r="B228" s="23"/>
      <c r="C228" s="22"/>
      <c r="D228" s="13"/>
      <c r="E228" s="21"/>
      <c r="F228" s="24"/>
      <c r="G228" s="12"/>
      <c r="H228" s="19"/>
      <c r="I228" s="18"/>
      <c r="J228" s="18"/>
      <c r="K228" s="4"/>
      <c r="L228" s="82"/>
      <c r="O228" s="8"/>
    </row>
    <row r="229" spans="1:15" s="25" customFormat="1" ht="12.75" customHeight="1" x14ac:dyDescent="0.2">
      <c r="A229" s="13"/>
      <c r="B229" s="23"/>
      <c r="C229" s="22"/>
      <c r="D229" s="13"/>
      <c r="E229" s="21"/>
      <c r="F229" s="24"/>
      <c r="G229" s="12"/>
      <c r="H229" s="19"/>
      <c r="I229" s="18"/>
      <c r="J229" s="18"/>
      <c r="K229" s="4"/>
      <c r="L229" s="82"/>
      <c r="O229" s="8"/>
    </row>
    <row r="230" spans="1:15" s="25" customFormat="1" ht="12.75" customHeight="1" x14ac:dyDescent="0.2">
      <c r="A230" s="13"/>
      <c r="B230" s="23"/>
      <c r="C230" s="22"/>
      <c r="D230" s="13"/>
      <c r="E230" s="21"/>
      <c r="F230" s="24"/>
      <c r="G230" s="12"/>
      <c r="H230" s="19"/>
      <c r="I230" s="18"/>
      <c r="J230" s="18"/>
      <c r="K230" s="4"/>
      <c r="L230" s="82"/>
      <c r="O230" s="8"/>
    </row>
    <row r="231" spans="1:15" s="25" customFormat="1" ht="12.75" customHeight="1" x14ac:dyDescent="0.2">
      <c r="A231" s="13"/>
      <c r="B231" s="23"/>
      <c r="C231" s="22"/>
      <c r="D231" s="13"/>
      <c r="E231" s="21"/>
      <c r="F231" s="24"/>
      <c r="G231" s="12"/>
      <c r="H231" s="19"/>
      <c r="I231" s="18"/>
      <c r="J231" s="18"/>
      <c r="K231" s="4"/>
      <c r="L231" s="82"/>
      <c r="O231" s="8"/>
    </row>
    <row r="232" spans="1:15" s="25" customFormat="1" ht="12.75" customHeight="1" x14ac:dyDescent="0.2">
      <c r="A232" s="13"/>
      <c r="B232" s="23"/>
      <c r="C232" s="22"/>
      <c r="D232" s="13"/>
      <c r="E232" s="21"/>
      <c r="F232" s="24"/>
      <c r="G232" s="12"/>
      <c r="H232" s="19"/>
      <c r="I232" s="18"/>
      <c r="J232" s="18"/>
      <c r="K232" s="4"/>
      <c r="L232" s="82"/>
      <c r="O232" s="8"/>
    </row>
    <row r="233" spans="1:15" s="25" customFormat="1" ht="12.75" customHeight="1" x14ac:dyDescent="0.2">
      <c r="A233" s="13"/>
      <c r="B233" s="23"/>
      <c r="C233" s="22"/>
      <c r="D233" s="13"/>
      <c r="E233" s="21"/>
      <c r="F233" s="24"/>
      <c r="G233" s="12"/>
      <c r="H233" s="19"/>
      <c r="I233" s="18"/>
      <c r="J233" s="18"/>
      <c r="K233" s="4"/>
      <c r="L233" s="82"/>
      <c r="O233" s="8"/>
    </row>
    <row r="234" spans="1:15" s="25" customFormat="1" ht="12.75" customHeight="1" x14ac:dyDescent="0.2">
      <c r="A234" s="13"/>
      <c r="B234" s="23"/>
      <c r="C234" s="22"/>
      <c r="D234" s="13"/>
      <c r="E234" s="21"/>
      <c r="F234" s="24"/>
      <c r="G234" s="12"/>
      <c r="H234" s="19"/>
      <c r="I234" s="18"/>
      <c r="J234" s="18"/>
      <c r="K234" s="4"/>
      <c r="L234" s="82"/>
      <c r="O234" s="8"/>
    </row>
    <row r="235" spans="1:15" s="25" customFormat="1" ht="12.75" customHeight="1" x14ac:dyDescent="0.2">
      <c r="A235" s="13"/>
      <c r="B235" s="23"/>
      <c r="C235" s="22"/>
      <c r="D235" s="13"/>
      <c r="E235" s="21"/>
      <c r="F235" s="24"/>
      <c r="G235" s="12"/>
      <c r="H235" s="19"/>
      <c r="I235" s="18"/>
      <c r="J235" s="18"/>
      <c r="K235" s="4"/>
      <c r="L235" s="82"/>
      <c r="O235" s="8"/>
    </row>
    <row r="236" spans="1:15" s="25" customFormat="1" ht="12.75" customHeight="1" x14ac:dyDescent="0.2">
      <c r="A236" s="13"/>
      <c r="B236" s="23"/>
      <c r="C236" s="22"/>
      <c r="D236" s="13"/>
      <c r="E236" s="21"/>
      <c r="F236" s="24"/>
      <c r="G236" s="12"/>
      <c r="H236" s="19"/>
      <c r="I236" s="18"/>
      <c r="J236" s="18"/>
      <c r="K236" s="4"/>
      <c r="L236" s="82"/>
      <c r="O236" s="8"/>
    </row>
    <row r="237" spans="1:15" s="25" customFormat="1" ht="12.75" customHeight="1" x14ac:dyDescent="0.2">
      <c r="A237" s="13"/>
      <c r="B237" s="23"/>
      <c r="C237" s="22"/>
      <c r="D237" s="13"/>
      <c r="E237" s="21"/>
      <c r="F237" s="24"/>
      <c r="G237" s="12"/>
      <c r="H237" s="19"/>
      <c r="I237" s="18"/>
      <c r="J237" s="18"/>
      <c r="K237" s="4"/>
      <c r="L237" s="82"/>
      <c r="O237" s="8"/>
    </row>
    <row r="238" spans="1:15" s="25" customFormat="1" ht="12.75" customHeight="1" x14ac:dyDescent="0.2">
      <c r="A238" s="13"/>
      <c r="B238" s="23"/>
      <c r="C238" s="22"/>
      <c r="D238" s="13"/>
      <c r="E238" s="21"/>
      <c r="F238" s="24"/>
      <c r="G238" s="12"/>
      <c r="H238" s="19"/>
      <c r="I238" s="18"/>
      <c r="J238" s="18"/>
      <c r="K238" s="4"/>
      <c r="L238" s="82"/>
      <c r="O238" s="8"/>
    </row>
    <row r="239" spans="1:15" s="25" customFormat="1" ht="12.75" customHeight="1" x14ac:dyDescent="0.2">
      <c r="A239" s="13"/>
      <c r="B239" s="23"/>
      <c r="C239" s="22"/>
      <c r="D239" s="13"/>
      <c r="E239" s="21"/>
      <c r="F239" s="24"/>
      <c r="G239" s="12"/>
      <c r="H239" s="19"/>
      <c r="I239" s="18"/>
      <c r="J239" s="18"/>
      <c r="K239" s="4"/>
      <c r="L239" s="82"/>
      <c r="O239" s="8"/>
    </row>
    <row r="240" spans="1:15" s="25" customFormat="1" ht="12.75" customHeight="1" x14ac:dyDescent="0.2">
      <c r="A240" s="13"/>
      <c r="B240" s="23"/>
      <c r="C240" s="22"/>
      <c r="D240" s="13"/>
      <c r="E240" s="21"/>
      <c r="F240" s="24"/>
      <c r="G240" s="12"/>
      <c r="H240" s="19"/>
      <c r="I240" s="18"/>
      <c r="J240" s="18"/>
      <c r="K240" s="4"/>
      <c r="L240" s="82"/>
      <c r="O240" s="8"/>
    </row>
    <row r="241" spans="1:15" s="25" customFormat="1" ht="12.75" customHeight="1" x14ac:dyDescent="0.2">
      <c r="A241" s="13"/>
      <c r="B241" s="23"/>
      <c r="C241" s="22"/>
      <c r="D241" s="13"/>
      <c r="E241" s="21"/>
      <c r="F241" s="24"/>
      <c r="G241" s="12"/>
      <c r="H241" s="19"/>
      <c r="I241" s="18"/>
      <c r="J241" s="18"/>
      <c r="K241" s="4"/>
      <c r="L241" s="82"/>
      <c r="O241" s="8"/>
    </row>
    <row r="242" spans="1:15" s="25" customFormat="1" ht="12.75" customHeight="1" x14ac:dyDescent="0.2">
      <c r="A242" s="13"/>
      <c r="B242" s="23"/>
      <c r="C242" s="22"/>
      <c r="D242" s="13"/>
      <c r="E242" s="21"/>
      <c r="F242" s="24"/>
      <c r="G242" s="12"/>
      <c r="H242" s="19"/>
      <c r="I242" s="18"/>
      <c r="J242" s="18"/>
      <c r="K242" s="4"/>
      <c r="L242" s="82"/>
      <c r="O242" s="8"/>
    </row>
    <row r="243" spans="1:15" s="25" customFormat="1" ht="12.75" customHeight="1" x14ac:dyDescent="0.2">
      <c r="A243" s="13"/>
      <c r="B243" s="23"/>
      <c r="C243" s="22"/>
      <c r="D243" s="13"/>
      <c r="E243" s="21"/>
      <c r="F243" s="24"/>
      <c r="G243" s="12"/>
      <c r="H243" s="19"/>
      <c r="I243" s="18"/>
      <c r="J243" s="18"/>
      <c r="K243" s="4"/>
      <c r="L243" s="82"/>
      <c r="O243" s="8"/>
    </row>
    <row r="244" spans="1:15" s="25" customFormat="1" ht="12.75" customHeight="1" x14ac:dyDescent="0.2">
      <c r="A244" s="13"/>
      <c r="B244" s="23"/>
      <c r="C244" s="22"/>
      <c r="D244" s="13"/>
      <c r="E244" s="21"/>
      <c r="F244" s="24"/>
      <c r="G244" s="12"/>
      <c r="H244" s="19"/>
      <c r="I244" s="18"/>
      <c r="J244" s="18"/>
      <c r="K244" s="4"/>
      <c r="L244" s="82"/>
      <c r="O244" s="8"/>
    </row>
    <row r="245" spans="1:15" s="25" customFormat="1" ht="12.75" customHeight="1" x14ac:dyDescent="0.2">
      <c r="A245" s="13"/>
      <c r="B245" s="23"/>
      <c r="C245" s="22"/>
      <c r="D245" s="13"/>
      <c r="E245" s="21"/>
      <c r="F245" s="24"/>
      <c r="G245" s="12"/>
      <c r="H245" s="19"/>
      <c r="I245" s="18"/>
      <c r="J245" s="18"/>
      <c r="K245" s="4"/>
      <c r="L245" s="82"/>
      <c r="O245" s="8"/>
    </row>
    <row r="246" spans="1:15" s="25" customFormat="1" ht="12.75" customHeight="1" x14ac:dyDescent="0.2">
      <c r="A246" s="13"/>
      <c r="B246" s="23"/>
      <c r="C246" s="22"/>
      <c r="D246" s="13"/>
      <c r="E246" s="21"/>
      <c r="F246" s="24"/>
      <c r="G246" s="12"/>
      <c r="H246" s="19"/>
      <c r="I246" s="18"/>
      <c r="J246" s="18"/>
      <c r="K246" s="4"/>
      <c r="L246" s="82"/>
      <c r="O246" s="8"/>
    </row>
    <row r="247" spans="1:15" s="25" customFormat="1" ht="12.75" customHeight="1" x14ac:dyDescent="0.2">
      <c r="A247" s="13"/>
      <c r="B247" s="23"/>
      <c r="C247" s="22"/>
      <c r="D247" s="13"/>
      <c r="E247" s="21"/>
      <c r="F247" s="24"/>
      <c r="G247" s="12"/>
      <c r="H247" s="19"/>
      <c r="I247" s="18"/>
      <c r="J247" s="18"/>
      <c r="K247" s="4"/>
      <c r="L247" s="82"/>
      <c r="O247" s="8"/>
    </row>
    <row r="248" spans="1:15" s="25" customFormat="1" ht="12.75" customHeight="1" x14ac:dyDescent="0.2">
      <c r="A248" s="13"/>
      <c r="B248" s="23"/>
      <c r="C248" s="22"/>
      <c r="D248" s="13"/>
      <c r="E248" s="21"/>
      <c r="F248" s="24"/>
      <c r="G248" s="12"/>
      <c r="H248" s="19"/>
      <c r="I248" s="18"/>
      <c r="J248" s="18"/>
      <c r="K248" s="4"/>
      <c r="L248" s="82"/>
      <c r="O248" s="8"/>
    </row>
    <row r="249" spans="1:15" s="25" customFormat="1" ht="12.75" customHeight="1" x14ac:dyDescent="0.2">
      <c r="A249" s="13"/>
      <c r="B249" s="23"/>
      <c r="C249" s="22"/>
      <c r="D249" s="13"/>
      <c r="E249" s="21"/>
      <c r="F249" s="24"/>
      <c r="G249" s="12"/>
      <c r="H249" s="19"/>
      <c r="I249" s="18"/>
      <c r="J249" s="18"/>
      <c r="K249" s="4"/>
      <c r="L249" s="82"/>
      <c r="O249" s="8"/>
    </row>
    <row r="250" spans="1:15" s="25" customFormat="1" ht="12.75" customHeight="1" x14ac:dyDescent="0.2">
      <c r="A250" s="13"/>
      <c r="B250" s="23"/>
      <c r="C250" s="22"/>
      <c r="D250" s="13"/>
      <c r="E250" s="21"/>
      <c r="F250" s="24"/>
      <c r="G250" s="12"/>
      <c r="H250" s="19"/>
      <c r="I250" s="18"/>
      <c r="J250" s="18"/>
      <c r="K250" s="4"/>
      <c r="L250" s="82"/>
      <c r="O250" s="8"/>
    </row>
    <row r="251" spans="1:15" s="25" customFormat="1" ht="12.75" customHeight="1" x14ac:dyDescent="0.2">
      <c r="A251" s="13"/>
      <c r="B251" s="23"/>
      <c r="C251" s="22"/>
      <c r="D251" s="13"/>
      <c r="E251" s="21"/>
      <c r="F251" s="24"/>
      <c r="G251" s="12"/>
      <c r="H251" s="19"/>
      <c r="I251" s="18"/>
      <c r="J251" s="18"/>
      <c r="K251" s="4"/>
      <c r="L251" s="82"/>
      <c r="O251" s="8"/>
    </row>
    <row r="252" spans="1:15" s="25" customFormat="1" ht="12.75" customHeight="1" x14ac:dyDescent="0.2">
      <c r="A252" s="13"/>
      <c r="B252" s="23"/>
      <c r="C252" s="22"/>
      <c r="D252" s="13"/>
      <c r="E252" s="21"/>
      <c r="F252" s="24"/>
      <c r="G252" s="12"/>
      <c r="H252" s="19"/>
      <c r="I252" s="18"/>
      <c r="J252" s="18"/>
      <c r="K252" s="4"/>
      <c r="L252" s="82"/>
      <c r="O252" s="8"/>
    </row>
    <row r="253" spans="1:15" s="25" customFormat="1" ht="12.75" customHeight="1" x14ac:dyDescent="0.2">
      <c r="A253" s="13"/>
      <c r="B253" s="23"/>
      <c r="C253" s="22"/>
      <c r="D253" s="13"/>
      <c r="E253" s="21"/>
      <c r="F253" s="24"/>
      <c r="G253" s="12"/>
      <c r="H253" s="19"/>
      <c r="I253" s="18"/>
      <c r="J253" s="18"/>
      <c r="K253" s="4"/>
      <c r="L253" s="82"/>
      <c r="O253" s="8"/>
    </row>
    <row r="254" spans="1:15" s="25" customFormat="1" ht="12.75" customHeight="1" x14ac:dyDescent="0.2">
      <c r="A254" s="13"/>
      <c r="B254" s="23"/>
      <c r="C254" s="22"/>
      <c r="D254" s="13"/>
      <c r="E254" s="21"/>
      <c r="F254" s="24"/>
      <c r="G254" s="12"/>
      <c r="H254" s="19"/>
      <c r="I254" s="18"/>
      <c r="J254" s="18"/>
      <c r="K254" s="4"/>
      <c r="L254" s="82"/>
      <c r="O254" s="8"/>
    </row>
    <row r="255" spans="1:15" s="25" customFormat="1" ht="12.75" customHeight="1" x14ac:dyDescent="0.2">
      <c r="A255" s="13"/>
      <c r="B255" s="23"/>
      <c r="C255" s="22"/>
      <c r="D255" s="13"/>
      <c r="E255" s="21"/>
      <c r="F255" s="24"/>
      <c r="G255" s="12"/>
      <c r="H255" s="19"/>
      <c r="I255" s="18"/>
      <c r="J255" s="18"/>
      <c r="K255" s="4"/>
      <c r="L255" s="82"/>
      <c r="O255" s="8"/>
    </row>
    <row r="256" spans="1:15" s="25" customFormat="1" ht="12.75" customHeight="1" x14ac:dyDescent="0.2">
      <c r="A256" s="13"/>
      <c r="B256" s="23"/>
      <c r="C256" s="22"/>
      <c r="D256" s="13"/>
      <c r="E256" s="21"/>
      <c r="F256" s="24"/>
      <c r="G256" s="12"/>
      <c r="H256" s="19"/>
      <c r="I256" s="18"/>
      <c r="J256" s="18"/>
      <c r="K256" s="8"/>
      <c r="L256" s="82"/>
      <c r="O256" s="8"/>
    </row>
    <row r="257" spans="1:15" s="25" customFormat="1" ht="12.75" customHeight="1" x14ac:dyDescent="0.2">
      <c r="A257" s="13"/>
      <c r="B257" s="23"/>
      <c r="C257" s="22"/>
      <c r="D257" s="13"/>
      <c r="E257" s="21"/>
      <c r="F257" s="24"/>
      <c r="G257" s="12"/>
      <c r="H257" s="19"/>
      <c r="I257" s="18"/>
      <c r="J257" s="18"/>
      <c r="K257" s="8"/>
      <c r="L257" s="82"/>
      <c r="O257" s="8"/>
    </row>
    <row r="258" spans="1:15" s="25" customFormat="1" ht="12.75" customHeight="1" x14ac:dyDescent="0.2">
      <c r="A258" s="13"/>
      <c r="B258" s="23"/>
      <c r="C258" s="22"/>
      <c r="D258" s="13"/>
      <c r="E258" s="21"/>
      <c r="F258" s="24"/>
      <c r="G258" s="12"/>
      <c r="H258" s="19"/>
      <c r="I258" s="18"/>
      <c r="J258" s="18"/>
      <c r="K258" s="8"/>
      <c r="L258" s="82"/>
      <c r="O258" s="8"/>
    </row>
    <row r="259" spans="1:15" s="25" customFormat="1" ht="12.75" customHeight="1" x14ac:dyDescent="0.2">
      <c r="A259" s="13"/>
      <c r="B259" s="23"/>
      <c r="C259" s="22"/>
      <c r="D259" s="13"/>
      <c r="E259" s="21"/>
      <c r="F259" s="24"/>
      <c r="G259" s="12"/>
      <c r="H259" s="19"/>
      <c r="I259" s="18"/>
      <c r="J259" s="18"/>
      <c r="K259" s="8"/>
      <c r="L259" s="82"/>
      <c r="O259" s="8"/>
    </row>
    <row r="260" spans="1:15" s="25" customFormat="1" ht="12.75" customHeight="1" x14ac:dyDescent="0.2">
      <c r="A260" s="13"/>
      <c r="B260" s="23"/>
      <c r="C260" s="22"/>
      <c r="D260" s="13"/>
      <c r="E260" s="21"/>
      <c r="F260" s="24"/>
      <c r="G260" s="12"/>
      <c r="H260" s="19"/>
      <c r="I260" s="18"/>
      <c r="J260" s="18"/>
      <c r="K260" s="8"/>
      <c r="L260" s="82"/>
      <c r="O260" s="8"/>
    </row>
    <row r="261" spans="1:15" s="25" customFormat="1" ht="12.75" customHeight="1" x14ac:dyDescent="0.2">
      <c r="A261" s="13"/>
      <c r="B261" s="23"/>
      <c r="C261" s="22"/>
      <c r="D261" s="13"/>
      <c r="E261" s="21"/>
      <c r="F261" s="24"/>
      <c r="G261" s="12"/>
      <c r="H261" s="19"/>
      <c r="I261" s="18"/>
      <c r="J261" s="18"/>
      <c r="K261" s="8"/>
      <c r="L261" s="82"/>
      <c r="O261" s="8"/>
    </row>
    <row r="262" spans="1:15" s="25" customFormat="1" ht="12.75" customHeight="1" x14ac:dyDescent="0.2">
      <c r="A262" s="13"/>
      <c r="B262" s="23"/>
      <c r="C262" s="22"/>
      <c r="D262" s="13"/>
      <c r="E262" s="21"/>
      <c r="F262" s="24"/>
      <c r="G262" s="12"/>
      <c r="H262" s="19"/>
      <c r="I262" s="18"/>
      <c r="J262" s="18"/>
      <c r="K262" s="8"/>
      <c r="L262" s="82"/>
      <c r="O262" s="8"/>
    </row>
    <row r="263" spans="1:15" s="25" customFormat="1" ht="12.75" customHeight="1" x14ac:dyDescent="0.2">
      <c r="A263" s="13"/>
      <c r="B263" s="23"/>
      <c r="C263" s="22"/>
      <c r="D263" s="13"/>
      <c r="E263" s="21"/>
      <c r="F263" s="24"/>
      <c r="G263" s="12"/>
      <c r="H263" s="19"/>
      <c r="I263" s="18"/>
      <c r="J263" s="18"/>
      <c r="K263" s="8"/>
      <c r="L263" s="82"/>
      <c r="O263" s="8"/>
    </row>
    <row r="264" spans="1:15" s="25" customFormat="1" ht="12.75" customHeight="1" x14ac:dyDescent="0.2">
      <c r="A264" s="13"/>
      <c r="B264" s="23"/>
      <c r="C264" s="22"/>
      <c r="D264" s="13"/>
      <c r="E264" s="21"/>
      <c r="F264" s="24"/>
      <c r="G264" s="12"/>
      <c r="H264" s="19"/>
      <c r="I264" s="18"/>
      <c r="J264" s="18"/>
      <c r="K264" s="8"/>
      <c r="L264" s="82"/>
      <c r="O264" s="8"/>
    </row>
    <row r="265" spans="1:15" s="25" customFormat="1" ht="12.75" customHeight="1" x14ac:dyDescent="0.2">
      <c r="A265" s="13"/>
      <c r="B265" s="23"/>
      <c r="C265" s="22"/>
      <c r="D265" s="13"/>
      <c r="E265" s="21"/>
      <c r="F265" s="24"/>
      <c r="G265" s="12"/>
      <c r="H265" s="19"/>
      <c r="I265" s="18"/>
      <c r="J265" s="18"/>
      <c r="K265" s="8"/>
      <c r="L265" s="82"/>
      <c r="O265" s="8"/>
    </row>
    <row r="266" spans="1:15" s="25" customFormat="1" ht="12.75" customHeight="1" x14ac:dyDescent="0.2">
      <c r="A266" s="13"/>
      <c r="B266" s="23"/>
      <c r="C266" s="22"/>
      <c r="D266" s="13"/>
      <c r="E266" s="21"/>
      <c r="F266" s="24"/>
      <c r="G266" s="12"/>
      <c r="H266" s="19"/>
      <c r="I266" s="18"/>
      <c r="J266" s="18"/>
      <c r="K266" s="8"/>
      <c r="L266" s="82"/>
      <c r="O266" s="8"/>
    </row>
    <row r="267" spans="1:15" s="25" customFormat="1" ht="12.75" customHeight="1" x14ac:dyDescent="0.2">
      <c r="A267" s="13"/>
      <c r="B267" s="23"/>
      <c r="C267" s="22"/>
      <c r="D267" s="13"/>
      <c r="E267" s="21"/>
      <c r="F267" s="24"/>
      <c r="G267" s="12"/>
      <c r="H267" s="19"/>
      <c r="I267" s="18"/>
      <c r="J267" s="18"/>
      <c r="K267" s="8"/>
      <c r="L267" s="82"/>
      <c r="O267" s="8"/>
    </row>
    <row r="268" spans="1:15" s="25" customFormat="1" ht="12.75" customHeight="1" x14ac:dyDescent="0.2">
      <c r="A268" s="13"/>
      <c r="B268" s="23"/>
      <c r="C268" s="22"/>
      <c r="D268" s="13"/>
      <c r="E268" s="21"/>
      <c r="F268" s="24"/>
      <c r="G268" s="12"/>
      <c r="H268" s="19"/>
      <c r="I268" s="18"/>
      <c r="J268" s="18"/>
      <c r="K268" s="8"/>
      <c r="L268" s="82"/>
      <c r="O268" s="8"/>
    </row>
    <row r="269" spans="1:15" s="25" customFormat="1" ht="12.75" customHeight="1" x14ac:dyDescent="0.2">
      <c r="A269" s="13"/>
      <c r="B269" s="23"/>
      <c r="C269" s="22"/>
      <c r="D269" s="13"/>
      <c r="E269" s="21"/>
      <c r="F269" s="24"/>
      <c r="G269" s="12"/>
      <c r="H269" s="19"/>
      <c r="I269" s="18"/>
      <c r="J269" s="18"/>
      <c r="K269" s="8"/>
      <c r="L269" s="82"/>
      <c r="O269" s="8"/>
    </row>
    <row r="270" spans="1:15" s="25" customFormat="1" ht="12.75" customHeight="1" x14ac:dyDescent="0.2">
      <c r="A270" s="13"/>
      <c r="B270" s="23"/>
      <c r="C270" s="22"/>
      <c r="D270" s="13"/>
      <c r="E270" s="21"/>
      <c r="F270" s="24"/>
      <c r="G270" s="12"/>
      <c r="H270" s="19"/>
      <c r="I270" s="18"/>
      <c r="J270" s="18"/>
      <c r="K270" s="8"/>
      <c r="L270" s="82"/>
      <c r="O270" s="8"/>
    </row>
    <row r="271" spans="1:15" s="25" customFormat="1" ht="12.75" customHeight="1" x14ac:dyDescent="0.2">
      <c r="A271" s="13"/>
      <c r="B271" s="23"/>
      <c r="C271" s="22"/>
      <c r="D271" s="13"/>
      <c r="E271" s="21"/>
      <c r="F271" s="24"/>
      <c r="G271" s="12"/>
      <c r="H271" s="19"/>
      <c r="I271" s="18"/>
      <c r="J271" s="18"/>
      <c r="K271" s="8"/>
      <c r="L271" s="82"/>
      <c r="O271" s="8"/>
    </row>
    <row r="272" spans="1:15" s="25" customFormat="1" ht="12.75" customHeight="1" x14ac:dyDescent="0.2">
      <c r="A272" s="13"/>
      <c r="B272" s="23"/>
      <c r="C272" s="22"/>
      <c r="D272" s="13"/>
      <c r="E272" s="21"/>
      <c r="F272" s="24"/>
      <c r="G272" s="12"/>
      <c r="H272" s="19"/>
      <c r="I272" s="18"/>
      <c r="J272" s="18"/>
      <c r="K272" s="8"/>
      <c r="L272" s="82"/>
      <c r="O272" s="8"/>
    </row>
    <row r="273" spans="1:15" s="25" customFormat="1" ht="12.75" customHeight="1" x14ac:dyDescent="0.2">
      <c r="A273" s="13"/>
      <c r="B273" s="23"/>
      <c r="C273" s="22"/>
      <c r="D273" s="13"/>
      <c r="E273" s="21"/>
      <c r="F273" s="24"/>
      <c r="G273" s="12"/>
      <c r="H273" s="19"/>
      <c r="I273" s="18"/>
      <c r="J273" s="18"/>
      <c r="K273" s="8"/>
      <c r="L273" s="82"/>
      <c r="O273" s="8"/>
    </row>
    <row r="274" spans="1:15" s="25" customFormat="1" ht="12.75" customHeight="1" x14ac:dyDescent="0.2">
      <c r="A274" s="13"/>
      <c r="B274" s="23"/>
      <c r="C274" s="22"/>
      <c r="D274" s="13"/>
      <c r="E274" s="21"/>
      <c r="F274" s="24"/>
      <c r="G274" s="12"/>
      <c r="H274" s="19"/>
      <c r="I274" s="18"/>
      <c r="J274" s="18"/>
      <c r="K274" s="8"/>
      <c r="L274" s="82"/>
      <c r="O274" s="8"/>
    </row>
    <row r="275" spans="1:15" s="25" customFormat="1" ht="12.75" customHeight="1" x14ac:dyDescent="0.2">
      <c r="A275" s="13"/>
      <c r="B275" s="23"/>
      <c r="C275" s="22"/>
      <c r="D275" s="13"/>
      <c r="E275" s="21"/>
      <c r="F275" s="24"/>
      <c r="G275" s="12"/>
      <c r="H275" s="19"/>
      <c r="I275" s="18"/>
      <c r="J275" s="18"/>
      <c r="K275" s="8"/>
      <c r="L275" s="82"/>
      <c r="O275" s="8"/>
    </row>
    <row r="276" spans="1:15" s="25" customFormat="1" ht="12.75" customHeight="1" x14ac:dyDescent="0.2">
      <c r="A276" s="13"/>
      <c r="B276" s="23"/>
      <c r="C276" s="22"/>
      <c r="D276" s="13"/>
      <c r="E276" s="21"/>
      <c r="F276" s="24"/>
      <c r="G276" s="12"/>
      <c r="H276" s="19"/>
      <c r="I276" s="18"/>
      <c r="J276" s="18"/>
      <c r="K276" s="8"/>
      <c r="L276" s="82"/>
      <c r="O276" s="8"/>
    </row>
    <row r="277" spans="1:15" s="25" customFormat="1" ht="12.75" customHeight="1" x14ac:dyDescent="0.2">
      <c r="A277" s="13"/>
      <c r="B277" s="23"/>
      <c r="C277" s="22"/>
      <c r="D277" s="13"/>
      <c r="E277" s="21"/>
      <c r="F277" s="24"/>
      <c r="G277" s="12"/>
      <c r="H277" s="19"/>
      <c r="I277" s="18"/>
      <c r="J277" s="18"/>
      <c r="K277" s="8"/>
      <c r="L277" s="82"/>
      <c r="O277" s="8"/>
    </row>
    <row r="278" spans="1:15" s="25" customFormat="1" ht="12.75" customHeight="1" x14ac:dyDescent="0.2">
      <c r="A278" s="13"/>
      <c r="B278" s="23"/>
      <c r="C278" s="22"/>
      <c r="D278" s="13"/>
      <c r="E278" s="21"/>
      <c r="F278" s="24"/>
      <c r="G278" s="12"/>
      <c r="H278" s="19"/>
      <c r="I278" s="18"/>
      <c r="J278" s="18"/>
      <c r="K278" s="8"/>
      <c r="L278" s="82"/>
      <c r="O278" s="8"/>
    </row>
    <row r="279" spans="1:15" s="25" customFormat="1" ht="12.75" customHeight="1" x14ac:dyDescent="0.2">
      <c r="A279" s="13"/>
      <c r="B279" s="23"/>
      <c r="C279" s="22"/>
      <c r="D279" s="13"/>
      <c r="E279" s="21"/>
      <c r="F279" s="24"/>
      <c r="G279" s="12"/>
      <c r="H279" s="19"/>
      <c r="I279" s="18"/>
      <c r="J279" s="18"/>
      <c r="K279" s="8"/>
      <c r="L279" s="82"/>
      <c r="O279" s="8"/>
    </row>
    <row r="280" spans="1:15" s="25" customFormat="1" ht="12.75" customHeight="1" x14ac:dyDescent="0.2">
      <c r="A280" s="13"/>
      <c r="B280" s="23"/>
      <c r="C280" s="22"/>
      <c r="D280" s="13"/>
      <c r="E280" s="21"/>
      <c r="F280" s="24"/>
      <c r="G280" s="12"/>
      <c r="H280" s="19"/>
      <c r="I280" s="18"/>
      <c r="J280" s="18"/>
      <c r="K280" s="8"/>
      <c r="L280" s="82"/>
      <c r="O280" s="8"/>
    </row>
    <row r="281" spans="1:15" s="25" customFormat="1" ht="12.75" customHeight="1" x14ac:dyDescent="0.2">
      <c r="A281" s="13"/>
      <c r="B281" s="23"/>
      <c r="C281" s="22"/>
      <c r="D281" s="13"/>
      <c r="E281" s="21"/>
      <c r="F281" s="24"/>
      <c r="G281" s="12"/>
      <c r="H281" s="19"/>
      <c r="I281" s="18"/>
      <c r="J281" s="18"/>
      <c r="K281" s="8"/>
      <c r="L281" s="82"/>
      <c r="O281" s="8"/>
    </row>
    <row r="282" spans="1:15" s="25" customFormat="1" ht="12.75" customHeight="1" x14ac:dyDescent="0.2">
      <c r="A282" s="13"/>
      <c r="B282" s="23"/>
      <c r="C282" s="22"/>
      <c r="D282" s="13"/>
      <c r="E282" s="21"/>
      <c r="F282" s="24"/>
      <c r="G282" s="12"/>
      <c r="H282" s="19"/>
      <c r="I282" s="18"/>
      <c r="J282" s="18"/>
      <c r="K282" s="8"/>
      <c r="L282" s="82"/>
      <c r="O282" s="8"/>
    </row>
    <row r="283" spans="1:15" s="25" customFormat="1" ht="12.75" customHeight="1" x14ac:dyDescent="0.2">
      <c r="A283" s="13"/>
      <c r="B283" s="23"/>
      <c r="C283" s="22"/>
      <c r="D283" s="13"/>
      <c r="E283" s="21"/>
      <c r="F283" s="24"/>
      <c r="G283" s="12"/>
      <c r="H283" s="19"/>
      <c r="I283" s="18"/>
      <c r="J283" s="18"/>
      <c r="K283" s="8"/>
      <c r="L283" s="82"/>
      <c r="O283" s="8"/>
    </row>
    <row r="284" spans="1:15" s="25" customFormat="1" ht="12.75" customHeight="1" x14ac:dyDescent="0.2">
      <c r="A284" s="13"/>
      <c r="B284" s="23"/>
      <c r="C284" s="22"/>
      <c r="D284" s="13"/>
      <c r="E284" s="21"/>
      <c r="F284" s="24"/>
      <c r="G284" s="12"/>
      <c r="H284" s="19"/>
      <c r="I284" s="18"/>
      <c r="J284" s="18"/>
      <c r="K284" s="8"/>
      <c r="L284" s="82"/>
      <c r="O284" s="8"/>
    </row>
    <row r="285" spans="1:15" s="25" customFormat="1" ht="12.75" customHeight="1" x14ac:dyDescent="0.2">
      <c r="A285" s="13"/>
      <c r="B285" s="23"/>
      <c r="C285" s="22"/>
      <c r="D285" s="13"/>
      <c r="E285" s="21"/>
      <c r="F285" s="24"/>
      <c r="G285" s="12"/>
      <c r="H285" s="19"/>
      <c r="I285" s="18"/>
      <c r="J285" s="18"/>
      <c r="K285" s="8"/>
      <c r="L285" s="82"/>
      <c r="O285" s="8"/>
    </row>
    <row r="286" spans="1:15" s="25" customFormat="1" ht="12.75" customHeight="1" x14ac:dyDescent="0.2">
      <c r="A286" s="13"/>
      <c r="B286" s="23"/>
      <c r="C286" s="22"/>
      <c r="D286" s="13"/>
      <c r="E286" s="21"/>
      <c r="F286" s="24"/>
      <c r="G286" s="12"/>
      <c r="H286" s="19"/>
      <c r="I286" s="18"/>
      <c r="J286" s="18"/>
      <c r="K286" s="8"/>
      <c r="L286" s="82"/>
      <c r="O286" s="8"/>
    </row>
    <row r="287" spans="1:15" s="25" customFormat="1" ht="12.75" customHeight="1" x14ac:dyDescent="0.2">
      <c r="A287" s="13"/>
      <c r="B287" s="23"/>
      <c r="C287" s="22"/>
      <c r="D287" s="13"/>
      <c r="E287" s="21"/>
      <c r="F287" s="24"/>
      <c r="G287" s="12"/>
      <c r="H287" s="19"/>
      <c r="I287" s="18"/>
      <c r="J287" s="18"/>
      <c r="K287" s="8"/>
      <c r="L287" s="82"/>
      <c r="O287" s="8"/>
    </row>
    <row r="288" spans="1:15" s="25" customFormat="1" ht="12.75" customHeight="1" x14ac:dyDescent="0.2">
      <c r="A288" s="13"/>
      <c r="B288" s="23"/>
      <c r="C288" s="22"/>
      <c r="D288" s="13"/>
      <c r="E288" s="21"/>
      <c r="F288" s="24"/>
      <c r="G288" s="12"/>
      <c r="H288" s="19"/>
      <c r="I288" s="18"/>
      <c r="J288" s="18"/>
      <c r="K288" s="8"/>
      <c r="L288" s="82"/>
      <c r="O288" s="8"/>
    </row>
    <row r="289" spans="1:15" s="25" customFormat="1" ht="12.75" customHeight="1" x14ac:dyDescent="0.2">
      <c r="A289" s="13"/>
      <c r="B289" s="23"/>
      <c r="C289" s="22"/>
      <c r="D289" s="13"/>
      <c r="E289" s="21"/>
      <c r="F289" s="24"/>
      <c r="G289" s="12"/>
      <c r="H289" s="19"/>
      <c r="I289" s="18"/>
      <c r="J289" s="18"/>
      <c r="K289" s="8"/>
      <c r="L289" s="82"/>
      <c r="O289" s="8"/>
    </row>
    <row r="290" spans="1:15" s="25" customFormat="1" ht="12.75" customHeight="1" x14ac:dyDescent="0.2">
      <c r="A290" s="13"/>
      <c r="B290" s="23"/>
      <c r="C290" s="22"/>
      <c r="D290" s="13"/>
      <c r="E290" s="21"/>
      <c r="F290" s="24"/>
      <c r="G290" s="12"/>
      <c r="H290" s="19"/>
      <c r="I290" s="18"/>
      <c r="J290" s="18"/>
      <c r="K290" s="8"/>
      <c r="L290" s="82"/>
      <c r="O290" s="8"/>
    </row>
    <row r="291" spans="1:15" s="25" customFormat="1" ht="12.75" customHeight="1" x14ac:dyDescent="0.2">
      <c r="A291" s="13"/>
      <c r="B291" s="23"/>
      <c r="C291" s="22"/>
      <c r="D291" s="13"/>
      <c r="E291" s="21"/>
      <c r="F291" s="24"/>
      <c r="G291" s="12"/>
      <c r="H291" s="19"/>
      <c r="I291" s="18"/>
      <c r="J291" s="18"/>
      <c r="K291" s="8"/>
      <c r="L291" s="82"/>
      <c r="O291" s="8"/>
    </row>
    <row r="292" spans="1:15" s="25" customFormat="1" ht="12.75" customHeight="1" x14ac:dyDescent="0.2">
      <c r="A292" s="13"/>
      <c r="B292" s="23"/>
      <c r="C292" s="22"/>
      <c r="D292" s="13"/>
      <c r="E292" s="21"/>
      <c r="F292" s="24"/>
      <c r="G292" s="12"/>
      <c r="H292" s="19"/>
      <c r="I292" s="18"/>
      <c r="J292" s="18"/>
      <c r="K292" s="8"/>
      <c r="L292" s="82"/>
      <c r="O292" s="8"/>
    </row>
    <row r="293" spans="1:15" s="25" customFormat="1" ht="12.75" customHeight="1" x14ac:dyDescent="0.2">
      <c r="A293" s="13"/>
      <c r="B293" s="23"/>
      <c r="C293" s="22"/>
      <c r="D293" s="13"/>
      <c r="E293" s="21"/>
      <c r="F293" s="24"/>
      <c r="G293" s="12"/>
      <c r="H293" s="19"/>
      <c r="I293" s="18"/>
      <c r="J293" s="18"/>
      <c r="K293" s="8"/>
      <c r="L293" s="82"/>
      <c r="O293" s="8"/>
    </row>
    <row r="294" spans="1:15" s="25" customFormat="1" ht="12.75" customHeight="1" x14ac:dyDescent="0.2">
      <c r="A294" s="13"/>
      <c r="B294" s="23"/>
      <c r="C294" s="22"/>
      <c r="D294" s="13"/>
      <c r="E294" s="21"/>
      <c r="F294" s="24"/>
      <c r="G294" s="12"/>
      <c r="H294" s="19"/>
      <c r="I294" s="18"/>
      <c r="J294" s="18"/>
      <c r="K294" s="8"/>
      <c r="L294" s="82"/>
      <c r="O294" s="8"/>
    </row>
    <row r="295" spans="1:15" s="25" customFormat="1" ht="12.75" customHeight="1" x14ac:dyDescent="0.2">
      <c r="A295" s="13"/>
      <c r="B295" s="23"/>
      <c r="C295" s="22"/>
      <c r="D295" s="13"/>
      <c r="E295" s="21"/>
      <c r="F295" s="24"/>
      <c r="G295" s="12"/>
      <c r="H295" s="19"/>
      <c r="I295" s="18"/>
      <c r="J295" s="18"/>
      <c r="K295" s="8"/>
      <c r="L295" s="82"/>
      <c r="O295" s="8"/>
    </row>
    <row r="296" spans="1:15" s="25" customFormat="1" ht="12.75" customHeight="1" x14ac:dyDescent="0.2">
      <c r="A296" s="13"/>
      <c r="B296" s="23"/>
      <c r="C296" s="22"/>
      <c r="D296" s="13"/>
      <c r="E296" s="21"/>
      <c r="F296" s="24"/>
      <c r="G296" s="12"/>
      <c r="H296" s="19"/>
      <c r="I296" s="18"/>
      <c r="J296" s="18"/>
      <c r="K296" s="8"/>
      <c r="L296" s="82"/>
      <c r="O296" s="8"/>
    </row>
    <row r="297" spans="1:15" s="25" customFormat="1" ht="12.75" customHeight="1" x14ac:dyDescent="0.2">
      <c r="A297" s="13"/>
      <c r="B297" s="23"/>
      <c r="C297" s="22"/>
      <c r="D297" s="13"/>
      <c r="E297" s="21"/>
      <c r="F297" s="24"/>
      <c r="G297" s="12"/>
      <c r="H297" s="19"/>
      <c r="I297" s="18"/>
      <c r="J297" s="18"/>
      <c r="K297" s="8"/>
      <c r="L297" s="82"/>
      <c r="O297" s="8"/>
    </row>
    <row r="298" spans="1:15" s="25" customFormat="1" ht="12.75" customHeight="1" x14ac:dyDescent="0.2">
      <c r="A298" s="13"/>
      <c r="B298" s="23"/>
      <c r="C298" s="22"/>
      <c r="D298" s="13"/>
      <c r="E298" s="21"/>
      <c r="F298" s="24"/>
      <c r="G298" s="12"/>
      <c r="H298" s="19"/>
      <c r="I298" s="18"/>
      <c r="J298" s="18"/>
      <c r="K298" s="8"/>
      <c r="L298" s="82"/>
      <c r="O298" s="8"/>
    </row>
    <row r="299" spans="1:15" s="25" customFormat="1" ht="12.75" customHeight="1" x14ac:dyDescent="0.2">
      <c r="A299" s="13"/>
      <c r="B299" s="23"/>
      <c r="C299" s="22"/>
      <c r="D299" s="13"/>
      <c r="E299" s="21"/>
      <c r="F299" s="24"/>
      <c r="G299" s="12"/>
      <c r="H299" s="19"/>
      <c r="I299" s="18"/>
      <c r="J299" s="18"/>
      <c r="K299" s="8"/>
      <c r="L299" s="82"/>
      <c r="O299" s="8"/>
    </row>
    <row r="300" spans="1:15" s="25" customFormat="1" ht="12.75" customHeight="1" x14ac:dyDescent="0.2">
      <c r="A300" s="13"/>
      <c r="B300" s="23"/>
      <c r="C300" s="22"/>
      <c r="D300" s="13"/>
      <c r="E300" s="21"/>
      <c r="F300" s="24"/>
      <c r="G300" s="12"/>
      <c r="H300" s="19"/>
      <c r="I300" s="18"/>
      <c r="J300" s="18"/>
      <c r="K300" s="8"/>
      <c r="L300" s="82"/>
      <c r="O300" s="8"/>
    </row>
    <row r="301" spans="1:15" s="25" customFormat="1" ht="12.75" customHeight="1" x14ac:dyDescent="0.2">
      <c r="A301" s="13"/>
      <c r="B301" s="23"/>
      <c r="C301" s="22"/>
      <c r="D301" s="13"/>
      <c r="E301" s="21"/>
      <c r="F301" s="24"/>
      <c r="G301" s="12"/>
      <c r="H301" s="19"/>
      <c r="I301" s="18"/>
      <c r="J301" s="18"/>
      <c r="K301" s="8"/>
      <c r="L301" s="82"/>
      <c r="O301" s="8"/>
    </row>
    <row r="302" spans="1:15" s="25" customFormat="1" ht="12.75" customHeight="1" x14ac:dyDescent="0.2">
      <c r="A302" s="13"/>
      <c r="B302" s="23"/>
      <c r="C302" s="22"/>
      <c r="D302" s="13"/>
      <c r="E302" s="21"/>
      <c r="F302" s="24"/>
      <c r="G302" s="12"/>
      <c r="H302" s="19"/>
      <c r="I302" s="18"/>
      <c r="J302" s="18"/>
      <c r="K302" s="8"/>
      <c r="L302" s="82"/>
      <c r="O302" s="8"/>
    </row>
    <row r="303" spans="1:15" s="25" customFormat="1" ht="12.75" customHeight="1" x14ac:dyDescent="0.2">
      <c r="A303" s="13"/>
      <c r="B303" s="23"/>
      <c r="C303" s="22"/>
      <c r="D303" s="13"/>
      <c r="E303" s="21"/>
      <c r="F303" s="24"/>
      <c r="G303" s="12"/>
      <c r="H303" s="19"/>
      <c r="I303" s="18"/>
      <c r="J303" s="18"/>
      <c r="K303" s="8"/>
      <c r="L303" s="82"/>
      <c r="O303" s="8"/>
    </row>
    <row r="304" spans="1:15" s="25" customFormat="1" ht="12.75" customHeight="1" x14ac:dyDescent="0.2">
      <c r="A304" s="13"/>
      <c r="B304" s="23"/>
      <c r="C304" s="22"/>
      <c r="D304" s="13"/>
      <c r="E304" s="21"/>
      <c r="F304" s="24"/>
      <c r="G304" s="12"/>
      <c r="H304" s="19"/>
      <c r="I304" s="18"/>
      <c r="J304" s="18"/>
      <c r="K304" s="8"/>
      <c r="L304" s="82"/>
      <c r="O304" s="8"/>
    </row>
    <row r="305" spans="1:15" s="25" customFormat="1" ht="12.75" customHeight="1" x14ac:dyDescent="0.2">
      <c r="A305" s="13"/>
      <c r="B305" s="23"/>
      <c r="C305" s="22"/>
      <c r="D305" s="13"/>
      <c r="E305" s="21"/>
      <c r="F305" s="24"/>
      <c r="G305" s="12"/>
      <c r="H305" s="19"/>
      <c r="I305" s="18"/>
      <c r="J305" s="18"/>
      <c r="K305" s="8"/>
      <c r="L305" s="82"/>
      <c r="O305" s="8"/>
    </row>
    <row r="306" spans="1:15" s="25" customFormat="1" ht="12.75" customHeight="1" x14ac:dyDescent="0.2">
      <c r="A306" s="13"/>
      <c r="B306" s="23"/>
      <c r="C306" s="22"/>
      <c r="D306" s="13"/>
      <c r="E306" s="21"/>
      <c r="F306" s="24"/>
      <c r="G306" s="12"/>
      <c r="H306" s="19"/>
      <c r="I306" s="18"/>
      <c r="J306" s="18"/>
      <c r="K306" s="8"/>
      <c r="L306" s="82"/>
      <c r="O306" s="8"/>
    </row>
    <row r="307" spans="1:15" s="25" customFormat="1" ht="12.75" customHeight="1" x14ac:dyDescent="0.2">
      <c r="A307" s="13"/>
      <c r="B307" s="23"/>
      <c r="C307" s="22"/>
      <c r="D307" s="13"/>
      <c r="E307" s="21"/>
      <c r="F307" s="24"/>
      <c r="G307" s="12"/>
      <c r="H307" s="19"/>
      <c r="I307" s="18"/>
      <c r="J307" s="18"/>
      <c r="K307" s="8"/>
      <c r="L307" s="82"/>
      <c r="O307" s="8"/>
    </row>
    <row r="308" spans="1:15" s="25" customFormat="1" ht="12.75" customHeight="1" x14ac:dyDescent="0.2">
      <c r="A308" s="13"/>
      <c r="B308" s="23"/>
      <c r="C308" s="22"/>
      <c r="D308" s="13"/>
      <c r="E308" s="21"/>
      <c r="F308" s="24"/>
      <c r="G308" s="12"/>
      <c r="H308" s="19"/>
      <c r="I308" s="18"/>
      <c r="J308" s="18"/>
      <c r="K308" s="8"/>
      <c r="L308" s="82"/>
      <c r="O308" s="8"/>
    </row>
    <row r="309" spans="1:15" s="25" customFormat="1" ht="12.75" customHeight="1" x14ac:dyDescent="0.2">
      <c r="A309" s="13"/>
      <c r="B309" s="23"/>
      <c r="C309" s="22"/>
      <c r="D309" s="13"/>
      <c r="E309" s="21"/>
      <c r="F309" s="24"/>
      <c r="G309" s="12"/>
      <c r="H309" s="19"/>
      <c r="I309" s="18"/>
      <c r="J309" s="18"/>
      <c r="K309" s="8"/>
      <c r="L309" s="82"/>
      <c r="O309" s="8"/>
    </row>
    <row r="310" spans="1:15" s="25" customFormat="1" ht="12.75" customHeight="1" x14ac:dyDescent="0.2">
      <c r="A310" s="13"/>
      <c r="B310" s="23"/>
      <c r="C310" s="22"/>
      <c r="D310" s="13"/>
      <c r="E310" s="21"/>
      <c r="F310" s="24"/>
      <c r="G310" s="12"/>
      <c r="H310" s="19"/>
      <c r="I310" s="18"/>
      <c r="J310" s="18"/>
      <c r="K310" s="8"/>
      <c r="L310" s="82"/>
      <c r="O310" s="8"/>
    </row>
    <row r="311" spans="1:15" s="25" customFormat="1" ht="12.75" customHeight="1" x14ac:dyDescent="0.2">
      <c r="A311" s="13"/>
      <c r="B311" s="23"/>
      <c r="C311" s="22"/>
      <c r="D311" s="13"/>
      <c r="E311" s="21"/>
      <c r="F311" s="24"/>
      <c r="G311" s="12"/>
      <c r="H311" s="19"/>
      <c r="I311" s="18"/>
      <c r="J311" s="18"/>
      <c r="K311" s="8"/>
      <c r="L311" s="82"/>
      <c r="O311" s="8"/>
    </row>
    <row r="312" spans="1:15" s="25" customFormat="1" ht="12.75" customHeight="1" x14ac:dyDescent="0.2">
      <c r="A312" s="13"/>
      <c r="B312" s="23"/>
      <c r="C312" s="22"/>
      <c r="D312" s="13"/>
      <c r="E312" s="21"/>
      <c r="F312" s="24"/>
      <c r="G312" s="12"/>
      <c r="H312" s="19"/>
      <c r="I312" s="18"/>
      <c r="J312" s="18"/>
      <c r="K312" s="8"/>
      <c r="L312" s="82"/>
      <c r="O312" s="8"/>
    </row>
    <row r="313" spans="1:15" s="25" customFormat="1" ht="12.75" customHeight="1" x14ac:dyDescent="0.2">
      <c r="A313" s="13"/>
      <c r="B313" s="23"/>
      <c r="C313" s="22"/>
      <c r="D313" s="13"/>
      <c r="E313" s="21"/>
      <c r="F313" s="24"/>
      <c r="G313" s="12"/>
      <c r="H313" s="19"/>
      <c r="I313" s="18"/>
      <c r="J313" s="18"/>
      <c r="K313" s="8"/>
      <c r="L313" s="82"/>
      <c r="O313" s="8"/>
    </row>
    <row r="314" spans="1:15" s="25" customFormat="1" ht="12.75" customHeight="1" x14ac:dyDescent="0.2">
      <c r="A314" s="13"/>
      <c r="B314" s="23"/>
      <c r="C314" s="22"/>
      <c r="D314" s="13"/>
      <c r="E314" s="21"/>
      <c r="F314" s="24"/>
      <c r="G314" s="12"/>
      <c r="H314" s="19"/>
      <c r="I314" s="18"/>
      <c r="J314" s="18"/>
      <c r="K314" s="8"/>
      <c r="L314" s="82"/>
      <c r="O314" s="8"/>
    </row>
    <row r="315" spans="1:15" s="25" customFormat="1" ht="12.75" customHeight="1" x14ac:dyDescent="0.2">
      <c r="A315" s="13"/>
      <c r="B315" s="23"/>
      <c r="C315" s="22"/>
      <c r="D315" s="13"/>
      <c r="E315" s="21"/>
      <c r="F315" s="24"/>
      <c r="G315" s="12"/>
      <c r="H315" s="19"/>
      <c r="I315" s="18"/>
      <c r="J315" s="18"/>
      <c r="K315" s="8"/>
      <c r="L315" s="82"/>
      <c r="O315" s="8"/>
    </row>
    <row r="316" spans="1:15" s="25" customFormat="1" ht="12.75" customHeight="1" x14ac:dyDescent="0.2">
      <c r="A316" s="13"/>
      <c r="B316" s="23"/>
      <c r="C316" s="22"/>
      <c r="D316" s="13"/>
      <c r="E316" s="21"/>
      <c r="F316" s="24"/>
      <c r="G316" s="12"/>
      <c r="H316" s="19"/>
      <c r="I316" s="18"/>
      <c r="J316" s="18"/>
      <c r="K316" s="8"/>
      <c r="L316" s="82"/>
      <c r="M316" s="8"/>
      <c r="O316" s="8"/>
    </row>
    <row r="317" spans="1:15" s="25" customFormat="1" ht="12.75" customHeight="1" x14ac:dyDescent="0.2">
      <c r="A317" s="13"/>
      <c r="B317" s="23"/>
      <c r="C317" s="22"/>
      <c r="D317" s="13"/>
      <c r="E317" s="21"/>
      <c r="F317" s="24"/>
      <c r="G317" s="12"/>
      <c r="H317" s="19"/>
      <c r="I317" s="18"/>
      <c r="J317" s="18"/>
      <c r="K317" s="8"/>
      <c r="L317" s="82"/>
      <c r="M317" s="8"/>
      <c r="O317" s="8"/>
    </row>
    <row r="318" spans="1:15" s="25" customFormat="1" ht="12.75" customHeight="1" x14ac:dyDescent="0.2">
      <c r="A318" s="13"/>
      <c r="B318" s="23"/>
      <c r="C318" s="22"/>
      <c r="D318" s="13"/>
      <c r="E318" s="21"/>
      <c r="F318" s="24"/>
      <c r="G318" s="12"/>
      <c r="H318" s="19"/>
      <c r="I318" s="18"/>
      <c r="J318" s="18"/>
      <c r="K318" s="8"/>
      <c r="L318" s="82"/>
      <c r="M318" s="8"/>
      <c r="O318" s="8"/>
    </row>
    <row r="319" spans="1:15" s="25" customFormat="1" ht="12.75" customHeight="1" x14ac:dyDescent="0.2">
      <c r="A319" s="13"/>
      <c r="B319" s="23"/>
      <c r="C319" s="22"/>
      <c r="D319" s="13"/>
      <c r="E319" s="21"/>
      <c r="F319" s="24"/>
      <c r="G319" s="12"/>
      <c r="H319" s="19"/>
      <c r="I319" s="18"/>
      <c r="J319" s="18"/>
      <c r="K319" s="8"/>
      <c r="L319" s="82"/>
      <c r="M319" s="8"/>
      <c r="O319" s="8"/>
    </row>
    <row r="320" spans="1:15" s="25" customFormat="1" ht="12.75" customHeight="1" x14ac:dyDescent="0.2">
      <c r="A320" s="13"/>
      <c r="B320" s="23"/>
      <c r="C320" s="22"/>
      <c r="D320" s="13"/>
      <c r="E320" s="21"/>
      <c r="F320" s="24"/>
      <c r="G320" s="12"/>
      <c r="H320" s="19"/>
      <c r="I320" s="18"/>
      <c r="J320" s="18"/>
      <c r="K320" s="8"/>
      <c r="L320" s="82"/>
      <c r="M320" s="8"/>
      <c r="O320" s="8"/>
    </row>
    <row r="321" spans="1:15" s="25" customFormat="1" ht="12.75" customHeight="1" x14ac:dyDescent="0.2">
      <c r="A321" s="13"/>
      <c r="B321" s="23"/>
      <c r="C321" s="22"/>
      <c r="D321" s="13"/>
      <c r="E321" s="21"/>
      <c r="F321" s="24"/>
      <c r="G321" s="12"/>
      <c r="H321" s="19"/>
      <c r="I321" s="18"/>
      <c r="J321" s="18"/>
      <c r="K321" s="8"/>
      <c r="L321" s="82"/>
      <c r="M321" s="8"/>
      <c r="O321" s="8"/>
    </row>
    <row r="322" spans="1:15" s="25" customFormat="1" ht="12.75" customHeight="1" x14ac:dyDescent="0.2">
      <c r="A322" s="13"/>
      <c r="B322" s="23"/>
      <c r="C322" s="22"/>
      <c r="D322" s="13"/>
      <c r="E322" s="21"/>
      <c r="F322" s="24"/>
      <c r="G322" s="12"/>
      <c r="H322" s="19"/>
      <c r="I322" s="18"/>
      <c r="J322" s="18"/>
      <c r="K322" s="8"/>
      <c r="L322" s="82"/>
      <c r="M322" s="8"/>
      <c r="O322" s="8"/>
    </row>
    <row r="323" spans="1:15" s="25" customFormat="1" ht="12.75" customHeight="1" x14ac:dyDescent="0.2">
      <c r="A323" s="13"/>
      <c r="B323" s="23"/>
      <c r="C323" s="22"/>
      <c r="D323" s="13"/>
      <c r="E323" s="21"/>
      <c r="F323" s="24"/>
      <c r="G323" s="12"/>
      <c r="H323" s="19"/>
      <c r="I323" s="18"/>
      <c r="J323" s="18"/>
      <c r="K323" s="8"/>
      <c r="L323" s="82"/>
      <c r="M323" s="8"/>
      <c r="O323" s="8"/>
    </row>
    <row r="324" spans="1:15" s="25" customFormat="1" ht="12.75" customHeight="1" x14ac:dyDescent="0.2">
      <c r="A324" s="13"/>
      <c r="B324" s="23"/>
      <c r="C324" s="22"/>
      <c r="D324" s="13"/>
      <c r="E324" s="21"/>
      <c r="F324" s="24"/>
      <c r="G324" s="12"/>
      <c r="H324" s="19"/>
      <c r="I324" s="18"/>
      <c r="J324" s="18"/>
      <c r="K324" s="8"/>
      <c r="L324" s="82"/>
      <c r="M324" s="8"/>
      <c r="O324" s="8"/>
    </row>
    <row r="325" spans="1:15" s="25" customFormat="1" ht="12.75" customHeight="1" x14ac:dyDescent="0.2">
      <c r="A325" s="13"/>
      <c r="B325" s="23"/>
      <c r="C325" s="22"/>
      <c r="D325" s="13"/>
      <c r="E325" s="21"/>
      <c r="F325" s="24"/>
      <c r="G325" s="12"/>
      <c r="H325" s="19"/>
      <c r="I325" s="18"/>
      <c r="J325" s="18"/>
      <c r="K325" s="8"/>
      <c r="L325" s="82"/>
      <c r="M325" s="8"/>
      <c r="O325" s="8"/>
    </row>
    <row r="326" spans="1:15" ht="12.75" customHeight="1" x14ac:dyDescent="0.2">
      <c r="A326" s="13"/>
      <c r="B326" s="23"/>
      <c r="C326" s="22"/>
      <c r="D326" s="13"/>
      <c r="E326" s="21"/>
      <c r="F326" s="24"/>
      <c r="H326" s="19"/>
      <c r="I326" s="18"/>
      <c r="J326" s="18"/>
      <c r="L326" s="82"/>
    </row>
    <row r="327" spans="1:15" ht="12.75" customHeight="1" x14ac:dyDescent="0.2">
      <c r="A327" s="13"/>
      <c r="B327" s="23"/>
      <c r="C327" s="22"/>
      <c r="D327" s="13"/>
      <c r="E327" s="21"/>
      <c r="F327" s="24"/>
      <c r="H327" s="19"/>
      <c r="I327" s="18"/>
      <c r="J327" s="18"/>
      <c r="L327" s="82"/>
    </row>
    <row r="328" spans="1:15" ht="12.75" customHeight="1" x14ac:dyDescent="0.2">
      <c r="A328" s="13"/>
      <c r="B328" s="23"/>
      <c r="C328" s="22"/>
      <c r="D328" s="13"/>
      <c r="E328" s="21"/>
      <c r="F328" s="24"/>
      <c r="H328" s="19"/>
      <c r="I328" s="18"/>
      <c r="J328" s="18"/>
      <c r="L328" s="82"/>
    </row>
    <row r="329" spans="1:15" ht="12.75" customHeight="1" x14ac:dyDescent="0.2">
      <c r="A329" s="13"/>
      <c r="B329" s="23"/>
      <c r="C329" s="22"/>
      <c r="D329" s="13"/>
      <c r="E329" s="21"/>
      <c r="F329" s="24"/>
      <c r="H329" s="19"/>
      <c r="I329" s="18"/>
      <c r="J329" s="18"/>
      <c r="L329" s="82"/>
    </row>
    <row r="330" spans="1:15" ht="12.75" customHeight="1" x14ac:dyDescent="0.2">
      <c r="A330" s="13"/>
      <c r="B330" s="23"/>
      <c r="C330" s="22"/>
      <c r="D330" s="13"/>
      <c r="E330" s="21"/>
      <c r="F330" s="24"/>
      <c r="H330" s="19"/>
      <c r="I330" s="18"/>
      <c r="J330" s="18"/>
      <c r="L330" s="82"/>
    </row>
    <row r="331" spans="1:15" ht="12.75" customHeight="1" x14ac:dyDescent="0.2">
      <c r="A331" s="13"/>
      <c r="B331" s="23"/>
      <c r="C331" s="22"/>
      <c r="D331" s="13"/>
      <c r="E331" s="21"/>
      <c r="F331" s="24"/>
      <c r="H331" s="19"/>
      <c r="I331" s="18"/>
      <c r="J331" s="18"/>
      <c r="L331" s="82"/>
    </row>
    <row r="332" spans="1:15" ht="12.75" customHeight="1" x14ac:dyDescent="0.2">
      <c r="A332" s="13"/>
      <c r="B332" s="23"/>
      <c r="C332" s="22"/>
      <c r="D332" s="13"/>
      <c r="E332" s="21"/>
      <c r="F332" s="24"/>
      <c r="H332" s="19"/>
      <c r="I332" s="18"/>
      <c r="J332" s="18"/>
      <c r="L332" s="82"/>
    </row>
    <row r="333" spans="1:15" ht="12.75" customHeight="1" x14ac:dyDescent="0.2">
      <c r="A333" s="13"/>
      <c r="B333" s="23"/>
      <c r="C333" s="22"/>
      <c r="D333" s="13"/>
      <c r="E333" s="21"/>
      <c r="F333" s="24"/>
      <c r="H333" s="19"/>
      <c r="I333" s="18"/>
      <c r="J333" s="18"/>
      <c r="L333" s="82"/>
    </row>
    <row r="334" spans="1:15" ht="12.75" customHeight="1" x14ac:dyDescent="0.2">
      <c r="A334" s="13"/>
      <c r="B334" s="23"/>
      <c r="C334" s="22"/>
      <c r="D334" s="13"/>
      <c r="E334" s="21"/>
      <c r="F334" s="24"/>
      <c r="H334" s="19"/>
      <c r="I334" s="18"/>
      <c r="J334" s="18"/>
      <c r="L334" s="82"/>
    </row>
    <row r="335" spans="1:15" ht="12.75" customHeight="1" x14ac:dyDescent="0.2">
      <c r="A335" s="13"/>
      <c r="B335" s="23"/>
      <c r="C335" s="22"/>
      <c r="D335" s="13"/>
      <c r="E335" s="21"/>
      <c r="F335" s="24"/>
      <c r="H335" s="19"/>
      <c r="I335" s="18"/>
      <c r="J335" s="18"/>
      <c r="L335" s="82"/>
    </row>
    <row r="336" spans="1:15" ht="12.75" customHeight="1" x14ac:dyDescent="0.2">
      <c r="A336" s="13"/>
      <c r="B336" s="23"/>
      <c r="C336" s="22"/>
      <c r="D336" s="13"/>
      <c r="E336" s="21"/>
      <c r="F336" s="24"/>
      <c r="H336" s="19"/>
      <c r="I336" s="18"/>
      <c r="J336" s="18"/>
      <c r="L336" s="82"/>
    </row>
    <row r="337" spans="1:12" ht="12.75" customHeight="1" x14ac:dyDescent="0.2">
      <c r="A337" s="13"/>
      <c r="B337" s="23"/>
      <c r="C337" s="22"/>
      <c r="D337" s="13"/>
      <c r="E337" s="21"/>
      <c r="F337" s="24"/>
      <c r="H337" s="19"/>
      <c r="I337" s="18"/>
      <c r="J337" s="18"/>
      <c r="L337" s="82"/>
    </row>
    <row r="338" spans="1:12" ht="12.75" customHeight="1" x14ac:dyDescent="0.2">
      <c r="A338" s="13"/>
      <c r="B338" s="23"/>
      <c r="C338" s="22"/>
      <c r="D338" s="13"/>
      <c r="E338" s="21"/>
      <c r="F338" s="24"/>
      <c r="H338" s="19"/>
      <c r="I338" s="18"/>
      <c r="J338" s="18"/>
      <c r="L338" s="82"/>
    </row>
    <row r="339" spans="1:12" ht="12.75" customHeight="1" x14ac:dyDescent="0.2">
      <c r="A339" s="13"/>
      <c r="B339" s="23"/>
      <c r="C339" s="22"/>
      <c r="D339" s="13"/>
      <c r="E339" s="21"/>
      <c r="F339" s="24"/>
      <c r="H339" s="19"/>
      <c r="I339" s="18"/>
      <c r="J339" s="18"/>
      <c r="L339" s="82"/>
    </row>
    <row r="340" spans="1:12" ht="12.75" customHeight="1" x14ac:dyDescent="0.2">
      <c r="A340" s="13"/>
      <c r="B340" s="23"/>
      <c r="C340" s="22"/>
      <c r="D340" s="13"/>
      <c r="E340" s="21"/>
      <c r="F340" s="24"/>
      <c r="H340" s="19"/>
      <c r="I340" s="18"/>
      <c r="J340" s="18"/>
      <c r="L340" s="82"/>
    </row>
    <row r="341" spans="1:12" ht="12.75" customHeight="1" x14ac:dyDescent="0.2">
      <c r="A341" s="13"/>
      <c r="B341" s="23"/>
      <c r="C341" s="22"/>
      <c r="D341" s="13"/>
      <c r="E341" s="21"/>
      <c r="F341" s="24"/>
      <c r="H341" s="19"/>
      <c r="I341" s="18"/>
      <c r="J341" s="18"/>
      <c r="L341" s="82"/>
    </row>
    <row r="342" spans="1:12" ht="12.75" customHeight="1" x14ac:dyDescent="0.2">
      <c r="A342" s="13"/>
      <c r="B342" s="23"/>
      <c r="C342" s="22"/>
      <c r="D342" s="13"/>
      <c r="E342" s="21"/>
      <c r="F342" s="24"/>
      <c r="H342" s="19"/>
      <c r="I342" s="18"/>
      <c r="J342" s="18"/>
      <c r="L342" s="82"/>
    </row>
    <row r="343" spans="1:12" ht="12.75" customHeight="1" x14ac:dyDescent="0.2">
      <c r="A343" s="13"/>
      <c r="B343" s="23"/>
      <c r="C343" s="22"/>
      <c r="D343" s="13"/>
      <c r="E343" s="21"/>
      <c r="F343" s="24"/>
      <c r="H343" s="19"/>
      <c r="I343" s="18"/>
      <c r="J343" s="18"/>
      <c r="L343" s="82"/>
    </row>
    <row r="344" spans="1:12" ht="12.75" customHeight="1" x14ac:dyDescent="0.2">
      <c r="A344" s="13"/>
      <c r="B344" s="23"/>
      <c r="C344" s="22"/>
      <c r="D344" s="13"/>
      <c r="E344" s="21"/>
      <c r="F344" s="24"/>
      <c r="H344" s="19"/>
      <c r="I344" s="18"/>
      <c r="J344" s="18"/>
      <c r="L344" s="82"/>
    </row>
    <row r="345" spans="1:12" ht="12.75" customHeight="1" x14ac:dyDescent="0.2">
      <c r="A345" s="13"/>
      <c r="B345" s="23"/>
      <c r="C345" s="22"/>
      <c r="D345" s="13"/>
      <c r="E345" s="21"/>
      <c r="F345" s="24"/>
      <c r="H345" s="19"/>
      <c r="I345" s="18"/>
      <c r="J345" s="18"/>
      <c r="L345" s="82"/>
    </row>
    <row r="346" spans="1:12" ht="12.75" customHeight="1" x14ac:dyDescent="0.2">
      <c r="A346" s="13"/>
      <c r="B346" s="23"/>
      <c r="C346" s="22"/>
      <c r="D346" s="13"/>
      <c r="E346" s="21"/>
      <c r="F346" s="24"/>
      <c r="H346" s="19"/>
      <c r="I346" s="18"/>
      <c r="J346" s="18"/>
      <c r="L346" s="82"/>
    </row>
    <row r="347" spans="1:12" ht="12.75" customHeight="1" x14ac:dyDescent="0.2">
      <c r="A347" s="13"/>
      <c r="B347" s="23"/>
      <c r="C347" s="22"/>
      <c r="D347" s="13"/>
      <c r="E347" s="21"/>
      <c r="F347" s="24"/>
      <c r="H347" s="19"/>
      <c r="I347" s="18"/>
      <c r="J347" s="18"/>
    </row>
    <row r="348" spans="1:12" ht="12.75" customHeight="1" x14ac:dyDescent="0.2">
      <c r="A348" s="13"/>
      <c r="B348" s="23"/>
      <c r="C348" s="22"/>
      <c r="D348" s="13"/>
      <c r="E348" s="21"/>
      <c r="F348" s="24"/>
      <c r="H348" s="19"/>
      <c r="I348" s="18"/>
      <c r="J348" s="18"/>
    </row>
    <row r="349" spans="1:12" ht="12.75" customHeight="1" x14ac:dyDescent="0.2">
      <c r="A349" s="13"/>
      <c r="B349" s="23"/>
      <c r="C349" s="22"/>
      <c r="D349" s="13"/>
      <c r="E349" s="21"/>
      <c r="F349" s="24"/>
      <c r="H349" s="19"/>
      <c r="I349" s="18"/>
      <c r="J349" s="18"/>
    </row>
    <row r="350" spans="1:12" ht="12.75" customHeight="1" x14ac:dyDescent="0.2">
      <c r="A350" s="13"/>
      <c r="B350" s="23"/>
      <c r="C350" s="22"/>
      <c r="D350" s="13"/>
      <c r="E350" s="21"/>
      <c r="F350" s="24"/>
      <c r="H350" s="19"/>
      <c r="I350" s="18"/>
      <c r="J350" s="18"/>
    </row>
    <row r="351" spans="1:12" ht="12.75" customHeight="1" x14ac:dyDescent="0.2">
      <c r="A351" s="13"/>
      <c r="B351" s="23"/>
      <c r="C351" s="22"/>
      <c r="D351" s="13"/>
      <c r="E351" s="21"/>
      <c r="F351" s="24"/>
      <c r="H351" s="19"/>
      <c r="I351" s="18"/>
      <c r="J351" s="18"/>
    </row>
    <row r="352" spans="1:12" ht="12.75" customHeight="1" x14ac:dyDescent="0.2">
      <c r="A352" s="13"/>
      <c r="B352" s="23"/>
      <c r="C352" s="22"/>
      <c r="D352" s="13"/>
      <c r="E352" s="21"/>
      <c r="F352" s="24"/>
      <c r="H352" s="19"/>
      <c r="I352" s="18"/>
      <c r="J352" s="18"/>
    </row>
    <row r="353" spans="1:10" ht="12.75" customHeight="1" x14ac:dyDescent="0.2">
      <c r="A353" s="13"/>
      <c r="B353" s="23"/>
      <c r="C353" s="22"/>
      <c r="D353" s="13"/>
      <c r="E353" s="21"/>
      <c r="F353" s="24"/>
      <c r="H353" s="19"/>
      <c r="I353" s="18"/>
      <c r="J353" s="18"/>
    </row>
    <row r="354" spans="1:10" ht="12.75" customHeight="1" x14ac:dyDescent="0.2">
      <c r="A354" s="13"/>
      <c r="B354" s="23"/>
      <c r="C354" s="22"/>
      <c r="D354" s="13"/>
      <c r="E354" s="21"/>
      <c r="F354" s="24"/>
      <c r="H354" s="19"/>
      <c r="I354" s="18"/>
      <c r="J354" s="18"/>
    </row>
    <row r="355" spans="1:10" ht="12.75" customHeight="1" x14ac:dyDescent="0.2">
      <c r="A355" s="13"/>
      <c r="B355" s="23"/>
      <c r="C355" s="22"/>
      <c r="D355" s="13"/>
      <c r="E355" s="21"/>
      <c r="F355" s="24"/>
      <c r="H355" s="19"/>
      <c r="I355" s="18"/>
      <c r="J355" s="18"/>
    </row>
    <row r="356" spans="1:10" ht="12.75" customHeight="1" x14ac:dyDescent="0.2">
      <c r="A356" s="13"/>
      <c r="B356" s="23"/>
      <c r="C356" s="22"/>
      <c r="D356" s="13"/>
      <c r="E356" s="21"/>
      <c r="F356" s="24"/>
      <c r="H356" s="19"/>
      <c r="I356" s="18"/>
      <c r="J356" s="18"/>
    </row>
    <row r="357" spans="1:10" ht="12.75" customHeight="1" x14ac:dyDescent="0.2">
      <c r="A357" s="13"/>
      <c r="B357" s="23"/>
      <c r="C357" s="22"/>
      <c r="D357" s="13"/>
      <c r="E357" s="21"/>
      <c r="F357" s="24"/>
      <c r="H357" s="19"/>
      <c r="I357" s="18"/>
      <c r="J357" s="18"/>
    </row>
    <row r="358" spans="1:10" ht="12.75" customHeight="1" x14ac:dyDescent="0.2">
      <c r="A358" s="13"/>
      <c r="B358" s="23"/>
      <c r="C358" s="22"/>
      <c r="D358" s="13"/>
      <c r="E358" s="21"/>
      <c r="F358" s="24"/>
      <c r="H358" s="19"/>
      <c r="I358" s="18"/>
      <c r="J358" s="18"/>
    </row>
    <row r="359" spans="1:10" ht="12.75" customHeight="1" x14ac:dyDescent="0.2">
      <c r="A359" s="13"/>
      <c r="B359" s="23"/>
      <c r="C359" s="22"/>
      <c r="D359" s="13"/>
      <c r="E359" s="21"/>
      <c r="F359" s="24"/>
      <c r="H359" s="19"/>
      <c r="I359" s="18"/>
      <c r="J359" s="18"/>
    </row>
    <row r="360" spans="1:10" ht="12.75" customHeight="1" x14ac:dyDescent="0.2">
      <c r="A360" s="13"/>
      <c r="B360" s="23"/>
      <c r="C360" s="22"/>
      <c r="D360" s="13"/>
      <c r="E360" s="21"/>
      <c r="F360" s="24"/>
      <c r="H360" s="19"/>
      <c r="I360" s="18"/>
      <c r="J360" s="18"/>
    </row>
    <row r="361" spans="1:10" ht="12.75" customHeight="1" x14ac:dyDescent="0.2">
      <c r="A361" s="13"/>
      <c r="B361" s="23"/>
      <c r="C361" s="22"/>
      <c r="D361" s="13"/>
      <c r="E361" s="21"/>
      <c r="F361" s="24"/>
      <c r="H361" s="19"/>
      <c r="I361" s="18"/>
      <c r="J361" s="18"/>
    </row>
    <row r="362" spans="1:10" ht="12.75" customHeight="1" x14ac:dyDescent="0.2">
      <c r="A362" s="13"/>
      <c r="B362" s="23"/>
      <c r="C362" s="22"/>
      <c r="D362" s="13"/>
      <c r="E362" s="21"/>
      <c r="F362" s="24"/>
      <c r="H362" s="19"/>
      <c r="I362" s="18"/>
      <c r="J362" s="18"/>
    </row>
    <row r="363" spans="1:10" ht="12.75" customHeight="1" x14ac:dyDescent="0.2">
      <c r="A363" s="13"/>
      <c r="B363" s="23"/>
      <c r="C363" s="22"/>
      <c r="D363" s="13"/>
      <c r="E363" s="21"/>
      <c r="F363" s="24"/>
      <c r="H363" s="19"/>
      <c r="I363" s="18"/>
      <c r="J363" s="18"/>
    </row>
    <row r="364" spans="1:10" ht="12.75" customHeight="1" x14ac:dyDescent="0.2">
      <c r="A364" s="13"/>
      <c r="B364" s="23"/>
      <c r="C364" s="22"/>
      <c r="D364" s="13"/>
      <c r="E364" s="21"/>
      <c r="F364" s="24"/>
      <c r="H364" s="19"/>
      <c r="I364" s="18"/>
      <c r="J364" s="18"/>
    </row>
    <row r="365" spans="1:10" ht="12.75" customHeight="1" x14ac:dyDescent="0.2">
      <c r="A365" s="13"/>
      <c r="B365" s="23"/>
      <c r="C365" s="22"/>
      <c r="D365" s="13"/>
      <c r="E365" s="21"/>
      <c r="F365" s="24"/>
      <c r="H365" s="19"/>
      <c r="I365" s="18"/>
      <c r="J365" s="18"/>
    </row>
    <row r="366" spans="1:10" ht="12.75" customHeight="1" x14ac:dyDescent="0.2">
      <c r="A366" s="13"/>
      <c r="B366" s="23"/>
      <c r="C366" s="22"/>
      <c r="D366" s="13"/>
      <c r="E366" s="21"/>
      <c r="F366" s="24"/>
      <c r="H366" s="19"/>
      <c r="I366" s="18"/>
      <c r="J366" s="18"/>
    </row>
    <row r="367" spans="1:10" ht="12.75" customHeight="1" x14ac:dyDescent="0.2">
      <c r="A367" s="13"/>
      <c r="B367" s="23"/>
      <c r="C367" s="22"/>
      <c r="D367" s="13"/>
      <c r="E367" s="21"/>
      <c r="F367" s="24"/>
      <c r="H367" s="19"/>
      <c r="I367" s="18"/>
      <c r="J367" s="18"/>
    </row>
    <row r="368" spans="1:10" ht="12.75" customHeight="1" x14ac:dyDescent="0.2">
      <c r="A368" s="13"/>
      <c r="B368" s="23"/>
      <c r="C368" s="22"/>
      <c r="D368" s="13"/>
      <c r="E368" s="21"/>
      <c r="F368" s="24"/>
      <c r="H368" s="19"/>
      <c r="I368" s="18"/>
      <c r="J368" s="18"/>
    </row>
    <row r="369" spans="1:10" ht="12.75" customHeight="1" x14ac:dyDescent="0.2">
      <c r="A369" s="13"/>
      <c r="B369" s="23"/>
      <c r="C369" s="22"/>
      <c r="D369" s="13"/>
      <c r="E369" s="21"/>
      <c r="F369" s="24"/>
      <c r="H369" s="19"/>
      <c r="I369" s="18"/>
      <c r="J369" s="18"/>
    </row>
    <row r="370" spans="1:10" ht="12.75" customHeight="1" x14ac:dyDescent="0.2">
      <c r="A370" s="13"/>
      <c r="B370" s="23"/>
      <c r="C370" s="22"/>
      <c r="D370" s="13"/>
      <c r="E370" s="21"/>
      <c r="F370" s="24"/>
      <c r="H370" s="19"/>
      <c r="I370" s="18"/>
      <c r="J370" s="18"/>
    </row>
    <row r="371" spans="1:10" ht="12.75" customHeight="1" x14ac:dyDescent="0.2">
      <c r="A371" s="13"/>
      <c r="B371" s="23"/>
      <c r="C371" s="22"/>
      <c r="D371" s="13"/>
      <c r="E371" s="21"/>
      <c r="F371" s="24"/>
      <c r="H371" s="19"/>
      <c r="I371" s="18"/>
      <c r="J371" s="18"/>
    </row>
    <row r="372" spans="1:10" ht="12.75" customHeight="1" x14ac:dyDescent="0.2">
      <c r="A372" s="13"/>
      <c r="B372" s="23"/>
      <c r="C372" s="22"/>
      <c r="D372" s="13"/>
      <c r="E372" s="21"/>
      <c r="F372" s="24"/>
      <c r="H372" s="19"/>
      <c r="I372" s="18"/>
      <c r="J372" s="18"/>
    </row>
    <row r="373" spans="1:10" ht="12.75" customHeight="1" x14ac:dyDescent="0.2">
      <c r="A373" s="13"/>
      <c r="B373" s="23"/>
      <c r="C373" s="22"/>
      <c r="D373" s="13"/>
      <c r="E373" s="21"/>
      <c r="F373" s="24"/>
      <c r="H373" s="19"/>
      <c r="I373" s="18"/>
      <c r="J373" s="18"/>
    </row>
    <row r="374" spans="1:10" ht="12.75" customHeight="1" x14ac:dyDescent="0.2">
      <c r="A374" s="13"/>
      <c r="B374" s="23"/>
      <c r="C374" s="22"/>
      <c r="D374" s="13"/>
      <c r="E374" s="21"/>
      <c r="F374" s="24"/>
      <c r="H374" s="19"/>
      <c r="I374" s="18"/>
      <c r="J374" s="18"/>
    </row>
    <row r="375" spans="1:10" ht="12.75" customHeight="1" x14ac:dyDescent="0.2">
      <c r="A375" s="13"/>
      <c r="B375" s="23"/>
      <c r="C375" s="22"/>
      <c r="D375" s="13"/>
      <c r="E375" s="21"/>
      <c r="F375" s="24"/>
      <c r="H375" s="19"/>
      <c r="I375" s="18"/>
      <c r="J375" s="18"/>
    </row>
    <row r="376" spans="1:10" ht="12.75" customHeight="1" x14ac:dyDescent="0.2">
      <c r="A376" s="13"/>
      <c r="B376" s="23"/>
      <c r="C376" s="22"/>
      <c r="D376" s="13"/>
      <c r="E376" s="21"/>
      <c r="F376" s="24"/>
      <c r="H376" s="19"/>
      <c r="I376" s="18"/>
      <c r="J376" s="18"/>
    </row>
    <row r="377" spans="1:10" ht="12.75" customHeight="1" x14ac:dyDescent="0.2">
      <c r="A377" s="13"/>
      <c r="B377" s="23"/>
      <c r="C377" s="22"/>
      <c r="D377" s="13"/>
      <c r="E377" s="21"/>
      <c r="F377" s="24"/>
      <c r="H377" s="19"/>
      <c r="I377" s="18"/>
      <c r="J377" s="18"/>
    </row>
    <row r="378" spans="1:10" ht="12.75" customHeight="1" x14ac:dyDescent="0.2">
      <c r="A378" s="13"/>
      <c r="B378" s="23"/>
      <c r="C378" s="22"/>
      <c r="D378" s="13"/>
      <c r="E378" s="21"/>
      <c r="F378" s="24"/>
      <c r="H378" s="19"/>
      <c r="I378" s="18"/>
      <c r="J378" s="18"/>
    </row>
    <row r="379" spans="1:10" ht="12.75" customHeight="1" x14ac:dyDescent="0.2">
      <c r="A379" s="13"/>
      <c r="B379" s="23"/>
      <c r="C379" s="22"/>
      <c r="D379" s="13"/>
      <c r="E379" s="21"/>
      <c r="F379" s="24"/>
      <c r="H379" s="19"/>
      <c r="I379" s="18"/>
      <c r="J379" s="18"/>
    </row>
    <row r="380" spans="1:10" ht="12.75" customHeight="1" x14ac:dyDescent="0.2">
      <c r="A380" s="13"/>
      <c r="B380" s="23"/>
      <c r="C380" s="22"/>
      <c r="D380" s="13"/>
      <c r="E380" s="21"/>
      <c r="F380" s="24"/>
      <c r="H380" s="19"/>
      <c r="I380" s="18"/>
      <c r="J380" s="18"/>
    </row>
    <row r="381" spans="1:10" ht="12.75" customHeight="1" x14ac:dyDescent="0.2">
      <c r="A381" s="13"/>
      <c r="B381" s="23"/>
      <c r="C381" s="22"/>
      <c r="D381" s="13"/>
      <c r="E381" s="21"/>
      <c r="F381" s="24"/>
      <c r="H381" s="19"/>
      <c r="I381" s="18"/>
      <c r="J381" s="18"/>
    </row>
    <row r="382" spans="1:10" ht="12.75" customHeight="1" x14ac:dyDescent="0.2">
      <c r="A382" s="13"/>
      <c r="B382" s="23"/>
      <c r="C382" s="22"/>
      <c r="D382" s="13"/>
      <c r="E382" s="21"/>
      <c r="F382" s="24"/>
      <c r="H382" s="19"/>
      <c r="I382" s="18"/>
      <c r="J382" s="18"/>
    </row>
    <row r="383" spans="1:10" ht="12.75" customHeight="1" x14ac:dyDescent="0.2">
      <c r="A383" s="13"/>
      <c r="B383" s="23"/>
      <c r="C383" s="22"/>
      <c r="D383" s="13"/>
      <c r="E383" s="21"/>
      <c r="F383" s="24"/>
      <c r="H383" s="19"/>
      <c r="I383" s="18"/>
      <c r="J383" s="18"/>
    </row>
    <row r="384" spans="1:10" ht="12.75" customHeight="1" x14ac:dyDescent="0.2">
      <c r="A384" s="13"/>
      <c r="B384" s="23"/>
      <c r="C384" s="22"/>
      <c r="D384" s="13"/>
      <c r="E384" s="21"/>
      <c r="F384" s="24"/>
      <c r="H384" s="19"/>
      <c r="I384" s="18"/>
      <c r="J384" s="18"/>
    </row>
    <row r="385" spans="1:10" ht="12.75" customHeight="1" x14ac:dyDescent="0.2">
      <c r="A385" s="13"/>
      <c r="B385" s="23"/>
      <c r="C385" s="22"/>
      <c r="D385" s="13"/>
      <c r="E385" s="21"/>
      <c r="F385" s="24"/>
      <c r="H385" s="19"/>
      <c r="I385" s="18"/>
      <c r="J385" s="18"/>
    </row>
    <row r="386" spans="1:10" ht="12.75" customHeight="1" x14ac:dyDescent="0.2">
      <c r="A386" s="13"/>
      <c r="B386" s="23"/>
      <c r="C386" s="22"/>
      <c r="D386" s="13"/>
      <c r="E386" s="21"/>
      <c r="F386" s="24"/>
      <c r="H386" s="19"/>
      <c r="I386" s="18"/>
      <c r="J386" s="18"/>
    </row>
    <row r="387" spans="1:10" ht="12.75" customHeight="1" x14ac:dyDescent="0.2">
      <c r="A387" s="13"/>
      <c r="B387" s="23"/>
      <c r="C387" s="22"/>
      <c r="D387" s="13"/>
      <c r="E387" s="21"/>
      <c r="F387" s="24"/>
      <c r="H387" s="19"/>
      <c r="I387" s="18"/>
      <c r="J387" s="18"/>
    </row>
    <row r="388" spans="1:10" ht="12.75" customHeight="1" x14ac:dyDescent="0.2">
      <c r="A388" s="13"/>
      <c r="B388" s="23"/>
      <c r="C388" s="22"/>
      <c r="D388" s="13"/>
      <c r="E388" s="21"/>
      <c r="F388" s="24"/>
      <c r="H388" s="19"/>
      <c r="I388" s="18"/>
      <c r="J388" s="18"/>
    </row>
    <row r="389" spans="1:10" ht="12.75" customHeight="1" x14ac:dyDescent="0.2">
      <c r="A389" s="13"/>
      <c r="B389" s="23"/>
      <c r="C389" s="22"/>
      <c r="D389" s="13"/>
      <c r="E389" s="21"/>
      <c r="F389" s="24"/>
      <c r="H389" s="19"/>
      <c r="I389" s="18"/>
      <c r="J389" s="18"/>
    </row>
    <row r="390" spans="1:10" ht="12.75" customHeight="1" x14ac:dyDescent="0.2">
      <c r="A390" s="13"/>
      <c r="B390" s="23"/>
      <c r="C390" s="22"/>
      <c r="D390" s="13"/>
      <c r="E390" s="21"/>
      <c r="F390" s="24"/>
      <c r="H390" s="19"/>
      <c r="I390" s="18"/>
      <c r="J390" s="18"/>
    </row>
    <row r="391" spans="1:10" ht="12.75" customHeight="1" x14ac:dyDescent="0.2">
      <c r="A391" s="13"/>
      <c r="B391" s="23"/>
      <c r="C391" s="22"/>
      <c r="D391" s="13"/>
      <c r="E391" s="21"/>
      <c r="F391" s="24"/>
      <c r="H391" s="19"/>
      <c r="I391" s="18"/>
      <c r="J391" s="18"/>
    </row>
    <row r="392" spans="1:10" ht="12.75" customHeight="1" x14ac:dyDescent="0.2">
      <c r="A392" s="13"/>
      <c r="B392" s="23"/>
      <c r="C392" s="22"/>
      <c r="D392" s="13"/>
      <c r="E392" s="21"/>
      <c r="F392" s="24"/>
      <c r="H392" s="19"/>
      <c r="I392" s="18"/>
      <c r="J392" s="18"/>
    </row>
    <row r="393" spans="1:10" ht="12.75" customHeight="1" x14ac:dyDescent="0.2">
      <c r="A393" s="13"/>
      <c r="B393" s="23"/>
      <c r="C393" s="22"/>
      <c r="D393" s="13"/>
      <c r="E393" s="21"/>
      <c r="F393" s="24"/>
      <c r="H393" s="19"/>
      <c r="I393" s="18"/>
      <c r="J393" s="18"/>
    </row>
    <row r="394" spans="1:10" ht="12.75" customHeight="1" x14ac:dyDescent="0.2">
      <c r="A394" s="13"/>
      <c r="B394" s="23"/>
      <c r="C394" s="22"/>
      <c r="D394" s="13"/>
      <c r="E394" s="21"/>
      <c r="F394" s="24"/>
      <c r="H394" s="19"/>
      <c r="I394" s="18"/>
      <c r="J394" s="18"/>
    </row>
    <row r="395" spans="1:10" ht="12.75" customHeight="1" x14ac:dyDescent="0.2">
      <c r="A395" s="13"/>
      <c r="B395" s="23"/>
      <c r="C395" s="22"/>
      <c r="D395" s="13"/>
      <c r="E395" s="21"/>
      <c r="F395" s="24"/>
      <c r="H395" s="19"/>
      <c r="I395" s="18"/>
      <c r="J395" s="18"/>
    </row>
    <row r="396" spans="1:10" ht="12.75" customHeight="1" x14ac:dyDescent="0.2">
      <c r="A396" s="13"/>
      <c r="B396" s="23"/>
      <c r="C396" s="22"/>
      <c r="D396" s="13"/>
      <c r="E396" s="21"/>
      <c r="F396" s="24"/>
      <c r="H396" s="19"/>
      <c r="I396" s="18"/>
      <c r="J396" s="18"/>
    </row>
    <row r="397" spans="1:10" ht="12.75" customHeight="1" x14ac:dyDescent="0.2">
      <c r="A397" s="13"/>
      <c r="B397" s="23"/>
      <c r="C397" s="22"/>
      <c r="D397" s="13"/>
      <c r="E397" s="21"/>
      <c r="F397" s="24"/>
      <c r="H397" s="19"/>
      <c r="I397" s="18"/>
      <c r="J397" s="18"/>
    </row>
    <row r="398" spans="1:10" ht="12.75" customHeight="1" x14ac:dyDescent="0.2">
      <c r="A398" s="13"/>
      <c r="B398" s="23"/>
      <c r="C398" s="22"/>
      <c r="D398" s="13"/>
      <c r="E398" s="21"/>
      <c r="F398" s="24"/>
      <c r="H398" s="19"/>
      <c r="I398" s="18"/>
      <c r="J398" s="18"/>
    </row>
    <row r="399" spans="1:10" ht="12.75" customHeight="1" x14ac:dyDescent="0.2">
      <c r="A399" s="13"/>
      <c r="B399" s="23"/>
      <c r="C399" s="22"/>
      <c r="D399" s="13"/>
      <c r="E399" s="21"/>
      <c r="F399" s="24"/>
      <c r="H399" s="19"/>
      <c r="I399" s="18"/>
      <c r="J399" s="18"/>
    </row>
    <row r="400" spans="1:10" ht="12.75" customHeight="1" x14ac:dyDescent="0.2">
      <c r="A400" s="13"/>
      <c r="B400" s="23"/>
      <c r="C400" s="22"/>
      <c r="D400" s="13"/>
      <c r="E400" s="21"/>
      <c r="F400" s="24"/>
      <c r="H400" s="19"/>
      <c r="I400" s="18"/>
      <c r="J400" s="18"/>
    </row>
    <row r="401" spans="1:10" ht="12.75" customHeight="1" x14ac:dyDescent="0.2">
      <c r="A401" s="13"/>
      <c r="B401" s="23"/>
      <c r="C401" s="22"/>
      <c r="D401" s="13"/>
      <c r="E401" s="21"/>
      <c r="F401" s="24"/>
      <c r="H401" s="19"/>
      <c r="I401" s="18"/>
      <c r="J401" s="18"/>
    </row>
    <row r="402" spans="1:10" ht="12.75" customHeight="1" x14ac:dyDescent="0.2">
      <c r="A402" s="13"/>
      <c r="B402" s="23"/>
      <c r="C402" s="22"/>
      <c r="D402" s="13"/>
      <c r="E402" s="21"/>
      <c r="F402" s="24"/>
      <c r="H402" s="19"/>
      <c r="I402" s="18"/>
      <c r="J402" s="18"/>
    </row>
    <row r="403" spans="1:10" ht="12.75" customHeight="1" x14ac:dyDescent="0.2">
      <c r="A403" s="13"/>
      <c r="B403" s="23"/>
      <c r="C403" s="22"/>
      <c r="D403" s="13"/>
      <c r="E403" s="21"/>
      <c r="F403" s="24"/>
      <c r="H403" s="19"/>
      <c r="I403" s="18"/>
      <c r="J403" s="18"/>
    </row>
    <row r="404" spans="1:10" ht="12.75" customHeight="1" x14ac:dyDescent="0.2">
      <c r="A404" s="13"/>
      <c r="B404" s="23"/>
      <c r="C404" s="22"/>
      <c r="D404" s="13"/>
      <c r="E404" s="21"/>
      <c r="F404" s="24"/>
      <c r="H404" s="19"/>
      <c r="I404" s="18"/>
      <c r="J404" s="18"/>
    </row>
    <row r="405" spans="1:10" ht="12.75" customHeight="1" x14ac:dyDescent="0.2">
      <c r="A405" s="13"/>
      <c r="B405" s="23"/>
      <c r="C405" s="22"/>
      <c r="D405" s="13"/>
      <c r="E405" s="21"/>
      <c r="F405" s="24"/>
      <c r="H405" s="19"/>
      <c r="I405" s="18"/>
      <c r="J405" s="18"/>
    </row>
    <row r="406" spans="1:10" ht="12.75" customHeight="1" x14ac:dyDescent="0.2">
      <c r="A406" s="13"/>
      <c r="B406" s="23"/>
      <c r="C406" s="22"/>
      <c r="D406" s="13"/>
      <c r="E406" s="21"/>
      <c r="F406" s="24"/>
      <c r="H406" s="19"/>
      <c r="I406" s="18"/>
      <c r="J406" s="18"/>
    </row>
    <row r="407" spans="1:10" ht="12.75" customHeight="1" x14ac:dyDescent="0.2">
      <c r="A407" s="13"/>
      <c r="B407" s="23"/>
      <c r="C407" s="22"/>
      <c r="D407" s="13"/>
      <c r="E407" s="21"/>
      <c r="F407" s="24"/>
      <c r="H407" s="19"/>
      <c r="I407" s="18"/>
      <c r="J407" s="18"/>
    </row>
    <row r="408" spans="1:10" ht="12.75" customHeight="1" x14ac:dyDescent="0.2">
      <c r="A408" s="13"/>
      <c r="B408" s="23"/>
      <c r="C408" s="22"/>
      <c r="D408" s="13"/>
      <c r="E408" s="21"/>
      <c r="F408" s="24"/>
      <c r="H408" s="19"/>
      <c r="I408" s="18"/>
      <c r="J408" s="18"/>
    </row>
    <row r="409" spans="1:10" ht="12.75" customHeight="1" x14ac:dyDescent="0.2">
      <c r="A409" s="13"/>
      <c r="B409" s="23"/>
      <c r="C409" s="22"/>
      <c r="D409" s="13"/>
      <c r="E409" s="21"/>
      <c r="F409" s="24"/>
      <c r="H409" s="19"/>
      <c r="I409" s="18"/>
      <c r="J409" s="18"/>
    </row>
    <row r="410" spans="1:10" ht="12.75" customHeight="1" x14ac:dyDescent="0.2">
      <c r="A410" s="13"/>
      <c r="B410" s="23"/>
      <c r="C410" s="22"/>
      <c r="D410" s="13"/>
      <c r="E410" s="21"/>
      <c r="F410" s="24"/>
      <c r="H410" s="19"/>
      <c r="I410" s="18"/>
      <c r="J410" s="18"/>
    </row>
    <row r="411" spans="1:10" ht="12.75" customHeight="1" x14ac:dyDescent="0.2">
      <c r="A411" s="13"/>
      <c r="B411" s="23"/>
      <c r="C411" s="22"/>
      <c r="D411" s="13"/>
      <c r="E411" s="21"/>
      <c r="F411" s="24"/>
      <c r="H411" s="19"/>
      <c r="I411" s="18"/>
      <c r="J411" s="18"/>
    </row>
    <row r="412" spans="1:10" ht="12.75" customHeight="1" x14ac:dyDescent="0.2">
      <c r="A412" s="13"/>
      <c r="B412" s="23"/>
      <c r="C412" s="22"/>
      <c r="D412" s="13"/>
      <c r="E412" s="21"/>
      <c r="F412" s="24"/>
      <c r="H412" s="19"/>
      <c r="I412" s="18"/>
      <c r="J412" s="18"/>
    </row>
    <row r="413" spans="1:10" ht="12.75" customHeight="1" x14ac:dyDescent="0.2">
      <c r="A413" s="13"/>
      <c r="B413" s="23"/>
      <c r="C413" s="22"/>
      <c r="D413" s="13"/>
      <c r="E413" s="21"/>
      <c r="F413" s="24"/>
      <c r="H413" s="19"/>
      <c r="I413" s="18"/>
      <c r="J413" s="18"/>
    </row>
    <row r="414" spans="1:10" ht="12.75" customHeight="1" x14ac:dyDescent="0.2">
      <c r="A414" s="13"/>
      <c r="B414" s="23"/>
      <c r="C414" s="22"/>
      <c r="D414" s="13"/>
      <c r="E414" s="21"/>
      <c r="F414" s="24"/>
      <c r="H414" s="19"/>
      <c r="I414" s="18"/>
      <c r="J414" s="18"/>
    </row>
    <row r="415" spans="1:10" ht="12.75" customHeight="1" x14ac:dyDescent="0.2">
      <c r="A415" s="13"/>
      <c r="B415" s="23"/>
      <c r="C415" s="22"/>
      <c r="D415" s="13"/>
      <c r="E415" s="21"/>
      <c r="F415" s="24"/>
      <c r="H415" s="19"/>
      <c r="I415" s="18"/>
      <c r="J415" s="18"/>
    </row>
    <row r="416" spans="1:10" ht="12.75" customHeight="1" x14ac:dyDescent="0.2">
      <c r="A416" s="13"/>
      <c r="B416" s="23"/>
      <c r="C416" s="22"/>
      <c r="D416" s="13"/>
      <c r="E416" s="21"/>
      <c r="F416" s="24"/>
      <c r="H416" s="19"/>
      <c r="I416" s="18"/>
      <c r="J416" s="18"/>
    </row>
    <row r="417" spans="1:10" ht="12.75" customHeight="1" x14ac:dyDescent="0.2">
      <c r="A417" s="13"/>
      <c r="B417" s="23"/>
      <c r="C417" s="22"/>
      <c r="D417" s="13"/>
      <c r="E417" s="21"/>
      <c r="F417" s="24"/>
      <c r="H417" s="19"/>
      <c r="I417" s="18"/>
      <c r="J417" s="18"/>
    </row>
    <row r="418" spans="1:10" ht="12.75" customHeight="1" x14ac:dyDescent="0.2">
      <c r="A418" s="13"/>
      <c r="B418" s="23"/>
      <c r="C418" s="22"/>
      <c r="D418" s="13"/>
      <c r="E418" s="21"/>
      <c r="F418" s="24"/>
      <c r="H418" s="19"/>
      <c r="I418" s="18"/>
      <c r="J418" s="18"/>
    </row>
    <row r="419" spans="1:10" ht="12.75" customHeight="1" x14ac:dyDescent="0.2">
      <c r="A419" s="13"/>
      <c r="B419" s="23"/>
      <c r="C419" s="22"/>
      <c r="D419" s="13"/>
      <c r="E419" s="21"/>
      <c r="F419" s="24"/>
      <c r="H419" s="19"/>
      <c r="I419" s="18"/>
      <c r="J419" s="18"/>
    </row>
    <row r="420" spans="1:10" ht="12.75" customHeight="1" x14ac:dyDescent="0.2">
      <c r="A420" s="13"/>
      <c r="B420" s="23"/>
      <c r="C420" s="22"/>
      <c r="D420" s="13"/>
      <c r="E420" s="21"/>
      <c r="F420" s="24"/>
      <c r="H420" s="19"/>
      <c r="I420" s="18"/>
      <c r="J420" s="18"/>
    </row>
    <row r="421" spans="1:10" ht="12.75" customHeight="1" x14ac:dyDescent="0.2">
      <c r="A421" s="13"/>
      <c r="B421" s="23"/>
      <c r="C421" s="22"/>
      <c r="D421" s="13"/>
      <c r="E421" s="21"/>
      <c r="F421" s="24"/>
      <c r="H421" s="19"/>
      <c r="I421" s="18"/>
      <c r="J421" s="18"/>
    </row>
    <row r="422" spans="1:10" ht="12.75" customHeight="1" x14ac:dyDescent="0.2">
      <c r="A422" s="13"/>
      <c r="B422" s="23"/>
      <c r="C422" s="22"/>
      <c r="D422" s="13"/>
      <c r="E422" s="21"/>
      <c r="F422" s="24"/>
      <c r="H422" s="19"/>
      <c r="I422" s="18"/>
      <c r="J422" s="18"/>
    </row>
    <row r="423" spans="1:10" ht="12.75" customHeight="1" x14ac:dyDescent="0.2">
      <c r="A423" s="13"/>
      <c r="B423" s="23"/>
      <c r="C423" s="22"/>
      <c r="D423" s="13"/>
      <c r="E423" s="21"/>
      <c r="F423" s="24"/>
      <c r="H423" s="19"/>
      <c r="I423" s="18"/>
      <c r="J423" s="18"/>
    </row>
    <row r="424" spans="1:10" ht="12.75" customHeight="1" x14ac:dyDescent="0.2">
      <c r="A424" s="13"/>
      <c r="B424" s="23"/>
      <c r="C424" s="22"/>
      <c r="D424" s="13"/>
      <c r="E424" s="21"/>
      <c r="F424" s="24"/>
      <c r="H424" s="19"/>
      <c r="I424" s="18"/>
      <c r="J424" s="18"/>
    </row>
    <row r="425" spans="1:10" ht="12.75" customHeight="1" x14ac:dyDescent="0.2">
      <c r="A425" s="13"/>
      <c r="B425" s="23"/>
      <c r="C425" s="22"/>
      <c r="D425" s="13"/>
      <c r="E425" s="21"/>
      <c r="F425" s="24"/>
      <c r="H425" s="19"/>
      <c r="I425" s="18"/>
      <c r="J425" s="18"/>
    </row>
    <row r="426" spans="1:10" ht="12.75" customHeight="1" x14ac:dyDescent="0.2">
      <c r="A426" s="13"/>
      <c r="B426" s="23"/>
      <c r="C426" s="22"/>
      <c r="D426" s="13"/>
      <c r="E426" s="21"/>
      <c r="F426" s="24"/>
      <c r="H426" s="19"/>
      <c r="I426" s="18"/>
      <c r="J426" s="18"/>
    </row>
    <row r="427" spans="1:10" ht="12.75" customHeight="1" x14ac:dyDescent="0.2">
      <c r="A427" s="13"/>
      <c r="B427" s="23"/>
      <c r="C427" s="22"/>
      <c r="D427" s="13"/>
      <c r="E427" s="21"/>
      <c r="F427" s="20"/>
      <c r="H427" s="19"/>
      <c r="I427" s="18"/>
      <c r="J427" s="18"/>
    </row>
    <row r="428" spans="1:10" ht="12.75" customHeight="1" x14ac:dyDescent="0.2">
      <c r="A428" s="13"/>
      <c r="B428" s="23"/>
      <c r="C428" s="22"/>
      <c r="D428" s="13"/>
      <c r="E428" s="21"/>
      <c r="F428" s="20"/>
      <c r="H428" s="19"/>
      <c r="I428" s="18"/>
      <c r="J428" s="18"/>
    </row>
    <row r="429" spans="1:10" ht="12.75" customHeight="1" x14ac:dyDescent="0.2">
      <c r="A429" s="13"/>
      <c r="B429" s="23"/>
      <c r="C429" s="22"/>
      <c r="D429" s="13"/>
      <c r="E429" s="21"/>
      <c r="F429" s="20"/>
      <c r="H429" s="19"/>
      <c r="I429" s="18"/>
      <c r="J429" s="18"/>
    </row>
    <row r="430" spans="1:10" ht="12.75" customHeight="1" x14ac:dyDescent="0.2">
      <c r="A430" s="13"/>
      <c r="B430" s="23"/>
      <c r="C430" s="22"/>
      <c r="D430" s="13"/>
      <c r="E430" s="21"/>
      <c r="F430" s="20"/>
      <c r="H430" s="19"/>
      <c r="I430" s="18"/>
      <c r="J430" s="18"/>
    </row>
    <row r="431" spans="1:10" ht="12.75" customHeight="1" x14ac:dyDescent="0.2">
      <c r="A431" s="13"/>
      <c r="B431" s="23"/>
      <c r="C431" s="22"/>
      <c r="D431" s="13"/>
      <c r="E431" s="21"/>
      <c r="F431" s="20"/>
      <c r="H431" s="19"/>
      <c r="I431" s="18"/>
      <c r="J431" s="18"/>
    </row>
    <row r="432" spans="1:10" ht="12.75" customHeight="1" x14ac:dyDescent="0.2">
      <c r="A432" s="13"/>
      <c r="B432" s="23"/>
      <c r="C432" s="22"/>
      <c r="D432" s="13"/>
      <c r="E432" s="21"/>
      <c r="F432" s="20"/>
      <c r="H432" s="19"/>
      <c r="I432" s="18"/>
      <c r="J432" s="18"/>
    </row>
  </sheetData>
  <conditionalFormatting sqref="A2">
    <cfRule type="expression" dxfId="7" priority="4">
      <formula>$B2=$L2</formula>
    </cfRule>
    <cfRule type="expression" dxfId="6" priority="5">
      <formula>$G2=$M2</formula>
    </cfRule>
    <cfRule type="expression" dxfId="5" priority="6">
      <formula>$C2=$K2</formula>
    </cfRule>
  </conditionalFormatting>
  <conditionalFormatting sqref="B5:B432">
    <cfRule type="expression" dxfId="4" priority="2">
      <formula>$B5=$L5</formula>
    </cfRule>
  </conditionalFormatting>
  <conditionalFormatting sqref="C4">
    <cfRule type="expression" dxfId="3" priority="1">
      <formula>$C$4=$K$4</formula>
    </cfRule>
  </conditionalFormatting>
  <conditionalFormatting sqref="C5:C432 K37:K255">
    <cfRule type="expression" dxfId="2" priority="8">
      <formula>$C5=$K5</formula>
    </cfRule>
  </conditionalFormatting>
  <conditionalFormatting sqref="G5:G432">
    <cfRule type="expression" dxfId="1" priority="7">
      <formula>$G5=$M5</formula>
    </cfRule>
  </conditionalFormatting>
  <conditionalFormatting sqref="N3:N210">
    <cfRule type="expression" dxfId="0" priority="3">
      <formula>$G3=$M3</formula>
    </cfRule>
  </conditionalFormatting>
  <printOptions horizontalCentered="1"/>
  <pageMargins left="0.4" right="0.4" top="0.47499999999999998" bottom="0.3" header="0.3" footer="0.3"/>
  <pageSetup scale="79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QUOTE</vt:lpstr>
      <vt:lpstr>Formatted-BOM</vt:lpstr>
      <vt:lpstr>Master File BOM</vt:lpstr>
      <vt:lpstr>'Master File BOM'!Print_Area</vt:lpstr>
      <vt:lpstr>'Master File BOM'!Print_Titles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Viet Nguyen</dc:creator>
  <cp:lastModifiedBy>Viet Nguyen</cp:lastModifiedBy>
  <dcterms:created xsi:type="dcterms:W3CDTF">2025-04-28T21:08:51Z</dcterms:created>
  <dcterms:modified xsi:type="dcterms:W3CDTF">2025-05-07T22:02:35Z</dcterms:modified>
</cp:coreProperties>
</file>