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<sst xmlns="http://schemas.openxmlformats.org/spreadsheetml/2006/main" count="18" uniqueCount="15">
  <si>
    <t xml:space="preserve">Ho tên </t>
  </si>
  <si>
    <t>Toán</t>
  </si>
  <si>
    <t>Văn</t>
  </si>
  <si>
    <t>Anh</t>
  </si>
  <si>
    <t>Trung bình</t>
  </si>
  <si>
    <t>Xếp loại</t>
  </si>
  <si>
    <t>Nguyễn Văn A</t>
  </si>
  <si>
    <t>Lê Thị B</t>
  </si>
  <si>
    <t>Đàm Văn C</t>
  </si>
  <si>
    <t>Trịnh Gia D</t>
  </si>
  <si>
    <t>Bùi Minh E</t>
  </si>
  <si>
    <t>Phạm Văn G</t>
  </si>
  <si>
    <t>Phan Văn H</t>
  </si>
  <si>
    <t>Lò Vi Sóng</t>
  </si>
  <si>
    <t>Điểm Cao Nhất trong mỗi môn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</si>
</sst>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999999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2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9.0</v>
      </c>
      <c r="C2" s="2">
        <v>8.0</v>
      </c>
      <c r="D2" s="2">
        <v>9.0</v>
      </c>
      <c r="E2" s="3">
        <f t="shared" ref="E2:E9" si="1">AVERAGE(B2:D2)</f>
        <v>8.666666667</v>
      </c>
      <c r="F2" s="4" t="str">
        <f t="shared" ref="F2:F9" si="2">IFS(E2&gt;=8,"Giỏi", E2&gt;=6.5,"Khá", E2&gt;=5,"Trung bình", E2&lt;5,"Yếu")</f>
        <v>Giỏi</v>
      </c>
    </row>
    <row r="3">
      <c r="A3" s="2" t="s">
        <v>7</v>
      </c>
      <c r="B3" s="2">
        <v>8.0</v>
      </c>
      <c r="C3" s="2">
        <v>8.0</v>
      </c>
      <c r="D3" s="2">
        <v>8.0</v>
      </c>
      <c r="E3" s="3">
        <f t="shared" si="1"/>
        <v>8</v>
      </c>
      <c r="F3" s="4" t="str">
        <f t="shared" si="2"/>
        <v>Giỏi</v>
      </c>
    </row>
    <row r="4">
      <c r="A4" s="2" t="s">
        <v>8</v>
      </c>
      <c r="B4" s="2">
        <v>6.0</v>
      </c>
      <c r="C4" s="2">
        <v>8.0</v>
      </c>
      <c r="D4" s="2">
        <v>6.0</v>
      </c>
      <c r="E4" s="3">
        <f t="shared" si="1"/>
        <v>6.666666667</v>
      </c>
      <c r="F4" s="4" t="str">
        <f t="shared" si="2"/>
        <v>Khá</v>
      </c>
    </row>
    <row r="5">
      <c r="A5" s="2" t="s">
        <v>9</v>
      </c>
      <c r="B5" s="2">
        <v>5.0</v>
      </c>
      <c r="C5" s="2">
        <v>9.0</v>
      </c>
      <c r="D5" s="2">
        <v>5.0</v>
      </c>
      <c r="E5" s="3">
        <f t="shared" si="1"/>
        <v>6.333333333</v>
      </c>
      <c r="F5" s="4" t="str">
        <f t="shared" si="2"/>
        <v>Trung bình</v>
      </c>
    </row>
    <row r="6">
      <c r="A6" s="2" t="s">
        <v>10</v>
      </c>
      <c r="B6" s="2">
        <v>7.0</v>
      </c>
      <c r="C6" s="2">
        <v>4.0</v>
      </c>
      <c r="D6" s="2">
        <v>6.0</v>
      </c>
      <c r="E6" s="3">
        <f t="shared" si="1"/>
        <v>5.666666667</v>
      </c>
      <c r="F6" s="4" t="str">
        <f t="shared" si="2"/>
        <v>Trung bình</v>
      </c>
    </row>
    <row r="7">
      <c r="A7" s="2" t="s">
        <v>11</v>
      </c>
      <c r="B7" s="2">
        <v>7.0</v>
      </c>
      <c r="C7" s="2">
        <v>8.0</v>
      </c>
      <c r="D7" s="2">
        <v>9.0</v>
      </c>
      <c r="E7" s="3">
        <f t="shared" si="1"/>
        <v>8</v>
      </c>
      <c r="F7" s="4" t="str">
        <f t="shared" si="2"/>
        <v>Giỏi</v>
      </c>
    </row>
    <row r="8">
      <c r="A8" s="2" t="s">
        <v>12</v>
      </c>
      <c r="B8" s="2">
        <v>3.0</v>
      </c>
      <c r="C8" s="2">
        <v>4.0</v>
      </c>
      <c r="D8" s="2">
        <v>3.0</v>
      </c>
      <c r="E8" s="3">
        <f t="shared" si="1"/>
        <v>3.333333333</v>
      </c>
      <c r="F8" s="4" t="str">
        <f t="shared" si="2"/>
        <v>Yếu</v>
      </c>
    </row>
    <row r="9">
      <c r="A9" s="2" t="s">
        <v>13</v>
      </c>
      <c r="B9" s="2">
        <v>5.0</v>
      </c>
      <c r="C9" s="2">
        <v>5.0</v>
      </c>
      <c r="D9" s="2">
        <v>5.0</v>
      </c>
      <c r="E9" s="3">
        <f t="shared" si="1"/>
        <v>5</v>
      </c>
      <c r="F9" s="4" t="str">
        <f t="shared" si="2"/>
        <v>Trung bình</v>
      </c>
    </row>
    <row r="11">
      <c r="A11" s="5" t="s">
        <v>14</v>
      </c>
      <c r="B11" s="6"/>
    </row>
    <row r="12">
      <c r="B12" s="7" t="s">
        <v>1</v>
      </c>
      <c r="C12" s="7" t="s">
        <v>2</v>
      </c>
      <c r="D12" s="7" t="s">
        <v>3</v>
      </c>
    </row>
    <row r="13">
      <c r="B13" s="8">
        <f t="shared" ref="B13:D13" si="3">MAX(B1:B9)</f>
        <v>9</v>
      </c>
      <c r="C13" s="8">
        <f t="shared" si="3"/>
        <v>9</v>
      </c>
      <c r="D13" s="8">
        <f t="shared" si="3"/>
        <v>9</v>
      </c>
    </row>
  </sheetData>
  <mergeCells count="1">
    <mergeCell ref="A11:B11"/>
  </mergeCells>
  <conditionalFormatting sqref="F2:F9">
    <cfRule type="containsText" dxfId="0" priority="1" operator="containsText" text="Giỏi">
      <formula>NOT(ISERROR(SEARCH(("Giỏi"),(F2))))</formula>
    </cfRule>
  </conditionalFormatting>
  <conditionalFormatting sqref="E10">
    <cfRule type="containsText" dxfId="1" priority="2" operator="containsText" text="Yếu">
      <formula>NOT(ISERROR(SEARCH(("Yếu"),(E10))))</formula>
    </cfRule>
  </conditionalFormatting>
  <conditionalFormatting sqref="F2:F9">
    <cfRule type="containsText" dxfId="1" priority="3" operator="containsText" text="Yếu">
      <formula>NOT(ISERROR(SEARCH(("Yếu"),(F2))))</formula>
    </cfRule>
  </conditionalFormatting>
  <drawing r:id="rId1"/>
</worksheet>
</file>