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\Desktop\Import\Bao cao 63 tinh\"/>
    </mc:Choice>
  </mc:AlternateContent>
  <xr:revisionPtr revIDLastSave="0" documentId="12_ncr:500000_{CB391C23-64A0-4ABA-86FA-913F23E14D0B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3" i="1" l="1"/>
  <c r="X2" i="1"/>
  <c r="V2" i="1" l="1"/>
  <c r="V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Cuongdm</author>
    <author>LE VAN CUONG</author>
  </authors>
  <commentList>
    <comment ref="B1" authorId="0" shapeId="0" xr:uid="{1C48F4F7-B1A6-485D-9B9A-6E3B0D37140E}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 xr:uid="{64ACC469-1477-41EC-9BA4-703ABBFC146C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 xr:uid="{0D920FD9-EE04-42C1-A2E1-BA28CD6C6CC1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 xr:uid="{3B13E454-B49B-488C-B83F-B0CDB9CA1CF3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 xr:uid="{995E58AB-6145-42D5-8874-986720AFB563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 xr:uid="{AEBA67AE-F994-4F41-97CA-5F96381D5461}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<sst xmlns="http://schemas.openxmlformats.org/spreadsheetml/2006/main" count="42" uniqueCount="39">
  <si>
    <t>STT</t>
  </si>
  <si>
    <t>Nhà máy thủy điện Huội Quảng</t>
  </si>
  <si>
    <t>Công nghiệp</t>
  </si>
  <si>
    <t>Công ty thủy điện Huội Quảng - Bản Chát, Bản Nà Khiết - Xã Mường Cang - huyện Than Uyên - tỉnh Lai Châu</t>
  </si>
  <si>
    <t>Sản xuất điện</t>
  </si>
  <si>
    <t>Nhà máy thủy điện Lai Châu</t>
  </si>
  <si>
    <t>Công ty thủy điện Lai Châu, Nậm Hàng, Mường Tè, tỉnh Lai Châu</t>
  </si>
  <si>
    <t>SCT</t>
  </si>
  <si>
    <t>TinhTP_ID</t>
  </si>
  <si>
    <t>SCT_ID</t>
  </si>
  <si>
    <t>LinhVuc_ID</t>
  </si>
  <si>
    <t>Tai_Khoan</t>
  </si>
  <si>
    <t>Ma_DN</t>
  </si>
  <si>
    <t>dn.laichau.003</t>
  </si>
  <si>
    <t>dn.laichau.004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</si>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</sst>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\ _₫_-;\-* #,##0.00\ _₫_-;_-* &quot;-&quot;??\ _₫_-;_-@_-"/>
    <numFmt numFmtId="166" formatCode="_(* #,##0_);_(* \(#,##0\);_(* &quot;-&quot;??_);_(@_)"/>
    <numFmt numFmtId="167" formatCode="_-* #,##0.00\ _k_r_-;\-* #,##0.00\ _k_r_-;_-* &quot;-&quot;??\ _k_r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2"/>
      <charset val="163"/>
    </font>
    <font>
      <sz val="13"/>
      <color theme="1"/>
      <name val="Cambria"/>
      <family val="1"/>
      <charset val="163"/>
      <scheme val="major"/>
    </font>
    <font>
      <b/>
      <sz val="13"/>
      <color rgb="FFFF0000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3"/>
      <name val="Times New Roman"/>
      <family val="1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Alignment="0"/>
    <xf numFmtId="167" fontId="7" fillId="0" borderId="0" applyAlignment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7" fillId="0" borderId="0" applyAlignment="0"/>
    <xf numFmtId="0" fontId="7" fillId="0" borderId="0"/>
    <xf numFmtId="0" fontId="10" fillId="0" borderId="0"/>
    <xf numFmtId="0" fontId="11" fillId="0" borderId="0"/>
    <xf numFmtId="0" fontId="7" fillId="0" borderId="0" applyAlignment="0"/>
    <xf numFmtId="0" fontId="7" fillId="0" borderId="0">
      <alignment vertical="top"/>
    </xf>
    <xf numFmtId="0" fontId="7" fillId="0" borderId="0"/>
    <xf numFmtId="0" fontId="2" fillId="0" borderId="0"/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right" vertical="center" wrapText="1"/>
    </xf>
    <xf numFmtId="0" fontId="6" fillId="2" borderId="0" xfId="3" applyFont="1" applyFill="1" applyBorder="1" applyAlignment="1">
      <alignment vertical="center" wrapText="1"/>
    </xf>
    <xf numFmtId="0" fontId="12" fillId="0" borderId="1" xfId="27" applyFont="1" applyFill="1" applyBorder="1" applyAlignment="1">
      <alignment horizontal="center" vertical="center"/>
    </xf>
    <xf numFmtId="0" fontId="12" fillId="0" borderId="1" xfId="20" applyFont="1" applyBorder="1" applyAlignment="1">
      <alignment horizontal="center" vertical="center" wrapText="1"/>
    </xf>
    <xf numFmtId="0" fontId="12" fillId="3" borderId="1" xfId="27" applyFont="1" applyFill="1" applyBorder="1" applyAlignment="1">
      <alignment horizontal="center" vertical="center" wrapText="1"/>
    </xf>
    <xf numFmtId="166" fontId="12" fillId="0" borderId="1" xfId="5" applyNumberFormat="1" applyFont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166" fontId="12" fillId="0" borderId="1" xfId="5" applyNumberFormat="1" applyFont="1" applyBorder="1" applyAlignment="1">
      <alignment horizontal="center" vertical="center"/>
    </xf>
    <xf numFmtId="0" fontId="6" fillId="2" borderId="0" xfId="3" applyFont="1" applyFill="1" applyBorder="1" applyAlignment="1">
      <alignment vertical="center" wrapText="1"/>
    </xf>
    <xf numFmtId="0" fontId="6" fillId="2" borderId="0" xfId="3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vertical="center"/>
    </xf>
    <xf numFmtId="0" fontId="18" fillId="0" borderId="2" xfId="2" applyFont="1" applyFill="1" applyBorder="1" applyAlignment="1">
      <alignment vertical="center" wrapText="1"/>
    </xf>
    <xf numFmtId="0" fontId="18" fillId="0" borderId="1" xfId="2" applyFont="1" applyFill="1" applyBorder="1" applyAlignment="1">
      <alignment vertical="center" wrapText="1"/>
    </xf>
    <xf numFmtId="3" fontId="18" fillId="0" borderId="1" xfId="2" applyNumberFormat="1" applyFont="1" applyFill="1" applyBorder="1" applyAlignment="1">
      <alignment vertical="center" wrapText="1"/>
    </xf>
    <xf numFmtId="166" fontId="19" fillId="0" borderId="2" xfId="1" applyNumberFormat="1" applyFont="1" applyFill="1" applyBorder="1" applyAlignment="1">
      <alignment vertical="center" wrapText="1"/>
    </xf>
    <xf numFmtId="166" fontId="19" fillId="0" borderId="2" xfId="1" applyNumberFormat="1" applyFont="1" applyFill="1" applyBorder="1" applyAlignment="1">
      <alignment horizontal="right" vertical="center" wrapText="1"/>
    </xf>
    <xf numFmtId="166" fontId="19" fillId="0" borderId="1" xfId="1" applyNumberFormat="1" applyFont="1" applyFill="1" applyBorder="1" applyAlignment="1">
      <alignment vertical="center" wrapText="1"/>
    </xf>
    <xf numFmtId="3" fontId="13" fillId="0" borderId="1" xfId="2" applyNumberFormat="1" applyFont="1" applyFill="1" applyBorder="1" applyAlignment="1">
      <alignment vertical="center" wrapText="1"/>
    </xf>
    <xf numFmtId="3" fontId="13" fillId="0" borderId="3" xfId="2" applyNumberFormat="1" applyFont="1" applyFill="1" applyBorder="1" applyAlignment="1">
      <alignment vertical="center" wrapText="1"/>
    </xf>
  </cellXfs>
  <cellStyles count="46">
    <cellStyle name="Comma" xfId="1" builtinId="3"/>
    <cellStyle name="Comma 10" xfId="6" xr:uid="{00000000-0005-0000-0000-000001000000}"/>
    <cellStyle name="Comma 14" xfId="7" xr:uid="{00000000-0005-0000-0000-000002000000}"/>
    <cellStyle name="Comma 17" xfId="8" xr:uid="{00000000-0005-0000-0000-000003000000}"/>
    <cellStyle name="Comma 2" xfId="9" xr:uid="{00000000-0005-0000-0000-000004000000}"/>
    <cellStyle name="Comma 2 2" xfId="10" xr:uid="{00000000-0005-0000-0000-000005000000}"/>
    <cellStyle name="Comma 2 2 2" xfId="11" xr:uid="{00000000-0005-0000-0000-000006000000}"/>
    <cellStyle name="Comma 2 3" xfId="12" xr:uid="{00000000-0005-0000-0000-000007000000}"/>
    <cellStyle name="Comma 2 4" xfId="13" xr:uid="{00000000-0005-0000-0000-000008000000}"/>
    <cellStyle name="Comma 3" xfId="14" xr:uid="{00000000-0005-0000-0000-000009000000}"/>
    <cellStyle name="Comma 4" xfId="15" xr:uid="{00000000-0005-0000-0000-00000A000000}"/>
    <cellStyle name="Comma 5" xfId="16" xr:uid="{00000000-0005-0000-0000-00000B000000}"/>
    <cellStyle name="Comma 6" xfId="5" xr:uid="{00000000-0005-0000-0000-00000C000000}"/>
    <cellStyle name="Comma 9" xfId="17" xr:uid="{00000000-0005-0000-0000-00000D000000}"/>
    <cellStyle name="Hyperlink 2" xfId="18" xr:uid="{00000000-0005-0000-0000-00000E000000}"/>
    <cellStyle name="Normal" xfId="0" builtinId="0"/>
    <cellStyle name="Normal 10" xfId="19" xr:uid="{00000000-0005-0000-0000-000010000000}"/>
    <cellStyle name="Normal 12" xfId="20" xr:uid="{00000000-0005-0000-0000-000011000000}"/>
    <cellStyle name="Normal 14" xfId="21" xr:uid="{00000000-0005-0000-0000-000012000000}"/>
    <cellStyle name="Normal 15" xfId="22" xr:uid="{00000000-0005-0000-0000-000013000000}"/>
    <cellStyle name="Normal 18" xfId="23" xr:uid="{00000000-0005-0000-0000-000014000000}"/>
    <cellStyle name="Normal 19" xfId="24" xr:uid="{00000000-0005-0000-0000-000015000000}"/>
    <cellStyle name="Normal 2" xfId="2" xr:uid="{00000000-0005-0000-0000-000016000000}"/>
    <cellStyle name="Normal 2 2" xfId="25" xr:uid="{00000000-0005-0000-0000-000017000000}"/>
    <cellStyle name="Normal 2 2 2" xfId="26" xr:uid="{00000000-0005-0000-0000-000018000000}"/>
    <cellStyle name="Normal 2 2 3" xfId="27" xr:uid="{00000000-0005-0000-0000-000019000000}"/>
    <cellStyle name="Normal 2 3" xfId="28" xr:uid="{00000000-0005-0000-0000-00001A000000}"/>
    <cellStyle name="Normal 2 4" xfId="29" xr:uid="{00000000-0005-0000-0000-00001B000000}"/>
    <cellStyle name="Normal 2 5" xfId="30" xr:uid="{00000000-0005-0000-0000-00001C000000}"/>
    <cellStyle name="Normal 2 6" xfId="31" xr:uid="{00000000-0005-0000-0000-00001D000000}"/>
    <cellStyle name="Normal 21" xfId="32" xr:uid="{00000000-0005-0000-0000-00001E000000}"/>
    <cellStyle name="Normal 22" xfId="33" xr:uid="{00000000-0005-0000-0000-00001F000000}"/>
    <cellStyle name="Normal 25" xfId="34" xr:uid="{00000000-0005-0000-0000-000020000000}"/>
    <cellStyle name="Normal 3" xfId="3" xr:uid="{00000000-0005-0000-0000-000021000000}"/>
    <cellStyle name="Normal 3 2" xfId="35" xr:uid="{00000000-0005-0000-0000-000022000000}"/>
    <cellStyle name="Normal 3 3" xfId="36" xr:uid="{00000000-0005-0000-0000-000023000000}"/>
    <cellStyle name="Normal 3 4" xfId="37" xr:uid="{00000000-0005-0000-0000-000024000000}"/>
    <cellStyle name="Normal 4" xfId="38" xr:uid="{00000000-0005-0000-0000-000025000000}"/>
    <cellStyle name="Normal 42" xfId="39" xr:uid="{00000000-0005-0000-0000-000026000000}"/>
    <cellStyle name="Normal 5" xfId="40" xr:uid="{00000000-0005-0000-0000-000027000000}"/>
    <cellStyle name="Normal 5 2" xfId="41" xr:uid="{00000000-0005-0000-0000-000028000000}"/>
    <cellStyle name="Normal 6" xfId="42" xr:uid="{00000000-0005-0000-0000-000029000000}"/>
    <cellStyle name="Normal 6 2" xfId="43" xr:uid="{00000000-0005-0000-0000-00002A000000}"/>
    <cellStyle name="Normal 7" xfId="4" xr:uid="{00000000-0005-0000-0000-00002B000000}"/>
    <cellStyle name="Normal 8" xfId="44" xr:uid="{00000000-0005-0000-0000-00002C000000}"/>
    <cellStyle name="Normal 9" xfId="4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"/>
  <sheetViews>
    <sheetView tabSelected="1" topLeftCell="Q1" workbookViewId="0">
      <selection activeCell="G5" sqref="G5"/>
    </sheetView>
  </sheetViews>
  <sheetFormatPr defaultRowHeight="48.75" customHeight="1" x14ac:dyDescent="0.25"/>
  <cols>
    <col min="2" max="2" width="21.42578125" customWidth="1"/>
    <col min="3" max="3" width="25.140625" customWidth="1"/>
    <col min="4" max="4" width="13.28515625" customWidth="1"/>
    <col min="5" max="5" width="12.7109375" customWidth="1"/>
    <col min="6" max="6" width="23.570312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4" width="15.42578125" customWidth="1"/>
  </cols>
  <sheetData>
    <row r="1" spans="1:30" s="1" customFormat="1" ht="48.75" customHeight="1" x14ac:dyDescent="0.25">
      <c r="A1" s="15" t="s">
        <v>0</v>
      </c>
      <c r="B1" s="16" t="s">
        <v>15</v>
      </c>
      <c r="C1" s="17" t="s">
        <v>16</v>
      </c>
      <c r="D1" s="17" t="s">
        <v>17</v>
      </c>
      <c r="E1" s="18" t="s">
        <v>18</v>
      </c>
      <c r="F1" s="19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1" t="s">
        <v>24</v>
      </c>
      <c r="L1" s="21" t="s">
        <v>25</v>
      </c>
      <c r="M1" s="21" t="s">
        <v>26</v>
      </c>
      <c r="N1" s="21" t="s">
        <v>27</v>
      </c>
      <c r="O1" s="21" t="s">
        <v>28</v>
      </c>
      <c r="P1" s="21" t="s">
        <v>29</v>
      </c>
      <c r="Q1" s="21" t="s">
        <v>30</v>
      </c>
      <c r="R1" s="21" t="s">
        <v>31</v>
      </c>
      <c r="S1" s="21" t="s">
        <v>32</v>
      </c>
      <c r="T1" s="21" t="s">
        <v>33</v>
      </c>
      <c r="U1" s="21" t="s">
        <v>34</v>
      </c>
      <c r="V1" s="19" t="s">
        <v>35</v>
      </c>
      <c r="W1" s="19" t="s">
        <v>36</v>
      </c>
      <c r="X1" s="19" t="s">
        <v>37</v>
      </c>
      <c r="Y1" s="22" t="s">
        <v>38</v>
      </c>
      <c r="Z1" s="23" t="s">
        <v>8</v>
      </c>
      <c r="AA1" s="23" t="s">
        <v>9</v>
      </c>
      <c r="AB1" s="23" t="s">
        <v>10</v>
      </c>
      <c r="AC1" s="23" t="s">
        <v>11</v>
      </c>
      <c r="AD1" s="23" t="s">
        <v>12</v>
      </c>
    </row>
    <row r="2" spans="1:30" ht="99" x14ac:dyDescent="0.25">
      <c r="A2" s="5">
        <v>1</v>
      </c>
      <c r="B2" s="6" t="s">
        <v>1</v>
      </c>
      <c r="C2" s="6" t="s">
        <v>3</v>
      </c>
      <c r="D2" s="7" t="s">
        <v>2</v>
      </c>
      <c r="E2" s="6" t="s">
        <v>4</v>
      </c>
      <c r="F2" s="8">
        <v>13342300</v>
      </c>
      <c r="G2" s="9"/>
      <c r="H2" s="10"/>
      <c r="I2" s="10"/>
      <c r="J2" s="10"/>
      <c r="K2" s="10"/>
      <c r="L2" s="10"/>
      <c r="M2" s="10"/>
      <c r="N2" s="10"/>
      <c r="O2" s="7">
        <v>77</v>
      </c>
      <c r="P2" s="10"/>
      <c r="Q2" s="10"/>
      <c r="R2" s="10"/>
      <c r="S2" s="10"/>
      <c r="T2" s="10"/>
      <c r="U2" s="10"/>
      <c r="V2" s="11" t="e">
        <f>#REF!*F2+#REF!*G2+#REF!*H2+#REF!*I2+#REF!*J2+#REF!*K2+#REF!*L2+#REF!*M2+#REF!*N2+#REF!*O2+#REF!*P2+#REF!*Q2+#REF!*R2+#REF!*S2+#REF!*T2+#REF!*U2</f>
        <v>#REF!</v>
      </c>
      <c r="W2" s="12">
        <v>2139.5700000000002</v>
      </c>
      <c r="X2" s="12">
        <f>IF(Y2="EVN",V2,W2)</f>
        <v>2139.5700000000002</v>
      </c>
      <c r="Y2" s="7" t="s">
        <v>7</v>
      </c>
      <c r="Z2" s="7">
        <v>22</v>
      </c>
      <c r="AA2" s="7">
        <v>38</v>
      </c>
      <c r="AB2" s="7">
        <v>5</v>
      </c>
      <c r="AC2" s="7" t="s">
        <v>13</v>
      </c>
      <c r="AD2" s="7">
        <v>2614</v>
      </c>
    </row>
    <row r="3" spans="1:30" ht="48.75" customHeight="1" x14ac:dyDescent="0.25">
      <c r="A3" s="5">
        <v>2</v>
      </c>
      <c r="B3" s="6" t="s">
        <v>5</v>
      </c>
      <c r="C3" s="6" t="s">
        <v>6</v>
      </c>
      <c r="D3" s="7" t="s">
        <v>2</v>
      </c>
      <c r="E3" s="6" t="s">
        <v>4</v>
      </c>
      <c r="F3" s="8">
        <v>22133520</v>
      </c>
      <c r="G3" s="9"/>
      <c r="H3" s="10"/>
      <c r="I3" s="10"/>
      <c r="J3" s="10"/>
      <c r="K3" s="10"/>
      <c r="L3" s="10"/>
      <c r="M3" s="10"/>
      <c r="N3" s="10"/>
      <c r="O3" s="7">
        <v>48.46</v>
      </c>
      <c r="P3" s="10"/>
      <c r="Q3" s="10"/>
      <c r="R3" s="10"/>
      <c r="S3" s="10"/>
      <c r="T3" s="10"/>
      <c r="U3" s="10"/>
      <c r="V3" s="11" t="e">
        <f>#REF!*F3+#REF!*G3+#REF!*H3+#REF!*I3+#REF!*J3+#REF!*K3+#REF!*L3+#REF!*M3+#REF!*N3+#REF!*O3+#REF!*P3+#REF!*Q3+#REF!*R3+#REF!*S3+#REF!*T3+#REF!*U3</f>
        <v>#REF!</v>
      </c>
      <c r="W3" s="12">
        <v>3466.09</v>
      </c>
      <c r="X3" s="12">
        <f t="shared" ref="X3" si="0">IF(Y3="EVN",V3,W3)</f>
        <v>3466.09</v>
      </c>
      <c r="Y3" s="7" t="s">
        <v>7</v>
      </c>
      <c r="Z3" s="7">
        <v>22</v>
      </c>
      <c r="AA3" s="7">
        <v>38</v>
      </c>
      <c r="AB3" s="7">
        <v>5</v>
      </c>
      <c r="AC3" s="7" t="s">
        <v>14</v>
      </c>
      <c r="AD3" s="7">
        <v>2615</v>
      </c>
    </row>
    <row r="4" spans="1:30" ht="48.75" customHeight="1" x14ac:dyDescent="0.25">
      <c r="E4" s="13"/>
      <c r="F4" s="2"/>
      <c r="G4" s="3"/>
    </row>
    <row r="5" spans="1:30" ht="48.75" customHeight="1" x14ac:dyDescent="0.25">
      <c r="E5" s="4"/>
      <c r="F5" s="2"/>
      <c r="G5" s="3"/>
    </row>
    <row r="6" spans="1:30" ht="48.75" customHeight="1" x14ac:dyDescent="0.25">
      <c r="E6" s="4"/>
      <c r="F6" s="2"/>
      <c r="G6" s="3"/>
    </row>
    <row r="7" spans="1:30" ht="48.75" customHeight="1" x14ac:dyDescent="0.25">
      <c r="E7" s="4"/>
      <c r="F7" s="2"/>
      <c r="G7" s="3"/>
    </row>
    <row r="8" spans="1:30" ht="48.75" customHeight="1" x14ac:dyDescent="0.25">
      <c r="E8" s="14"/>
      <c r="F8" s="2"/>
      <c r="G8" s="3"/>
    </row>
    <row r="9" spans="1:30" ht="48.75" customHeight="1" x14ac:dyDescent="0.25">
      <c r="E9" s="14"/>
      <c r="F9" s="2"/>
      <c r="G9" s="3"/>
    </row>
    <row r="10" spans="1:30" ht="48.75" customHeight="1" x14ac:dyDescent="0.25">
      <c r="E10" s="4"/>
      <c r="F10" s="2"/>
      <c r="G10" s="3"/>
    </row>
  </sheetData>
  <mergeCells count="1">
    <mergeCell ref="E8:E9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Cuong Le Van</cp:lastModifiedBy>
  <dcterms:created xsi:type="dcterms:W3CDTF">2018-05-11T06:41:57Z</dcterms:created>
  <dcterms:modified xsi:type="dcterms:W3CDTF">2018-05-23T08:22:26Z</dcterms:modified>
</cp:coreProperties>
</file>