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V13" i="1" l="1"/>
  <c r="V15" i="1"/>
  <c r="V16" i="1"/>
  <c r="V17" i="1"/>
  <c r="V18" i="1"/>
  <c r="V19" i="1"/>
  <c r="V20" i="1"/>
  <c r="V5" i="1" l="1"/>
  <c r="V3" i="1"/>
  <c r="V4" i="1"/>
  <c r="V6" i="1"/>
  <c r="V7" i="1"/>
  <c r="V8" i="1"/>
  <c r="V9" i="1"/>
  <c r="V10" i="1"/>
  <c r="V11" i="1"/>
  <c r="V12" i="1"/>
  <c r="V2" i="1" l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<sst xmlns="http://schemas.openxmlformats.org/spreadsheetml/2006/main" count="86" uniqueCount="63">
  <si>
    <t>STT</t>
  </si>
  <si>
    <t>EVN</t>
  </si>
  <si>
    <t>2213 -   13. SX các sản phẩm phi kim loại</t>
  </si>
  <si>
    <t>Công ty cổ phần Xi Măng Hồng Phong</t>
  </si>
  <si>
    <t>Đường Phai Vệ, phường Đông Kinh, TP Lạng Sơn, tỉnh Lạng Sơn</t>
  </si>
  <si>
    <t>công nghiệp</t>
  </si>
  <si>
    <t>TinhTP_ID</t>
  </si>
  <si>
    <t>SCT_ID</t>
  </si>
  <si>
    <t>LinhVuc_ID</t>
  </si>
  <si>
    <t>Tai_Khoan</t>
  </si>
  <si>
    <t>Ma_DN</t>
  </si>
  <si>
    <t>dn.langson.002</t>
  </si>
  <si>
    <t>CTCP Xi măng LS</t>
  </si>
  <si>
    <t>Xã Hồng phong, H.Cao Lộc, tỉnh Lạng Sơn</t>
  </si>
  <si>
    <t>SX Xi măng</t>
  </si>
  <si>
    <t>Cty CP Đá Mài Hải Dương</t>
  </si>
  <si>
    <t>Xã Tân Mỹ, H.Văn Lãng, tỉnh Lạng Sơn</t>
  </si>
  <si>
    <t>SX Đá mài</t>
  </si>
  <si>
    <t>Công ty CP xi măng the visai Đồng Bành</t>
  </si>
  <si>
    <t>Thị trấn Chi Lăng, Huyện Chi Lăng, tỉnh Lạng Sơn</t>
  </si>
  <si>
    <t>SX Xi Măng</t>
  </si>
  <si>
    <t>Cty nhiệt điện Na Dương</t>
  </si>
  <si>
    <t>Thị trấn Na Dương, H.Lộc Bình, tỉnh Lạng Sơn</t>
  </si>
  <si>
    <t>Phát điện</t>
  </si>
  <si>
    <t>Công ty TNHH Tân Thành Lạng Sơn</t>
  </si>
  <si>
    <t>Xã Đồng Tân, huyện Hữu Lũng</t>
  </si>
  <si>
    <t>SX VLXD từ đất sét</t>
  </si>
  <si>
    <t>Xí nghiệp gạch tuynel Cao Lộc</t>
  </si>
  <si>
    <t>Xã Hợp Thành, huyện Cao Lộc</t>
  </si>
  <si>
    <t>Công ty CP gạch ngói Hợp Thành</t>
  </si>
  <si>
    <t>Công ty TNHH Bảo Long</t>
  </si>
  <si>
    <t>Cụm CNĐP số 2 huyện Cao Lộc</t>
  </si>
  <si>
    <t>SX máy bơm nước</t>
  </si>
  <si>
    <t>Tòa nhà Viettel chi nhánh Lạng Sơn</t>
  </si>
  <si>
    <t>Xã Mai Pha, TP. Lạng Sơn</t>
  </si>
  <si>
    <t>KD DV viễn thông</t>
  </si>
  <si>
    <t>Công ty TNHH Hải Sơn</t>
  </si>
  <si>
    <t>Xã Minh Sơn, huyện Hữu Lũng</t>
  </si>
  <si>
    <t>SCT ko DL năng lượng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</si>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</sst>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rgb="FFFF0000"/>
      <name val="Times New Roman"/>
      <family val="1"/>
    </font>
    <font>
      <sz val="16"/>
      <color rgb="FF7030A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6" fillId="0" borderId="0"/>
  </cellStyleXfs>
  <cellXfs count="40">
    <xf numFmtId="0" fontId="0" fillId="0" borderId="0" xfId="0"/>
    <xf numFmtId="0" fontId="4" fillId="0" borderId="0" xfId="0" applyFont="1" applyAlignment="1">
      <alignment vertical="center"/>
    </xf>
    <xf numFmtId="0" fontId="8" fillId="2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center" vertical="center" wrapText="1"/>
    </xf>
    <xf numFmtId="3" fontId="9" fillId="2" borderId="1" xfId="4" applyNumberFormat="1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right" vertical="center" wrapText="1"/>
    </xf>
    <xf numFmtId="0" fontId="10" fillId="2" borderId="1" xfId="4" applyFont="1" applyFill="1" applyBorder="1" applyAlignment="1">
      <alignment horizontal="right" vertical="center" wrapText="1"/>
    </xf>
    <xf numFmtId="0" fontId="11" fillId="2" borderId="1" xfId="4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left" vertical="center" wrapText="1"/>
    </xf>
    <xf numFmtId="165" fontId="12" fillId="2" borderId="1" xfId="1" applyNumberFormat="1" applyFont="1" applyFill="1" applyBorder="1" applyAlignment="1">
      <alignment horizontal="right" vertical="center" wrapText="1"/>
    </xf>
    <xf numFmtId="3" fontId="13" fillId="2" borderId="1" xfId="0" applyNumberFormat="1" applyFont="1" applyFill="1" applyBorder="1" applyAlignment="1">
      <alignment horizontal="right" vertical="center" wrapText="1"/>
    </xf>
    <xf numFmtId="0" fontId="14" fillId="2" borderId="1" xfId="4" applyFont="1" applyFill="1" applyBorder="1" applyAlignment="1">
      <alignment horizontal="right" vertical="center" wrapText="1"/>
    </xf>
    <xf numFmtId="4" fontId="13" fillId="2" borderId="1" xfId="0" applyNumberFormat="1" applyFont="1" applyFill="1" applyBorder="1" applyAlignment="1">
      <alignment horizontal="right" vertical="center" wrapText="1"/>
    </xf>
    <xf numFmtId="3" fontId="11" fillId="2" borderId="1" xfId="4" applyNumberFormat="1" applyFont="1" applyFill="1" applyBorder="1" applyAlignment="1">
      <alignment horizontal="center" vertical="center" wrapText="1"/>
    </xf>
    <xf numFmtId="0" fontId="15" fillId="2" borderId="1" xfId="4" applyFont="1" applyFill="1" applyBorder="1" applyAlignment="1">
      <alignment horizontal="center" vertical="center" wrapText="1"/>
    </xf>
    <xf numFmtId="164" fontId="15" fillId="2" borderId="1" xfId="4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wrapText="1"/>
    </xf>
    <xf numFmtId="0" fontId="13" fillId="2" borderId="1" xfId="4" applyFont="1" applyFill="1" applyBorder="1" applyAlignment="1">
      <alignment horizontal="center" vertical="center" wrapText="1"/>
    </xf>
    <xf numFmtId="0" fontId="0" fillId="0" borderId="1" xfId="0" quotePrefix="1" applyNumberFormat="1" applyBorder="1"/>
    <xf numFmtId="0" fontId="17" fillId="0" borderId="3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164" fontId="15" fillId="2" borderId="2" xfId="4" applyNumberFormat="1" applyFont="1" applyFill="1" applyBorder="1" applyAlignment="1">
      <alignment horizontal="right" vertical="center" wrapText="1"/>
    </xf>
    <xf numFmtId="0" fontId="13" fillId="2" borderId="2" xfId="4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2" fillId="0" borderId="1" xfId="2" applyFont="1" applyFill="1" applyBorder="1" applyAlignment="1">
      <alignment vertical="center"/>
    </xf>
    <xf numFmtId="0" fontId="2" fillId="0" borderId="5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6" xfId="2" applyNumberFormat="1" applyFont="1" applyFill="1" applyBorder="1" applyAlignment="1">
      <alignment vertical="center" wrapText="1"/>
    </xf>
  </cellXfs>
  <cellStyles count="6">
    <cellStyle name="Comma" xfId="1" builtinId="3"/>
    <cellStyle name="Normal" xfId="0" builtinId="0"/>
    <cellStyle name="Normal 2" xfId="2"/>
    <cellStyle name="Normal 2 2 3" xfId="4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6"/>
  <sheetViews>
    <sheetView tabSelected="1" topLeftCell="K1" zoomScale="70" zoomScaleNormal="70" workbookViewId="0">
      <selection activeCell="Z2" sqref="Z2:AA12"/>
    </sheetView>
  </sheetViews>
  <sheetFormatPr defaultRowHeight="48.75" customHeight="1" x14ac:dyDescent="0.25"/>
  <cols>
    <col min="2" max="2" width="30.140625" bestFit="1" customWidth="1"/>
    <col min="3" max="3" width="21" bestFit="1" customWidth="1"/>
    <col min="4" max="4" width="30" customWidth="1"/>
    <col min="5" max="5" width="12.7109375" customWidth="1"/>
    <col min="6" max="6" width="18.5703125" bestFit="1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3.85546875" customWidth="1"/>
    <col min="13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3" width="15.42578125" style="21" customWidth="1"/>
    <col min="24" max="24" width="17.85546875" customWidth="1"/>
    <col min="29" max="29" width="16.42578125" bestFit="1" customWidth="1"/>
  </cols>
  <sheetData>
    <row r="1" spans="1:30" s="1" customFormat="1" ht="48.75" customHeight="1" x14ac:dyDescent="0.25">
      <c r="A1" s="31" t="s">
        <v>0</v>
      </c>
      <c r="B1" s="32" t="s">
        <v>39</v>
      </c>
      <c r="C1" s="33" t="s">
        <v>40</v>
      </c>
      <c r="D1" s="33" t="s">
        <v>41</v>
      </c>
      <c r="E1" s="34" t="s">
        <v>42</v>
      </c>
      <c r="F1" s="35" t="s">
        <v>43</v>
      </c>
      <c r="G1" s="36" t="s">
        <v>44</v>
      </c>
      <c r="H1" s="36" t="s">
        <v>45</v>
      </c>
      <c r="I1" s="36" t="s">
        <v>46</v>
      </c>
      <c r="J1" s="36" t="s">
        <v>47</v>
      </c>
      <c r="K1" s="37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7" t="s">
        <v>53</v>
      </c>
      <c r="Q1" s="37" t="s">
        <v>54</v>
      </c>
      <c r="R1" s="37" t="s">
        <v>55</v>
      </c>
      <c r="S1" s="37" t="s">
        <v>56</v>
      </c>
      <c r="T1" s="37" t="s">
        <v>57</v>
      </c>
      <c r="U1" s="37" t="s">
        <v>58</v>
      </c>
      <c r="V1" s="35" t="s">
        <v>59</v>
      </c>
      <c r="W1" s="35" t="s">
        <v>60</v>
      </c>
      <c r="X1" s="35" t="s">
        <v>61</v>
      </c>
      <c r="Y1" s="38" t="s">
        <v>62</v>
      </c>
      <c r="Z1" s="39" t="s">
        <v>6</v>
      </c>
      <c r="AA1" s="39" t="s">
        <v>7</v>
      </c>
      <c r="AB1" s="39" t="s">
        <v>8</v>
      </c>
      <c r="AC1" s="39" t="s">
        <v>9</v>
      </c>
      <c r="AD1" s="39" t="s">
        <v>10</v>
      </c>
    </row>
    <row r="2" spans="1:30" ht="76.5" customHeight="1" thickBot="1" x14ac:dyDescent="0.35">
      <c r="A2" s="19">
        <v>1</v>
      </c>
      <c r="B2" s="22" t="s">
        <v>3</v>
      </c>
      <c r="C2" s="25" t="s">
        <v>4</v>
      </c>
      <c r="D2" s="25" t="s">
        <v>5</v>
      </c>
      <c r="E2" s="25" t="s">
        <v>2</v>
      </c>
      <c r="F2" s="26"/>
      <c r="G2" s="10"/>
      <c r="H2" s="27"/>
      <c r="I2" s="27"/>
      <c r="J2" s="11"/>
      <c r="K2" s="12"/>
      <c r="L2" s="12"/>
      <c r="M2" s="11"/>
      <c r="N2" s="11"/>
      <c r="O2" s="11"/>
      <c r="P2" s="11"/>
      <c r="Q2" s="11"/>
      <c r="R2" s="11"/>
      <c r="S2" s="11"/>
      <c r="T2" s="11"/>
      <c r="U2" s="11"/>
      <c r="V2" s="28" t="e">
        <f>#REF!*F7+#REF!*G2+#REF!*H2+#REF!*I2+#REF!*J2+#REF!*K2+#REF!*L2+#REF!*M2+#REF!*N2+#REF!*O2+#REF!*P2+#REF!*Q2+#REF!*R2+#REF!*S2+#REF!*T2+#REF!*U2</f>
        <v>#REF!</v>
      </c>
      <c r="W2" s="29"/>
      <c r="X2" s="17" t="s">
        <v>38</v>
      </c>
      <c r="Z2" s="27">
        <v>28</v>
      </c>
      <c r="AA2" s="27">
        <v>40</v>
      </c>
      <c r="AB2" s="27">
        <v>5</v>
      </c>
      <c r="AC2" s="27"/>
      <c r="AD2" s="27"/>
    </row>
    <row r="3" spans="1:30" ht="48.75" customHeight="1" thickBot="1" x14ac:dyDescent="0.3">
      <c r="A3" s="19">
        <v>2</v>
      </c>
      <c r="B3" s="22" t="s">
        <v>12</v>
      </c>
      <c r="C3" s="25" t="s">
        <v>13</v>
      </c>
      <c r="D3" s="25" t="s">
        <v>5</v>
      </c>
      <c r="E3" s="25" t="s">
        <v>14</v>
      </c>
      <c r="F3" s="9"/>
      <c r="G3" s="10"/>
      <c r="H3" s="27"/>
      <c r="I3" s="27"/>
      <c r="J3" s="11"/>
      <c r="K3" s="12"/>
      <c r="L3" s="12"/>
      <c r="M3" s="11"/>
      <c r="N3" s="11"/>
      <c r="O3" s="11"/>
      <c r="P3" s="11"/>
      <c r="Q3" s="11"/>
      <c r="R3" s="11"/>
      <c r="S3" s="11"/>
      <c r="T3" s="11"/>
      <c r="U3" s="11"/>
      <c r="V3" s="28" t="e">
        <f>#REF!*F8+#REF!*G3+#REF!*H3+#REF!*I3+#REF!*J3+#REF!*K3+#REF!*L3+#REF!*M3+#REF!*N3+#REF!*O3+#REF!*P3+#REF!*Q3+#REF!*R3+#REF!*S3+#REF!*T3+#REF!*U3</f>
        <v>#REF!</v>
      </c>
      <c r="W3" s="29"/>
      <c r="X3" s="17" t="s">
        <v>38</v>
      </c>
      <c r="Z3" s="27">
        <v>28</v>
      </c>
      <c r="AA3" s="27">
        <v>40</v>
      </c>
      <c r="AB3" s="27">
        <v>5</v>
      </c>
      <c r="AC3" s="27"/>
      <c r="AD3" s="27"/>
    </row>
    <row r="4" spans="1:30" ht="48.75" customHeight="1" thickBot="1" x14ac:dyDescent="0.3">
      <c r="A4" s="19">
        <v>3</v>
      </c>
      <c r="B4" s="22" t="s">
        <v>15</v>
      </c>
      <c r="C4" s="25" t="s">
        <v>16</v>
      </c>
      <c r="D4" s="25" t="s">
        <v>5</v>
      </c>
      <c r="E4" s="25" t="s">
        <v>17</v>
      </c>
      <c r="F4" s="9"/>
      <c r="G4" s="10"/>
      <c r="H4" s="27"/>
      <c r="I4" s="27"/>
      <c r="J4" s="11"/>
      <c r="K4" s="12"/>
      <c r="L4" s="12"/>
      <c r="M4" s="11"/>
      <c r="N4" s="11"/>
      <c r="O4" s="11"/>
      <c r="P4" s="11"/>
      <c r="Q4" s="11"/>
      <c r="R4" s="11"/>
      <c r="S4" s="11"/>
      <c r="T4" s="11"/>
      <c r="U4" s="11"/>
      <c r="V4" s="28" t="e">
        <f>#REF!*F9+#REF!*G4+#REF!*H4+#REF!*I4+#REF!*J4+#REF!*K4+#REF!*L4+#REF!*M4+#REF!*N4+#REF!*O4+#REF!*P4+#REF!*Q4+#REF!*R4+#REF!*S4+#REF!*T4+#REF!*U4</f>
        <v>#REF!</v>
      </c>
      <c r="W4" s="29"/>
      <c r="X4" s="17" t="s">
        <v>38</v>
      </c>
      <c r="Z4" s="27">
        <v>28</v>
      </c>
      <c r="AA4" s="27">
        <v>40</v>
      </c>
      <c r="AB4" s="27">
        <v>5</v>
      </c>
      <c r="AC4" s="27"/>
      <c r="AD4" s="27"/>
    </row>
    <row r="5" spans="1:30" ht="48.75" customHeight="1" thickBot="1" x14ac:dyDescent="0.3">
      <c r="A5" s="19">
        <v>4</v>
      </c>
      <c r="B5" s="22" t="s">
        <v>18</v>
      </c>
      <c r="C5" s="25" t="s">
        <v>19</v>
      </c>
      <c r="D5" s="25" t="s">
        <v>5</v>
      </c>
      <c r="E5" s="25" t="s">
        <v>20</v>
      </c>
      <c r="F5" s="30">
        <v>101308600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8" t="e">
        <f>#REF!*F5+#REF!*G5+#REF!*H5+#REF!*I5+#REF!*J5+#REF!*K5+#REF!*L5+#REF!*M5+#REF!*N5+#REF!*O5+#REF!*P5+#REF!*Q5+#REF!*R5+#REF!*S5+#REF!*T5+#REF!*U5</f>
        <v>#REF!</v>
      </c>
      <c r="W5" s="28">
        <v>15631.916980000002</v>
      </c>
      <c r="X5" s="17" t="s">
        <v>1</v>
      </c>
      <c r="Z5" s="27">
        <v>28</v>
      </c>
      <c r="AA5" s="27">
        <v>40</v>
      </c>
      <c r="AB5" s="27">
        <v>5</v>
      </c>
      <c r="AC5" s="18" t="s">
        <v>11</v>
      </c>
      <c r="AD5" s="27">
        <v>711</v>
      </c>
    </row>
    <row r="6" spans="1:30" ht="48.75" customHeight="1" thickBot="1" x14ac:dyDescent="0.3">
      <c r="A6" s="19">
        <v>5</v>
      </c>
      <c r="B6" s="22" t="s">
        <v>21</v>
      </c>
      <c r="C6" s="25" t="s">
        <v>22</v>
      </c>
      <c r="D6" s="25" t="s">
        <v>5</v>
      </c>
      <c r="E6" s="25" t="s">
        <v>23</v>
      </c>
      <c r="F6" s="27"/>
      <c r="G6" s="10"/>
      <c r="H6" s="27"/>
      <c r="I6" s="27"/>
      <c r="J6" s="11"/>
      <c r="K6" s="12"/>
      <c r="L6" s="12"/>
      <c r="M6" s="11"/>
      <c r="N6" s="11"/>
      <c r="O6" s="11"/>
      <c r="P6" s="11"/>
      <c r="Q6" s="11"/>
      <c r="R6" s="11"/>
      <c r="S6" s="11"/>
      <c r="T6" s="11"/>
      <c r="U6" s="11"/>
      <c r="V6" s="28" t="e">
        <f>#REF!*F11+#REF!*G6+#REF!*H6+#REF!*I6+#REF!*J6+#REF!*K6+#REF!*L6+#REF!*M6+#REF!*N6+#REF!*O6+#REF!*P6+#REF!*Q6+#REF!*R6+#REF!*S6+#REF!*T6+#REF!*U6</f>
        <v>#REF!</v>
      </c>
      <c r="W6" s="29"/>
      <c r="X6" s="17" t="s">
        <v>38</v>
      </c>
      <c r="Z6" s="27">
        <v>28</v>
      </c>
      <c r="AA6" s="27">
        <v>40</v>
      </c>
      <c r="AB6" s="27">
        <v>5</v>
      </c>
      <c r="AC6" s="27"/>
      <c r="AD6" s="27"/>
    </row>
    <row r="7" spans="1:30" ht="48.75" customHeight="1" thickBot="1" x14ac:dyDescent="0.3">
      <c r="A7" s="19">
        <v>6</v>
      </c>
      <c r="B7" s="22" t="s">
        <v>24</v>
      </c>
      <c r="C7" s="25" t="s">
        <v>25</v>
      </c>
      <c r="D7" s="25" t="s">
        <v>5</v>
      </c>
      <c r="E7" s="25" t="s">
        <v>26</v>
      </c>
      <c r="F7" s="9"/>
      <c r="G7" s="10"/>
      <c r="H7" s="27"/>
      <c r="I7" s="27"/>
      <c r="J7" s="11"/>
      <c r="K7" s="12"/>
      <c r="L7" s="12"/>
      <c r="M7" s="11"/>
      <c r="N7" s="11"/>
      <c r="O7" s="11"/>
      <c r="P7" s="11"/>
      <c r="Q7" s="11"/>
      <c r="R7" s="11"/>
      <c r="S7" s="11"/>
      <c r="T7" s="11"/>
      <c r="U7" s="11"/>
      <c r="V7" s="28" t="e">
        <f>#REF!*F12+#REF!*G7+#REF!*H7+#REF!*I7+#REF!*J7+#REF!*K7+#REF!*L7+#REF!*M7+#REF!*N7+#REF!*O7+#REF!*P7+#REF!*Q7+#REF!*R7+#REF!*S7+#REF!*T7+#REF!*U7</f>
        <v>#REF!</v>
      </c>
      <c r="W7" s="29"/>
      <c r="X7" s="17" t="s">
        <v>38</v>
      </c>
      <c r="Z7" s="27">
        <v>28</v>
      </c>
      <c r="AA7" s="27">
        <v>40</v>
      </c>
      <c r="AB7" s="27">
        <v>5</v>
      </c>
      <c r="AC7" s="27"/>
      <c r="AD7" s="27"/>
    </row>
    <row r="8" spans="1:30" ht="48.75" customHeight="1" thickBot="1" x14ac:dyDescent="0.3">
      <c r="A8" s="19">
        <v>7</v>
      </c>
      <c r="B8" s="22" t="s">
        <v>27</v>
      </c>
      <c r="C8" s="25" t="s">
        <v>28</v>
      </c>
      <c r="D8" s="25" t="s">
        <v>5</v>
      </c>
      <c r="E8" s="25" t="s">
        <v>26</v>
      </c>
      <c r="F8" s="27"/>
      <c r="G8" s="10"/>
      <c r="H8" s="27"/>
      <c r="I8" s="27"/>
      <c r="J8" s="11"/>
      <c r="K8" s="12"/>
      <c r="L8" s="12"/>
      <c r="M8" s="11"/>
      <c r="N8" s="11"/>
      <c r="O8" s="11"/>
      <c r="P8" s="11"/>
      <c r="Q8" s="11"/>
      <c r="R8" s="11"/>
      <c r="S8" s="11"/>
      <c r="T8" s="11"/>
      <c r="U8" s="11"/>
      <c r="V8" s="28" t="e">
        <f>#REF!*F13+#REF!*G8+#REF!*H8+#REF!*I8+#REF!*J8+#REF!*K8+#REF!*L8+#REF!*M8+#REF!*N8+#REF!*O8+#REF!*P8+#REF!*Q8+#REF!*R8+#REF!*S8+#REF!*T8+#REF!*U8</f>
        <v>#REF!</v>
      </c>
      <c r="W8" s="29"/>
      <c r="X8" s="17" t="s">
        <v>38</v>
      </c>
      <c r="Z8" s="27">
        <v>28</v>
      </c>
      <c r="AA8" s="27">
        <v>40</v>
      </c>
      <c r="AB8" s="27">
        <v>5</v>
      </c>
      <c r="AC8" s="27"/>
      <c r="AD8" s="27"/>
    </row>
    <row r="9" spans="1:30" ht="48.75" customHeight="1" thickBot="1" x14ac:dyDescent="0.3">
      <c r="A9" s="19">
        <v>8</v>
      </c>
      <c r="B9" s="22" t="s">
        <v>29</v>
      </c>
      <c r="C9" s="25" t="s">
        <v>28</v>
      </c>
      <c r="D9" s="25" t="s">
        <v>5</v>
      </c>
      <c r="E9" s="25" t="s">
        <v>26</v>
      </c>
      <c r="F9" s="27"/>
      <c r="G9" s="10"/>
      <c r="H9" s="27"/>
      <c r="I9" s="27"/>
      <c r="J9" s="11"/>
      <c r="K9" s="12"/>
      <c r="L9" s="12"/>
      <c r="M9" s="11"/>
      <c r="N9" s="11"/>
      <c r="O9" s="11"/>
      <c r="P9" s="11"/>
      <c r="Q9" s="11"/>
      <c r="R9" s="11"/>
      <c r="S9" s="11"/>
      <c r="T9" s="11"/>
      <c r="U9" s="11"/>
      <c r="V9" s="28" t="e">
        <f>#REF!*F14+#REF!*G9+#REF!*H9+#REF!*I9+#REF!*J9+#REF!*K9+#REF!*L9+#REF!*M9+#REF!*N9+#REF!*O9+#REF!*P9+#REF!*Q9+#REF!*R9+#REF!*S9+#REF!*T9+#REF!*U9</f>
        <v>#REF!</v>
      </c>
      <c r="W9" s="29"/>
      <c r="X9" s="17" t="s">
        <v>38</v>
      </c>
      <c r="Z9" s="27">
        <v>28</v>
      </c>
      <c r="AA9" s="27">
        <v>40</v>
      </c>
      <c r="AB9" s="27">
        <v>5</v>
      </c>
      <c r="AC9" s="27"/>
      <c r="AD9" s="27"/>
    </row>
    <row r="10" spans="1:30" ht="48.75" customHeight="1" thickBot="1" x14ac:dyDescent="0.3">
      <c r="A10" s="19">
        <v>9</v>
      </c>
      <c r="B10" s="22" t="s">
        <v>30</v>
      </c>
      <c r="C10" s="25" t="s">
        <v>31</v>
      </c>
      <c r="D10" s="25" t="s">
        <v>5</v>
      </c>
      <c r="E10" s="25" t="s">
        <v>32</v>
      </c>
      <c r="F10" s="27"/>
      <c r="G10" s="10"/>
      <c r="H10" s="27"/>
      <c r="I10" s="27"/>
      <c r="J10" s="11"/>
      <c r="K10" s="12"/>
      <c r="L10" s="12"/>
      <c r="M10" s="11"/>
      <c r="N10" s="11"/>
      <c r="O10" s="11"/>
      <c r="P10" s="11"/>
      <c r="Q10" s="11"/>
      <c r="R10" s="11"/>
      <c r="S10" s="11"/>
      <c r="T10" s="11"/>
      <c r="U10" s="11"/>
      <c r="V10" s="28" t="e">
        <f>#REF!*F15+#REF!*G10+#REF!*H10+#REF!*I10+#REF!*J10+#REF!*K10+#REF!*L10+#REF!*M10+#REF!*N10+#REF!*O10+#REF!*P10+#REF!*Q10+#REF!*R10+#REF!*S10+#REF!*T10+#REF!*U10</f>
        <v>#REF!</v>
      </c>
      <c r="W10" s="29"/>
      <c r="X10" s="17" t="s">
        <v>38</v>
      </c>
      <c r="Z10" s="27">
        <v>28</v>
      </c>
      <c r="AA10" s="27">
        <v>40</v>
      </c>
      <c r="AB10" s="27">
        <v>5</v>
      </c>
      <c r="AC10" s="27"/>
      <c r="AD10" s="27"/>
    </row>
    <row r="11" spans="1:30" ht="48.75" customHeight="1" thickBot="1" x14ac:dyDescent="0.3">
      <c r="A11" s="19">
        <v>10</v>
      </c>
      <c r="B11" s="22" t="s">
        <v>33</v>
      </c>
      <c r="C11" s="25" t="s">
        <v>34</v>
      </c>
      <c r="D11" s="25" t="s">
        <v>5</v>
      </c>
      <c r="E11" s="25" t="s">
        <v>35</v>
      </c>
      <c r="F11" s="27"/>
      <c r="G11" s="10"/>
      <c r="H11" s="27"/>
      <c r="I11" s="27"/>
      <c r="J11" s="11"/>
      <c r="K11" s="12"/>
      <c r="L11" s="12"/>
      <c r="M11" s="11"/>
      <c r="N11" s="11"/>
      <c r="O11" s="11"/>
      <c r="P11" s="11"/>
      <c r="Q11" s="11"/>
      <c r="R11" s="11"/>
      <c r="S11" s="11"/>
      <c r="T11" s="11"/>
      <c r="U11" s="11"/>
      <c r="V11" s="28" t="e">
        <f>#REF!*F16+#REF!*G11+#REF!*H11+#REF!*I11+#REF!*J11+#REF!*K11+#REF!*L11+#REF!*M11+#REF!*N11+#REF!*O11+#REF!*P11+#REF!*Q11+#REF!*R11+#REF!*S11+#REF!*T11+#REF!*U11</f>
        <v>#REF!</v>
      </c>
      <c r="W11" s="29"/>
      <c r="X11" s="17" t="s">
        <v>38</v>
      </c>
      <c r="Z11" s="27">
        <v>28</v>
      </c>
      <c r="AA11" s="27">
        <v>40</v>
      </c>
      <c r="AB11" s="27">
        <v>5</v>
      </c>
      <c r="AC11" s="27"/>
      <c r="AD11" s="27"/>
    </row>
    <row r="12" spans="1:30" ht="48.75" customHeight="1" thickBot="1" x14ac:dyDescent="0.3">
      <c r="A12" s="19">
        <v>11</v>
      </c>
      <c r="B12" s="22" t="s">
        <v>36</v>
      </c>
      <c r="C12" s="25" t="s">
        <v>37</v>
      </c>
      <c r="D12" s="25" t="s">
        <v>5</v>
      </c>
      <c r="E12" s="25" t="s">
        <v>26</v>
      </c>
      <c r="F12" s="27"/>
      <c r="G12" s="15"/>
      <c r="H12" s="27"/>
      <c r="I12" s="27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28" t="e">
        <f>#REF!*F17+#REF!*G12+#REF!*H12+#REF!*I12+#REF!*J12+#REF!*K12+#REF!*L12+#REF!*M12+#REF!*N12+#REF!*O12+#REF!*P12+#REF!*Q12+#REF!*R12+#REF!*S12+#REF!*T12+#REF!*U12</f>
        <v>#REF!</v>
      </c>
      <c r="W12" s="29"/>
      <c r="X12" s="17" t="s">
        <v>38</v>
      </c>
      <c r="Z12" s="27">
        <v>28</v>
      </c>
      <c r="AA12" s="27">
        <v>40</v>
      </c>
      <c r="AB12" s="27">
        <v>5</v>
      </c>
      <c r="AC12" s="27"/>
      <c r="AD12" s="27"/>
    </row>
    <row r="13" spans="1:30" ht="48.75" hidden="1" customHeight="1" x14ac:dyDescent="0.25">
      <c r="G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0" t="e">
        <f>#REF!*F18+#REF!*G13+#REF!*H13+#REF!*I13+#REF!*J13+#REF!*K13+#REF!*L13+#REF!*M13+#REF!*N13+#REF!*O13+#REF!*P13+#REF!*Q13+#REF!*R13+#REF!*S13+#REF!*T13+#REF!*U13</f>
        <v>#REF!</v>
      </c>
      <c r="X13" s="24"/>
      <c r="Y13">
        <v>28</v>
      </c>
      <c r="Z13">
        <v>40</v>
      </c>
      <c r="AB13">
        <v>5</v>
      </c>
    </row>
    <row r="14" spans="1:30" ht="48.75" hidden="1" customHeight="1" x14ac:dyDescent="0.25">
      <c r="G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20"/>
      <c r="X14" s="17"/>
      <c r="Y14">
        <v>28</v>
      </c>
      <c r="Z14">
        <v>40</v>
      </c>
      <c r="AB14">
        <v>5</v>
      </c>
    </row>
    <row r="15" spans="1:30" ht="48.75" hidden="1" customHeight="1" x14ac:dyDescent="0.25">
      <c r="A15" s="14"/>
      <c r="B15" s="8"/>
      <c r="C15" s="7"/>
      <c r="D15" s="7"/>
      <c r="E15" s="13"/>
      <c r="F15" s="9"/>
      <c r="G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20">
        <f>L15*0.00088+P15*0.00083</f>
        <v>0</v>
      </c>
      <c r="X15" s="17"/>
      <c r="Y15">
        <v>28</v>
      </c>
      <c r="Z15">
        <v>40</v>
      </c>
      <c r="AB15">
        <v>5</v>
      </c>
    </row>
    <row r="16" spans="1:30" ht="48.75" hidden="1" customHeight="1" x14ac:dyDescent="0.25">
      <c r="A16" s="14"/>
      <c r="B16" s="8"/>
      <c r="C16" s="7"/>
      <c r="D16" s="7"/>
      <c r="E16" s="13"/>
      <c r="F16" s="9"/>
      <c r="G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20" t="e">
        <f>#REF!*F16+#REF!*G16+#REF!*H16+#REF!*I16+#REF!*J16+#REF!*K16+#REF!*L16+#REF!*M16+#REF!*N16+#REF!*O16+#REF!*P16+#REF!*Q16+#REF!*R16+#REF!*S16+#REF!*T16+#REF!*U16</f>
        <v>#REF!</v>
      </c>
      <c r="X16" s="17"/>
      <c r="Y16">
        <v>28</v>
      </c>
      <c r="Z16">
        <v>40</v>
      </c>
      <c r="AB16">
        <v>5</v>
      </c>
    </row>
    <row r="17" spans="1:28" ht="48.75" hidden="1" customHeight="1" x14ac:dyDescent="0.25">
      <c r="A17" s="14"/>
      <c r="B17" s="8"/>
      <c r="C17" s="7"/>
      <c r="D17" s="7"/>
      <c r="E17" s="13"/>
      <c r="F17" s="9"/>
      <c r="G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20" t="e">
        <f>#REF!*F17+#REF!*G17+#REF!*H17+#REF!*I17+#REF!*J17+#REF!*K17+#REF!*L17+#REF!*M17+#REF!*N17+#REF!*O17+#REF!*P17+#REF!*Q17+#REF!*R17+#REF!*S17+#REF!*T17+#REF!*U17</f>
        <v>#REF!</v>
      </c>
      <c r="X17" s="17"/>
      <c r="Y17">
        <v>28</v>
      </c>
      <c r="Z17">
        <v>40</v>
      </c>
      <c r="AB17">
        <v>5</v>
      </c>
    </row>
    <row r="18" spans="1:28" ht="48.75" hidden="1" customHeight="1" x14ac:dyDescent="0.25">
      <c r="A18" s="14"/>
      <c r="B18" s="8"/>
      <c r="C18" s="7"/>
      <c r="D18" s="7"/>
      <c r="E18" s="13"/>
      <c r="F18" s="9"/>
      <c r="G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20" t="e">
        <f>#REF!*F18+#REF!*G18+#REF!*H18+#REF!*I18+#REF!*J18+#REF!*K18+#REF!*L18+#REF!*M18+#REF!*N18+#REF!*O18+#REF!*P18+#REF!*Q18+#REF!*R18+#REF!*S18+#REF!*T18+#REF!*U18</f>
        <v>#REF!</v>
      </c>
      <c r="X18" s="17"/>
      <c r="Y18">
        <v>28</v>
      </c>
      <c r="Z18">
        <v>40</v>
      </c>
      <c r="AB18">
        <v>5</v>
      </c>
    </row>
    <row r="19" spans="1:28" ht="48.75" hidden="1" customHeight="1" x14ac:dyDescent="0.3">
      <c r="A19" s="14"/>
      <c r="B19" s="16"/>
      <c r="C19" s="7"/>
      <c r="D19" s="16"/>
      <c r="E19" s="13"/>
      <c r="F19" s="9"/>
      <c r="G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20" t="e">
        <f>#REF!*F19+#REF!*G19+#REF!*H19+#REF!*I19+#REF!*J19+#REF!*K19+#REF!*L19+#REF!*M19+#REF!*N19+#REF!*O19+#REF!*P19+#REF!*Q19+#REF!*R19+#REF!*S19+#REF!*T19+#REF!*U19</f>
        <v>#REF!</v>
      </c>
      <c r="X19" s="17"/>
      <c r="Y19">
        <v>28</v>
      </c>
      <c r="Z19">
        <v>40</v>
      </c>
      <c r="AB19">
        <v>5</v>
      </c>
    </row>
    <row r="20" spans="1:28" ht="48.75" hidden="1" customHeight="1" x14ac:dyDescent="0.3">
      <c r="A20" s="14"/>
      <c r="B20" s="16"/>
      <c r="C20" s="7"/>
      <c r="D20" s="16"/>
      <c r="E20" s="13"/>
      <c r="F20" s="9"/>
      <c r="G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20" t="e">
        <f>#REF!*F20+#REF!*G20+#REF!*H20+#REF!*I20+#REF!*J20+#REF!*K20+#REF!*L20+#REF!*M20+#REF!*N20+#REF!*O20+#REF!*P20+#REF!*Q20+#REF!*R20+#REF!*S20+#REF!*T20+#REF!*U20</f>
        <v>#REF!</v>
      </c>
      <c r="X20" s="17"/>
      <c r="Y20">
        <v>28</v>
      </c>
      <c r="Z20">
        <v>40</v>
      </c>
      <c r="AB20">
        <v>5</v>
      </c>
    </row>
    <row r="21" spans="1:28" ht="48.75" hidden="1" customHeight="1" x14ac:dyDescent="0.25">
      <c r="B21" s="2"/>
      <c r="C21" s="3"/>
      <c r="D21" s="3"/>
      <c r="E21" s="4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8" ht="48.75" hidden="1" customHeight="1" x14ac:dyDescent="0.25">
      <c r="B22" s="2"/>
      <c r="C22" s="3"/>
      <c r="D22" s="3"/>
      <c r="E22" s="4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8" ht="48.75" hidden="1" customHeight="1" x14ac:dyDescent="0.25">
      <c r="B23" s="2"/>
      <c r="C23" s="3"/>
      <c r="D23" s="3"/>
      <c r="E23" s="4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8" ht="48.75" hidden="1" customHeight="1" x14ac:dyDescent="0.25">
      <c r="B24" s="2"/>
      <c r="C24" s="3"/>
      <c r="D24" s="3"/>
      <c r="E24" s="4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8" ht="48.75" hidden="1" customHeight="1" x14ac:dyDescent="0.25">
      <c r="B25" s="2"/>
      <c r="C25" s="3"/>
      <c r="D25" s="3"/>
      <c r="E25" s="4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8" ht="48.75" hidden="1" customHeight="1" x14ac:dyDescent="0.25">
      <c r="B26" s="2"/>
      <c r="C26" s="3"/>
      <c r="D26" s="3"/>
      <c r="E26" s="4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2018-05-25T17:18:20Z</dcterms:modified>
</cp:coreProperties>
</file>