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2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uong\Desktop\Import\Bao cao 63 tinh\"/>
    </mc:Choice>
  </mc:AlternateContent>
  <xr:revisionPtr revIDLastSave="0" documentId="12_ncr:500000_{65B4C084-11BB-447A-94B9-36DAA7965677}" xr6:coauthVersionLast="32" xr6:coauthVersionMax="32" xr10:uidLastSave="{00000000-0000-0000-0000-000000000000}"/>
  <bookViews>
    <workbookView xWindow="0" yWindow="0" windowWidth="20490" windowHeight="7545" xr2:uid="{00000000-000D-0000-FFFF-FFFF00000000}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X3" i="1" l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3" i="1"/>
  <c r="X2" i="1"/>
  <c r="V21" i="1" l="1"/>
  <c r="V22" i="1"/>
  <c r="X22" i="1" s="1"/>
  <c r="V23" i="1"/>
  <c r="V24" i="1"/>
  <c r="X24" i="1" s="1"/>
  <c r="V19" i="1" l="1"/>
  <c r="V20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V3" i="1"/>
  <c r="V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Cuongdm</author>
    <author>LE VAN CUONG</author>
  </authors>
  <commentList>
    <comment ref="B1" authorId="0" shapeId="0" xr:uid="{5F2CC842-26F5-40EC-93DC-27BE405DB9DE}">
      <text>
        <r>
          <rPr>
            <b/>
            <sz val="9"/>
            <color indexed="81"/>
            <rFont val="Tahoma"/>
            <family val="2"/>
          </rPr>
          <t>Cuongdm:</t>
        </r>
        <r>
          <rPr>
            <sz val="9"/>
            <color indexed="81"/>
            <rFont val="Tahoma"/>
            <family val="2"/>
          </rPr>
          <t xml:space="preserve">
Rà soát chính tả, format, định dạng, thống nhất chữ viết tắt
</t>
        </r>
      </text>
    </comment>
    <comment ref="Z1" authorId="1" shapeId="0" xr:uid="{D3DECF1A-E453-4DC8-950C-79437C671F79}">
      <text>
        <r>
          <rPr>
            <b/>
            <sz val="8"/>
            <color indexed="81"/>
            <rFont val="Tahoma"/>
            <family val="2"/>
            <charset val="163"/>
          </rPr>
          <t>LE VAN CUONG:</t>
        </r>
        <r>
          <rPr>
            <sz val="8"/>
            <color indexed="81"/>
            <rFont val="Tahoma"/>
            <family val="2"/>
            <charset val="163"/>
          </rPr>
          <t xml:space="preserve">
Mã Tỉnh TP trong cơ sở dữ liệu</t>
        </r>
      </text>
    </comment>
    <comment ref="AA1" authorId="1" shapeId="0" xr:uid="{DFACA3F5-BBF2-44FF-8D6D-F124994BFF30}">
      <text>
        <r>
          <rPr>
            <b/>
            <sz val="8"/>
            <color indexed="81"/>
            <rFont val="Tahoma"/>
            <family val="2"/>
            <charset val="163"/>
          </rPr>
          <t>LE VAN CUONG:</t>
        </r>
        <r>
          <rPr>
            <sz val="8"/>
            <color indexed="81"/>
            <rFont val="Tahoma"/>
            <family val="2"/>
            <charset val="163"/>
          </rPr>
          <t xml:space="preserve">
Mã SCT trong cơ sở dữ liệu</t>
        </r>
      </text>
    </comment>
    <comment ref="AB1" authorId="1" shapeId="0" xr:uid="{E2189CD9-C41D-4814-BCAC-D54E41C6B9B4}">
      <text>
        <r>
          <rPr>
            <b/>
            <sz val="8"/>
            <color indexed="81"/>
            <rFont val="Tahoma"/>
            <family val="2"/>
            <charset val="163"/>
          </rPr>
          <t>LE VAN CUONG:</t>
        </r>
        <r>
          <rPr>
            <sz val="8"/>
            <color indexed="81"/>
            <rFont val="Tahoma"/>
            <family val="2"/>
            <charset val="163"/>
          </rPr>
          <t xml:space="preserve">
Mã lĩnh vực trong cơ sở dữ liệu</t>
        </r>
      </text>
    </comment>
    <comment ref="AC1" authorId="1" shapeId="0" xr:uid="{C1F36F6E-F295-4FB1-8806-2656283962F4}">
      <text>
        <r>
          <rPr>
            <b/>
            <sz val="8"/>
            <color indexed="81"/>
            <rFont val="Tahoma"/>
            <family val="2"/>
          </rPr>
          <t>LE VAN CUONG:</t>
        </r>
        <r>
          <rPr>
            <sz val="8"/>
            <color indexed="81"/>
            <rFont val="Tahoma"/>
            <family val="2"/>
          </rPr>
          <t xml:space="preserve">
Mã doanh nghiệp trong CSDL</t>
        </r>
      </text>
    </comment>
    <comment ref="AD1" authorId="1" shapeId="0" xr:uid="{96A5E90C-4A9A-46E6-B204-1640750060FC}">
      <text>
        <r>
          <rPr>
            <b/>
            <sz val="8"/>
            <color indexed="81"/>
            <rFont val="Tahoma"/>
            <family val="2"/>
            <charset val="163"/>
          </rPr>
          <t>LE VAN CUONG:</t>
        </r>
        <r>
          <rPr>
            <sz val="8"/>
            <color indexed="81"/>
            <rFont val="Tahoma"/>
            <family val="2"/>
            <charset val="163"/>
          </rPr>
          <t xml:space="preserve">
Tài khoản của doanh nghiệp/Cơ sở nếu đã tồn tại</t>
        </r>
      </text>
    </comment>
  </commentList>
</comments>
</file>

<file path=xl/sharedStrings.xml><?xml version="1.0" encoding="utf-8"?>
<sst xmlns="http://schemas.openxmlformats.org/spreadsheetml/2006/main" count="164" uniqueCount="116">
  <si>
    <t>STT</t>
  </si>
  <si>
    <t>EVN</t>
  </si>
  <si>
    <t>Sản xuất tinh bột và các sản phậm từ tinh bột sắn</t>
  </si>
  <si>
    <t>Thực phẩm đồ uống</t>
  </si>
  <si>
    <t>Sản xuất, chế biến các loại nông sản</t>
  </si>
  <si>
    <t>Sản xuất thuốc các loại</t>
  </si>
  <si>
    <t>Sản xuất thức ăn gia súc, gia cầm và thủy sản</t>
  </si>
  <si>
    <t xml:space="preserve">Khai thác chế biến khoáng sản </t>
  </si>
  <si>
    <t>Sản xuất sản phẩm khác từ gỗ</t>
  </si>
  <si>
    <t>Xây dựng nhà các loại, kinh doanh du lịch</t>
  </si>
  <si>
    <t>Sản xuất xi măng</t>
  </si>
  <si>
    <t>Khai thác chế biến khoáng sản</t>
  </si>
  <si>
    <t>Sản xuất đá,cắt tạo dáng và hoàn thiện đá</t>
  </si>
  <si>
    <t>Sản xuất sắt, thép, gang, ống nhựa</t>
  </si>
  <si>
    <t>Chế biến thực phẩm sản xuất sữa và các sản phẩm từ sữa</t>
  </si>
  <si>
    <t>Sản xuất công nghiệp khác</t>
  </si>
  <si>
    <t>Kinh doanh bất động sản</t>
  </si>
  <si>
    <t>Sản xuất, chế biến đá</t>
  </si>
  <si>
    <t>Sản xuất gạch Ceramic</t>
  </si>
  <si>
    <t>SCT</t>
  </si>
  <si>
    <t>Công ty Hữu Hạn Xi Măng Luks (Việt Nam)</t>
  </si>
  <si>
    <t>Phường Tứ Hạ, thị xã Hương Trà, tỉnh Thừa Thiên Huế</t>
  </si>
  <si>
    <t>Công ty Cổ phần Xi măng Đồng Lâm</t>
  </si>
  <si>
    <t>Thôn Cổ Xuân, xã Phong Xuân, huyện Phong Điền, tỉnh Thừa Thiên Huế</t>
  </si>
  <si>
    <t>Công ty Cổ phần Dệt may Huế</t>
  </si>
  <si>
    <t>122 Dương Thiệu Tước, phường Thủy Dương, thị xã Hương Thủy, tỉnh Thừa Thiên Huế</t>
  </si>
  <si>
    <t>Công ty Cổ phần sợi Phú Bài</t>
  </si>
  <si>
    <t>KCN Phú Bài, phường Phú Bài, TX.Hương Thủy, tỉnh Thừa Thiên Huế</t>
  </si>
  <si>
    <t>Công ty Cổ phần sợi Phú Mai</t>
  </si>
  <si>
    <t>Lô D, Khu CN Phú Bài, TX Hương Thủy</t>
  </si>
  <si>
    <t>Công ty Cổ phần sợi Phú Thạnh</t>
  </si>
  <si>
    <t>KCN Phú Bài,phường Phú Bài,thị xã Hương Thủy,tỉnh Thừa Thiên Huế</t>
  </si>
  <si>
    <t>Công ty TNHH Vitto Phú Lộc</t>
  </si>
  <si>
    <t>18 Phan Đăng Lưu, phường Phú Hòa, thành phố Huế, tỉnh Thừa Thiên Huế</t>
  </si>
  <si>
    <t>Công ty Cổ phần Sợi Phú Anh</t>
  </si>
  <si>
    <t>KCN Phú Bài, P. Phú Bài, Thị xã Hương Thủy, Tỉnh TT-Huế</t>
  </si>
  <si>
    <t>Công ty Cổ phần sợi Phú Nam</t>
  </si>
  <si>
    <t>KCN Phú Bài, P.Phú Bài, TX.Hương Thủy, tỉnh Thừa Thiên Huế</t>
  </si>
  <si>
    <t>Công ty Cổ phần Đầu tư Dệt may Thiên An Thịnh</t>
  </si>
  <si>
    <t>Lô C-2-4 KCN Phú Bài, P.Phú Bài, TX.Hương Thủy, tỉnh Thừa Thiên Huế</t>
  </si>
  <si>
    <t>Công ty TNHH LAGUNA (Việt Nam)</t>
  </si>
  <si>
    <t>Thôn Cù Dù , Xã Lộc Vĩnh, Huyện Phú Lộc, Tỉnh Thừa Thiên Huế</t>
  </si>
  <si>
    <t>Chi nhánh Tập đoàn Dệt may Việt Nam - Nhà máy sợi Phú Hưng</t>
  </si>
  <si>
    <t>Khu Công nghiệp Phú Bài, phường Phú Bài, TX.Hương Thủy,tỉnh Thừa Thiên Huế</t>
  </si>
  <si>
    <t>Công ty Cổ phần sợi Phú Bài 2</t>
  </si>
  <si>
    <t>Lô B-5-4, Khu Công nghiệp Phú Bài, thị xã Hương Thủy, tỉnh Thừa Thiên Huế.</t>
  </si>
  <si>
    <t>Bệnh viện Trung ương Huế</t>
  </si>
  <si>
    <t>16 Lê Lợi, P.Vĩnh Ninh, Tp Huế, tỉnh Thừa Thiên Huế</t>
  </si>
  <si>
    <t>Công ty Cổ phần sợi Phú Việt</t>
  </si>
  <si>
    <t>KCN Phú Bài , phường Phú Bài, TX Hương Thủy, tỉnh Thừa Thiên Huế</t>
  </si>
  <si>
    <t>Công ty Cổ phần sản xuất sợi Phú An</t>
  </si>
  <si>
    <t>Lô B7 KCN Phú Bài, thị xã Hương Thủy, tỉnh Thừa Thiên Huế</t>
  </si>
  <si>
    <t>Công ty TNHH Baosteel Can Making (Huế Việt Nam)</t>
  </si>
  <si>
    <t>Lô B-13, KCN Phú Bài, Phường Phú Bài, Thị xã Hương Thủy, Tỉnh Thừa Thiên Huế</t>
  </si>
  <si>
    <t>Cty Cổ Phần Chăn Nuôi CPVN - CN Đông Lạnh Thừa Thiên Huế</t>
  </si>
  <si>
    <t>Lô A1 đến A12,Khu A,KCN Phong Điền,huyện Phong Điền,Tỉnh Thừa Thiên Huế.</t>
  </si>
  <si>
    <t>Công ty Cổ phần Sợi Phú Gia</t>
  </si>
  <si>
    <t>KCN Phú Bài, Phường Phú Bài, thị xã Hương Thủy, tỉnh TT-Huế</t>
  </si>
  <si>
    <t>Công ty TNHH Dệt Kim và May Mặc Huế Việt Nam</t>
  </si>
  <si>
    <t>Lô DH-5, KCN Phú Bài, P. Phú Bài, Thị xã Hương Thủy, Tỉnh Thừa Thiên Huế</t>
  </si>
  <si>
    <t>Công ty TNHH Bia Carlsberg Việt Nam</t>
  </si>
  <si>
    <t>Lô B8, KCN Phú Bài, P. Phú Bài, Thị xã Hương Thủy, Tỉnh TT-Huế</t>
  </si>
  <si>
    <t>Công ty TNHH Hanesbrands Việt Nam Huế</t>
  </si>
  <si>
    <t>Lô C2-6 và C2-7, KCN Phú Bài, thị xã Hương Thủy, tỉnh Thừa Thiên Huế</t>
  </si>
  <si>
    <t>Công ty Cổ phần ESPACE BUSINESS HUẾ</t>
  </si>
  <si>
    <t>Khu Quy Hoạch Đống Đa-Hùng Vương-Bà Triệu, P.Phú Hội, Tp Huế, tỉnh Thừa Thiên Huế</t>
  </si>
  <si>
    <t>SẢN XUẤT BAI</t>
  </si>
  <si>
    <t>KHÁCH SẠN</t>
  </si>
  <si>
    <t>TinhTP_ID</t>
  </si>
  <si>
    <t>SCT_ID</t>
  </si>
  <si>
    <t>LinhVuc_ID</t>
  </si>
  <si>
    <t>dn.thuathienhue.026</t>
  </si>
  <si>
    <t>dn.thuathienhue.010</t>
  </si>
  <si>
    <t>dn.thuathienhue.003</t>
  </si>
  <si>
    <t>dn.thuathienhue.016</t>
  </si>
  <si>
    <t>dn.thuathienhue.008</t>
  </si>
  <si>
    <t>dn.thuathienhue.015</t>
  </si>
  <si>
    <t>dn.thuathienhue.014</t>
  </si>
  <si>
    <t>dn.thuathienhue.025</t>
  </si>
  <si>
    <t>dn.thuathienhue.022</t>
  </si>
  <si>
    <t>dn.thuathienhue.012</t>
  </si>
  <si>
    <t>dn.thuathienhue.007</t>
  </si>
  <si>
    <t>dn.thuathienhue.002</t>
  </si>
  <si>
    <t>dn.thuathienhue.006</t>
  </si>
  <si>
    <t>dn.thuathienhue.027</t>
  </si>
  <si>
    <t>dn.thuathienhue.030</t>
  </si>
  <si>
    <t>dn.thuathienhue.009</t>
  </si>
  <si>
    <t>dn.thuathienhue.011</t>
  </si>
  <si>
    <t>dn.thuathienhue.004</t>
  </si>
  <si>
    <t>dn.thuathienhue.021</t>
  </si>
  <si>
    <t>Ten_DN</t>
  </si>
  <si>
    <t>DiaChi</t>
  </si>
  <si>
    <t>TenLinhVuc</t>
  </si>
  <si>
    <t>PhanNganh</t>
  </si>
  <si>
    <t>Dien_kWh</t>
  </si>
  <si>
    <t>ThanDa_Tan</t>
  </si>
  <si>
    <t>Than12_Tan</t>
  </si>
  <si>
    <t>Than34_Tan</t>
  </si>
  <si>
    <t>Than56_Tan</t>
  </si>
  <si>
    <t>DO_Tan</t>
  </si>
  <si>
    <t>DO_lit</t>
  </si>
  <si>
    <t>FO_Tan</t>
  </si>
  <si>
    <t>FO_lit</t>
  </si>
  <si>
    <t>Xang_Tan</t>
  </si>
  <si>
    <t>Xang_lit</t>
  </si>
  <si>
    <t>Gas_Tan</t>
  </si>
  <si>
    <t>Khi_m3</t>
  </si>
  <si>
    <t>LPG_Tan</t>
  </si>
  <si>
    <t>NLPL_Tan</t>
  </si>
  <si>
    <t>Khac_tan</t>
  </si>
  <si>
    <t>No_TOE1</t>
  </si>
  <si>
    <t>No_TOE</t>
  </si>
  <si>
    <t>No_TOE2</t>
  </si>
  <si>
    <t>GhiChu</t>
  </si>
  <si>
    <t>Tai_Khoan</t>
  </si>
  <si>
    <t>Ma_DN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</si>
</sst>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5" formatCode="_(* #,##0_);_(* \(#,##0\);_(* &quot;-&quot;??_);_(@_)"/>
    <numFmt numFmtId="166" formatCode="_-* #,##0.00\ _₫_-;\-* #,##0.00\ _₫_-;_-* &quot;-&quot;??\ _₫_-;_-@_-"/>
    <numFmt numFmtId="167" formatCode="_-* #,##0.00\ _k_r_-;\-* #,##0.00\ _k_r_-;_-* &quot;-&quot;??\ _k_r_-;_-@_-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name val="Times New Roman"/>
      <family val="1"/>
    </font>
    <font>
      <b/>
      <sz val="13"/>
      <color rgb="FFFF0000"/>
      <name val="Times New Roman"/>
      <family val="1"/>
    </font>
    <font>
      <sz val="13"/>
      <name val="Times New Roman"/>
      <family val="1"/>
    </font>
    <font>
      <b/>
      <sz val="13"/>
      <color theme="1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"/>
      <family val="2"/>
      <charset val="163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charset val="163"/>
      <scheme val="minor"/>
    </font>
    <font>
      <sz val="12"/>
      <color theme="1"/>
      <name val="Times New Roman"/>
      <family val="2"/>
      <charset val="163"/>
    </font>
    <font>
      <sz val="10"/>
      <color theme="1"/>
      <name val="Tahoma"/>
      <family val="2"/>
    </font>
    <font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3"/>
      <color indexed="8"/>
      <name val="Times New Roman"/>
      <family val="1"/>
    </font>
    <font>
      <sz val="11"/>
      <color theme="1"/>
      <name val="Times New Roman"/>
      <family val="1"/>
    </font>
    <font>
      <b/>
      <sz val="8"/>
      <color indexed="81"/>
      <name val="Tahoma"/>
      <family val="2"/>
      <charset val="163"/>
    </font>
    <font>
      <sz val="8"/>
      <color indexed="81"/>
      <name val="Tahoma"/>
      <family val="2"/>
      <charset val="163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535">
    <xf numFmtId="0" fontId="0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8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" fillId="0" borderId="0"/>
    <xf numFmtId="43" fontId="8" fillId="0" borderId="0" applyFont="0" applyFill="0" applyBorder="0" applyAlignment="0" applyProtection="0"/>
    <xf numFmtId="0" fontId="1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0" fontId="8" fillId="0" borderId="0"/>
    <xf numFmtId="166" fontId="12" fillId="0" borderId="0" applyFont="0" applyFill="0" applyBorder="0" applyAlignment="0" applyProtection="0"/>
    <xf numFmtId="0" fontId="11" fillId="0" borderId="0" applyAlignment="0"/>
    <xf numFmtId="0" fontId="11" fillId="0" borderId="0" applyAlignment="0"/>
    <xf numFmtId="0" fontId="13" fillId="0" borderId="0"/>
    <xf numFmtId="0" fontId="1" fillId="0" borderId="0"/>
    <xf numFmtId="0" fontId="1" fillId="0" borderId="0"/>
    <xf numFmtId="0" fontId="11" fillId="0" borderId="0" applyAlignment="0"/>
    <xf numFmtId="167" fontId="11" fillId="0" borderId="0" applyAlignment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" fillId="0" borderId="0"/>
    <xf numFmtId="0" fontId="14" fillId="0" borderId="0" applyNumberFormat="0" applyFill="0" applyBorder="0" applyAlignment="0" applyProtection="0"/>
    <xf numFmtId="0" fontId="15" fillId="0" borderId="0"/>
    <xf numFmtId="0" fontId="11" fillId="0" borderId="0">
      <alignment vertical="top"/>
    </xf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6" fillId="0" borderId="0"/>
    <xf numFmtId="43" fontId="8" fillId="0" borderId="0" applyFont="0" applyFill="0" applyBorder="0" applyAlignment="0" applyProtection="0"/>
  </cellStyleXfs>
  <cellXfs count="42">
    <xf numFmtId="0" fontId="0" fillId="0" borderId="0" xfId="0"/>
    <xf numFmtId="0" fontId="17" fillId="0" borderId="0" xfId="0" applyFont="1"/>
    <xf numFmtId="0" fontId="17" fillId="0" borderId="1" xfId="533" applyFont="1" applyBorder="1" applyAlignment="1">
      <alignment vertical="center" wrapText="1"/>
    </xf>
    <xf numFmtId="0" fontId="4" fillId="0" borderId="1" xfId="36" applyNumberFormat="1" applyFont="1" applyFill="1" applyBorder="1" applyAlignment="1">
      <alignment horizontal="center" vertical="center" wrapText="1"/>
    </xf>
    <xf numFmtId="3" fontId="17" fillId="0" borderId="1" xfId="533" applyNumberFormat="1" applyFont="1" applyBorder="1" applyAlignment="1">
      <alignment vertical="center" wrapText="1"/>
    </xf>
    <xf numFmtId="0" fontId="18" fillId="0" borderId="1" xfId="36" applyNumberFormat="1" applyFont="1" applyFill="1" applyBorder="1" applyAlignment="1">
      <alignment horizontal="right" vertical="center"/>
    </xf>
    <xf numFmtId="0" fontId="17" fillId="0" borderId="1" xfId="0" applyFont="1" applyBorder="1"/>
    <xf numFmtId="0" fontId="3" fillId="0" borderId="1" xfId="4" applyNumberFormat="1" applyFont="1" applyFill="1" applyBorder="1" applyAlignment="1">
      <alignment horizontal="right" vertical="center" wrapText="1"/>
    </xf>
    <xf numFmtId="3" fontId="17" fillId="0" borderId="1" xfId="0" applyNumberFormat="1" applyFont="1" applyBorder="1"/>
    <xf numFmtId="3" fontId="17" fillId="2" borderId="1" xfId="533" applyNumberFormat="1" applyFont="1" applyFill="1" applyBorder="1" applyAlignment="1">
      <alignment vertical="center" wrapText="1"/>
    </xf>
    <xf numFmtId="0" fontId="17" fillId="0" borderId="1" xfId="533" applyFont="1" applyBorder="1" applyAlignment="1">
      <alignment vertical="center"/>
    </xf>
    <xf numFmtId="3" fontId="17" fillId="0" borderId="0" xfId="0" applyNumberFormat="1" applyFont="1"/>
    <xf numFmtId="0" fontId="2" fillId="0" borderId="1" xfId="4" applyNumberFormat="1" applyFont="1" applyFill="1" applyBorder="1" applyAlignment="1">
      <alignment horizontal="right" vertical="center" wrapText="1"/>
    </xf>
    <xf numFmtId="0" fontId="4" fillId="0" borderId="1" xfId="4" applyNumberFormat="1" applyFont="1" applyFill="1" applyBorder="1" applyAlignment="1">
      <alignment horizontal="center" vertical="center" wrapText="1"/>
    </xf>
    <xf numFmtId="0" fontId="4" fillId="0" borderId="1" xfId="36" applyNumberFormat="1" applyFont="1" applyFill="1" applyBorder="1" applyAlignment="1">
      <alignment horizontal="right" vertical="center"/>
    </xf>
    <xf numFmtId="0" fontId="3" fillId="2" borderId="1" xfId="4" applyNumberFormat="1" applyFont="1" applyFill="1" applyBorder="1" applyAlignment="1">
      <alignment horizontal="right" vertical="center" wrapText="1"/>
    </xf>
    <xf numFmtId="0" fontId="4" fillId="2" borderId="1" xfId="4" applyNumberFormat="1" applyFont="1" applyFill="1" applyBorder="1" applyAlignment="1">
      <alignment horizontal="center" vertical="center" wrapText="1"/>
    </xf>
    <xf numFmtId="0" fontId="18" fillId="2" borderId="1" xfId="36" applyNumberFormat="1" applyFont="1" applyFill="1" applyBorder="1" applyAlignment="1">
      <alignment horizontal="right" vertical="center"/>
    </xf>
    <xf numFmtId="0" fontId="17" fillId="0" borderId="0" xfId="0" applyFont="1" applyBorder="1"/>
    <xf numFmtId="3" fontId="17" fillId="0" borderId="0" xfId="0" applyNumberFormat="1" applyFont="1" applyBorder="1"/>
    <xf numFmtId="0" fontId="19" fillId="0" borderId="1" xfId="36" applyNumberFormat="1" applyFont="1" applyFill="1" applyBorder="1" applyAlignment="1">
      <alignment horizontal="center" vertical="center" wrapText="1"/>
    </xf>
    <xf numFmtId="0" fontId="17" fillId="3" borderId="1" xfId="533" applyFont="1" applyFill="1" applyBorder="1" applyAlignment="1">
      <alignment vertical="center" wrapText="1"/>
    </xf>
    <xf numFmtId="0" fontId="4" fillId="3" borderId="1" xfId="4" applyNumberFormat="1" applyFont="1" applyFill="1" applyBorder="1" applyAlignment="1">
      <alignment horizontal="center" vertical="center" wrapText="1"/>
    </xf>
    <xf numFmtId="3" fontId="17" fillId="3" borderId="1" xfId="533" applyNumberFormat="1" applyFont="1" applyFill="1" applyBorder="1" applyAlignment="1">
      <alignment vertical="center" wrapText="1"/>
    </xf>
    <xf numFmtId="0" fontId="18" fillId="3" borderId="1" xfId="36" applyNumberFormat="1" applyFont="1" applyFill="1" applyBorder="1" applyAlignment="1">
      <alignment horizontal="right" vertical="center"/>
    </xf>
    <xf numFmtId="0" fontId="17" fillId="3" borderId="1" xfId="0" applyFont="1" applyFill="1" applyBorder="1"/>
    <xf numFmtId="0" fontId="3" fillId="3" borderId="1" xfId="4" applyNumberFormat="1" applyFont="1" applyFill="1" applyBorder="1" applyAlignment="1">
      <alignment horizontal="right" vertical="center" wrapText="1"/>
    </xf>
    <xf numFmtId="0" fontId="17" fillId="3" borderId="1" xfId="533" applyFont="1" applyFill="1" applyBorder="1" applyAlignment="1">
      <alignment vertical="center"/>
    </xf>
    <xf numFmtId="0" fontId="17" fillId="3" borderId="0" xfId="0" applyFont="1" applyFill="1" applyBorder="1"/>
    <xf numFmtId="3" fontId="17" fillId="3" borderId="0" xfId="0" applyNumberFormat="1" applyFont="1" applyFill="1" applyBorder="1"/>
    <xf numFmtId="0" fontId="17" fillId="0" borderId="1" xfId="533" quotePrefix="1" applyNumberFormat="1" applyFont="1" applyBorder="1"/>
    <xf numFmtId="0" fontId="17" fillId="3" borderId="1" xfId="533" quotePrefix="1" applyNumberFormat="1" applyFont="1" applyFill="1" applyBorder="1"/>
    <xf numFmtId="0" fontId="2" fillId="0" borderId="1" xfId="2" applyFont="1" applyFill="1" applyBorder="1" applyAlignment="1">
      <alignment vertical="center"/>
    </xf>
    <xf numFmtId="0" fontId="2" fillId="0" borderId="2" xfId="2" applyFont="1" applyFill="1" applyBorder="1" applyAlignment="1">
      <alignment vertical="center" wrapText="1"/>
    </xf>
    <xf numFmtId="0" fontId="2" fillId="0" borderId="1" xfId="2" applyFont="1" applyFill="1" applyBorder="1" applyAlignment="1">
      <alignment vertical="center" wrapText="1"/>
    </xf>
    <xf numFmtId="3" fontId="2" fillId="0" borderId="1" xfId="2" applyNumberFormat="1" applyFont="1" applyFill="1" applyBorder="1" applyAlignment="1">
      <alignment vertical="center" wrapText="1"/>
    </xf>
    <xf numFmtId="165" fontId="5" fillId="0" borderId="2" xfId="1" applyNumberFormat="1" applyFont="1" applyFill="1" applyBorder="1" applyAlignment="1">
      <alignment vertical="center" wrapText="1"/>
    </xf>
    <xf numFmtId="165" fontId="5" fillId="0" borderId="2" xfId="1" applyNumberFormat="1" applyFont="1" applyFill="1" applyBorder="1" applyAlignment="1">
      <alignment horizontal="right" vertical="center" wrapText="1"/>
    </xf>
    <xf numFmtId="165" fontId="5" fillId="0" borderId="1" xfId="1" applyNumberFormat="1" applyFont="1" applyFill="1" applyBorder="1" applyAlignment="1">
      <alignment vertical="center" wrapText="1"/>
    </xf>
    <xf numFmtId="3" fontId="3" fillId="0" borderId="1" xfId="2" applyNumberFormat="1" applyFont="1" applyFill="1" applyBorder="1" applyAlignment="1">
      <alignment vertical="center" wrapText="1"/>
    </xf>
    <xf numFmtId="3" fontId="3" fillId="0" borderId="3" xfId="2" applyNumberFormat="1" applyFont="1" applyFill="1" applyBorder="1" applyAlignment="1">
      <alignment vertical="center" wrapText="1"/>
    </xf>
    <xf numFmtId="0" fontId="20" fillId="0" borderId="0" xfId="0" applyFont="1" applyAlignment="1">
      <alignment vertical="center"/>
    </xf>
  </cellXfs>
  <cellStyles count="535">
    <cellStyle name="Comma" xfId="1" builtinId="3"/>
    <cellStyle name="Comma 10" xfId="53" xr:uid="{00000000-0005-0000-0000-000001000000}"/>
    <cellStyle name="Comma 14" xfId="59" xr:uid="{00000000-0005-0000-0000-000002000000}"/>
    <cellStyle name="Comma 17" xfId="62" xr:uid="{00000000-0005-0000-0000-000003000000}"/>
    <cellStyle name="Comma 2" xfId="18" xr:uid="{00000000-0005-0000-0000-000004000000}"/>
    <cellStyle name="Comma 2 2" xfId="19" xr:uid="{00000000-0005-0000-0000-000005000000}"/>
    <cellStyle name="Comma 2 2 2" xfId="77" xr:uid="{00000000-0005-0000-0000-000006000000}"/>
    <cellStyle name="Comma 2 3" xfId="50" xr:uid="{00000000-0005-0000-0000-000007000000}"/>
    <cellStyle name="Comma 2 4" xfId="76" xr:uid="{00000000-0005-0000-0000-000008000000}"/>
    <cellStyle name="Comma 2 5" xfId="534" xr:uid="{00000000-0005-0000-0000-000009000000}"/>
    <cellStyle name="Comma 3" xfId="41" xr:uid="{00000000-0005-0000-0000-00000A000000}"/>
    <cellStyle name="Comma 4" xfId="43" xr:uid="{00000000-0005-0000-0000-00000B000000}"/>
    <cellStyle name="Comma 5" xfId="48" xr:uid="{00000000-0005-0000-0000-00000C000000}"/>
    <cellStyle name="Comma 6" xfId="33" xr:uid="{00000000-0005-0000-0000-00000D000000}"/>
    <cellStyle name="Comma 9" xfId="56" xr:uid="{00000000-0005-0000-0000-00000E000000}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37" builtinId="9" hidden="1"/>
    <cellStyle name="Followed Hyperlink" xfId="134" builtinId="9" hidden="1"/>
    <cellStyle name="Followed Hyperlink" xfId="132" builtinId="9" hidden="1"/>
    <cellStyle name="Followed Hyperlink" xfId="139" builtinId="9" hidden="1"/>
    <cellStyle name="Followed Hyperlink" xfId="123" builtinId="9" hidden="1"/>
    <cellStyle name="Followed Hyperlink" xfId="129" builtinId="9" hidden="1"/>
    <cellStyle name="Followed Hyperlink" xfId="141" builtinId="9" hidden="1"/>
    <cellStyle name="Followed Hyperlink" xfId="179" builtinId="9" hidden="1"/>
    <cellStyle name="Followed Hyperlink" xfId="122" builtinId="9" hidden="1"/>
    <cellStyle name="Followed Hyperlink" xfId="150" builtinId="9" hidden="1"/>
    <cellStyle name="Followed Hyperlink" xfId="147" builtinId="9" hidden="1"/>
    <cellStyle name="Followed Hyperlink" xfId="127" builtinId="9" hidden="1"/>
    <cellStyle name="Followed Hyperlink" xfId="124" builtinId="9" hidden="1"/>
    <cellStyle name="Followed Hyperlink" xfId="151" builtinId="9" hidden="1"/>
    <cellStyle name="Followed Hyperlink" xfId="109" builtinId="9" hidden="1"/>
    <cellStyle name="Followed Hyperlink" xfId="184" builtinId="9" hidden="1"/>
    <cellStyle name="Followed Hyperlink" xfId="94" builtinId="9" hidden="1"/>
    <cellStyle name="Followed Hyperlink" xfId="131" builtinId="9" hidden="1"/>
    <cellStyle name="Followed Hyperlink" xfId="186" builtinId="9" hidden="1"/>
    <cellStyle name="Followed Hyperlink" xfId="222" builtinId="9" hidden="1"/>
    <cellStyle name="Followed Hyperlink" xfId="145" builtinId="9" hidden="1"/>
    <cellStyle name="Followed Hyperlink" xfId="194" builtinId="9" hidden="1"/>
    <cellStyle name="Followed Hyperlink" xfId="191" builtinId="9" hidden="1"/>
    <cellStyle name="Followed Hyperlink" xfId="138" builtinId="9" hidden="1"/>
    <cellStyle name="Followed Hyperlink" xfId="136" builtinId="9" hidden="1"/>
    <cellStyle name="Followed Hyperlink" xfId="126" builtinId="9" hidden="1"/>
    <cellStyle name="Followed Hyperlink" xfId="95" builtinId="9" hidden="1"/>
    <cellStyle name="Followed Hyperlink" xfId="125" builtinId="9" hidden="1"/>
    <cellStyle name="Followed Hyperlink" xfId="144" builtinId="9" hidden="1"/>
    <cellStyle name="Followed Hyperlink" xfId="196" builtinId="9" hidden="1"/>
    <cellStyle name="Followed Hyperlink" xfId="182" builtinId="9" hidden="1"/>
    <cellStyle name="Followed Hyperlink" xfId="250" builtinId="9" hidden="1"/>
    <cellStyle name="Followed Hyperlink" xfId="189" builtinId="9" hidden="1"/>
    <cellStyle name="Followed Hyperlink" xfId="195" builtinId="9" hidden="1"/>
    <cellStyle name="Followed Hyperlink" xfId="209" builtinId="9" hidden="1"/>
    <cellStyle name="Followed Hyperlink" xfId="200" builtinId="9" hidden="1"/>
    <cellStyle name="Followed Hyperlink" xfId="208" builtinId="9" hidden="1"/>
    <cellStyle name="Followed Hyperlink" xfId="152" builtinId="9" hidden="1"/>
    <cellStyle name="Followed Hyperlink" xfId="143" builtinId="9" hidden="1"/>
    <cellStyle name="Followed Hyperlink" xfId="135" builtinId="9" hidden="1"/>
    <cellStyle name="Followed Hyperlink" xfId="188" builtinId="9" hidden="1"/>
    <cellStyle name="Followed Hyperlink" xfId="148" builtinId="9" hidden="1"/>
    <cellStyle name="Followed Hyperlink" xfId="236" builtinId="9" hidden="1"/>
    <cellStyle name="Followed Hyperlink" xfId="283" builtinId="9" hidden="1"/>
    <cellStyle name="Followed Hyperlink" xfId="166" builtinId="9" hidden="1"/>
    <cellStyle name="Followed Hyperlink" xfId="255" builtinId="9" hidden="1"/>
    <cellStyle name="Followed Hyperlink" xfId="183" builtinId="9" hidden="1"/>
    <cellStyle name="Followed Hyperlink" xfId="193" builtinId="9" hidden="1"/>
    <cellStyle name="Followed Hyperlink" xfId="192" builtinId="9" hidden="1"/>
    <cellStyle name="Followed Hyperlink" xfId="204" builtinId="9" hidden="1"/>
    <cellStyle name="Followed Hyperlink" xfId="130" builtinId="9" hidden="1"/>
    <cellStyle name="Followed Hyperlink" xfId="223" builtinId="9" hidden="1"/>
    <cellStyle name="Followed Hyperlink" xfId="108" builtinId="9" hidden="1"/>
    <cellStyle name="Followed Hyperlink" xfId="142" builtinId="9" hidden="1"/>
    <cellStyle name="Followed Hyperlink" xfId="269" builtinId="9" hidden="1"/>
    <cellStyle name="Followed Hyperlink" xfId="314" builtinId="9" hidden="1"/>
    <cellStyle name="Followed Hyperlink" xfId="133" builtinId="9" hidden="1"/>
    <cellStyle name="Followed Hyperlink" xfId="286" builtinId="9" hidden="1"/>
    <cellStyle name="Followed Hyperlink" xfId="237" builtinId="9" hidden="1"/>
    <cellStyle name="Followed Hyperlink" xfId="128" builtinId="9" hidden="1"/>
    <cellStyle name="Followed Hyperlink" xfId="346" builtinId="9" hidden="1"/>
    <cellStyle name="Followed Hyperlink" xfId="198" builtinId="9" hidden="1"/>
    <cellStyle name="Followed Hyperlink" xfId="319" builtinId="9" hidden="1"/>
    <cellStyle name="Followed Hyperlink" xfId="270" builtinId="9" hidden="1"/>
    <cellStyle name="Followed Hyperlink" xfId="254" builtinId="9" hidden="1"/>
    <cellStyle name="Followed Hyperlink" xfId="181" builtinId="9" hidden="1"/>
    <cellStyle name="Followed Hyperlink" xfId="285" builtinId="9" hidden="1"/>
    <cellStyle name="Followed Hyperlink" xfId="252" builtinId="9" hidden="1"/>
    <cellStyle name="Followed Hyperlink" xfId="149" builtinId="9" hidden="1"/>
    <cellStyle name="Followed Hyperlink" xfId="253" builtinId="9" hidden="1"/>
    <cellStyle name="Followed Hyperlink" xfId="256" builtinId="9" hidden="1"/>
    <cellStyle name="Followed Hyperlink" xfId="317" builtinId="9" hidden="1"/>
    <cellStyle name="Followed Hyperlink" xfId="351" builtinId="9" hidden="1"/>
    <cellStyle name="Followed Hyperlink" xfId="348" builtinId="9" hidden="1"/>
    <cellStyle name="Followed Hyperlink" xfId="301" builtinId="9" hidden="1"/>
    <cellStyle name="Followed Hyperlink" xfId="352" builtinId="9" hidden="1"/>
    <cellStyle name="Followed Hyperlink" xfId="180" builtinId="9" hidden="1"/>
    <cellStyle name="Followed Hyperlink" xfId="288" builtinId="9" hidden="1"/>
    <cellStyle name="Followed Hyperlink" xfId="353" builtinId="9" hidden="1"/>
    <cellStyle name="Followed Hyperlink" xfId="390" builtinId="9" hidden="1"/>
    <cellStyle name="Followed Hyperlink" xfId="287" builtinId="9" hidden="1"/>
    <cellStyle name="Followed Hyperlink" xfId="360" builtinId="9" hidden="1"/>
    <cellStyle name="Followed Hyperlink" xfId="358" builtinId="9" hidden="1"/>
    <cellStyle name="Followed Hyperlink" xfId="146" builtinId="9" hidden="1"/>
    <cellStyle name="Followed Hyperlink" xfId="357" builtinId="9" hidden="1"/>
    <cellStyle name="Followed Hyperlink" xfId="202" builtinId="9" hidden="1"/>
    <cellStyle name="Followed Hyperlink" xfId="251" builtinId="9" hidden="1"/>
    <cellStyle name="Followed Hyperlink" xfId="316" builtinId="9" hidden="1"/>
    <cellStyle name="Followed Hyperlink" xfId="140" builtinId="9" hidden="1"/>
    <cellStyle name="Followed Hyperlink" xfId="185" builtinId="9" hidden="1"/>
    <cellStyle name="Followed Hyperlink" xfId="376" builtinId="9" hidden="1"/>
    <cellStyle name="Followed Hyperlink" xfId="424" builtinId="9" hidden="1"/>
    <cellStyle name="Followed Hyperlink" xfId="356" builtinId="9" hidden="1"/>
    <cellStyle name="Followed Hyperlink" xfId="395" builtinId="9" hidden="1"/>
    <cellStyle name="Followed Hyperlink" xfId="354" builtinId="9" hidden="1"/>
    <cellStyle name="Followed Hyperlink" xfId="315" builtinId="9" hidden="1"/>
    <cellStyle name="Followed Hyperlink" xfId="361" builtinId="9" hidden="1"/>
    <cellStyle name="Followed Hyperlink" xfId="187" builtinId="9" hidden="1"/>
    <cellStyle name="Followed Hyperlink" xfId="350" builtinId="9" hidden="1"/>
    <cellStyle name="Followed Hyperlink" xfId="318" builtinId="9" hidden="1"/>
    <cellStyle name="Followed Hyperlink" xfId="355" builtinId="9" hidden="1"/>
    <cellStyle name="Followed Hyperlink" xfId="349" builtinId="9" hidden="1"/>
    <cellStyle name="Followed Hyperlink" xfId="410" builtinId="9" hidden="1"/>
    <cellStyle name="Followed Hyperlink" xfId="455" builtinId="9" hidden="1"/>
    <cellStyle name="Followed Hyperlink" xfId="347" builtinId="9" hidden="1"/>
    <cellStyle name="Followed Hyperlink" xfId="427" builtinId="9" hidden="1"/>
    <cellStyle name="Followed Hyperlink" xfId="377" builtinId="9" hidden="1"/>
    <cellStyle name="Followed Hyperlink" xfId="359" builtinId="9" hidden="1"/>
    <cellStyle name="Followed Hyperlink" xfId="396" builtinId="9" hidden="1"/>
    <cellStyle name="Followed Hyperlink" xfId="362" builtinId="9" hidden="1"/>
    <cellStyle name="Followed Hyperlink" xfId="153" builtinId="9" hidden="1"/>
    <cellStyle name="Followed Hyperlink" xfId="391" builtinId="9" hidden="1"/>
    <cellStyle name="Followed Hyperlink" xfId="320" builtinId="9" hidden="1"/>
    <cellStyle name="Followed Hyperlink" xfId="284" builtinId="9" hidden="1"/>
    <cellStyle name="Followed Hyperlink" xfId="441" builtinId="9" hidden="1"/>
    <cellStyle name="Followed Hyperlink" xfId="482" builtinId="9" hidden="1"/>
    <cellStyle name="Followed Hyperlink" xfId="333" builtinId="9" hidden="1"/>
    <cellStyle name="Followed Hyperlink" xfId="456" builtinId="9" hidden="1"/>
    <cellStyle name="Followed Hyperlink" xfId="411" builtinId="9" hidden="1"/>
    <cellStyle name="Followed Hyperlink" xfId="394" builtinId="9" hidden="1"/>
    <cellStyle name="Followed Hyperlink" xfId="428" builtinId="9" hidden="1"/>
    <cellStyle name="Followed Hyperlink" xfId="397" builtinId="9" hidden="1"/>
    <cellStyle name="Followed Hyperlink" xfId="393" builtinId="9" hidden="1"/>
    <cellStyle name="Followed Hyperlink" xfId="425" builtinId="9" hidden="1"/>
    <cellStyle name="Followed Hyperlink" xfId="363" builtinId="9" hidden="1"/>
    <cellStyle name="Followed Hyperlink" xfId="392" builtinId="9" hidden="1"/>
    <cellStyle name="Followed Hyperlink" xfId="469" builtinId="9" hidden="1"/>
    <cellStyle name="Followed Hyperlink" xfId="508" builtinId="9" hidden="1"/>
    <cellStyle name="Followed Hyperlink" xfId="190" builtinId="9" hidden="1"/>
    <cellStyle name="Followed Hyperlink" xfId="483" builtinId="9" hidden="1"/>
    <cellStyle name="Followed Hyperlink" xfId="442" builtinId="9" hidden="1"/>
    <cellStyle name="Followed Hyperlink" xfId="426" builtinId="9" hidden="1"/>
    <cellStyle name="Followed Hyperlink 2" xfId="65" hidden="1" xr:uid="{00000000-0005-0000-0000-0000AB000000}"/>
    <cellStyle name="Followed Hyperlink 2" xfId="67" hidden="1" xr:uid="{00000000-0005-0000-0000-0000AC000000}"/>
    <cellStyle name="Followed Hyperlink 2" xfId="69" hidden="1" xr:uid="{00000000-0005-0000-0000-0000AD000000}"/>
    <cellStyle name="Followed Hyperlink 2" xfId="71" hidden="1" xr:uid="{00000000-0005-0000-0000-0000AE000000}"/>
    <cellStyle name="Followed Hyperlink 2" xfId="73" hidden="1" xr:uid="{00000000-0005-0000-0000-0000AF000000}"/>
    <cellStyle name="Followed Hyperlink 2" xfId="75" hidden="1" xr:uid="{00000000-0005-0000-0000-0000B0000000}"/>
    <cellStyle name="Followed Hyperlink 2" xfId="79" hidden="1" xr:uid="{00000000-0005-0000-0000-0000B1000000}"/>
    <cellStyle name="Followed Hyperlink 2" xfId="81" hidden="1" xr:uid="{00000000-0005-0000-0000-0000B2000000}"/>
    <cellStyle name="Followed Hyperlink 2" xfId="83" hidden="1" xr:uid="{00000000-0005-0000-0000-0000B3000000}"/>
    <cellStyle name="Followed Hyperlink 2" xfId="85" hidden="1" xr:uid="{00000000-0005-0000-0000-0000B4000000}"/>
    <cellStyle name="Followed Hyperlink 2" xfId="87" hidden="1" xr:uid="{00000000-0005-0000-0000-0000B5000000}"/>
    <cellStyle name="Followed Hyperlink 2" xfId="89" hidden="1" xr:uid="{00000000-0005-0000-0000-0000B6000000}"/>
    <cellStyle name="Followed Hyperlink 2" xfId="155" hidden="1" xr:uid="{00000000-0005-0000-0000-0000B7000000}"/>
    <cellStyle name="Followed Hyperlink 2" xfId="157" hidden="1" xr:uid="{00000000-0005-0000-0000-0000B8000000}"/>
    <cellStyle name="Followed Hyperlink 2" xfId="159" hidden="1" xr:uid="{00000000-0005-0000-0000-0000B9000000}"/>
    <cellStyle name="Followed Hyperlink 2" xfId="161" hidden="1" xr:uid="{00000000-0005-0000-0000-0000BA000000}"/>
    <cellStyle name="Followed Hyperlink 2" xfId="163" hidden="1" xr:uid="{00000000-0005-0000-0000-0000BB000000}"/>
    <cellStyle name="Followed Hyperlink 2" xfId="165" hidden="1" xr:uid="{00000000-0005-0000-0000-0000BC000000}"/>
    <cellStyle name="Followed Hyperlink 2" xfId="168" hidden="1" xr:uid="{00000000-0005-0000-0000-0000BD000000}"/>
    <cellStyle name="Followed Hyperlink 2" xfId="170" hidden="1" xr:uid="{00000000-0005-0000-0000-0000BE000000}"/>
    <cellStyle name="Followed Hyperlink 2" xfId="172" hidden="1" xr:uid="{00000000-0005-0000-0000-0000BF000000}"/>
    <cellStyle name="Followed Hyperlink 2" xfId="174" hidden="1" xr:uid="{00000000-0005-0000-0000-0000C0000000}"/>
    <cellStyle name="Followed Hyperlink 2" xfId="176" hidden="1" xr:uid="{00000000-0005-0000-0000-0000C1000000}"/>
    <cellStyle name="Followed Hyperlink 2" xfId="178" hidden="1" xr:uid="{00000000-0005-0000-0000-0000C2000000}"/>
    <cellStyle name="Followed Hyperlink 2" xfId="197" hidden="1" xr:uid="{00000000-0005-0000-0000-0000C3000000}"/>
    <cellStyle name="Followed Hyperlink 2" xfId="199" hidden="1" xr:uid="{00000000-0005-0000-0000-0000C4000000}"/>
    <cellStyle name="Followed Hyperlink 2" xfId="201" hidden="1" xr:uid="{00000000-0005-0000-0000-0000C5000000}"/>
    <cellStyle name="Followed Hyperlink 2" xfId="203" hidden="1" xr:uid="{00000000-0005-0000-0000-0000C6000000}"/>
    <cellStyle name="Followed Hyperlink 2" xfId="205" hidden="1" xr:uid="{00000000-0005-0000-0000-0000C7000000}"/>
    <cellStyle name="Followed Hyperlink 2" xfId="207" hidden="1" xr:uid="{00000000-0005-0000-0000-0000C8000000}"/>
    <cellStyle name="Followed Hyperlink 2" xfId="211" hidden="1" xr:uid="{00000000-0005-0000-0000-0000C9000000}"/>
    <cellStyle name="Followed Hyperlink 2" xfId="213" hidden="1" xr:uid="{00000000-0005-0000-0000-0000CA000000}"/>
    <cellStyle name="Followed Hyperlink 2" xfId="215" hidden="1" xr:uid="{00000000-0005-0000-0000-0000CB000000}"/>
    <cellStyle name="Followed Hyperlink 2" xfId="217" hidden="1" xr:uid="{00000000-0005-0000-0000-0000CC000000}"/>
    <cellStyle name="Followed Hyperlink 2" xfId="219" hidden="1" xr:uid="{00000000-0005-0000-0000-0000CD000000}"/>
    <cellStyle name="Followed Hyperlink 2" xfId="221" hidden="1" xr:uid="{00000000-0005-0000-0000-0000CE000000}"/>
    <cellStyle name="Followed Hyperlink 2" xfId="225" hidden="1" xr:uid="{00000000-0005-0000-0000-0000CF000000}"/>
    <cellStyle name="Followed Hyperlink 2" xfId="227" hidden="1" xr:uid="{00000000-0005-0000-0000-0000D0000000}"/>
    <cellStyle name="Followed Hyperlink 2" xfId="229" hidden="1" xr:uid="{00000000-0005-0000-0000-0000D1000000}"/>
    <cellStyle name="Followed Hyperlink 2" xfId="231" hidden="1" xr:uid="{00000000-0005-0000-0000-0000D2000000}"/>
    <cellStyle name="Followed Hyperlink 2" xfId="233" hidden="1" xr:uid="{00000000-0005-0000-0000-0000D3000000}"/>
    <cellStyle name="Followed Hyperlink 2" xfId="235" hidden="1" xr:uid="{00000000-0005-0000-0000-0000D4000000}"/>
    <cellStyle name="Followed Hyperlink 2" xfId="239" hidden="1" xr:uid="{00000000-0005-0000-0000-0000D5000000}"/>
    <cellStyle name="Followed Hyperlink 2" xfId="241" hidden="1" xr:uid="{00000000-0005-0000-0000-0000D6000000}"/>
    <cellStyle name="Followed Hyperlink 2" xfId="243" hidden="1" xr:uid="{00000000-0005-0000-0000-0000D7000000}"/>
    <cellStyle name="Followed Hyperlink 2" xfId="245" hidden="1" xr:uid="{00000000-0005-0000-0000-0000D8000000}"/>
    <cellStyle name="Followed Hyperlink 2" xfId="247" hidden="1" xr:uid="{00000000-0005-0000-0000-0000D9000000}"/>
    <cellStyle name="Followed Hyperlink 2" xfId="249" hidden="1" xr:uid="{00000000-0005-0000-0000-0000DA000000}"/>
    <cellStyle name="Followed Hyperlink 2" xfId="258" hidden="1" xr:uid="{00000000-0005-0000-0000-0000DB000000}"/>
    <cellStyle name="Followed Hyperlink 2" xfId="260" hidden="1" xr:uid="{00000000-0005-0000-0000-0000DC000000}"/>
    <cellStyle name="Followed Hyperlink 2" xfId="262" hidden="1" xr:uid="{00000000-0005-0000-0000-0000DD000000}"/>
    <cellStyle name="Followed Hyperlink 2" xfId="264" hidden="1" xr:uid="{00000000-0005-0000-0000-0000DE000000}"/>
    <cellStyle name="Followed Hyperlink 2" xfId="266" hidden="1" xr:uid="{00000000-0005-0000-0000-0000DF000000}"/>
    <cellStyle name="Followed Hyperlink 2" xfId="268" hidden="1" xr:uid="{00000000-0005-0000-0000-0000E0000000}"/>
    <cellStyle name="Followed Hyperlink 2" xfId="272" hidden="1" xr:uid="{00000000-0005-0000-0000-0000E1000000}"/>
    <cellStyle name="Followed Hyperlink 2" xfId="274" hidden="1" xr:uid="{00000000-0005-0000-0000-0000E2000000}"/>
    <cellStyle name="Followed Hyperlink 2" xfId="276" hidden="1" xr:uid="{00000000-0005-0000-0000-0000E3000000}"/>
    <cellStyle name="Followed Hyperlink 2" xfId="278" hidden="1" xr:uid="{00000000-0005-0000-0000-0000E4000000}"/>
    <cellStyle name="Followed Hyperlink 2" xfId="280" hidden="1" xr:uid="{00000000-0005-0000-0000-0000E5000000}"/>
    <cellStyle name="Followed Hyperlink 2" xfId="282" hidden="1" xr:uid="{00000000-0005-0000-0000-0000E6000000}"/>
    <cellStyle name="Followed Hyperlink 2" xfId="290" hidden="1" xr:uid="{00000000-0005-0000-0000-0000E7000000}"/>
    <cellStyle name="Followed Hyperlink 2" xfId="292" hidden="1" xr:uid="{00000000-0005-0000-0000-0000E8000000}"/>
    <cellStyle name="Followed Hyperlink 2" xfId="294" hidden="1" xr:uid="{00000000-0005-0000-0000-0000E9000000}"/>
    <cellStyle name="Followed Hyperlink 2" xfId="296" hidden="1" xr:uid="{00000000-0005-0000-0000-0000EA000000}"/>
    <cellStyle name="Followed Hyperlink 2" xfId="298" hidden="1" xr:uid="{00000000-0005-0000-0000-0000EB000000}"/>
    <cellStyle name="Followed Hyperlink 2" xfId="300" hidden="1" xr:uid="{00000000-0005-0000-0000-0000EC000000}"/>
    <cellStyle name="Followed Hyperlink 2" xfId="303" hidden="1" xr:uid="{00000000-0005-0000-0000-0000ED000000}"/>
    <cellStyle name="Followed Hyperlink 2" xfId="305" hidden="1" xr:uid="{00000000-0005-0000-0000-0000EE000000}"/>
    <cellStyle name="Followed Hyperlink 2" xfId="307" hidden="1" xr:uid="{00000000-0005-0000-0000-0000EF000000}"/>
    <cellStyle name="Followed Hyperlink 2" xfId="309" hidden="1" xr:uid="{00000000-0005-0000-0000-0000F0000000}"/>
    <cellStyle name="Followed Hyperlink 2" xfId="311" hidden="1" xr:uid="{00000000-0005-0000-0000-0000F1000000}"/>
    <cellStyle name="Followed Hyperlink 2" xfId="313" hidden="1" xr:uid="{00000000-0005-0000-0000-0000F2000000}"/>
    <cellStyle name="Followed Hyperlink 2" xfId="322" hidden="1" xr:uid="{00000000-0005-0000-0000-0000F3000000}"/>
    <cellStyle name="Followed Hyperlink 2" xfId="324" hidden="1" xr:uid="{00000000-0005-0000-0000-0000F4000000}"/>
    <cellStyle name="Followed Hyperlink 2" xfId="326" hidden="1" xr:uid="{00000000-0005-0000-0000-0000F5000000}"/>
    <cellStyle name="Followed Hyperlink 2" xfId="328" hidden="1" xr:uid="{00000000-0005-0000-0000-0000F6000000}"/>
    <cellStyle name="Followed Hyperlink 2" xfId="330" hidden="1" xr:uid="{00000000-0005-0000-0000-0000F7000000}"/>
    <cellStyle name="Followed Hyperlink 2" xfId="332" hidden="1" xr:uid="{00000000-0005-0000-0000-0000F8000000}"/>
    <cellStyle name="Followed Hyperlink 2" xfId="335" hidden="1" xr:uid="{00000000-0005-0000-0000-0000F9000000}"/>
    <cellStyle name="Followed Hyperlink 2" xfId="337" hidden="1" xr:uid="{00000000-0005-0000-0000-0000FA000000}"/>
    <cellStyle name="Followed Hyperlink 2" xfId="339" hidden="1" xr:uid="{00000000-0005-0000-0000-0000FB000000}"/>
    <cellStyle name="Followed Hyperlink 2" xfId="341" hidden="1" xr:uid="{00000000-0005-0000-0000-0000FC000000}"/>
    <cellStyle name="Followed Hyperlink 2" xfId="343" hidden="1" xr:uid="{00000000-0005-0000-0000-0000FD000000}"/>
    <cellStyle name="Followed Hyperlink 2" xfId="345" hidden="1" xr:uid="{00000000-0005-0000-0000-0000FE000000}"/>
    <cellStyle name="Followed Hyperlink 2" xfId="365" hidden="1" xr:uid="{00000000-0005-0000-0000-0000FF000000}"/>
    <cellStyle name="Followed Hyperlink 2" xfId="367" hidden="1" xr:uid="{00000000-0005-0000-0000-000000010000}"/>
    <cellStyle name="Followed Hyperlink 2" xfId="369" hidden="1" xr:uid="{00000000-0005-0000-0000-000001010000}"/>
    <cellStyle name="Followed Hyperlink 2" xfId="371" hidden="1" xr:uid="{00000000-0005-0000-0000-000002010000}"/>
    <cellStyle name="Followed Hyperlink 2" xfId="373" hidden="1" xr:uid="{00000000-0005-0000-0000-000003010000}"/>
    <cellStyle name="Followed Hyperlink 2" xfId="375" hidden="1" xr:uid="{00000000-0005-0000-0000-000004010000}"/>
    <cellStyle name="Followed Hyperlink 2" xfId="379" hidden="1" xr:uid="{00000000-0005-0000-0000-000005010000}"/>
    <cellStyle name="Followed Hyperlink 2" xfId="381" hidden="1" xr:uid="{00000000-0005-0000-0000-000006010000}"/>
    <cellStyle name="Followed Hyperlink 2" xfId="383" hidden="1" xr:uid="{00000000-0005-0000-0000-000007010000}"/>
    <cellStyle name="Followed Hyperlink 2" xfId="385" hidden="1" xr:uid="{00000000-0005-0000-0000-000008010000}"/>
    <cellStyle name="Followed Hyperlink 2" xfId="387" hidden="1" xr:uid="{00000000-0005-0000-0000-000009010000}"/>
    <cellStyle name="Followed Hyperlink 2" xfId="389" hidden="1" xr:uid="{00000000-0005-0000-0000-00000A010000}"/>
    <cellStyle name="Followed Hyperlink 2" xfId="399" hidden="1" xr:uid="{00000000-0005-0000-0000-00000B010000}"/>
    <cellStyle name="Followed Hyperlink 2" xfId="401" hidden="1" xr:uid="{00000000-0005-0000-0000-00000C010000}"/>
    <cellStyle name="Followed Hyperlink 2" xfId="403" hidden="1" xr:uid="{00000000-0005-0000-0000-00000D010000}"/>
    <cellStyle name="Followed Hyperlink 2" xfId="405" hidden="1" xr:uid="{00000000-0005-0000-0000-00000E010000}"/>
    <cellStyle name="Followed Hyperlink 2" xfId="407" hidden="1" xr:uid="{00000000-0005-0000-0000-00000F010000}"/>
    <cellStyle name="Followed Hyperlink 2" xfId="409" hidden="1" xr:uid="{00000000-0005-0000-0000-000010010000}"/>
    <cellStyle name="Followed Hyperlink 2" xfId="413" hidden="1" xr:uid="{00000000-0005-0000-0000-000011010000}"/>
    <cellStyle name="Followed Hyperlink 2" xfId="415" hidden="1" xr:uid="{00000000-0005-0000-0000-000012010000}"/>
    <cellStyle name="Followed Hyperlink 2" xfId="417" hidden="1" xr:uid="{00000000-0005-0000-0000-000013010000}"/>
    <cellStyle name="Followed Hyperlink 2" xfId="419" hidden="1" xr:uid="{00000000-0005-0000-0000-000014010000}"/>
    <cellStyle name="Followed Hyperlink 2" xfId="421" hidden="1" xr:uid="{00000000-0005-0000-0000-000015010000}"/>
    <cellStyle name="Followed Hyperlink 2" xfId="423" hidden="1" xr:uid="{00000000-0005-0000-0000-000016010000}"/>
    <cellStyle name="Followed Hyperlink 2" xfId="430" hidden="1" xr:uid="{00000000-0005-0000-0000-000017010000}"/>
    <cellStyle name="Followed Hyperlink 2" xfId="432" hidden="1" xr:uid="{00000000-0005-0000-0000-000018010000}"/>
    <cellStyle name="Followed Hyperlink 2" xfId="434" hidden="1" xr:uid="{00000000-0005-0000-0000-000019010000}"/>
    <cellStyle name="Followed Hyperlink 2" xfId="436" hidden="1" xr:uid="{00000000-0005-0000-0000-00001A010000}"/>
    <cellStyle name="Followed Hyperlink 2" xfId="438" hidden="1" xr:uid="{00000000-0005-0000-0000-00001B010000}"/>
    <cellStyle name="Followed Hyperlink 2" xfId="440" hidden="1" xr:uid="{00000000-0005-0000-0000-00001C010000}"/>
    <cellStyle name="Followed Hyperlink 2" xfId="444" hidden="1" xr:uid="{00000000-0005-0000-0000-00001D010000}"/>
    <cellStyle name="Followed Hyperlink 2" xfId="446" hidden="1" xr:uid="{00000000-0005-0000-0000-00001E010000}"/>
    <cellStyle name="Followed Hyperlink 2" xfId="448" hidden="1" xr:uid="{00000000-0005-0000-0000-00001F010000}"/>
    <cellStyle name="Followed Hyperlink 2" xfId="450" hidden="1" xr:uid="{00000000-0005-0000-0000-000020010000}"/>
    <cellStyle name="Followed Hyperlink 2" xfId="452" hidden="1" xr:uid="{00000000-0005-0000-0000-000021010000}"/>
    <cellStyle name="Followed Hyperlink 2" xfId="454" hidden="1" xr:uid="{00000000-0005-0000-0000-000022010000}"/>
    <cellStyle name="Followed Hyperlink 2" xfId="458" hidden="1" xr:uid="{00000000-0005-0000-0000-000023010000}"/>
    <cellStyle name="Followed Hyperlink 2" xfId="460" hidden="1" xr:uid="{00000000-0005-0000-0000-000024010000}"/>
    <cellStyle name="Followed Hyperlink 2" xfId="462" hidden="1" xr:uid="{00000000-0005-0000-0000-000025010000}"/>
    <cellStyle name="Followed Hyperlink 2" xfId="464" hidden="1" xr:uid="{00000000-0005-0000-0000-000026010000}"/>
    <cellStyle name="Followed Hyperlink 2" xfId="466" hidden="1" xr:uid="{00000000-0005-0000-0000-000027010000}"/>
    <cellStyle name="Followed Hyperlink 2" xfId="468" hidden="1" xr:uid="{00000000-0005-0000-0000-000028010000}"/>
    <cellStyle name="Followed Hyperlink 2" xfId="471" hidden="1" xr:uid="{00000000-0005-0000-0000-000029010000}"/>
    <cellStyle name="Followed Hyperlink 2" xfId="473" hidden="1" xr:uid="{00000000-0005-0000-0000-00002A010000}"/>
    <cellStyle name="Followed Hyperlink 2" xfId="475" hidden="1" xr:uid="{00000000-0005-0000-0000-00002B010000}"/>
    <cellStyle name="Followed Hyperlink 2" xfId="477" hidden="1" xr:uid="{00000000-0005-0000-0000-00002C010000}"/>
    <cellStyle name="Followed Hyperlink 2" xfId="479" hidden="1" xr:uid="{00000000-0005-0000-0000-00002D010000}"/>
    <cellStyle name="Followed Hyperlink 2" xfId="481" hidden="1" xr:uid="{00000000-0005-0000-0000-00002E010000}"/>
    <cellStyle name="Followed Hyperlink 2" xfId="485" hidden="1" xr:uid="{00000000-0005-0000-0000-00002F010000}"/>
    <cellStyle name="Followed Hyperlink 2" xfId="487" hidden="1" xr:uid="{00000000-0005-0000-0000-000030010000}"/>
    <cellStyle name="Followed Hyperlink 2" xfId="489" hidden="1" xr:uid="{00000000-0005-0000-0000-000031010000}"/>
    <cellStyle name="Followed Hyperlink 2" xfId="491" hidden="1" xr:uid="{00000000-0005-0000-0000-000032010000}"/>
    <cellStyle name="Followed Hyperlink 2" xfId="493" hidden="1" xr:uid="{00000000-0005-0000-0000-000033010000}"/>
    <cellStyle name="Followed Hyperlink 2" xfId="495" hidden="1" xr:uid="{00000000-0005-0000-0000-000034010000}"/>
    <cellStyle name="Followed Hyperlink 2" xfId="497" hidden="1" xr:uid="{00000000-0005-0000-0000-000035010000}"/>
    <cellStyle name="Followed Hyperlink 2" xfId="499" hidden="1" xr:uid="{00000000-0005-0000-0000-000036010000}"/>
    <cellStyle name="Followed Hyperlink 2" xfId="501" hidden="1" xr:uid="{00000000-0005-0000-0000-000037010000}"/>
    <cellStyle name="Followed Hyperlink 2" xfId="503" hidden="1" xr:uid="{00000000-0005-0000-0000-000038010000}"/>
    <cellStyle name="Followed Hyperlink 2" xfId="505" hidden="1" xr:uid="{00000000-0005-0000-0000-000039010000}"/>
    <cellStyle name="Followed Hyperlink 2" xfId="507" hidden="1" xr:uid="{00000000-0005-0000-0000-00003A010000}"/>
    <cellStyle name="Followed Hyperlink 2" xfId="510" hidden="1" xr:uid="{00000000-0005-0000-0000-00003B010000}"/>
    <cellStyle name="Followed Hyperlink 2" xfId="512" hidden="1" xr:uid="{00000000-0005-0000-0000-00003C010000}"/>
    <cellStyle name="Followed Hyperlink 2" xfId="514" hidden="1" xr:uid="{00000000-0005-0000-0000-00003D010000}"/>
    <cellStyle name="Followed Hyperlink 2" xfId="516" hidden="1" xr:uid="{00000000-0005-0000-0000-00003E010000}"/>
    <cellStyle name="Followed Hyperlink 2" xfId="518" hidden="1" xr:uid="{00000000-0005-0000-0000-00003F010000}"/>
    <cellStyle name="Followed Hyperlink 2" xfId="520" hidden="1" xr:uid="{00000000-0005-0000-0000-000040010000}"/>
    <cellStyle name="Followed Hyperlink 2" xfId="522" hidden="1" xr:uid="{00000000-0005-0000-0000-000041010000}"/>
    <cellStyle name="Followed Hyperlink 2" xfId="524" hidden="1" xr:uid="{00000000-0005-0000-0000-000042010000}"/>
    <cellStyle name="Followed Hyperlink 2" xfId="526" hidden="1" xr:uid="{00000000-0005-0000-0000-000043010000}"/>
    <cellStyle name="Followed Hyperlink 2" xfId="528" hidden="1" xr:uid="{00000000-0005-0000-0000-000044010000}"/>
    <cellStyle name="Followed Hyperlink 2" xfId="530" hidden="1" xr:uid="{00000000-0005-0000-0000-000045010000}"/>
    <cellStyle name="Followed Hyperlink 2" xfId="532" hidden="1" xr:uid="{00000000-0005-0000-0000-000046010000}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 10" xfId="112" hidden="1" xr:uid="{00000000-0005-0000-0000-000053010000}"/>
    <cellStyle name="Hyperlink 11" xfId="114" hidden="1" xr:uid="{00000000-0005-0000-0000-000054010000}"/>
    <cellStyle name="Hyperlink 12" xfId="116" hidden="1" xr:uid="{00000000-0005-0000-0000-000055010000}"/>
    <cellStyle name="Hyperlink 13" xfId="118" hidden="1" xr:uid="{00000000-0005-0000-0000-000056010000}"/>
    <cellStyle name="Hyperlink 14" xfId="120" hidden="1" xr:uid="{00000000-0005-0000-0000-000057010000}"/>
    <cellStyle name="Hyperlink 2" xfId="64" hidden="1" xr:uid="{00000000-0005-0000-0000-000058010000}"/>
    <cellStyle name="Hyperlink 2" xfId="66" hidden="1" xr:uid="{00000000-0005-0000-0000-000059010000}"/>
    <cellStyle name="Hyperlink 2" xfId="68" hidden="1" xr:uid="{00000000-0005-0000-0000-00005A010000}"/>
    <cellStyle name="Hyperlink 2" xfId="70" hidden="1" xr:uid="{00000000-0005-0000-0000-00005B010000}"/>
    <cellStyle name="Hyperlink 2" xfId="72" hidden="1" xr:uid="{00000000-0005-0000-0000-00005C010000}"/>
    <cellStyle name="Hyperlink 2" xfId="74" hidden="1" xr:uid="{00000000-0005-0000-0000-00005D010000}"/>
    <cellStyle name="Hyperlink 2" xfId="78" hidden="1" xr:uid="{00000000-0005-0000-0000-00005E010000}"/>
    <cellStyle name="Hyperlink 2" xfId="80" hidden="1" xr:uid="{00000000-0005-0000-0000-00005F010000}"/>
    <cellStyle name="Hyperlink 2" xfId="82" hidden="1" xr:uid="{00000000-0005-0000-0000-000060010000}"/>
    <cellStyle name="Hyperlink 2" xfId="84" hidden="1" xr:uid="{00000000-0005-0000-0000-000061010000}"/>
    <cellStyle name="Hyperlink 2" xfId="86" hidden="1" xr:uid="{00000000-0005-0000-0000-000062010000}"/>
    <cellStyle name="Hyperlink 2" xfId="88" hidden="1" xr:uid="{00000000-0005-0000-0000-000063010000}"/>
    <cellStyle name="Hyperlink 2" xfId="91" xr:uid="{00000000-0005-0000-0000-000064010000}"/>
    <cellStyle name="Hyperlink 2 10" xfId="171" hidden="1" xr:uid="{00000000-0005-0000-0000-000065010000}"/>
    <cellStyle name="Hyperlink 2 10" xfId="242" hidden="1" xr:uid="{00000000-0005-0000-0000-000066010000}"/>
    <cellStyle name="Hyperlink 2 10" xfId="275" hidden="1" xr:uid="{00000000-0005-0000-0000-000067010000}"/>
    <cellStyle name="Hyperlink 2 10" xfId="306" hidden="1" xr:uid="{00000000-0005-0000-0000-000068010000}"/>
    <cellStyle name="Hyperlink 2 10" xfId="338" hidden="1" xr:uid="{00000000-0005-0000-0000-000069010000}"/>
    <cellStyle name="Hyperlink 2 10" xfId="382" hidden="1" xr:uid="{00000000-0005-0000-0000-00006A010000}"/>
    <cellStyle name="Hyperlink 2 10" xfId="416" hidden="1" xr:uid="{00000000-0005-0000-0000-00006B010000}"/>
    <cellStyle name="Hyperlink 2 10" xfId="447" hidden="1" xr:uid="{00000000-0005-0000-0000-00006C010000}"/>
    <cellStyle name="Hyperlink 2 10" xfId="474" hidden="1" xr:uid="{00000000-0005-0000-0000-00006D010000}"/>
    <cellStyle name="Hyperlink 2 10" xfId="500" hidden="1" xr:uid="{00000000-0005-0000-0000-00006E010000}"/>
    <cellStyle name="Hyperlink 2 10" xfId="525" xr:uid="{00000000-0005-0000-0000-00006F010000}"/>
    <cellStyle name="Hyperlink 2 11" xfId="173" hidden="1" xr:uid="{00000000-0005-0000-0000-000070010000}"/>
    <cellStyle name="Hyperlink 2 11" xfId="244" hidden="1" xr:uid="{00000000-0005-0000-0000-000071010000}"/>
    <cellStyle name="Hyperlink 2 11" xfId="277" hidden="1" xr:uid="{00000000-0005-0000-0000-000072010000}"/>
    <cellStyle name="Hyperlink 2 11" xfId="308" hidden="1" xr:uid="{00000000-0005-0000-0000-000073010000}"/>
    <cellStyle name="Hyperlink 2 11" xfId="340" hidden="1" xr:uid="{00000000-0005-0000-0000-000074010000}"/>
    <cellStyle name="Hyperlink 2 11" xfId="384" hidden="1" xr:uid="{00000000-0005-0000-0000-000075010000}"/>
    <cellStyle name="Hyperlink 2 11" xfId="418" hidden="1" xr:uid="{00000000-0005-0000-0000-000076010000}"/>
    <cellStyle name="Hyperlink 2 11" xfId="449" hidden="1" xr:uid="{00000000-0005-0000-0000-000077010000}"/>
    <cellStyle name="Hyperlink 2 11" xfId="476" hidden="1" xr:uid="{00000000-0005-0000-0000-000078010000}"/>
    <cellStyle name="Hyperlink 2 11" xfId="502" hidden="1" xr:uid="{00000000-0005-0000-0000-000079010000}"/>
    <cellStyle name="Hyperlink 2 11" xfId="527" xr:uid="{00000000-0005-0000-0000-00007A010000}"/>
    <cellStyle name="Hyperlink 2 12" xfId="175" hidden="1" xr:uid="{00000000-0005-0000-0000-00007B010000}"/>
    <cellStyle name="Hyperlink 2 12" xfId="246" hidden="1" xr:uid="{00000000-0005-0000-0000-00007C010000}"/>
    <cellStyle name="Hyperlink 2 12" xfId="279" hidden="1" xr:uid="{00000000-0005-0000-0000-00007D010000}"/>
    <cellStyle name="Hyperlink 2 12" xfId="310" hidden="1" xr:uid="{00000000-0005-0000-0000-00007E010000}"/>
    <cellStyle name="Hyperlink 2 12" xfId="342" hidden="1" xr:uid="{00000000-0005-0000-0000-00007F010000}"/>
    <cellStyle name="Hyperlink 2 12" xfId="386" hidden="1" xr:uid="{00000000-0005-0000-0000-000080010000}"/>
    <cellStyle name="Hyperlink 2 12" xfId="420" hidden="1" xr:uid="{00000000-0005-0000-0000-000081010000}"/>
    <cellStyle name="Hyperlink 2 12" xfId="451" hidden="1" xr:uid="{00000000-0005-0000-0000-000082010000}"/>
    <cellStyle name="Hyperlink 2 12" xfId="478" hidden="1" xr:uid="{00000000-0005-0000-0000-000083010000}"/>
    <cellStyle name="Hyperlink 2 12" xfId="504" hidden="1" xr:uid="{00000000-0005-0000-0000-000084010000}"/>
    <cellStyle name="Hyperlink 2 12" xfId="529" xr:uid="{00000000-0005-0000-0000-000085010000}"/>
    <cellStyle name="Hyperlink 2 13" xfId="177" hidden="1" xr:uid="{00000000-0005-0000-0000-000086010000}"/>
    <cellStyle name="Hyperlink 2 13" xfId="248" hidden="1" xr:uid="{00000000-0005-0000-0000-000087010000}"/>
    <cellStyle name="Hyperlink 2 13" xfId="281" hidden="1" xr:uid="{00000000-0005-0000-0000-000088010000}"/>
    <cellStyle name="Hyperlink 2 13" xfId="312" hidden="1" xr:uid="{00000000-0005-0000-0000-000089010000}"/>
    <cellStyle name="Hyperlink 2 13" xfId="344" hidden="1" xr:uid="{00000000-0005-0000-0000-00008A010000}"/>
    <cellStyle name="Hyperlink 2 13" xfId="388" hidden="1" xr:uid="{00000000-0005-0000-0000-00008B010000}"/>
    <cellStyle name="Hyperlink 2 13" xfId="422" hidden="1" xr:uid="{00000000-0005-0000-0000-00008C010000}"/>
    <cellStyle name="Hyperlink 2 13" xfId="453" hidden="1" xr:uid="{00000000-0005-0000-0000-00008D010000}"/>
    <cellStyle name="Hyperlink 2 13" xfId="480" hidden="1" xr:uid="{00000000-0005-0000-0000-00008E010000}"/>
    <cellStyle name="Hyperlink 2 13" xfId="506" hidden="1" xr:uid="{00000000-0005-0000-0000-00008F010000}"/>
    <cellStyle name="Hyperlink 2 13" xfId="531" xr:uid="{00000000-0005-0000-0000-000090010000}"/>
    <cellStyle name="Hyperlink 2 2" xfId="154" hidden="1" xr:uid="{00000000-0005-0000-0000-000091010000}"/>
    <cellStyle name="Hyperlink 2 2" xfId="206" hidden="1" xr:uid="{00000000-0005-0000-0000-000092010000}"/>
    <cellStyle name="Hyperlink 2 2" xfId="224" hidden="1" xr:uid="{00000000-0005-0000-0000-000093010000}"/>
    <cellStyle name="Hyperlink 2 2" xfId="257" hidden="1" xr:uid="{00000000-0005-0000-0000-000094010000}"/>
    <cellStyle name="Hyperlink 2 2" xfId="289" hidden="1" xr:uid="{00000000-0005-0000-0000-000095010000}"/>
    <cellStyle name="Hyperlink 2 2" xfId="321" hidden="1" xr:uid="{00000000-0005-0000-0000-000096010000}"/>
    <cellStyle name="Hyperlink 2 2" xfId="364" hidden="1" xr:uid="{00000000-0005-0000-0000-000097010000}"/>
    <cellStyle name="Hyperlink 2 2" xfId="398" hidden="1" xr:uid="{00000000-0005-0000-0000-000098010000}"/>
    <cellStyle name="Hyperlink 2 2" xfId="429" hidden="1" xr:uid="{00000000-0005-0000-0000-000099010000}"/>
    <cellStyle name="Hyperlink 2 2" xfId="457" hidden="1" xr:uid="{00000000-0005-0000-0000-00009A010000}"/>
    <cellStyle name="Hyperlink 2 2" xfId="484" hidden="1" xr:uid="{00000000-0005-0000-0000-00009B010000}"/>
    <cellStyle name="Hyperlink 2 2" xfId="509" xr:uid="{00000000-0005-0000-0000-00009C010000}"/>
    <cellStyle name="Hyperlink 2 3" xfId="156" hidden="1" xr:uid="{00000000-0005-0000-0000-00009D010000}"/>
    <cellStyle name="Hyperlink 2 3" xfId="210" hidden="1" xr:uid="{00000000-0005-0000-0000-00009E010000}"/>
    <cellStyle name="Hyperlink 2 3" xfId="226" hidden="1" xr:uid="{00000000-0005-0000-0000-00009F010000}"/>
    <cellStyle name="Hyperlink 2 3" xfId="259" hidden="1" xr:uid="{00000000-0005-0000-0000-0000A0010000}"/>
    <cellStyle name="Hyperlink 2 3" xfId="291" hidden="1" xr:uid="{00000000-0005-0000-0000-0000A1010000}"/>
    <cellStyle name="Hyperlink 2 3" xfId="323" hidden="1" xr:uid="{00000000-0005-0000-0000-0000A2010000}"/>
    <cellStyle name="Hyperlink 2 3" xfId="366" hidden="1" xr:uid="{00000000-0005-0000-0000-0000A3010000}"/>
    <cellStyle name="Hyperlink 2 3" xfId="400" hidden="1" xr:uid="{00000000-0005-0000-0000-0000A4010000}"/>
    <cellStyle name="Hyperlink 2 3" xfId="431" hidden="1" xr:uid="{00000000-0005-0000-0000-0000A5010000}"/>
    <cellStyle name="Hyperlink 2 3" xfId="459" hidden="1" xr:uid="{00000000-0005-0000-0000-0000A6010000}"/>
    <cellStyle name="Hyperlink 2 3" xfId="486" hidden="1" xr:uid="{00000000-0005-0000-0000-0000A7010000}"/>
    <cellStyle name="Hyperlink 2 3" xfId="511" xr:uid="{00000000-0005-0000-0000-0000A8010000}"/>
    <cellStyle name="Hyperlink 2 4" xfId="158" hidden="1" xr:uid="{00000000-0005-0000-0000-0000A9010000}"/>
    <cellStyle name="Hyperlink 2 4" xfId="212" hidden="1" xr:uid="{00000000-0005-0000-0000-0000AA010000}"/>
    <cellStyle name="Hyperlink 2 4" xfId="228" hidden="1" xr:uid="{00000000-0005-0000-0000-0000AB010000}"/>
    <cellStyle name="Hyperlink 2 4" xfId="261" hidden="1" xr:uid="{00000000-0005-0000-0000-0000AC010000}"/>
    <cellStyle name="Hyperlink 2 4" xfId="293" hidden="1" xr:uid="{00000000-0005-0000-0000-0000AD010000}"/>
    <cellStyle name="Hyperlink 2 4" xfId="325" hidden="1" xr:uid="{00000000-0005-0000-0000-0000AE010000}"/>
    <cellStyle name="Hyperlink 2 4" xfId="368" hidden="1" xr:uid="{00000000-0005-0000-0000-0000AF010000}"/>
    <cellStyle name="Hyperlink 2 4" xfId="402" hidden="1" xr:uid="{00000000-0005-0000-0000-0000B0010000}"/>
    <cellStyle name="Hyperlink 2 4" xfId="433" hidden="1" xr:uid="{00000000-0005-0000-0000-0000B1010000}"/>
    <cellStyle name="Hyperlink 2 4" xfId="461" hidden="1" xr:uid="{00000000-0005-0000-0000-0000B2010000}"/>
    <cellStyle name="Hyperlink 2 4" xfId="488" hidden="1" xr:uid="{00000000-0005-0000-0000-0000B3010000}"/>
    <cellStyle name="Hyperlink 2 4" xfId="513" xr:uid="{00000000-0005-0000-0000-0000B4010000}"/>
    <cellStyle name="Hyperlink 2 5" xfId="160" hidden="1" xr:uid="{00000000-0005-0000-0000-0000B5010000}"/>
    <cellStyle name="Hyperlink 2 5" xfId="214" hidden="1" xr:uid="{00000000-0005-0000-0000-0000B6010000}"/>
    <cellStyle name="Hyperlink 2 5" xfId="230" hidden="1" xr:uid="{00000000-0005-0000-0000-0000B7010000}"/>
    <cellStyle name="Hyperlink 2 5" xfId="263" hidden="1" xr:uid="{00000000-0005-0000-0000-0000B8010000}"/>
    <cellStyle name="Hyperlink 2 5" xfId="295" hidden="1" xr:uid="{00000000-0005-0000-0000-0000B9010000}"/>
    <cellStyle name="Hyperlink 2 5" xfId="327" hidden="1" xr:uid="{00000000-0005-0000-0000-0000BA010000}"/>
    <cellStyle name="Hyperlink 2 5" xfId="370" hidden="1" xr:uid="{00000000-0005-0000-0000-0000BB010000}"/>
    <cellStyle name="Hyperlink 2 5" xfId="404" hidden="1" xr:uid="{00000000-0005-0000-0000-0000BC010000}"/>
    <cellStyle name="Hyperlink 2 5" xfId="435" hidden="1" xr:uid="{00000000-0005-0000-0000-0000BD010000}"/>
    <cellStyle name="Hyperlink 2 5" xfId="463" hidden="1" xr:uid="{00000000-0005-0000-0000-0000BE010000}"/>
    <cellStyle name="Hyperlink 2 5" xfId="490" hidden="1" xr:uid="{00000000-0005-0000-0000-0000BF010000}"/>
    <cellStyle name="Hyperlink 2 5" xfId="515" xr:uid="{00000000-0005-0000-0000-0000C0010000}"/>
    <cellStyle name="Hyperlink 2 6" xfId="162" hidden="1" xr:uid="{00000000-0005-0000-0000-0000C1010000}"/>
    <cellStyle name="Hyperlink 2 6" xfId="216" hidden="1" xr:uid="{00000000-0005-0000-0000-0000C2010000}"/>
    <cellStyle name="Hyperlink 2 6" xfId="232" hidden="1" xr:uid="{00000000-0005-0000-0000-0000C3010000}"/>
    <cellStyle name="Hyperlink 2 6" xfId="265" hidden="1" xr:uid="{00000000-0005-0000-0000-0000C4010000}"/>
    <cellStyle name="Hyperlink 2 6" xfId="297" hidden="1" xr:uid="{00000000-0005-0000-0000-0000C5010000}"/>
    <cellStyle name="Hyperlink 2 6" xfId="329" hidden="1" xr:uid="{00000000-0005-0000-0000-0000C6010000}"/>
    <cellStyle name="Hyperlink 2 6" xfId="372" hidden="1" xr:uid="{00000000-0005-0000-0000-0000C7010000}"/>
    <cellStyle name="Hyperlink 2 6" xfId="406" hidden="1" xr:uid="{00000000-0005-0000-0000-0000C8010000}"/>
    <cellStyle name="Hyperlink 2 6" xfId="437" hidden="1" xr:uid="{00000000-0005-0000-0000-0000C9010000}"/>
    <cellStyle name="Hyperlink 2 6" xfId="465" hidden="1" xr:uid="{00000000-0005-0000-0000-0000CA010000}"/>
    <cellStyle name="Hyperlink 2 6" xfId="492" hidden="1" xr:uid="{00000000-0005-0000-0000-0000CB010000}"/>
    <cellStyle name="Hyperlink 2 6" xfId="517" xr:uid="{00000000-0005-0000-0000-0000CC010000}"/>
    <cellStyle name="Hyperlink 2 7" xfId="164" hidden="1" xr:uid="{00000000-0005-0000-0000-0000CD010000}"/>
    <cellStyle name="Hyperlink 2 7" xfId="218" hidden="1" xr:uid="{00000000-0005-0000-0000-0000CE010000}"/>
    <cellStyle name="Hyperlink 2 7" xfId="234" hidden="1" xr:uid="{00000000-0005-0000-0000-0000CF010000}"/>
    <cellStyle name="Hyperlink 2 7" xfId="267" hidden="1" xr:uid="{00000000-0005-0000-0000-0000D0010000}"/>
    <cellStyle name="Hyperlink 2 7" xfId="299" hidden="1" xr:uid="{00000000-0005-0000-0000-0000D1010000}"/>
    <cellStyle name="Hyperlink 2 7" xfId="331" hidden="1" xr:uid="{00000000-0005-0000-0000-0000D2010000}"/>
    <cellStyle name="Hyperlink 2 7" xfId="374" hidden="1" xr:uid="{00000000-0005-0000-0000-0000D3010000}"/>
    <cellStyle name="Hyperlink 2 7" xfId="408" hidden="1" xr:uid="{00000000-0005-0000-0000-0000D4010000}"/>
    <cellStyle name="Hyperlink 2 7" xfId="439" hidden="1" xr:uid="{00000000-0005-0000-0000-0000D5010000}"/>
    <cellStyle name="Hyperlink 2 7" xfId="467" hidden="1" xr:uid="{00000000-0005-0000-0000-0000D6010000}"/>
    <cellStyle name="Hyperlink 2 7" xfId="494" hidden="1" xr:uid="{00000000-0005-0000-0000-0000D7010000}"/>
    <cellStyle name="Hyperlink 2 7" xfId="519" xr:uid="{00000000-0005-0000-0000-0000D8010000}"/>
    <cellStyle name="Hyperlink 2 8" xfId="167" hidden="1" xr:uid="{00000000-0005-0000-0000-0000D9010000}"/>
    <cellStyle name="Hyperlink 2 8" xfId="220" hidden="1" xr:uid="{00000000-0005-0000-0000-0000DA010000}"/>
    <cellStyle name="Hyperlink 2 8" xfId="238" hidden="1" xr:uid="{00000000-0005-0000-0000-0000DB010000}"/>
    <cellStyle name="Hyperlink 2 8" xfId="271" hidden="1" xr:uid="{00000000-0005-0000-0000-0000DC010000}"/>
    <cellStyle name="Hyperlink 2 8" xfId="302" hidden="1" xr:uid="{00000000-0005-0000-0000-0000DD010000}"/>
    <cellStyle name="Hyperlink 2 8" xfId="334" hidden="1" xr:uid="{00000000-0005-0000-0000-0000DE010000}"/>
    <cellStyle name="Hyperlink 2 8" xfId="378" hidden="1" xr:uid="{00000000-0005-0000-0000-0000DF010000}"/>
    <cellStyle name="Hyperlink 2 8" xfId="412" hidden="1" xr:uid="{00000000-0005-0000-0000-0000E0010000}"/>
    <cellStyle name="Hyperlink 2 8" xfId="443" hidden="1" xr:uid="{00000000-0005-0000-0000-0000E1010000}"/>
    <cellStyle name="Hyperlink 2 8" xfId="470" hidden="1" xr:uid="{00000000-0005-0000-0000-0000E2010000}"/>
    <cellStyle name="Hyperlink 2 8" xfId="496" hidden="1" xr:uid="{00000000-0005-0000-0000-0000E3010000}"/>
    <cellStyle name="Hyperlink 2 8" xfId="521" xr:uid="{00000000-0005-0000-0000-0000E4010000}"/>
    <cellStyle name="Hyperlink 2 9" xfId="169" hidden="1" xr:uid="{00000000-0005-0000-0000-0000E5010000}"/>
    <cellStyle name="Hyperlink 2 9" xfId="240" hidden="1" xr:uid="{00000000-0005-0000-0000-0000E6010000}"/>
    <cellStyle name="Hyperlink 2 9" xfId="273" hidden="1" xr:uid="{00000000-0005-0000-0000-0000E7010000}"/>
    <cellStyle name="Hyperlink 2 9" xfId="304" hidden="1" xr:uid="{00000000-0005-0000-0000-0000E8010000}"/>
    <cellStyle name="Hyperlink 2 9" xfId="336" hidden="1" xr:uid="{00000000-0005-0000-0000-0000E9010000}"/>
    <cellStyle name="Hyperlink 2 9" xfId="380" hidden="1" xr:uid="{00000000-0005-0000-0000-0000EA010000}"/>
    <cellStyle name="Hyperlink 2 9" xfId="414" hidden="1" xr:uid="{00000000-0005-0000-0000-0000EB010000}"/>
    <cellStyle name="Hyperlink 2 9" xfId="445" hidden="1" xr:uid="{00000000-0005-0000-0000-0000EC010000}"/>
    <cellStyle name="Hyperlink 2 9" xfId="472" hidden="1" xr:uid="{00000000-0005-0000-0000-0000ED010000}"/>
    <cellStyle name="Hyperlink 2 9" xfId="498" hidden="1" xr:uid="{00000000-0005-0000-0000-0000EE010000}"/>
    <cellStyle name="Hyperlink 2 9" xfId="523" xr:uid="{00000000-0005-0000-0000-0000EF010000}"/>
    <cellStyle name="Hyperlink 3" xfId="96" hidden="1" xr:uid="{00000000-0005-0000-0000-0000F0010000}"/>
    <cellStyle name="Hyperlink 4" xfId="98" hidden="1" xr:uid="{00000000-0005-0000-0000-0000F1010000}"/>
    <cellStyle name="Hyperlink 5" xfId="100" hidden="1" xr:uid="{00000000-0005-0000-0000-0000F2010000}"/>
    <cellStyle name="Hyperlink 6" xfId="102" hidden="1" xr:uid="{00000000-0005-0000-0000-0000F3010000}"/>
    <cellStyle name="Hyperlink 7" xfId="104" hidden="1" xr:uid="{00000000-0005-0000-0000-0000F4010000}"/>
    <cellStyle name="Hyperlink 8" xfId="106" xr:uid="{00000000-0005-0000-0000-0000F5010000}"/>
    <cellStyle name="Hyperlink 9" xfId="110" xr:uid="{00000000-0005-0000-0000-0000F6010000}"/>
    <cellStyle name="Normal" xfId="0" builtinId="0"/>
    <cellStyle name="Normal 10" xfId="55" xr:uid="{00000000-0005-0000-0000-0000F8010000}"/>
    <cellStyle name="Normal 11" xfId="533" xr:uid="{00000000-0005-0000-0000-0000F9010000}"/>
    <cellStyle name="Normal 12" xfId="36" xr:uid="{00000000-0005-0000-0000-0000FA010000}"/>
    <cellStyle name="Normal 14" xfId="57" xr:uid="{00000000-0005-0000-0000-0000FB010000}"/>
    <cellStyle name="Normal 15" xfId="58" xr:uid="{00000000-0005-0000-0000-0000FC010000}"/>
    <cellStyle name="Normal 18" xfId="60" xr:uid="{00000000-0005-0000-0000-0000FD010000}"/>
    <cellStyle name="Normal 19" xfId="61" xr:uid="{00000000-0005-0000-0000-0000FE010000}"/>
    <cellStyle name="Normal 2" xfId="2" xr:uid="{00000000-0005-0000-0000-0000FF010000}"/>
    <cellStyle name="Normal 2 2" xfId="32" xr:uid="{00000000-0005-0000-0000-000000020000}"/>
    <cellStyle name="Normal 2 2 2" xfId="45" xr:uid="{00000000-0005-0000-0000-000001020000}"/>
    <cellStyle name="Normal 2 2 3" xfId="4" xr:uid="{00000000-0005-0000-0000-000002020000}"/>
    <cellStyle name="Normal 2 3" xfId="35" xr:uid="{00000000-0005-0000-0000-000003020000}"/>
    <cellStyle name="Normal 2 4" xfId="51" xr:uid="{00000000-0005-0000-0000-000004020000}"/>
    <cellStyle name="Normal 2 5" xfId="52" xr:uid="{00000000-0005-0000-0000-000005020000}"/>
    <cellStyle name="Normal 2 6" xfId="63" xr:uid="{00000000-0005-0000-0000-000006020000}"/>
    <cellStyle name="Normal 21" xfId="37" xr:uid="{00000000-0005-0000-0000-000007020000}"/>
    <cellStyle name="Normal 22" xfId="38" xr:uid="{00000000-0005-0000-0000-000008020000}"/>
    <cellStyle name="Normal 25" xfId="40" xr:uid="{00000000-0005-0000-0000-000009020000}"/>
    <cellStyle name="Normal 3" xfId="3" xr:uid="{00000000-0005-0000-0000-00000A020000}"/>
    <cellStyle name="Normal 3 2" xfId="46" xr:uid="{00000000-0005-0000-0000-00000B020000}"/>
    <cellStyle name="Normal 3 3" xfId="49" xr:uid="{00000000-0005-0000-0000-00000C020000}"/>
    <cellStyle name="Normal 3 4" xfId="90" xr:uid="{00000000-0005-0000-0000-00000D020000}"/>
    <cellStyle name="Normal 4" xfId="42" xr:uid="{00000000-0005-0000-0000-00000E020000}"/>
    <cellStyle name="Normal 42" xfId="34" xr:uid="{00000000-0005-0000-0000-00000F020000}"/>
    <cellStyle name="Normal 5" xfId="44" xr:uid="{00000000-0005-0000-0000-000010020000}"/>
    <cellStyle name="Normal 5 2" xfId="92" xr:uid="{00000000-0005-0000-0000-000011020000}"/>
    <cellStyle name="Normal 6" xfId="47" xr:uid="{00000000-0005-0000-0000-000012020000}"/>
    <cellStyle name="Normal 6 2" xfId="93" xr:uid="{00000000-0005-0000-0000-000013020000}"/>
    <cellStyle name="Normal 7" xfId="5" xr:uid="{00000000-0005-0000-0000-000014020000}"/>
    <cellStyle name="Normal 8" xfId="39" xr:uid="{00000000-0005-0000-0000-000015020000}"/>
    <cellStyle name="Normal 9" xfId="54" xr:uid="{00000000-0005-0000-0000-00001602000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24"/>
  <sheetViews>
    <sheetView tabSelected="1" zoomScale="66" zoomScaleNormal="66" workbookViewId="0">
      <selection activeCell="F7" sqref="F7"/>
    </sheetView>
  </sheetViews>
  <sheetFormatPr defaultRowHeight="48.75" customHeight="1" x14ac:dyDescent="0.25"/>
  <cols>
    <col min="1" max="1" width="9.140625" style="1"/>
    <col min="2" max="2" width="29.28515625" style="1" customWidth="1"/>
    <col min="3" max="4" width="39.5703125" style="1" bestFit="1" customWidth="1"/>
    <col min="5" max="5" width="22.28515625" style="1" bestFit="1" customWidth="1"/>
    <col min="6" max="6" width="15.5703125" style="1" bestFit="1" customWidth="1"/>
    <col min="7" max="7" width="12.140625" style="1" customWidth="1"/>
    <col min="8" max="8" width="14.28515625" style="1" customWidth="1"/>
    <col min="9" max="9" width="14" style="1" customWidth="1"/>
    <col min="10" max="10" width="13.42578125" style="1" customWidth="1"/>
    <col min="11" max="15" width="9.140625" style="1"/>
    <col min="16" max="16" width="12.42578125" style="1" customWidth="1"/>
    <col min="17" max="19" width="9.140625" style="1"/>
    <col min="20" max="20" width="16.140625" style="1" customWidth="1"/>
    <col min="21" max="21" width="12.42578125" style="1" customWidth="1"/>
    <col min="22" max="24" width="15.42578125" style="1" customWidth="1"/>
    <col min="25" max="29" width="9.140625" style="1"/>
    <col min="30" max="30" width="22.28515625" style="1" bestFit="1" customWidth="1"/>
    <col min="31" max="16384" width="9.140625" style="1"/>
  </cols>
  <sheetData>
    <row r="1" spans="1:35" s="41" customFormat="1" ht="48.75" customHeight="1" x14ac:dyDescent="0.25">
      <c r="A1" s="32" t="s">
        <v>0</v>
      </c>
      <c r="B1" s="33" t="s">
        <v>90</v>
      </c>
      <c r="C1" s="34" t="s">
        <v>91</v>
      </c>
      <c r="D1" s="34" t="s">
        <v>92</v>
      </c>
      <c r="E1" s="35" t="s">
        <v>93</v>
      </c>
      <c r="F1" s="36" t="s">
        <v>94</v>
      </c>
      <c r="G1" s="37" t="s">
        <v>95</v>
      </c>
      <c r="H1" s="37" t="s">
        <v>96</v>
      </c>
      <c r="I1" s="37" t="s">
        <v>97</v>
      </c>
      <c r="J1" s="37" t="s">
        <v>98</v>
      </c>
      <c r="K1" s="38" t="s">
        <v>99</v>
      </c>
      <c r="L1" s="38" t="s">
        <v>100</v>
      </c>
      <c r="M1" s="38" t="s">
        <v>101</v>
      </c>
      <c r="N1" s="38" t="s">
        <v>102</v>
      </c>
      <c r="O1" s="38" t="s">
        <v>103</v>
      </c>
      <c r="P1" s="38" t="s">
        <v>104</v>
      </c>
      <c r="Q1" s="38" t="s">
        <v>105</v>
      </c>
      <c r="R1" s="38" t="s">
        <v>106</v>
      </c>
      <c r="S1" s="38" t="s">
        <v>107</v>
      </c>
      <c r="T1" s="38" t="s">
        <v>108</v>
      </c>
      <c r="U1" s="38" t="s">
        <v>109</v>
      </c>
      <c r="V1" s="36" t="s">
        <v>110</v>
      </c>
      <c r="W1" s="36" t="s">
        <v>111</v>
      </c>
      <c r="X1" s="36" t="s">
        <v>112</v>
      </c>
      <c r="Y1" s="39" t="s">
        <v>113</v>
      </c>
      <c r="Z1" s="40" t="s">
        <v>68</v>
      </c>
      <c r="AA1" s="40" t="s">
        <v>69</v>
      </c>
      <c r="AB1" s="40" t="s">
        <v>70</v>
      </c>
      <c r="AC1" s="40" t="s">
        <v>115</v>
      </c>
      <c r="AD1" s="40" t="s">
        <v>114</v>
      </c>
    </row>
    <row r="2" spans="1:35" ht="48.75" customHeight="1" x14ac:dyDescent="0.25">
      <c r="A2" s="2">
        <v>1</v>
      </c>
      <c r="B2" s="2" t="s">
        <v>20</v>
      </c>
      <c r="C2" s="2" t="s">
        <v>21</v>
      </c>
      <c r="D2" s="2" t="s">
        <v>21</v>
      </c>
      <c r="E2" s="3" t="s">
        <v>2</v>
      </c>
      <c r="F2" s="4">
        <v>150241197</v>
      </c>
      <c r="G2" s="5"/>
      <c r="H2" s="6"/>
      <c r="I2" s="6"/>
      <c r="J2" s="6"/>
      <c r="K2" s="5"/>
      <c r="L2" s="6"/>
      <c r="M2" s="5"/>
      <c r="N2" s="6"/>
      <c r="O2" s="7"/>
      <c r="P2" s="6"/>
      <c r="Q2" s="6"/>
      <c r="R2" s="7"/>
      <c r="S2" s="6"/>
      <c r="T2" s="6"/>
      <c r="U2" s="7"/>
      <c r="V2" s="8" t="e">
        <f>#REF!*F2+#REF!*G2+#REF!*H2+#REF!*I2+#REF!*J2+#REF!*K2+#REF!*L2+#REF!*M2+#REF!*N2+#REF!*O2+#REF!*P2+#REF!*Q2+#REF!*R2+#REF!*S2+#REF!*T2+#REF!*U2</f>
        <v>#REF!</v>
      </c>
      <c r="W2" s="9">
        <v>23182.216697100001</v>
      </c>
      <c r="X2" s="9">
        <f>IF(Y2="EVN",V2,W2)</f>
        <v>23182.216697100001</v>
      </c>
      <c r="Y2" s="10" t="s">
        <v>19</v>
      </c>
      <c r="Z2" s="10">
        <v>38</v>
      </c>
      <c r="AA2" s="10">
        <v>61</v>
      </c>
      <c r="AB2" s="10">
        <v>5</v>
      </c>
      <c r="AC2" s="30">
        <v>2646</v>
      </c>
      <c r="AD2" s="30" t="s">
        <v>71</v>
      </c>
      <c r="AI2" s="11"/>
    </row>
    <row r="3" spans="1:35" ht="48.75" customHeight="1" x14ac:dyDescent="0.25">
      <c r="A3" s="2">
        <v>2</v>
      </c>
      <c r="B3" s="2" t="s">
        <v>22</v>
      </c>
      <c r="C3" s="2" t="s">
        <v>23</v>
      </c>
      <c r="D3" s="2" t="s">
        <v>23</v>
      </c>
      <c r="E3" s="3" t="s">
        <v>3</v>
      </c>
      <c r="F3" s="4">
        <v>135076857</v>
      </c>
      <c r="G3" s="5"/>
      <c r="H3" s="6"/>
      <c r="I3" s="6"/>
      <c r="J3" s="6"/>
      <c r="K3" s="5"/>
      <c r="L3" s="6"/>
      <c r="M3" s="5"/>
      <c r="N3" s="6"/>
      <c r="O3" s="7"/>
      <c r="P3" s="6"/>
      <c r="Q3" s="6"/>
      <c r="R3" s="12"/>
      <c r="S3" s="6"/>
      <c r="T3" s="6"/>
      <c r="U3" s="7"/>
      <c r="V3" s="8" t="e">
        <f>#REF!*F3+#REF!*G3+#REF!*H3+#REF!*I3+#REF!*J3+#REF!*K3+#REF!*L3+#REF!*M3+#REF!*N3+#REF!*O3+#REF!*P3+#REF!*Q3+#REF!*R3+#REF!*S3+#REF!*T3+#REF!*U3</f>
        <v>#REF!</v>
      </c>
      <c r="W3" s="9">
        <v>20842.359035100002</v>
      </c>
      <c r="X3" s="9">
        <f t="shared" ref="X3:X24" si="0">IF(Y3="EVN",V3,W3)</f>
        <v>20842.359035100002</v>
      </c>
      <c r="Y3" s="10" t="s">
        <v>19</v>
      </c>
      <c r="Z3" s="10">
        <v>38</v>
      </c>
      <c r="AA3" s="10">
        <v>61</v>
      </c>
      <c r="AB3" s="10">
        <v>5</v>
      </c>
      <c r="AC3" s="30">
        <v>840</v>
      </c>
      <c r="AD3" s="30" t="s">
        <v>72</v>
      </c>
      <c r="AI3" s="11"/>
    </row>
    <row r="4" spans="1:35" ht="48.75" customHeight="1" x14ac:dyDescent="0.25">
      <c r="A4" s="2">
        <v>3</v>
      </c>
      <c r="B4" s="2" t="s">
        <v>24</v>
      </c>
      <c r="C4" s="2" t="s">
        <v>25</v>
      </c>
      <c r="D4" s="2" t="s">
        <v>25</v>
      </c>
      <c r="E4" s="13" t="s">
        <v>4</v>
      </c>
      <c r="F4" s="4">
        <v>45803870</v>
      </c>
      <c r="G4" s="14"/>
      <c r="H4" s="6"/>
      <c r="I4" s="6"/>
      <c r="J4" s="6"/>
      <c r="K4" s="14"/>
      <c r="L4" s="6"/>
      <c r="M4" s="14"/>
      <c r="N4" s="6"/>
      <c r="O4" s="12"/>
      <c r="P4" s="6"/>
      <c r="Q4" s="6"/>
      <c r="R4" s="7"/>
      <c r="S4" s="6"/>
      <c r="T4" s="6"/>
      <c r="U4" s="12"/>
      <c r="V4" s="8" t="e">
        <f>#REF!*F4+#REF!*G4+#REF!*H4+#REF!*I4+#REF!*J4+#REF!*K4+#REF!*L4+#REF!*M4+#REF!*N4+#REF!*O4+#REF!*P4+#REF!*Q4+#REF!*R4+#REF!*S4+#REF!*T4+#REF!*U4</f>
        <v>#REF!</v>
      </c>
      <c r="W4" s="9">
        <v>7067.5371410000007</v>
      </c>
      <c r="X4" s="9">
        <f t="shared" si="0"/>
        <v>7067.5371410000007</v>
      </c>
      <c r="Y4" s="10" t="s">
        <v>19</v>
      </c>
      <c r="Z4" s="10">
        <v>38</v>
      </c>
      <c r="AA4" s="10">
        <v>61</v>
      </c>
      <c r="AB4" s="10">
        <v>5</v>
      </c>
      <c r="AC4" s="30">
        <v>847</v>
      </c>
      <c r="AD4" s="30" t="s">
        <v>73</v>
      </c>
      <c r="AI4" s="11"/>
    </row>
    <row r="5" spans="1:35" ht="48.75" customHeight="1" x14ac:dyDescent="0.25">
      <c r="A5" s="2">
        <v>4</v>
      </c>
      <c r="B5" s="2" t="s">
        <v>26</v>
      </c>
      <c r="C5" s="2" t="s">
        <v>27</v>
      </c>
      <c r="D5" s="2" t="s">
        <v>27</v>
      </c>
      <c r="E5" s="13" t="s">
        <v>5</v>
      </c>
      <c r="F5" s="4">
        <v>38747720</v>
      </c>
      <c r="G5" s="5"/>
      <c r="H5" s="6"/>
      <c r="I5" s="6"/>
      <c r="J5" s="6"/>
      <c r="K5" s="5"/>
      <c r="L5" s="6"/>
      <c r="M5" s="5"/>
      <c r="N5" s="6"/>
      <c r="O5" s="7"/>
      <c r="P5" s="6"/>
      <c r="Q5" s="6"/>
      <c r="R5" s="7"/>
      <c r="S5" s="6"/>
      <c r="T5" s="6"/>
      <c r="U5" s="7"/>
      <c r="V5" s="8" t="e">
        <f>#REF!*F5+#REF!*G5+#REF!*H5+#REF!*I5+#REF!*J5+#REF!*K5+#REF!*L5+#REF!*M5+#REF!*N5+#REF!*O5+#REF!*P5+#REF!*Q5+#REF!*R5+#REF!*S5+#REF!*T5+#REF!*U5</f>
        <v>#REF!</v>
      </c>
      <c r="W5" s="9">
        <v>5978.7731960000001</v>
      </c>
      <c r="X5" s="9">
        <f t="shared" si="0"/>
        <v>5978.7731960000001</v>
      </c>
      <c r="Y5" s="10" t="s">
        <v>19</v>
      </c>
      <c r="Z5" s="10">
        <v>38</v>
      </c>
      <c r="AA5" s="10">
        <v>61</v>
      </c>
      <c r="AB5" s="10">
        <v>5</v>
      </c>
      <c r="AC5" s="30">
        <v>834</v>
      </c>
      <c r="AD5" s="30" t="s">
        <v>74</v>
      </c>
      <c r="AI5" s="11"/>
    </row>
    <row r="6" spans="1:35" ht="49.5" x14ac:dyDescent="0.25">
      <c r="A6" s="2">
        <v>5</v>
      </c>
      <c r="B6" s="2" t="s">
        <v>28</v>
      </c>
      <c r="C6" s="2" t="s">
        <v>29</v>
      </c>
      <c r="D6" s="2" t="s">
        <v>29</v>
      </c>
      <c r="E6" s="13" t="s">
        <v>6</v>
      </c>
      <c r="F6" s="4">
        <v>18650720</v>
      </c>
      <c r="G6" s="5"/>
      <c r="H6" s="6"/>
      <c r="I6" s="6"/>
      <c r="J6" s="6"/>
      <c r="K6" s="5"/>
      <c r="L6" s="6"/>
      <c r="M6" s="5"/>
      <c r="N6" s="6"/>
      <c r="O6" s="7"/>
      <c r="P6" s="6"/>
      <c r="Q6" s="6"/>
      <c r="R6" s="7"/>
      <c r="S6" s="6"/>
      <c r="T6" s="6"/>
      <c r="U6" s="7"/>
      <c r="V6" s="8" t="e">
        <f>#REF!*F6+#REF!*G6+#REF!*H6+#REF!*I6+#REF!*J6+#REF!*K6+#REF!*L6+#REF!*M6+#REF!*N6+#REF!*O6+#REF!*P6+#REF!*Q6+#REF!*R6+#REF!*S6+#REF!*T6+#REF!*U6</f>
        <v>#REF!</v>
      </c>
      <c r="W6" s="9">
        <v>2877.8060960000003</v>
      </c>
      <c r="X6" s="9">
        <f t="shared" si="0"/>
        <v>2877.8060960000003</v>
      </c>
      <c r="Y6" s="10" t="s">
        <v>19</v>
      </c>
      <c r="Z6" s="10">
        <v>38</v>
      </c>
      <c r="AA6" s="10">
        <v>61</v>
      </c>
      <c r="AB6" s="10">
        <v>5</v>
      </c>
      <c r="AC6" s="30">
        <v>842</v>
      </c>
      <c r="AD6" s="30" t="s">
        <v>75</v>
      </c>
      <c r="AI6" s="11"/>
    </row>
    <row r="7" spans="1:35" ht="48.75" customHeight="1" x14ac:dyDescent="0.25">
      <c r="A7" s="2">
        <v>6</v>
      </c>
      <c r="B7" s="2" t="s">
        <v>30</v>
      </c>
      <c r="C7" s="2" t="s">
        <v>31</v>
      </c>
      <c r="D7" s="2" t="s">
        <v>31</v>
      </c>
      <c r="E7" s="13" t="s">
        <v>7</v>
      </c>
      <c r="F7" s="4">
        <v>18643680</v>
      </c>
      <c r="G7" s="5"/>
      <c r="H7" s="6"/>
      <c r="I7" s="6"/>
      <c r="J7" s="6"/>
      <c r="K7" s="5"/>
      <c r="L7" s="6"/>
      <c r="M7" s="5"/>
      <c r="N7" s="6"/>
      <c r="O7" s="7"/>
      <c r="P7" s="6"/>
      <c r="Q7" s="6"/>
      <c r="R7" s="15"/>
      <c r="S7" s="6"/>
      <c r="T7" s="6"/>
      <c r="U7" s="7"/>
      <c r="V7" s="8" t="e">
        <f>#REF!*F7+#REF!*G7+#REF!*H7+#REF!*I7+#REF!*J7+#REF!*K7+#REF!*L7+#REF!*M7+#REF!*N7+#REF!*O7+#REF!*P7+#REF!*Q7+#REF!*R7+#REF!*S7+#REF!*T7+#REF!*U7</f>
        <v>#REF!</v>
      </c>
      <c r="W7" s="9">
        <v>2876.7198240000002</v>
      </c>
      <c r="X7" s="9">
        <f t="shared" si="0"/>
        <v>2876.7198240000002</v>
      </c>
      <c r="Y7" s="10" t="s">
        <v>19</v>
      </c>
      <c r="Z7" s="10">
        <v>38</v>
      </c>
      <c r="AA7" s="10">
        <v>61</v>
      </c>
      <c r="AB7" s="10">
        <v>5</v>
      </c>
      <c r="AC7" s="30">
        <v>835</v>
      </c>
      <c r="AD7" s="30" t="s">
        <v>76</v>
      </c>
      <c r="AI7" s="11"/>
    </row>
    <row r="8" spans="1:35" ht="48.75" customHeight="1" x14ac:dyDescent="0.25">
      <c r="A8" s="2">
        <v>7</v>
      </c>
      <c r="B8" s="2" t="s">
        <v>32</v>
      </c>
      <c r="C8" s="2" t="s">
        <v>33</v>
      </c>
      <c r="D8" s="2" t="s">
        <v>33</v>
      </c>
      <c r="E8" s="16" t="s">
        <v>8</v>
      </c>
      <c r="F8" s="4">
        <v>16743695</v>
      </c>
      <c r="G8" s="17"/>
      <c r="H8" s="6"/>
      <c r="I8" s="6"/>
      <c r="J8" s="6"/>
      <c r="K8" s="17"/>
      <c r="L8" s="6"/>
      <c r="M8" s="17"/>
      <c r="N8" s="6"/>
      <c r="O8" s="15"/>
      <c r="P8" s="6"/>
      <c r="Q8" s="6"/>
      <c r="R8" s="12"/>
      <c r="S8" s="6"/>
      <c r="T8" s="6"/>
      <c r="U8" s="15"/>
      <c r="V8" s="8" t="e">
        <f>#REF!*F8+#REF!*G8+#REF!*H8+#REF!*I8+#REF!*J8+#REF!*K8+#REF!*L8+#REF!*M8+#REF!*N8+#REF!*O8+#REF!*P8+#REF!*Q8+#REF!*R8+#REF!*S8+#REF!*T8+#REF!*U8</f>
        <v>#REF!</v>
      </c>
      <c r="W8" s="9">
        <v>2583.5521385000002</v>
      </c>
      <c r="X8" s="9">
        <f t="shared" si="0"/>
        <v>2583.5521385000002</v>
      </c>
      <c r="Y8" s="10" t="s">
        <v>19</v>
      </c>
      <c r="Z8" s="10">
        <v>38</v>
      </c>
      <c r="AA8" s="10">
        <v>61</v>
      </c>
      <c r="AB8" s="10">
        <v>5</v>
      </c>
      <c r="AC8" s="10"/>
      <c r="AD8" s="10"/>
      <c r="AI8" s="11"/>
    </row>
    <row r="9" spans="1:35" ht="48.75" customHeight="1" x14ac:dyDescent="0.25">
      <c r="A9" s="2">
        <v>8</v>
      </c>
      <c r="B9" s="2" t="s">
        <v>34</v>
      </c>
      <c r="C9" s="2" t="s">
        <v>35</v>
      </c>
      <c r="D9" s="2" t="s">
        <v>35</v>
      </c>
      <c r="E9" s="3" t="s">
        <v>9</v>
      </c>
      <c r="F9" s="4">
        <v>16224120</v>
      </c>
      <c r="G9" s="14"/>
      <c r="H9" s="6"/>
      <c r="I9" s="6"/>
      <c r="J9" s="6"/>
      <c r="K9" s="14"/>
      <c r="L9" s="6"/>
      <c r="M9" s="14"/>
      <c r="N9" s="6"/>
      <c r="O9" s="12"/>
      <c r="P9" s="6"/>
      <c r="Q9" s="6"/>
      <c r="R9" s="12"/>
      <c r="S9" s="6"/>
      <c r="T9" s="6"/>
      <c r="U9" s="12"/>
      <c r="V9" s="8" t="e">
        <f>#REF!*F9+#REF!*G9+#REF!*H9+#REF!*I9+#REF!*J9+#REF!*K9+#REF!*L9+#REF!*M9+#REF!*N9+#REF!*O9+#REF!*P9+#REF!*Q9+#REF!*R9+#REF!*S9+#REF!*T9+#REF!*U9</f>
        <v>#REF!</v>
      </c>
      <c r="W9" s="9">
        <v>2503.3817160000003</v>
      </c>
      <c r="X9" s="9">
        <f t="shared" si="0"/>
        <v>2503.3817160000003</v>
      </c>
      <c r="Y9" s="10" t="s">
        <v>19</v>
      </c>
      <c r="Z9" s="10">
        <v>38</v>
      </c>
      <c r="AA9" s="10">
        <v>61</v>
      </c>
      <c r="AB9" s="10">
        <v>5</v>
      </c>
      <c r="AC9" s="10"/>
      <c r="AD9" s="10"/>
      <c r="AI9" s="11"/>
    </row>
    <row r="10" spans="1:35" ht="48.75" customHeight="1" x14ac:dyDescent="0.25">
      <c r="A10" s="2">
        <v>9</v>
      </c>
      <c r="B10" s="2" t="s">
        <v>36</v>
      </c>
      <c r="C10" s="2" t="s">
        <v>37</v>
      </c>
      <c r="D10" s="2" t="s">
        <v>37</v>
      </c>
      <c r="E10" s="3" t="s">
        <v>10</v>
      </c>
      <c r="F10" s="4">
        <v>15928920</v>
      </c>
      <c r="G10" s="12"/>
      <c r="H10" s="6"/>
      <c r="I10" s="6"/>
      <c r="J10" s="6"/>
      <c r="K10" s="12"/>
      <c r="L10" s="6"/>
      <c r="M10" s="12"/>
      <c r="N10" s="6"/>
      <c r="O10" s="12"/>
      <c r="P10" s="6"/>
      <c r="Q10" s="6"/>
      <c r="R10" s="7"/>
      <c r="S10" s="6"/>
      <c r="T10" s="6"/>
      <c r="U10" s="12"/>
      <c r="V10" s="8" t="e">
        <f>#REF!*F10+#REF!*G10+#REF!*H10+#REF!*I10+#REF!*J10+#REF!*K10+#REF!*L10+#REF!*M10+#REF!*N10+#REF!*O10+#REF!*P10+#REF!*Q10+#REF!*R10+#REF!*S10+#REF!*T10+#REF!*U10</f>
        <v>#REF!</v>
      </c>
      <c r="W10" s="9">
        <v>2457.8323560000003</v>
      </c>
      <c r="X10" s="9">
        <f t="shared" si="0"/>
        <v>2457.8323560000003</v>
      </c>
      <c r="Y10" s="10" t="s">
        <v>19</v>
      </c>
      <c r="Z10" s="10">
        <v>38</v>
      </c>
      <c r="AA10" s="10">
        <v>61</v>
      </c>
      <c r="AB10" s="10">
        <v>5</v>
      </c>
      <c r="AC10" s="30">
        <v>836</v>
      </c>
      <c r="AD10" s="30" t="s">
        <v>77</v>
      </c>
      <c r="AI10" s="11"/>
    </row>
    <row r="11" spans="1:35" ht="48.75" customHeight="1" x14ac:dyDescent="0.25">
      <c r="A11" s="2">
        <v>10</v>
      </c>
      <c r="B11" s="2" t="s">
        <v>38</v>
      </c>
      <c r="C11" s="2" t="s">
        <v>39</v>
      </c>
      <c r="D11" s="2" t="s">
        <v>39</v>
      </c>
      <c r="E11" s="3" t="s">
        <v>6</v>
      </c>
      <c r="F11" s="4">
        <v>15437400</v>
      </c>
      <c r="G11" s="5"/>
      <c r="H11" s="6"/>
      <c r="I11" s="6"/>
      <c r="J11" s="6"/>
      <c r="K11" s="5"/>
      <c r="L11" s="6"/>
      <c r="M11" s="5"/>
      <c r="N11" s="6"/>
      <c r="O11" s="7"/>
      <c r="P11" s="6"/>
      <c r="Q11" s="6"/>
      <c r="R11" s="7"/>
      <c r="S11" s="6"/>
      <c r="T11" s="6"/>
      <c r="U11" s="7"/>
      <c r="V11" s="8" t="e">
        <f>#REF!*F11+#REF!*G11+#REF!*H11+#REF!*I11+#REF!*J11+#REF!*K11+#REF!*L11+#REF!*M11+#REF!*N11+#REF!*O11+#REF!*P11+#REF!*Q11+#REF!*R11+#REF!*S11+#REF!*T11+#REF!*U11</f>
        <v>#REF!</v>
      </c>
      <c r="W11" s="9">
        <v>2381.99082</v>
      </c>
      <c r="X11" s="9">
        <f t="shared" si="0"/>
        <v>2381.99082</v>
      </c>
      <c r="Y11" s="10" t="s">
        <v>19</v>
      </c>
      <c r="Z11" s="10">
        <v>38</v>
      </c>
      <c r="AA11" s="10">
        <v>61</v>
      </c>
      <c r="AB11" s="10">
        <v>5</v>
      </c>
      <c r="AC11" s="30">
        <v>2645</v>
      </c>
      <c r="AD11" s="30" t="s">
        <v>78</v>
      </c>
      <c r="AI11" s="11"/>
    </row>
    <row r="12" spans="1:35" s="18" customFormat="1" ht="48.75" customHeight="1" x14ac:dyDescent="0.25">
      <c r="A12" s="2">
        <v>11</v>
      </c>
      <c r="B12" s="2" t="s">
        <v>40</v>
      </c>
      <c r="C12" s="2" t="s">
        <v>41</v>
      </c>
      <c r="D12" s="2" t="s">
        <v>41</v>
      </c>
      <c r="E12" s="3" t="s">
        <v>11</v>
      </c>
      <c r="F12" s="4">
        <v>14295600</v>
      </c>
      <c r="G12" s="5"/>
      <c r="H12" s="6"/>
      <c r="I12" s="6"/>
      <c r="J12" s="6"/>
      <c r="K12" s="5"/>
      <c r="L12" s="6"/>
      <c r="M12" s="5"/>
      <c r="N12" s="6"/>
      <c r="O12" s="7"/>
      <c r="P12" s="6"/>
      <c r="Q12" s="6"/>
      <c r="R12" s="7"/>
      <c r="S12" s="6"/>
      <c r="T12" s="6"/>
      <c r="U12" s="7"/>
      <c r="V12" s="8" t="e">
        <f>#REF!*F12+#REF!*G12+#REF!*H12+#REF!*I12+#REF!*J12+#REF!*K12+#REF!*L12+#REF!*M12+#REF!*N12+#REF!*O12+#REF!*P12+#REF!*Q12+#REF!*R12+#REF!*S12+#REF!*T12+#REF!*U12</f>
        <v>#REF!</v>
      </c>
      <c r="W12" s="9">
        <v>2205.8110799999999</v>
      </c>
      <c r="X12" s="9">
        <f t="shared" si="0"/>
        <v>2205.8110799999999</v>
      </c>
      <c r="Y12" s="10" t="s">
        <v>19</v>
      </c>
      <c r="Z12" s="10">
        <v>38</v>
      </c>
      <c r="AA12" s="10">
        <v>61</v>
      </c>
      <c r="AB12" s="10">
        <v>6</v>
      </c>
      <c r="AC12" s="30">
        <v>828</v>
      </c>
      <c r="AD12" s="30" t="s">
        <v>79</v>
      </c>
      <c r="AI12" s="19"/>
    </row>
    <row r="13" spans="1:35" s="18" customFormat="1" ht="48.75" customHeight="1" x14ac:dyDescent="0.25">
      <c r="A13" s="2">
        <v>12</v>
      </c>
      <c r="B13" s="2" t="s">
        <v>42</v>
      </c>
      <c r="C13" s="2" t="s">
        <v>43</v>
      </c>
      <c r="D13" s="2" t="s">
        <v>43</v>
      </c>
      <c r="E13" s="3" t="s">
        <v>5</v>
      </c>
      <c r="F13" s="4">
        <v>14106510</v>
      </c>
      <c r="G13" s="5"/>
      <c r="H13" s="6"/>
      <c r="I13" s="6"/>
      <c r="J13" s="6"/>
      <c r="K13" s="5"/>
      <c r="L13" s="6"/>
      <c r="M13" s="5"/>
      <c r="N13" s="6"/>
      <c r="O13" s="7"/>
      <c r="P13" s="6"/>
      <c r="Q13" s="6"/>
      <c r="R13" s="7"/>
      <c r="S13" s="6"/>
      <c r="T13" s="6"/>
      <c r="U13" s="7"/>
      <c r="V13" s="8" t="e">
        <f>#REF!*F13+#REF!*G13+#REF!*H13+#REF!*I13+#REF!*J13+#REF!*K13+#REF!*L13+#REF!*M13+#REF!*N13+#REF!*O13+#REF!*P13+#REF!*Q13+#REF!*R13+#REF!*S13+#REF!*T13+#REF!*U13</f>
        <v>#REF!</v>
      </c>
      <c r="W13" s="9">
        <v>2176.634493</v>
      </c>
      <c r="X13" s="9">
        <f t="shared" si="0"/>
        <v>2176.634493</v>
      </c>
      <c r="Y13" s="10" t="s">
        <v>19</v>
      </c>
      <c r="Z13" s="10">
        <v>38</v>
      </c>
      <c r="AA13" s="10">
        <v>61</v>
      </c>
      <c r="AB13" s="10">
        <v>5</v>
      </c>
      <c r="AC13" s="30">
        <v>838</v>
      </c>
      <c r="AD13" s="30" t="s">
        <v>80</v>
      </c>
      <c r="AI13" s="19"/>
    </row>
    <row r="14" spans="1:35" s="18" customFormat="1" ht="48.75" customHeight="1" x14ac:dyDescent="0.25">
      <c r="A14" s="2">
        <v>13</v>
      </c>
      <c r="B14" s="2" t="s">
        <v>44</v>
      </c>
      <c r="C14" s="2" t="s">
        <v>45</v>
      </c>
      <c r="D14" s="2" t="s">
        <v>45</v>
      </c>
      <c r="E14" s="3" t="s">
        <v>12</v>
      </c>
      <c r="F14" s="4">
        <v>13289560</v>
      </c>
      <c r="G14" s="5"/>
      <c r="H14" s="6"/>
      <c r="I14" s="6"/>
      <c r="J14" s="6"/>
      <c r="K14" s="5"/>
      <c r="L14" s="6"/>
      <c r="M14" s="5"/>
      <c r="N14" s="6"/>
      <c r="O14" s="7"/>
      <c r="P14" s="6"/>
      <c r="Q14" s="6"/>
      <c r="R14" s="7"/>
      <c r="S14" s="6"/>
      <c r="T14" s="6"/>
      <c r="U14" s="7"/>
      <c r="V14" s="8" t="e">
        <f>#REF!*F14+#REF!*G14+#REF!*H14+#REF!*I14+#REF!*J14+#REF!*K14+#REF!*L14+#REF!*M14+#REF!*N14+#REF!*O14+#REF!*P14+#REF!*Q14+#REF!*R14+#REF!*S14+#REF!*T14+#REF!*U14</f>
        <v>#REF!</v>
      </c>
      <c r="W14" s="9">
        <v>2050.5791080000004</v>
      </c>
      <c r="X14" s="9">
        <f t="shared" si="0"/>
        <v>2050.5791080000004</v>
      </c>
      <c r="Y14" s="10" t="s">
        <v>19</v>
      </c>
      <c r="Z14" s="10">
        <v>38</v>
      </c>
      <c r="AA14" s="10">
        <v>61</v>
      </c>
      <c r="AB14" s="10">
        <v>5</v>
      </c>
      <c r="AC14" s="30">
        <v>843</v>
      </c>
      <c r="AD14" s="30" t="s">
        <v>81</v>
      </c>
      <c r="AI14" s="19"/>
    </row>
    <row r="15" spans="1:35" s="18" customFormat="1" ht="48.75" customHeight="1" x14ac:dyDescent="0.25">
      <c r="A15" s="2">
        <v>14</v>
      </c>
      <c r="B15" s="2" t="s">
        <v>46</v>
      </c>
      <c r="C15" s="2" t="s">
        <v>47</v>
      </c>
      <c r="D15" s="2" t="s">
        <v>47</v>
      </c>
      <c r="E15" s="3" t="s">
        <v>13</v>
      </c>
      <c r="F15" s="4">
        <v>12769000</v>
      </c>
      <c r="G15" s="5"/>
      <c r="H15" s="6"/>
      <c r="I15" s="6"/>
      <c r="J15" s="6"/>
      <c r="K15" s="5"/>
      <c r="L15" s="6"/>
      <c r="M15" s="5"/>
      <c r="N15" s="6"/>
      <c r="O15" s="7"/>
      <c r="P15" s="6"/>
      <c r="Q15" s="6"/>
      <c r="R15" s="7"/>
      <c r="S15" s="6"/>
      <c r="T15" s="6"/>
      <c r="U15" s="7"/>
      <c r="V15" s="8" t="e">
        <f>#REF!*F15+#REF!*G15+#REF!*H15+#REF!*I15+#REF!*J15+#REF!*K15+#REF!*L15+#REF!*M15+#REF!*N15+#REF!*O15+#REF!*P15+#REF!*Q15+#REF!*R15+#REF!*S15+#REF!*T15+#REF!*U15</f>
        <v>#REF!</v>
      </c>
      <c r="W15" s="9">
        <v>1970.2567000000001</v>
      </c>
      <c r="X15" s="9">
        <f t="shared" si="0"/>
        <v>1970.2567000000001</v>
      </c>
      <c r="Y15" s="10" t="s">
        <v>19</v>
      </c>
      <c r="Z15" s="10">
        <v>38</v>
      </c>
      <c r="AA15" s="10">
        <v>61</v>
      </c>
      <c r="AB15" s="10">
        <v>6</v>
      </c>
      <c r="AC15" s="30">
        <v>2096</v>
      </c>
      <c r="AD15" s="30" t="s">
        <v>82</v>
      </c>
      <c r="AI15" s="19"/>
    </row>
    <row r="16" spans="1:35" s="18" customFormat="1" ht="48.75" customHeight="1" x14ac:dyDescent="0.25">
      <c r="A16" s="2">
        <v>15</v>
      </c>
      <c r="B16" s="2" t="s">
        <v>48</v>
      </c>
      <c r="C16" s="2" t="s">
        <v>49</v>
      </c>
      <c r="D16" s="2" t="s">
        <v>49</v>
      </c>
      <c r="E16" s="3" t="s">
        <v>14</v>
      </c>
      <c r="F16" s="4">
        <v>12314280</v>
      </c>
      <c r="G16" s="5"/>
      <c r="H16" s="6"/>
      <c r="I16" s="6"/>
      <c r="J16" s="6"/>
      <c r="K16" s="5"/>
      <c r="L16" s="6"/>
      <c r="M16" s="5"/>
      <c r="N16" s="6"/>
      <c r="O16" s="7"/>
      <c r="P16" s="6"/>
      <c r="Q16" s="6"/>
      <c r="R16" s="7"/>
      <c r="S16" s="6"/>
      <c r="T16" s="6"/>
      <c r="U16" s="7"/>
      <c r="V16" s="8" t="e">
        <f>#REF!*F16+#REF!*G16+#REF!*H16+#REF!*I16+#REF!*J16+#REF!*K16+#REF!*L16+#REF!*M16+#REF!*N16+#REF!*O16+#REF!*P16+#REF!*Q16+#REF!*R16+#REF!*S16+#REF!*T16+#REF!*U16</f>
        <v>#REF!</v>
      </c>
      <c r="W16" s="9">
        <v>1900.0934040000002</v>
      </c>
      <c r="X16" s="9">
        <f t="shared" si="0"/>
        <v>1900.0934040000002</v>
      </c>
      <c r="Y16" s="10" t="s">
        <v>19</v>
      </c>
      <c r="Z16" s="10">
        <v>38</v>
      </c>
      <c r="AA16" s="10">
        <v>61</v>
      </c>
      <c r="AB16" s="10">
        <v>5</v>
      </c>
      <c r="AC16" s="10"/>
      <c r="AD16" s="10"/>
      <c r="AI16" s="19"/>
    </row>
    <row r="17" spans="1:35" s="18" customFormat="1" ht="48.75" customHeight="1" x14ac:dyDescent="0.25">
      <c r="A17" s="2">
        <v>16</v>
      </c>
      <c r="B17" s="2" t="s">
        <v>50</v>
      </c>
      <c r="C17" s="2" t="s">
        <v>51</v>
      </c>
      <c r="D17" s="2" t="s">
        <v>51</v>
      </c>
      <c r="E17" s="13" t="s">
        <v>6</v>
      </c>
      <c r="F17" s="4">
        <v>12131790</v>
      </c>
      <c r="G17" s="5"/>
      <c r="H17" s="6"/>
      <c r="I17" s="6"/>
      <c r="J17" s="6"/>
      <c r="K17" s="5"/>
      <c r="L17" s="6"/>
      <c r="M17" s="5"/>
      <c r="N17" s="6"/>
      <c r="O17" s="7"/>
      <c r="P17" s="6"/>
      <c r="Q17" s="6"/>
      <c r="R17" s="7"/>
      <c r="S17" s="6"/>
      <c r="T17" s="6"/>
      <c r="U17" s="7"/>
      <c r="V17" s="8" t="e">
        <f>#REF!*F17+#REF!*G17+#REF!*H17+#REF!*I17+#REF!*J17+#REF!*K17+#REF!*L17+#REF!*M17+#REF!*N17+#REF!*O17+#REF!*P17+#REF!*Q17+#REF!*R17+#REF!*S17+#REF!*T17+#REF!*U17</f>
        <v>#REF!</v>
      </c>
      <c r="W17" s="9">
        <v>1871.935197</v>
      </c>
      <c r="X17" s="9">
        <f t="shared" si="0"/>
        <v>1871.935197</v>
      </c>
      <c r="Y17" s="10" t="s">
        <v>19</v>
      </c>
      <c r="Z17" s="10">
        <v>38</v>
      </c>
      <c r="AA17" s="10">
        <v>61</v>
      </c>
      <c r="AB17" s="10">
        <v>5</v>
      </c>
      <c r="AC17" s="30">
        <v>844</v>
      </c>
      <c r="AD17" s="30" t="s">
        <v>83</v>
      </c>
      <c r="AI17" s="19"/>
    </row>
    <row r="18" spans="1:35" s="18" customFormat="1" ht="48.75" customHeight="1" x14ac:dyDescent="0.25">
      <c r="A18" s="2">
        <v>17</v>
      </c>
      <c r="B18" s="2" t="s">
        <v>52</v>
      </c>
      <c r="C18" s="2" t="s">
        <v>53</v>
      </c>
      <c r="D18" s="2" t="s">
        <v>53</v>
      </c>
      <c r="E18" s="3" t="s">
        <v>15</v>
      </c>
      <c r="F18" s="4">
        <v>12105600</v>
      </c>
      <c r="G18" s="5"/>
      <c r="H18" s="6"/>
      <c r="I18" s="6"/>
      <c r="J18" s="6"/>
      <c r="K18" s="5"/>
      <c r="L18" s="6"/>
      <c r="M18" s="5"/>
      <c r="N18" s="6"/>
      <c r="O18" s="7"/>
      <c r="P18" s="6"/>
      <c r="Q18" s="6"/>
      <c r="R18" s="7"/>
      <c r="S18" s="6"/>
      <c r="T18" s="6"/>
      <c r="U18" s="7"/>
      <c r="V18" s="8" t="e">
        <f>#REF!*F18+#REF!*G18+#REF!*H18+#REF!*I18+#REF!*J18+#REF!*K18+#REF!*L18+#REF!*M18+#REF!*N18+#REF!*O18+#REF!*P18+#REF!*Q18+#REF!*R18+#REF!*S18+#REF!*T18+#REF!*U18</f>
        <v>#REF!</v>
      </c>
      <c r="W18" s="9">
        <v>1867.89408</v>
      </c>
      <c r="X18" s="9">
        <f t="shared" si="0"/>
        <v>1867.89408</v>
      </c>
      <c r="Y18" s="10" t="s">
        <v>19</v>
      </c>
      <c r="Z18" s="10">
        <v>38</v>
      </c>
      <c r="AA18" s="10">
        <v>61</v>
      </c>
      <c r="AB18" s="10">
        <v>5</v>
      </c>
      <c r="AC18" s="30">
        <v>2647</v>
      </c>
      <c r="AD18" s="30" t="s">
        <v>84</v>
      </c>
      <c r="AI18" s="19"/>
    </row>
    <row r="19" spans="1:35" s="18" customFormat="1" ht="48.75" customHeight="1" x14ac:dyDescent="0.25">
      <c r="A19" s="2">
        <v>18</v>
      </c>
      <c r="B19" s="2" t="s">
        <v>54</v>
      </c>
      <c r="C19" s="2" t="s">
        <v>55</v>
      </c>
      <c r="D19" s="2" t="s">
        <v>55</v>
      </c>
      <c r="E19" s="3" t="s">
        <v>8</v>
      </c>
      <c r="F19" s="4">
        <v>9402632</v>
      </c>
      <c r="G19" s="5"/>
      <c r="H19" s="6"/>
      <c r="I19" s="6"/>
      <c r="J19" s="6"/>
      <c r="K19" s="5"/>
      <c r="L19" s="6"/>
      <c r="M19" s="5"/>
      <c r="N19" s="6"/>
      <c r="O19" s="7"/>
      <c r="P19" s="6"/>
      <c r="Q19" s="6"/>
      <c r="R19" s="7"/>
      <c r="S19" s="6"/>
      <c r="T19" s="6"/>
      <c r="U19" s="7"/>
      <c r="V19" s="8" t="e">
        <f>#REF!*F19+#REF!*G19+#REF!*H19+#REF!*I19+#REF!*J19+#REF!*K19+#REF!*L19+#REF!*M19+#REF!*N19+#REF!*O19+#REF!*P19+#REF!*Q19+#REF!*R19+#REF!*S19+#REF!*T19+#REF!*U19</f>
        <v>#REF!</v>
      </c>
      <c r="W19" s="9">
        <v>1450.8261176000001</v>
      </c>
      <c r="X19" s="9">
        <f t="shared" si="0"/>
        <v>1450.8261176000001</v>
      </c>
      <c r="Y19" s="10" t="s">
        <v>19</v>
      </c>
      <c r="Z19" s="10">
        <v>38</v>
      </c>
      <c r="AA19" s="10">
        <v>61</v>
      </c>
      <c r="AB19" s="10">
        <v>5</v>
      </c>
      <c r="AC19" s="30">
        <v>2650</v>
      </c>
      <c r="AD19" s="30" t="s">
        <v>85</v>
      </c>
      <c r="AI19" s="19"/>
    </row>
    <row r="20" spans="1:35" s="18" customFormat="1" ht="48.75" customHeight="1" x14ac:dyDescent="0.25">
      <c r="A20" s="2">
        <v>19</v>
      </c>
      <c r="B20" s="2" t="s">
        <v>56</v>
      </c>
      <c r="C20" s="2" t="s">
        <v>57</v>
      </c>
      <c r="D20" s="2" t="s">
        <v>57</v>
      </c>
      <c r="E20" s="20" t="s">
        <v>16</v>
      </c>
      <c r="F20" s="4">
        <v>8062800</v>
      </c>
      <c r="G20" s="5"/>
      <c r="H20" s="6"/>
      <c r="I20" s="6"/>
      <c r="J20" s="6"/>
      <c r="K20" s="5"/>
      <c r="L20" s="6"/>
      <c r="M20" s="5"/>
      <c r="N20" s="6"/>
      <c r="O20" s="7"/>
      <c r="P20" s="6"/>
      <c r="Q20" s="6"/>
      <c r="R20" s="7"/>
      <c r="S20" s="6"/>
      <c r="T20" s="6"/>
      <c r="U20" s="7"/>
      <c r="V20" s="8" t="e">
        <f>#REF!*F20+#REF!*G20+#REF!*H20+#REF!*I20+#REF!*J20+#REF!*K20+#REF!*L20+#REF!*M20+#REF!*N20+#REF!*O20+#REF!*P20+#REF!*Q20+#REF!*R20+#REF!*S20+#REF!*T20+#REF!*U20</f>
        <v>#REF!</v>
      </c>
      <c r="W20" s="9">
        <v>1244.09004</v>
      </c>
      <c r="X20" s="9">
        <f t="shared" si="0"/>
        <v>1244.09004</v>
      </c>
      <c r="Y20" s="10" t="s">
        <v>19</v>
      </c>
      <c r="Z20" s="10">
        <v>38</v>
      </c>
      <c r="AA20" s="10">
        <v>61</v>
      </c>
      <c r="AB20" s="10">
        <v>5</v>
      </c>
      <c r="AC20" s="10"/>
      <c r="AD20" s="10"/>
      <c r="AI20" s="19"/>
    </row>
    <row r="21" spans="1:35" s="18" customFormat="1" ht="48.75" customHeight="1" x14ac:dyDescent="0.25">
      <c r="A21" s="2">
        <v>20</v>
      </c>
      <c r="B21" s="2" t="s">
        <v>58</v>
      </c>
      <c r="C21" s="2" t="s">
        <v>59</v>
      </c>
      <c r="D21" s="2" t="s">
        <v>59</v>
      </c>
      <c r="E21" s="13" t="s">
        <v>17</v>
      </c>
      <c r="F21" s="4">
        <v>7788880</v>
      </c>
      <c r="G21" s="5"/>
      <c r="H21" s="6"/>
      <c r="I21" s="6"/>
      <c r="J21" s="6"/>
      <c r="K21" s="5"/>
      <c r="L21" s="6"/>
      <c r="M21" s="5"/>
      <c r="N21" s="6"/>
      <c r="O21" s="7"/>
      <c r="P21" s="6"/>
      <c r="Q21" s="6"/>
      <c r="R21" s="7"/>
      <c r="S21" s="6"/>
      <c r="T21" s="6"/>
      <c r="U21" s="7"/>
      <c r="V21" s="8" t="e">
        <f>#REF!*F21+#REF!*G21+#REF!*H21+#REF!*I21+#REF!*J21+#REF!*K21+#REF!*L21+#REF!*M21+#REF!*N21+#REF!*O21+#REF!*P21+#REF!*Q21+#REF!*R21+#REF!*S21+#REF!*T21+#REF!*U21</f>
        <v>#REF!</v>
      </c>
      <c r="W21" s="9">
        <v>1201.8241840000001</v>
      </c>
      <c r="X21" s="9">
        <f t="shared" si="0"/>
        <v>1201.8241840000001</v>
      </c>
      <c r="Y21" s="10" t="s">
        <v>19</v>
      </c>
      <c r="Z21" s="10">
        <v>38</v>
      </c>
      <c r="AA21" s="10">
        <v>61</v>
      </c>
      <c r="AB21" s="10">
        <v>5</v>
      </c>
      <c r="AC21" s="30">
        <v>841</v>
      </c>
      <c r="AD21" s="30" t="s">
        <v>86</v>
      </c>
      <c r="AI21" s="19"/>
    </row>
    <row r="22" spans="1:35" s="18" customFormat="1" ht="48.75" customHeight="1" x14ac:dyDescent="0.25">
      <c r="A22" s="2">
        <v>21</v>
      </c>
      <c r="B22" s="2" t="s">
        <v>60</v>
      </c>
      <c r="C22" s="2" t="s">
        <v>61</v>
      </c>
      <c r="D22" s="2" t="s">
        <v>61</v>
      </c>
      <c r="E22" s="13" t="s">
        <v>66</v>
      </c>
      <c r="F22" s="4">
        <v>11907650</v>
      </c>
      <c r="G22" s="5"/>
      <c r="H22" s="6"/>
      <c r="I22" s="6"/>
      <c r="J22" s="6"/>
      <c r="K22" s="5"/>
      <c r="L22" s="6"/>
      <c r="M22" s="5"/>
      <c r="N22" s="6"/>
      <c r="O22" s="7"/>
      <c r="P22" s="6"/>
      <c r="Q22" s="6"/>
      <c r="R22" s="7"/>
      <c r="S22" s="6"/>
      <c r="T22" s="6"/>
      <c r="U22" s="7"/>
      <c r="V22" s="8" t="e">
        <f>#REF!*F22+#REF!*G22+#REF!*H22+#REF!*I22+#REF!*J22+#REF!*K22+#REF!*L22+#REF!*M22+#REF!*N22+#REF!*O22+#REF!*P22+#REF!*Q22+#REF!*R22+#REF!*S22+#REF!*T22+#REF!*U22</f>
        <v>#REF!</v>
      </c>
      <c r="W22" s="9">
        <v>1200</v>
      </c>
      <c r="X22" s="9" t="e">
        <f t="shared" si="0"/>
        <v>#REF!</v>
      </c>
      <c r="Y22" s="10" t="s">
        <v>1</v>
      </c>
      <c r="Z22" s="10">
        <v>38</v>
      </c>
      <c r="AA22" s="10">
        <v>61</v>
      </c>
      <c r="AB22" s="10">
        <v>5</v>
      </c>
      <c r="AC22" s="30">
        <v>839</v>
      </c>
      <c r="AD22" s="30" t="s">
        <v>87</v>
      </c>
      <c r="AI22" s="19"/>
    </row>
    <row r="23" spans="1:35" s="18" customFormat="1" ht="48.75" customHeight="1" x14ac:dyDescent="0.25">
      <c r="A23" s="2">
        <v>22</v>
      </c>
      <c r="B23" s="2" t="s">
        <v>62</v>
      </c>
      <c r="C23" s="2" t="s">
        <v>63</v>
      </c>
      <c r="D23" s="2" t="s">
        <v>63</v>
      </c>
      <c r="E23" s="13" t="s">
        <v>18</v>
      </c>
      <c r="F23" s="4">
        <v>6838240</v>
      </c>
      <c r="G23" s="5"/>
      <c r="H23" s="6"/>
      <c r="I23" s="6"/>
      <c r="J23" s="6"/>
      <c r="K23" s="5"/>
      <c r="L23" s="6"/>
      <c r="M23" s="5"/>
      <c r="N23" s="6"/>
      <c r="O23" s="7"/>
      <c r="P23" s="6"/>
      <c r="Q23" s="6"/>
      <c r="R23" s="7"/>
      <c r="S23" s="6"/>
      <c r="T23" s="6"/>
      <c r="U23" s="7"/>
      <c r="V23" s="8" t="e">
        <f>#REF!*F23+#REF!*G23+#REF!*H23+#REF!*I23+#REF!*J23+#REF!*K23+#REF!*L23+#REF!*M23+#REF!*N23+#REF!*O23+#REF!*P23+#REF!*Q23+#REF!*R23+#REF!*S23+#REF!*T23+#REF!*U23</f>
        <v>#REF!</v>
      </c>
      <c r="W23" s="9">
        <v>1055.1404320000001</v>
      </c>
      <c r="X23" s="9">
        <f t="shared" si="0"/>
        <v>1055.1404320000001</v>
      </c>
      <c r="Y23" s="10" t="s">
        <v>19</v>
      </c>
      <c r="Z23" s="10">
        <v>38</v>
      </c>
      <c r="AA23" s="10">
        <v>61</v>
      </c>
      <c r="AB23" s="10">
        <v>5</v>
      </c>
      <c r="AC23" s="30">
        <v>846</v>
      </c>
      <c r="AD23" s="30" t="s">
        <v>88</v>
      </c>
      <c r="AI23" s="19"/>
    </row>
    <row r="24" spans="1:35" s="28" customFormat="1" ht="48.75" customHeight="1" x14ac:dyDescent="0.25">
      <c r="A24" s="21">
        <v>23</v>
      </c>
      <c r="B24" s="21" t="s">
        <v>64</v>
      </c>
      <c r="C24" s="21" t="s">
        <v>65</v>
      </c>
      <c r="D24" s="21" t="s">
        <v>65</v>
      </c>
      <c r="E24" s="22" t="s">
        <v>67</v>
      </c>
      <c r="F24" s="23">
        <v>4566400</v>
      </c>
      <c r="G24" s="24"/>
      <c r="H24" s="25"/>
      <c r="I24" s="25"/>
      <c r="J24" s="25"/>
      <c r="K24" s="24"/>
      <c r="L24" s="25"/>
      <c r="M24" s="24"/>
      <c r="N24" s="25"/>
      <c r="O24" s="26"/>
      <c r="P24" s="25"/>
      <c r="Q24" s="25"/>
      <c r="R24" s="25"/>
      <c r="S24" s="25"/>
      <c r="T24" s="25"/>
      <c r="U24" s="26"/>
      <c r="V24" s="25" t="e">
        <f>#REF!*F24+#REF!*G24+#REF!*H24+#REF!*I24+#REF!*J24+#REF!*K24+#REF!*L24+#REF!*M24+#REF!*N24+#REF!*O24+#REF!*P24+#REF!*Q24+#REF!*R24+#REF!*S24+#REF!*T24+#REF!*U24</f>
        <v>#REF!</v>
      </c>
      <c r="W24" s="23">
        <v>655</v>
      </c>
      <c r="X24" s="9" t="e">
        <f t="shared" si="0"/>
        <v>#REF!</v>
      </c>
      <c r="Y24" s="27" t="s">
        <v>1</v>
      </c>
      <c r="Z24" s="27">
        <v>38</v>
      </c>
      <c r="AA24" s="27">
        <v>61</v>
      </c>
      <c r="AB24" s="27">
        <v>6</v>
      </c>
      <c r="AC24" s="31">
        <v>829</v>
      </c>
      <c r="AD24" s="31" t="s">
        <v>89</v>
      </c>
      <c r="AI24" s="29"/>
    </row>
  </sheetData>
  <conditionalFormatting sqref="AI2:AI24 W2:X24">
    <cfRule type="duplicateValues" dxfId="1" priority="1"/>
  </conditionalFormatting>
  <conditionalFormatting sqref="F2:F23">
    <cfRule type="duplicateValues" dxfId="0" priority="3"/>
  </conditionalFormatting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Binh boong</dc:creator>
  <cp:lastModifiedBy>Cuong Le Van</cp:lastModifiedBy>
  <dcterms:created xsi:type="dcterms:W3CDTF">2018-05-11T06:41:57Z</dcterms:created>
  <dcterms:modified xsi:type="dcterms:W3CDTF">2018-05-23T08:56:57Z</dcterms:modified>
</cp:coreProperties>
</file>