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11" i="1" l="1"/>
  <c r="V3" i="1"/>
  <c r="V4" i="1"/>
  <c r="V5" i="1"/>
  <c r="V6" i="1"/>
  <c r="V7" i="1"/>
  <c r="V8" i="1"/>
  <c r="V9" i="1"/>
  <c r="V10" i="1"/>
  <c r="V12" i="1"/>
  <c r="V14" i="1"/>
  <c r="V15" i="1"/>
  <c r="V16" i="1"/>
  <c r="V2" i="1" l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<sst xmlns="http://schemas.openxmlformats.org/spreadsheetml/2006/main" count="122" uniqueCount="89">
  <si>
    <t>STT</t>
  </si>
  <si>
    <t>Công nghiệp</t>
  </si>
  <si>
    <t>SCT</t>
  </si>
  <si>
    <t>Cty CP gỗ MDF VRG Dongwha (1)+(2)</t>
  </si>
  <si>
    <t>Cty TNHH Thép Tân Thành Phát</t>
  </si>
  <si>
    <t>CTy cổ phần Kim Tín MDF</t>
  </si>
  <si>
    <t>Cty TNHH Freewell Việt Nam</t>
  </si>
  <si>
    <t>Nhà máy VeDan</t>
  </si>
  <si>
    <t>Nhà máy xi mang Bình Phước</t>
  </si>
  <si>
    <t>Công ty TNHH DREAM TEXTILE (1)</t>
  </si>
  <si>
    <t>Công ty TNHH SHYANG TA (1)+(2)</t>
  </si>
  <si>
    <t>Công ty TNHH NANTONG XINFEI (VIỆT NAM) TEXTILE</t>
  </si>
  <si>
    <t>Công ty TNHH YAKJIN INTERTEX (1)</t>
  </si>
  <si>
    <t>Công ty TNHH LONG FA (VIỆT NAM) (1)</t>
  </si>
  <si>
    <t>Cty TNHH 1 thanh vien Phương Hậu</t>
  </si>
  <si>
    <t>Cty TNHH Techseal – Đại Bình</t>
  </si>
  <si>
    <t>Công ty TNHH SX Bao Bì Thiên Ý</t>
  </si>
  <si>
    <t>CÔNG TY TNHH DỆT NHUỘM QUỐC TẾ RADIANT (1)</t>
  </si>
  <si>
    <t>CÔNG TY CỔ PHẦN GỖ MDF VRG DONGWHA (3)</t>
  </si>
  <si>
    <t>CTy TNHH MTV Sản xuất Thương Mại Linh Hương</t>
  </si>
  <si>
    <t>Công trình xây dựng</t>
  </si>
  <si>
    <t>Sản xuất gỗ dán, gỗ lạng, ván ép, váng mỏng khác</t>
  </si>
  <si>
    <t>Sàn xuất sắt, thép, gang</t>
  </si>
  <si>
    <t>Sản xuất sản phẩm khác từ gỗ</t>
  </si>
  <si>
    <t>Sản xuất giày dép</t>
  </si>
  <si>
    <t>Sản xuất thực phẩm khác chưa được phân đầu vào</t>
  </si>
  <si>
    <t>Sản xuất xi măng</t>
  </si>
  <si>
    <t>Sản xuất trang phục, nhuộm</t>
  </si>
  <si>
    <t>Thuộc sơ chế da, giầy dép</t>
  </si>
  <si>
    <t>Sản xuất sợ, dệt</t>
  </si>
  <si>
    <t>bán buôn, bán lẻ</t>
  </si>
  <si>
    <t>Sản xuất chi tiết van dầu khí</t>
  </si>
  <si>
    <t>Sản xuất bao bì</t>
  </si>
  <si>
    <t>2207 -   7. Chế biến gỗ và các SP từ gỗ, tre</t>
  </si>
  <si>
    <t>2201 -   1. Chế biến thực phẩm</t>
  </si>
  <si>
    <t>Minh Hưng, Chơn Thành, BP</t>
  </si>
  <si>
    <t>Thành Tâm, Chơn Thành, BP</t>
  </si>
  <si>
    <t>Tân Phú, Đồng Phú, BP</t>
  </si>
  <si>
    <t>Xã Bù Nho, huyện Bù Gia Mập.</t>
  </si>
  <si>
    <t>Xã Thanh Lương, TX Bình Long</t>
  </si>
  <si>
    <t>23/1 - NR 201B/473 Minh Hưng</t>
  </si>
  <si>
    <t>Lô A8, KCN Chơn Thành 1, Ấp 2, X. Thành Tâm, H. Chơn Thành, T. Bình Phước;29/04/07-44A/479</t>
  </si>
  <si>
    <t>Lô F1,F2 KCN Minh Hưng - Hàn Quốc, xã Minh Hưng, huyện Chơn Thành, tỉnh Bình Phước;11/01-200B/475</t>
  </si>
  <si>
    <t>Lô E6, E8, G1, G2, G3-1, G4-1, KCN Minh-Hưng - Hàn Quốc, Minh Hưng, Chơn Thành, Bình Phước;17B/01-201B/473</t>
  </si>
  <si>
    <t>Lô D,Đường N11,KCN Minh Hưng III, X.Minh Hưng,H.Chơn Thành,T.Bình Phước;193BB/12B/01/475</t>
  </si>
  <si>
    <t>69B Nguyễn Văn Phúc 69</t>
  </si>
  <si>
    <t>Tân Thành, Đồng Xoài, BP</t>
  </si>
  <si>
    <t>13/5B/03/479; Lô A4.1-A4.5 KCN CThành I, ấp 2 xã T.Tâm,CThành,BP</t>
  </si>
  <si>
    <t>Lô K1&amp;K2 KCN Minh Hưng - Hàn Quốc.X. Minh Hưng. H Chơn Thành. T Bình Phước ;31/02B/02</t>
  </si>
  <si>
    <t>Lô G,KCN Minh Hưng III, X Minh Hưng,H Chơn Thành,T Bình Phước;01DA/478 BLong</t>
  </si>
  <si>
    <t>T55/10 thôn 8 xã Long Hưng huyện Phú Riềng</t>
  </si>
  <si>
    <t>SCT ( đề nghị xem xét lại tại sao lại là 95)</t>
  </si>
  <si>
    <t>EVN</t>
  </si>
  <si>
    <t>TinhTP_ID</t>
  </si>
  <si>
    <t>SCT_ID</t>
  </si>
  <si>
    <t>LinhVuc_ID</t>
  </si>
  <si>
    <t>Tai_Khoan</t>
  </si>
  <si>
    <t>Ma_DN</t>
  </si>
  <si>
    <t>dn.binhphuoc.008</t>
  </si>
  <si>
    <t>dn.binhphuoc.007</t>
  </si>
  <si>
    <t>dn.binhphuoc.006</t>
  </si>
  <si>
    <t>dn.binhphuoc.004</t>
  </si>
  <si>
    <t>dn.binhphuoc.003</t>
  </si>
  <si>
    <t>dn.binhphuoc.002</t>
  </si>
  <si>
    <t>dn.binhphuoc.001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</si>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</sst>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0" fontId="7" fillId="0" borderId="1" xfId="2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0" fillId="0" borderId="1" xfId="0" applyFont="1" applyBorder="1"/>
    <xf numFmtId="4" fontId="7" fillId="2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12" fillId="0" borderId="1" xfId="0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0" borderId="1" xfId="0" quotePrefix="1" applyNumberFormat="1" applyBorder="1"/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0" fillId="3" borderId="1" xfId="0" quotePrefix="1" applyNumberFormat="1" applyFill="1" applyBorder="1"/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 wrapText="1"/>
    </xf>
    <xf numFmtId="3" fontId="5" fillId="0" borderId="1" xfId="2" applyNumberFormat="1" applyFont="1" applyFill="1" applyBorder="1" applyAlignment="1">
      <alignment vertical="center" wrapText="1"/>
    </xf>
    <xf numFmtId="3" fontId="5" fillId="0" borderId="3" xfId="2" applyNumberFormat="1" applyFont="1" applyFill="1" applyBorder="1" applyAlignment="1">
      <alignment vertical="center" wrapText="1"/>
    </xf>
    <xf numFmtId="0" fontId="18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 3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8"/>
  <sheetViews>
    <sheetView tabSelected="1" topLeftCell="R13" zoomScale="95" zoomScaleNormal="95" workbookViewId="0">
      <selection activeCell="W18" sqref="W18"/>
    </sheetView>
  </sheetViews>
  <sheetFormatPr defaultRowHeight="18.75" x14ac:dyDescent="0.3"/>
  <cols>
    <col min="2" max="2" width="30.44140625" customWidth="1"/>
    <col min="3" max="3" width="32.77734375" customWidth="1"/>
    <col min="5" max="5" width="22" customWidth="1"/>
    <col min="6" max="21" width="8.88671875" customWidth="1"/>
    <col min="22" max="22" width="10.5546875" customWidth="1"/>
    <col min="23" max="24" width="11.88671875" customWidth="1"/>
    <col min="25" max="25" width="16.88671875" customWidth="1"/>
    <col min="36" max="36" width="48" customWidth="1"/>
  </cols>
  <sheetData>
    <row r="1" spans="1:36" s="38" customFormat="1" ht="48.75" customHeight="1" x14ac:dyDescent="0.3">
      <c r="A1" s="29" t="s">
        <v>0</v>
      </c>
      <c r="B1" s="30" t="s">
        <v>65</v>
      </c>
      <c r="C1" s="31" t="s">
        <v>66</v>
      </c>
      <c r="D1" s="31" t="s">
        <v>67</v>
      </c>
      <c r="E1" s="32" t="s">
        <v>68</v>
      </c>
      <c r="F1" s="33" t="s">
        <v>69</v>
      </c>
      <c r="G1" s="34" t="s">
        <v>70</v>
      </c>
      <c r="H1" s="34" t="s">
        <v>71</v>
      </c>
      <c r="I1" s="34" t="s">
        <v>72</v>
      </c>
      <c r="J1" s="34" t="s">
        <v>73</v>
      </c>
      <c r="K1" s="35" t="s">
        <v>74</v>
      </c>
      <c r="L1" s="35" t="s">
        <v>75</v>
      </c>
      <c r="M1" s="35" t="s">
        <v>76</v>
      </c>
      <c r="N1" s="35" t="s">
        <v>77</v>
      </c>
      <c r="O1" s="35" t="s">
        <v>78</v>
      </c>
      <c r="P1" s="35" t="s">
        <v>79</v>
      </c>
      <c r="Q1" s="35" t="s">
        <v>80</v>
      </c>
      <c r="R1" s="35" t="s">
        <v>81</v>
      </c>
      <c r="S1" s="35" t="s">
        <v>82</v>
      </c>
      <c r="T1" s="35" t="s">
        <v>83</v>
      </c>
      <c r="U1" s="35" t="s">
        <v>84</v>
      </c>
      <c r="V1" s="33" t="s">
        <v>85</v>
      </c>
      <c r="W1" s="33" t="s">
        <v>86</v>
      </c>
      <c r="X1" s="33" t="s">
        <v>87</v>
      </c>
      <c r="Y1" s="36" t="s">
        <v>88</v>
      </c>
      <c r="Z1" s="37" t="s">
        <v>53</v>
      </c>
      <c r="AA1" s="37" t="s">
        <v>54</v>
      </c>
      <c r="AB1" s="37" t="s">
        <v>55</v>
      </c>
      <c r="AC1" s="37" t="s">
        <v>56</v>
      </c>
      <c r="AD1" s="37" t="s">
        <v>57</v>
      </c>
    </row>
    <row r="2" spans="1:36" ht="33" x14ac:dyDescent="0.3">
      <c r="A2" s="15">
        <v>1</v>
      </c>
      <c r="B2" s="16" t="s">
        <v>3</v>
      </c>
      <c r="C2" s="17" t="s">
        <v>35</v>
      </c>
      <c r="D2" s="17" t="s">
        <v>1</v>
      </c>
      <c r="E2" s="17" t="s">
        <v>21</v>
      </c>
      <c r="F2" s="2"/>
      <c r="G2" s="3"/>
      <c r="H2" s="7"/>
      <c r="I2" s="7"/>
      <c r="J2" s="7"/>
      <c r="K2" s="8"/>
      <c r="L2" s="1"/>
      <c r="M2" s="9"/>
      <c r="N2" s="7"/>
      <c r="O2" s="9"/>
      <c r="P2" s="3"/>
      <c r="Q2" s="7"/>
      <c r="R2" s="10"/>
      <c r="S2" s="7"/>
      <c r="T2" s="7"/>
      <c r="U2" s="3"/>
      <c r="V2" s="7" t="e">
        <f>#REF!*F2+#REF!*G2+#REF!*H2+#REF!*I2+#REF!*J2+#REF!*K2+#REF!*L2+#REF!*M2+#REF!*N2+#REF!*O2+#REF!*P2+#REF!*Q2+#REF!*R2+#REF!*S2+#REF!*T2+#REF!*U2</f>
        <v>#REF!</v>
      </c>
      <c r="W2" s="11">
        <v>14353</v>
      </c>
      <c r="X2" s="11">
        <v>14353</v>
      </c>
      <c r="Y2" s="12" t="s">
        <v>2</v>
      </c>
      <c r="Z2" s="17">
        <v>52</v>
      </c>
      <c r="AA2" s="17">
        <v>14</v>
      </c>
      <c r="AB2" s="13">
        <v>5</v>
      </c>
      <c r="AC2" s="25" t="s">
        <v>64</v>
      </c>
      <c r="AD2" s="25">
        <v>988</v>
      </c>
      <c r="AH2" s="26"/>
      <c r="AI2" s="26"/>
      <c r="AJ2" s="27"/>
    </row>
    <row r="3" spans="1:36" ht="33" x14ac:dyDescent="0.3">
      <c r="A3" s="15">
        <v>2</v>
      </c>
      <c r="B3" s="16" t="s">
        <v>4</v>
      </c>
      <c r="C3" s="17" t="s">
        <v>36</v>
      </c>
      <c r="D3" s="17" t="s">
        <v>1</v>
      </c>
      <c r="E3" s="17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7" t="e">
        <f>#REF!*F3+#REF!*G3+#REF!*H3+#REF!*I3+#REF!*J3+#REF!*K3+#REF!*L3+#REF!*M3+#REF!*N3+#REF!*O3+#REF!*P3+#REF!*Q3+#REF!*R3+#REF!*S3+#REF!*T3+#REF!*U3</f>
        <v>#REF!</v>
      </c>
      <c r="W3" s="11">
        <v>1535</v>
      </c>
      <c r="X3" s="11">
        <v>1.5349999999999999</v>
      </c>
      <c r="Y3" s="12" t="s">
        <v>2</v>
      </c>
      <c r="Z3" s="17">
        <v>52</v>
      </c>
      <c r="AA3" s="17">
        <v>14</v>
      </c>
      <c r="AB3" s="13">
        <v>5</v>
      </c>
      <c r="AC3" s="25" t="s">
        <v>61</v>
      </c>
      <c r="AD3" s="25">
        <v>985</v>
      </c>
      <c r="AH3" s="26"/>
      <c r="AI3" s="26"/>
      <c r="AJ3" s="27"/>
    </row>
    <row r="4" spans="1:36" ht="33" x14ac:dyDescent="0.3">
      <c r="A4" s="15">
        <v>3</v>
      </c>
      <c r="B4" s="16" t="s">
        <v>5</v>
      </c>
      <c r="C4" s="17" t="s">
        <v>37</v>
      </c>
      <c r="D4" s="17" t="s">
        <v>1</v>
      </c>
      <c r="E4" s="17" t="s">
        <v>23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7" t="e">
        <f>#REF!*F4+#REF!*G4+#REF!*H4+#REF!*I4+#REF!*J4+#REF!*K4+#REF!*L4+#REF!*M4+#REF!*N4+#REF!*O4+#REF!*P4+#REF!*Q4+#REF!*R4+#REF!*S4+#REF!*T4+#REF!*U4</f>
        <v>#REF!</v>
      </c>
      <c r="W4" s="11">
        <v>3207.6</v>
      </c>
      <c r="X4" s="11">
        <v>3207.6</v>
      </c>
      <c r="Y4" s="12" t="s">
        <v>2</v>
      </c>
      <c r="Z4" s="17">
        <v>52</v>
      </c>
      <c r="AA4" s="17">
        <v>14</v>
      </c>
      <c r="AB4" s="13">
        <v>5</v>
      </c>
      <c r="AC4" s="25" t="s">
        <v>62</v>
      </c>
      <c r="AD4" s="25">
        <v>986</v>
      </c>
      <c r="AH4" s="26"/>
      <c r="AI4" s="26"/>
      <c r="AJ4" s="27"/>
    </row>
    <row r="5" spans="1:36" ht="33" x14ac:dyDescent="0.3">
      <c r="A5" s="15">
        <v>4</v>
      </c>
      <c r="B5" s="16" t="s">
        <v>6</v>
      </c>
      <c r="C5" s="17" t="s">
        <v>37</v>
      </c>
      <c r="D5" s="17" t="s">
        <v>1</v>
      </c>
      <c r="E5" s="17" t="s">
        <v>24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7" t="e">
        <f>#REF!*F5+#REF!*G5+#REF!*H5+#REF!*I5+#REF!*J5+#REF!*K5+#REF!*L5+#REF!*M5+#REF!*N5+#REF!*O5+#REF!*P5+#REF!*Q5+#REF!*R5+#REF!*S5+#REF!*T5+#REF!*U5</f>
        <v>#REF!</v>
      </c>
      <c r="W5" s="11">
        <v>3464.7</v>
      </c>
      <c r="X5" s="11">
        <v>3464.7</v>
      </c>
      <c r="Y5" s="12" t="s">
        <v>2</v>
      </c>
      <c r="Z5" s="17">
        <v>52</v>
      </c>
      <c r="AA5" s="17">
        <v>14</v>
      </c>
      <c r="AB5" s="13">
        <v>5</v>
      </c>
      <c r="AC5" s="25" t="s">
        <v>63</v>
      </c>
      <c r="AD5" s="25">
        <v>987</v>
      </c>
      <c r="AH5" s="26"/>
      <c r="AI5" s="26"/>
      <c r="AJ5" s="27"/>
    </row>
    <row r="6" spans="1:36" ht="33" x14ac:dyDescent="0.3">
      <c r="A6" s="15">
        <v>5</v>
      </c>
      <c r="B6" s="16" t="s">
        <v>7</v>
      </c>
      <c r="C6" s="17" t="s">
        <v>38</v>
      </c>
      <c r="D6" s="17" t="s">
        <v>1</v>
      </c>
      <c r="E6" s="17" t="s">
        <v>25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7" t="e">
        <f>#REF!*F6+#REF!*G6+#REF!*H6+#REF!*I6+#REF!*J6+#REF!*K6+#REF!*L6+#REF!*M6+#REF!*N6+#REF!*O6+#REF!*P6+#REF!*Q6+#REF!*R6+#REF!*S6+#REF!*T6+#REF!*U6</f>
        <v>#REF!</v>
      </c>
      <c r="W6" s="11">
        <v>1549</v>
      </c>
      <c r="X6" s="11">
        <v>1.5489999999999999</v>
      </c>
      <c r="Y6" s="12" t="s">
        <v>2</v>
      </c>
      <c r="Z6" s="17">
        <v>52</v>
      </c>
      <c r="AA6" s="17">
        <v>14</v>
      </c>
      <c r="AB6" s="13">
        <v>5</v>
      </c>
      <c r="AC6" s="25" t="s">
        <v>58</v>
      </c>
      <c r="AD6" s="25">
        <v>981</v>
      </c>
      <c r="AH6" s="26"/>
      <c r="AI6" s="26"/>
      <c r="AJ6" s="27"/>
    </row>
    <row r="7" spans="1:36" ht="56.25" x14ac:dyDescent="0.3">
      <c r="A7" s="18">
        <v>6</v>
      </c>
      <c r="B7" s="19" t="s">
        <v>8</v>
      </c>
      <c r="C7" s="20" t="s">
        <v>39</v>
      </c>
      <c r="D7" s="20" t="s">
        <v>1</v>
      </c>
      <c r="E7" s="20" t="s">
        <v>26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 t="e">
        <f>#REF!*F7+#REF!*G7+#REF!*H7+#REF!*I7+#REF!*J7+#REF!*K7+#REF!*L7+#REF!*M7+#REF!*N7+#REF!*O7+#REF!*P7+#REF!*Q7+#REF!*R7+#REF!*S7+#REF!*T7+#REF!*U7</f>
        <v>#REF!</v>
      </c>
      <c r="W7" s="23">
        <v>95</v>
      </c>
      <c r="X7" s="23">
        <v>95</v>
      </c>
      <c r="Y7" s="24" t="s">
        <v>51</v>
      </c>
      <c r="Z7" s="20">
        <v>52</v>
      </c>
      <c r="AA7" s="20">
        <v>14</v>
      </c>
      <c r="AB7" s="21">
        <v>5</v>
      </c>
      <c r="AC7" s="28" t="s">
        <v>59</v>
      </c>
      <c r="AD7" s="28">
        <v>982</v>
      </c>
      <c r="AH7" s="26"/>
      <c r="AI7" s="26"/>
      <c r="AJ7" s="27"/>
    </row>
    <row r="8" spans="1:36" ht="33" x14ac:dyDescent="0.3">
      <c r="A8" s="15">
        <v>7</v>
      </c>
      <c r="B8" s="16" t="s">
        <v>9</v>
      </c>
      <c r="C8" s="17" t="s">
        <v>40</v>
      </c>
      <c r="D8" s="17" t="s">
        <v>1</v>
      </c>
      <c r="E8" s="17" t="s">
        <v>27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7" t="e">
        <f>#REF!*F8+#REF!*G8+#REF!*H8+#REF!*I8+#REF!*J8+#REF!*K8+#REF!*L8+#REF!*M8+#REF!*N8+#REF!*O8+#REF!*P8+#REF!*Q8+#REF!*R8+#REF!*S8+#REF!*T8+#REF!*U8</f>
        <v>#REF!</v>
      </c>
      <c r="W8" s="11">
        <v>1184.9000000000001</v>
      </c>
      <c r="X8" s="11">
        <v>1184.9000000000001</v>
      </c>
      <c r="Y8" s="12" t="s">
        <v>2</v>
      </c>
      <c r="Z8" s="17">
        <v>52</v>
      </c>
      <c r="AA8" s="17">
        <v>14</v>
      </c>
      <c r="AB8" s="13">
        <v>5</v>
      </c>
      <c r="AC8" s="13"/>
      <c r="AD8" s="13"/>
    </row>
    <row r="9" spans="1:36" ht="49.5" x14ac:dyDescent="0.3">
      <c r="A9" s="15">
        <v>8</v>
      </c>
      <c r="B9" s="16" t="s">
        <v>10</v>
      </c>
      <c r="C9" s="17" t="s">
        <v>41</v>
      </c>
      <c r="D9" s="17" t="s">
        <v>1</v>
      </c>
      <c r="E9" s="17" t="s">
        <v>28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7" t="e">
        <f>#REF!*F9+#REF!*G9+#REF!*H9+#REF!*I9+#REF!*J9+#REF!*K9+#REF!*L9+#REF!*M9+#REF!*N9+#REF!*O9+#REF!*P9+#REF!*Q9+#REF!*R9+#REF!*S9+#REF!*T9+#REF!*U9</f>
        <v>#REF!</v>
      </c>
      <c r="W9" s="11">
        <v>2577.4</v>
      </c>
      <c r="X9" s="11">
        <v>2577.4</v>
      </c>
      <c r="Y9" s="12" t="s">
        <v>2</v>
      </c>
      <c r="Z9" s="17">
        <v>52</v>
      </c>
      <c r="AA9" s="17">
        <v>14</v>
      </c>
      <c r="AB9" s="13">
        <v>5</v>
      </c>
      <c r="AC9" s="13"/>
      <c r="AD9" s="13"/>
    </row>
    <row r="10" spans="1:36" ht="49.5" x14ac:dyDescent="0.3">
      <c r="A10" s="15">
        <v>9</v>
      </c>
      <c r="B10" s="16" t="s">
        <v>11</v>
      </c>
      <c r="C10" s="17" t="s">
        <v>42</v>
      </c>
      <c r="D10" s="17" t="s">
        <v>1</v>
      </c>
      <c r="E10" s="17" t="s">
        <v>29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7" t="e">
        <f>#REF!*F10+#REF!*G10+#REF!*H10+#REF!*I10+#REF!*J10+#REF!*K10+#REF!*L10+#REF!*M10+#REF!*N10+#REF!*O10+#REF!*P10+#REF!*Q10+#REF!*R10+#REF!*S10+#REF!*T10+#REF!*U10</f>
        <v>#REF!</v>
      </c>
      <c r="W10" s="11">
        <v>1091.5999999999999</v>
      </c>
      <c r="X10" s="11">
        <v>1091.5999999999999</v>
      </c>
      <c r="Y10" s="12" t="s">
        <v>2</v>
      </c>
      <c r="Z10" s="17">
        <v>52</v>
      </c>
      <c r="AA10" s="17">
        <v>14</v>
      </c>
      <c r="AB10" s="13">
        <v>5</v>
      </c>
      <c r="AC10" s="13"/>
      <c r="AD10" s="13"/>
    </row>
    <row r="11" spans="1:36" ht="66" x14ac:dyDescent="0.3">
      <c r="A11" s="15">
        <v>10</v>
      </c>
      <c r="B11" s="16" t="s">
        <v>12</v>
      </c>
      <c r="C11" s="17" t="s">
        <v>43</v>
      </c>
      <c r="D11" s="17" t="s">
        <v>1</v>
      </c>
      <c r="E11" s="17" t="s">
        <v>27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7">
        <f>7718800*0.0001543</f>
        <v>1191.0108400000001</v>
      </c>
      <c r="W11" s="11">
        <v>1184.5999999999999</v>
      </c>
      <c r="X11" s="11">
        <v>1191.0108400000001</v>
      </c>
      <c r="Y11" s="12" t="s">
        <v>52</v>
      </c>
      <c r="Z11" s="17">
        <v>52</v>
      </c>
      <c r="AA11" s="17">
        <v>14</v>
      </c>
      <c r="AB11" s="13">
        <v>5</v>
      </c>
      <c r="AC11" s="13"/>
      <c r="AD11" s="13"/>
    </row>
    <row r="12" spans="1:36" ht="49.5" x14ac:dyDescent="0.3">
      <c r="A12" s="15">
        <v>11</v>
      </c>
      <c r="B12" s="16" t="s">
        <v>13</v>
      </c>
      <c r="C12" s="17" t="s">
        <v>44</v>
      </c>
      <c r="D12" s="17" t="s">
        <v>1</v>
      </c>
      <c r="E12" s="17" t="s">
        <v>28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7" t="e">
        <f>#REF!*F12+#REF!*G12+#REF!*H12+#REF!*I12+#REF!*J12+#REF!*K12+#REF!*L12+#REF!*M12+#REF!*N12+#REF!*O12+#REF!*P12+#REF!*Q12+#REF!*R12+#REF!*S12+#REF!*T12+#REF!*U12</f>
        <v>#REF!</v>
      </c>
      <c r="W12" s="11">
        <v>2212.9</v>
      </c>
      <c r="X12" s="11">
        <v>2212.9</v>
      </c>
      <c r="Y12" s="12" t="s">
        <v>2</v>
      </c>
      <c r="Z12" s="17">
        <v>52</v>
      </c>
      <c r="AA12" s="17">
        <v>14</v>
      </c>
      <c r="AB12" s="13">
        <v>5</v>
      </c>
      <c r="AC12" s="13"/>
      <c r="AD12" s="13"/>
    </row>
    <row r="13" spans="1:36" ht="49.5" x14ac:dyDescent="0.3">
      <c r="A13" s="15">
        <v>12</v>
      </c>
      <c r="B13" s="16" t="s">
        <v>14</v>
      </c>
      <c r="C13" s="17" t="s">
        <v>45</v>
      </c>
      <c r="D13" s="17" t="s">
        <v>20</v>
      </c>
      <c r="E13" s="17" t="s">
        <v>30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1">
        <v>941.6</v>
      </c>
      <c r="W13" s="17">
        <v>934.7</v>
      </c>
      <c r="X13" s="17">
        <v>941.6</v>
      </c>
      <c r="Y13" s="12" t="s">
        <v>52</v>
      </c>
      <c r="Z13" s="17">
        <v>52</v>
      </c>
      <c r="AA13" s="17">
        <v>14</v>
      </c>
      <c r="AB13" s="13">
        <v>6</v>
      </c>
      <c r="AC13" s="13"/>
      <c r="AD13" s="13"/>
    </row>
    <row r="14" spans="1:36" ht="33" x14ac:dyDescent="0.3">
      <c r="A14" s="15">
        <v>13</v>
      </c>
      <c r="B14" s="16" t="s">
        <v>15</v>
      </c>
      <c r="C14" s="17" t="s">
        <v>46</v>
      </c>
      <c r="D14" s="17" t="s">
        <v>1</v>
      </c>
      <c r="E14" s="17" t="s">
        <v>31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7" t="e">
        <f>#REF!*F14+#REF!*G14+#REF!*H14+#REF!*I14+#REF!*J14+#REF!*K14+#REF!*L14+#REF!*M14+#REF!*N14+#REF!*O14+#REF!*P14+#REF!*Q14+#REF!*R14+#REF!*S14+#REF!*T14+#REF!*U14</f>
        <v>#REF!</v>
      </c>
      <c r="W14" s="11">
        <v>1573.8</v>
      </c>
      <c r="X14" s="11">
        <v>1573.8</v>
      </c>
      <c r="Y14" s="12" t="s">
        <v>2</v>
      </c>
      <c r="Z14" s="17">
        <v>52</v>
      </c>
      <c r="AA14" s="17">
        <v>14</v>
      </c>
      <c r="AB14" s="13">
        <v>5</v>
      </c>
      <c r="AC14" s="25" t="s">
        <v>60</v>
      </c>
      <c r="AD14" s="25">
        <v>983</v>
      </c>
    </row>
    <row r="15" spans="1:36" ht="33" x14ac:dyDescent="0.3">
      <c r="A15" s="15">
        <v>14</v>
      </c>
      <c r="B15" s="16" t="s">
        <v>16</v>
      </c>
      <c r="C15" s="17" t="s">
        <v>47</v>
      </c>
      <c r="D15" s="17" t="s">
        <v>1</v>
      </c>
      <c r="E15" s="17" t="s">
        <v>32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7" t="e">
        <f>#REF!*F15+#REF!*G15+#REF!*H15+#REF!*I15+#REF!*J15+#REF!*K15+#REF!*L15+#REF!*M15+#REF!*N15+#REF!*O15+#REF!*P15+#REF!*Q15+#REF!*R15+#REF!*S15+#REF!*T15+#REF!*U15</f>
        <v>#REF!</v>
      </c>
      <c r="W15" s="11">
        <v>1056.4000000000001</v>
      </c>
      <c r="X15" s="11">
        <v>1056.4000000000001</v>
      </c>
      <c r="Y15" s="12" t="s">
        <v>2</v>
      </c>
      <c r="Z15" s="17">
        <v>52</v>
      </c>
      <c r="AA15" s="17">
        <v>14</v>
      </c>
      <c r="AB15" s="13">
        <v>5</v>
      </c>
      <c r="AC15" s="13"/>
      <c r="AD15" s="13"/>
    </row>
    <row r="16" spans="1:36" ht="49.5" x14ac:dyDescent="0.3">
      <c r="A16" s="15">
        <v>15</v>
      </c>
      <c r="B16" s="16" t="s">
        <v>17</v>
      </c>
      <c r="C16" s="17" t="s">
        <v>48</v>
      </c>
      <c r="D16" s="17" t="s">
        <v>1</v>
      </c>
      <c r="E16" s="17" t="s">
        <v>27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7" t="e">
        <f>#REF!*F16+#REF!*G16+#REF!*H16+#REF!*I16+#REF!*J16+#REF!*K16+#REF!*L16+#REF!*M16+#REF!*N16+#REF!*O16+#REF!*P16+#REF!*Q16+#REF!*R16+#REF!*S16+#REF!*T16+#REF!*U16</f>
        <v>#REF!</v>
      </c>
      <c r="W16" s="11">
        <v>1128</v>
      </c>
      <c r="X16" s="11">
        <v>1128</v>
      </c>
      <c r="Y16" s="6" t="s">
        <v>2</v>
      </c>
      <c r="Z16" s="17">
        <v>52</v>
      </c>
      <c r="AA16" s="17">
        <v>14</v>
      </c>
      <c r="AB16" s="13">
        <v>5</v>
      </c>
      <c r="AC16" s="13"/>
      <c r="AD16" s="13"/>
    </row>
    <row r="17" spans="1:30" ht="56.25" x14ac:dyDescent="0.3">
      <c r="A17" s="15">
        <v>16</v>
      </c>
      <c r="B17" s="4" t="s">
        <v>18</v>
      </c>
      <c r="C17" s="5" t="s">
        <v>49</v>
      </c>
      <c r="D17" s="17" t="s">
        <v>1</v>
      </c>
      <c r="E17" s="5" t="s">
        <v>33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1">
        <v>7117.1646500000006</v>
      </c>
      <c r="W17" s="11">
        <v>7117.1646500000006</v>
      </c>
      <c r="X17" s="11">
        <v>7117.1646500000006</v>
      </c>
      <c r="Y17" s="14" t="s">
        <v>52</v>
      </c>
      <c r="Z17" s="17">
        <v>52</v>
      </c>
      <c r="AA17" s="17">
        <v>14</v>
      </c>
      <c r="AB17" s="13">
        <v>5</v>
      </c>
      <c r="AC17" s="13"/>
      <c r="AD17" s="13"/>
    </row>
    <row r="18" spans="1:30" ht="37.5" x14ac:dyDescent="0.3">
      <c r="A18" s="15">
        <v>18</v>
      </c>
      <c r="B18" s="4" t="s">
        <v>19</v>
      </c>
      <c r="C18" s="5" t="s">
        <v>50</v>
      </c>
      <c r="D18" s="17" t="s">
        <v>1</v>
      </c>
      <c r="E18" s="5" t="s">
        <v>34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1">
        <v>1158.73128</v>
      </c>
      <c r="W18" s="11">
        <v>1158.73128</v>
      </c>
      <c r="X18" s="11">
        <v>1158.73128</v>
      </c>
      <c r="Y18" s="14" t="s">
        <v>52</v>
      </c>
      <c r="Z18" s="17">
        <v>52</v>
      </c>
      <c r="AA18" s="17">
        <v>14</v>
      </c>
      <c r="AB18" s="13">
        <v>5</v>
      </c>
      <c r="AC18" s="13"/>
      <c r="AD18" s="1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2018-05-11T11:57:59Z</dcterms:created>
  <dcterms:modified xsi:type="dcterms:W3CDTF">2018-05-25T18:24:52Z</dcterms:modified>
</cp:coreProperties>
</file>