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3" i="1" l="1"/>
  <c r="X4" i="1"/>
  <c r="X6" i="1"/>
  <c r="X7" i="1"/>
  <c r="X2" i="1"/>
  <c r="V3" i="1" l="1"/>
  <c r="V4" i="1"/>
  <c r="V5" i="1"/>
  <c r="X5" i="1" s="1"/>
  <c r="V6" i="1"/>
  <c r="V7" i="1"/>
  <c r="V2" i="1" l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</commentList>
</comments>
</file>

<file path=xl/sharedStrings.xml><?xml version="1.0" encoding="utf-8"?>
<sst xmlns="http://schemas.openxmlformats.org/spreadsheetml/2006/main" count="63" uniqueCount="51">
  <si>
    <t>STT</t>
  </si>
  <si>
    <t>SCT</t>
  </si>
  <si>
    <t>Công nghiệp</t>
  </si>
  <si>
    <t>Công ty TNHH MTV chế biến Thủy sản và Xuất nhập khẩu Ngọc Trinh Bạc Liêu 2</t>
  </si>
  <si>
    <t>Cty TNHH Ngọc Trinh</t>
  </si>
  <si>
    <t>Công ty cổ phần chế biến Thủy sản và Xuất nhập khẩu Âu Vững II</t>
  </si>
  <si>
    <t>Công Ty TNHH thủy sản NIGICO</t>
  </si>
  <si>
    <t xml:space="preserve">Số 130B, Ấp Long Hoà, thị trấn Phước Long, huyện Phước Long, Bạc Liêu </t>
  </si>
  <si>
    <t>99 Lò Rèn, Phường 5,thành phố  Bạc Liêu, tỉnh Bạc Liêu</t>
  </si>
  <si>
    <t>99 Lò Rèn, Phường 5, thành phố Bạc Liêu, tỉnh Bạc Liêu</t>
  </si>
  <si>
    <t>Lò Rèn, Phường 5, thành phố Bạc Liêu, tỉnh Bạc Liêu</t>
  </si>
  <si>
    <t>QL1A, Đường số 3, khu công nghiệp Láng Trâm, Tân Thạnh, thị xã Giá Rai, tỉnh Bạc Liêu</t>
  </si>
  <si>
    <t>Khóm 5, phường Hộ Phòng, thị xã Giá Rai,tỉnh Bạc Liêu</t>
  </si>
  <si>
    <t>Chế biến nhựa</t>
  </si>
  <si>
    <t>Chế biến thủy sản</t>
  </si>
  <si>
    <t>Công ty TNHH Một Thành Viên Nhựa Tý Liên</t>
  </si>
  <si>
    <t>Công ty TNHH MTV chế biến Thủy sản và Xuất nhập khẩu Trang Khanh</t>
  </si>
  <si>
    <t xml:space="preserve">Sản xuất nước đá </t>
  </si>
  <si>
    <t>EVN</t>
  </si>
  <si>
    <t>TinhTP_ID</t>
  </si>
  <si>
    <t>SCT_ID</t>
  </si>
  <si>
    <t>LinhVuc_ID</t>
  </si>
  <si>
    <t>dn.baclieu.001</t>
  </si>
  <si>
    <t>dn.baclieu.004</t>
  </si>
  <si>
    <t>dn.baclieu.003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</si>
  <si>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</si>
  <si>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</si>
  <si>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</si>
  <si>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</si>
  <si>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</si>
  <si>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</si>
  <si>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</si>
  <si>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</si>
  <si>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</si>
  <si>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</si>
  <si>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</si>
  <si>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</si>
  <si>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</si>
  <si>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</si>
  <si>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</si>
  <si>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</si>
  <si>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</si>
  <si>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</si>
  <si>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</si>
  <si>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</si>
  <si>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</si>
  <si>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</si>
  <si>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</si>
  <si>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</si>
  <si>
    <t>Tai_Khoan</t>
  </si>
  <si>
    <t>Ma_DN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</si>
</sst>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MS Sans Serif"/>
    </font>
    <font>
      <sz val="11"/>
      <color theme="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 applyAlignment="0"/>
    <xf numFmtId="167" fontId="5" fillId="0" borderId="0" applyAlignment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 applyAlignment="0"/>
    <xf numFmtId="0" fontId="5" fillId="0" borderId="0"/>
    <xf numFmtId="0" fontId="7" fillId="0" borderId="0"/>
    <xf numFmtId="0" fontId="9" fillId="0" borderId="0"/>
    <xf numFmtId="0" fontId="5" fillId="0" borderId="0" applyAlignment="0"/>
    <xf numFmtId="0" fontId="5" fillId="0" borderId="0">
      <alignment vertical="top"/>
    </xf>
    <xf numFmtId="0" fontId="5" fillId="0" borderId="0"/>
    <xf numFmtId="0" fontId="1" fillId="0" borderId="0"/>
    <xf numFmtId="0" fontId="16" fillId="0" borderId="0"/>
  </cellStyleXfs>
  <cellXfs count="27">
    <xf numFmtId="0" fontId="0" fillId="0" borderId="0" xfId="0"/>
    <xf numFmtId="0" fontId="12" fillId="0" borderId="0" xfId="0" applyFont="1"/>
    <xf numFmtId="0" fontId="13" fillId="0" borderId="1" xfId="2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25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3" fontId="13" fillId="0" borderId="1" xfId="2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3" fillId="0" borderId="1" xfId="25" applyNumberFormat="1" applyFont="1" applyFill="1" applyBorder="1" applyAlignment="1">
      <alignment horizontal="center" vertical="center" wrapText="1"/>
    </xf>
    <xf numFmtId="3" fontId="13" fillId="0" borderId="1" xfId="20" applyNumberFormat="1" applyFont="1" applyFill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/>
    </xf>
    <xf numFmtId="3" fontId="15" fillId="0" borderId="1" xfId="20" applyNumberFormat="1" applyFont="1" applyBorder="1" applyAlignment="1">
      <alignment horizontal="center" vertical="center" wrapText="1"/>
    </xf>
    <xf numFmtId="0" fontId="15" fillId="0" borderId="1" xfId="2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5" fontId="12" fillId="0" borderId="0" xfId="0" applyNumberFormat="1" applyFont="1"/>
    <xf numFmtId="0" fontId="13" fillId="0" borderId="1" xfId="46" quotePrefix="1" applyNumberFormat="1" applyFont="1" applyBorder="1"/>
    <xf numFmtId="0" fontId="12" fillId="0" borderId="1" xfId="0" applyFont="1" applyBorder="1"/>
    <xf numFmtId="0" fontId="10" fillId="0" borderId="1" xfId="2" applyFont="1" applyFill="1" applyBorder="1" applyAlignment="1">
      <alignment vertical="center"/>
    </xf>
    <xf numFmtId="0" fontId="10" fillId="0" borderId="2" xfId="2" applyFont="1" applyFill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3" fontId="10" fillId="0" borderId="1" xfId="2" applyNumberFormat="1" applyFont="1" applyFill="1" applyBorder="1" applyAlignment="1">
      <alignment vertical="center" wrapText="1"/>
    </xf>
    <xf numFmtId="165" fontId="14" fillId="0" borderId="2" xfId="1" applyNumberFormat="1" applyFont="1" applyFill="1" applyBorder="1" applyAlignment="1">
      <alignment vertical="center" wrapText="1"/>
    </xf>
    <xf numFmtId="165" fontId="14" fillId="0" borderId="2" xfId="1" applyNumberFormat="1" applyFont="1" applyFill="1" applyBorder="1" applyAlignment="1">
      <alignment horizontal="right" vertical="center" wrapText="1"/>
    </xf>
    <xf numFmtId="165" fontId="14" fillId="0" borderId="1" xfId="1" applyNumberFormat="1" applyFont="1" applyFill="1" applyBorder="1" applyAlignment="1">
      <alignment vertical="center" wrapText="1"/>
    </xf>
    <xf numFmtId="3" fontId="11" fillId="0" borderId="1" xfId="2" applyNumberFormat="1" applyFont="1" applyFill="1" applyBorder="1" applyAlignment="1">
      <alignment vertical="center" wrapText="1"/>
    </xf>
    <xf numFmtId="3" fontId="11" fillId="0" borderId="3" xfId="2" applyNumberFormat="1" applyFont="1" applyFill="1" applyBorder="1" applyAlignment="1">
      <alignment vertical="center" wrapText="1"/>
    </xf>
    <xf numFmtId="0" fontId="17" fillId="0" borderId="0" xfId="0" applyFont="1" applyAlignment="1">
      <alignment vertical="center"/>
    </xf>
  </cellXfs>
  <cellStyles count="47">
    <cellStyle name="Comma" xfId="1" builtinId="3"/>
    <cellStyle name="Comma 10" xfId="6"/>
    <cellStyle name="Comma 14" xfId="7"/>
    <cellStyle name="Comma 17" xfId="8"/>
    <cellStyle name="Comma 2" xfId="9"/>
    <cellStyle name="Comma 2 2" xfId="10"/>
    <cellStyle name="Comma 2 2 2" xfId="11"/>
    <cellStyle name="Comma 2 3" xfId="12"/>
    <cellStyle name="Comma 2 4" xfId="13"/>
    <cellStyle name="Comma 3" xfId="14"/>
    <cellStyle name="Comma 4" xfId="15"/>
    <cellStyle name="Comma 5" xfId="16"/>
    <cellStyle name="Comma 6" xfId="5"/>
    <cellStyle name="Comma 9" xfId="17"/>
    <cellStyle name="Hyperlink 2" xfId="18"/>
    <cellStyle name="Normal" xfId="0" builtinId="0"/>
    <cellStyle name="Normal 10" xfId="19"/>
    <cellStyle name="Normal 12" xfId="20"/>
    <cellStyle name="Normal 14" xfId="21"/>
    <cellStyle name="Normal 15" xfId="22"/>
    <cellStyle name="Normal 18" xfId="23"/>
    <cellStyle name="Normal 19" xfId="24"/>
    <cellStyle name="Normal 2" xfId="2"/>
    <cellStyle name="Normal 2 2" xfId="25"/>
    <cellStyle name="Normal 2 2 2" xfId="26"/>
    <cellStyle name="Normal 2 2 3" xfId="27"/>
    <cellStyle name="Normal 2 3" xfId="28"/>
    <cellStyle name="Normal 2 4" xfId="29"/>
    <cellStyle name="Normal 2 5" xfId="30"/>
    <cellStyle name="Normal 2 6" xfId="31"/>
    <cellStyle name="Normal 2 7" xfId="46"/>
    <cellStyle name="Normal 21" xfId="32"/>
    <cellStyle name="Normal 22" xfId="33"/>
    <cellStyle name="Normal 25" xfId="34"/>
    <cellStyle name="Normal 3" xfId="3"/>
    <cellStyle name="Normal 3 2" xfId="35"/>
    <cellStyle name="Normal 3 3" xfId="36"/>
    <cellStyle name="Normal 3 4" xfId="37"/>
    <cellStyle name="Normal 4" xfId="38"/>
    <cellStyle name="Normal 42" xfId="39"/>
    <cellStyle name="Normal 5" xfId="40"/>
    <cellStyle name="Normal 5 2" xfId="41"/>
    <cellStyle name="Normal 6" xfId="42"/>
    <cellStyle name="Normal 6 2" xfId="43"/>
    <cellStyle name="Normal 7" xfId="4"/>
    <cellStyle name="Normal 8" xfId="44"/>
    <cellStyle name="Normal 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"/>
  <sheetViews>
    <sheetView tabSelected="1" topLeftCell="A4" zoomScaleNormal="100" workbookViewId="0">
      <selection activeCell="F9" sqref="F9"/>
    </sheetView>
  </sheetViews>
  <sheetFormatPr defaultRowHeight="48.75" customHeight="1" x14ac:dyDescent="0.25"/>
  <cols>
    <col min="1" max="1" width="9.140625" style="1"/>
    <col min="2" max="2" width="38" style="1" customWidth="1"/>
    <col min="3" max="3" width="27.7109375" style="1" customWidth="1"/>
    <col min="4" max="4" width="17" style="1" customWidth="1"/>
    <col min="5" max="5" width="28" style="1" customWidth="1"/>
    <col min="6" max="6" width="18.42578125" style="1" customWidth="1"/>
    <col min="7" max="7" width="12.140625" style="1" customWidth="1"/>
    <col min="8" max="8" width="14.28515625" style="1" customWidth="1"/>
    <col min="9" max="9" width="14" style="1" customWidth="1"/>
    <col min="10" max="10" width="13.42578125" style="1" customWidth="1"/>
    <col min="11" max="11" width="9.140625" style="1" customWidth="1"/>
    <col min="12" max="12" width="12" style="1" customWidth="1"/>
    <col min="13" max="15" width="9.140625" style="1" customWidth="1"/>
    <col min="16" max="16" width="12.42578125" style="1" customWidth="1"/>
    <col min="17" max="19" width="9.140625" style="1" customWidth="1"/>
    <col min="20" max="20" width="16.140625" style="1" customWidth="1"/>
    <col min="21" max="21" width="12.42578125" style="1" customWidth="1"/>
    <col min="22" max="22" width="28.85546875" style="14" customWidth="1"/>
    <col min="23" max="24" width="19.85546875" style="1" customWidth="1"/>
    <col min="25" max="25" width="19.28515625" style="1" customWidth="1"/>
    <col min="26" max="26" width="11.140625" style="1" customWidth="1"/>
    <col min="27" max="27" width="9.140625" style="1" customWidth="1"/>
    <col min="28" max="28" width="14" style="1" bestFit="1" customWidth="1"/>
    <col min="29" max="29" width="18" style="1" bestFit="1" customWidth="1"/>
    <col min="30" max="30" width="15.7109375" style="1" bestFit="1" customWidth="1"/>
    <col min="31" max="16384" width="9.140625" style="1"/>
  </cols>
  <sheetData>
    <row r="1" spans="1:30" s="26" customFormat="1" ht="48.75" customHeight="1" x14ac:dyDescent="0.25">
      <c r="A1" s="17" t="s">
        <v>0</v>
      </c>
      <c r="B1" s="18" t="s">
        <v>25</v>
      </c>
      <c r="C1" s="19" t="s">
        <v>26</v>
      </c>
      <c r="D1" s="19" t="s">
        <v>27</v>
      </c>
      <c r="E1" s="20" t="s">
        <v>28</v>
      </c>
      <c r="F1" s="21" t="s">
        <v>29</v>
      </c>
      <c r="G1" s="22" t="s">
        <v>30</v>
      </c>
      <c r="H1" s="22" t="s">
        <v>31</v>
      </c>
      <c r="I1" s="22" t="s">
        <v>32</v>
      </c>
      <c r="J1" s="22" t="s">
        <v>33</v>
      </c>
      <c r="K1" s="23" t="s">
        <v>34</v>
      </c>
      <c r="L1" s="23" t="s">
        <v>35</v>
      </c>
      <c r="M1" s="23" t="s">
        <v>36</v>
      </c>
      <c r="N1" s="23" t="s">
        <v>37</v>
      </c>
      <c r="O1" s="23" t="s">
        <v>38</v>
      </c>
      <c r="P1" s="23" t="s">
        <v>39</v>
      </c>
      <c r="Q1" s="23" t="s">
        <v>40</v>
      </c>
      <c r="R1" s="23" t="s">
        <v>41</v>
      </c>
      <c r="S1" s="23" t="s">
        <v>42</v>
      </c>
      <c r="T1" s="23" t="s">
        <v>43</v>
      </c>
      <c r="U1" s="23" t="s">
        <v>44</v>
      </c>
      <c r="V1" s="21" t="s">
        <v>45</v>
      </c>
      <c r="W1" s="21" t="s">
        <v>46</v>
      </c>
      <c r="X1" s="21" t="s">
        <v>47</v>
      </c>
      <c r="Y1" s="24" t="s">
        <v>48</v>
      </c>
      <c r="Z1" s="25" t="s">
        <v>19</v>
      </c>
      <c r="AA1" s="25" t="s">
        <v>20</v>
      </c>
      <c r="AB1" s="25" t="s">
        <v>21</v>
      </c>
      <c r="AC1" s="25" t="s">
        <v>50</v>
      </c>
      <c r="AD1" s="25" t="s">
        <v>49</v>
      </c>
    </row>
    <row r="2" spans="1:30" ht="66" x14ac:dyDescent="0.25">
      <c r="A2" s="2">
        <v>1</v>
      </c>
      <c r="B2" s="3" t="s">
        <v>15</v>
      </c>
      <c r="C2" s="3" t="s">
        <v>7</v>
      </c>
      <c r="D2" s="4" t="s">
        <v>2</v>
      </c>
      <c r="E2" s="5" t="s">
        <v>13</v>
      </c>
      <c r="F2" s="5">
        <v>10018100</v>
      </c>
      <c r="G2" s="6"/>
      <c r="H2" s="7"/>
      <c r="I2" s="7"/>
      <c r="J2" s="7"/>
      <c r="K2" s="7"/>
      <c r="L2" s="6"/>
      <c r="M2" s="8"/>
      <c r="N2" s="6"/>
      <c r="O2" s="6"/>
      <c r="P2" s="9"/>
      <c r="Q2" s="8"/>
      <c r="R2" s="8"/>
      <c r="S2" s="6"/>
      <c r="T2" s="6"/>
      <c r="U2" s="6"/>
      <c r="V2" s="10" t="e">
        <f>#REF!*F2+#REF!*G2+#REF!*H2+#REF!*I2+#REF!*J2+#REF!*K2+#REF!*L2+#REF!*M2+#REF!*N2+#REF!*O2+#REF!*P2+#REF!*Q2+#REF!*R2+#REF!*S2+#REF!*T2+#REF!*U2</f>
        <v>#REF!</v>
      </c>
      <c r="W2" s="11">
        <v>1546</v>
      </c>
      <c r="X2" s="11">
        <f>IF(Y2="EVN",V2,W2)</f>
        <v>1546</v>
      </c>
      <c r="Y2" s="12" t="s">
        <v>1</v>
      </c>
      <c r="Z2" s="16">
        <v>69</v>
      </c>
      <c r="AA2" s="16">
        <v>7</v>
      </c>
      <c r="AB2" s="16">
        <v>5</v>
      </c>
      <c r="AC2" s="15"/>
      <c r="AD2" s="15"/>
    </row>
    <row r="3" spans="1:30" ht="49.5" x14ac:dyDescent="0.25">
      <c r="A3" s="7">
        <v>2</v>
      </c>
      <c r="B3" s="3" t="s">
        <v>3</v>
      </c>
      <c r="C3" s="3" t="s">
        <v>8</v>
      </c>
      <c r="D3" s="4" t="s">
        <v>2</v>
      </c>
      <c r="E3" s="5" t="s">
        <v>14</v>
      </c>
      <c r="F3" s="5">
        <v>9739600</v>
      </c>
      <c r="G3" s="6"/>
      <c r="H3" s="7"/>
      <c r="I3" s="7"/>
      <c r="J3" s="7"/>
      <c r="K3" s="7"/>
      <c r="L3" s="6"/>
      <c r="M3" s="8"/>
      <c r="N3" s="6"/>
      <c r="O3" s="6"/>
      <c r="P3" s="9"/>
      <c r="Q3" s="8"/>
      <c r="R3" s="8"/>
      <c r="S3" s="6"/>
      <c r="T3" s="6"/>
      <c r="U3" s="6"/>
      <c r="V3" s="10" t="e">
        <f>#REF!*F3+#REF!*G3+#REF!*H3+#REF!*I3+#REF!*J3+#REF!*K3+#REF!*L3+#REF!*M3+#REF!*N3+#REF!*O3+#REF!*P3+#REF!*Q3+#REF!*R3+#REF!*S3+#REF!*T3+#REF!*U3</f>
        <v>#REF!</v>
      </c>
      <c r="W3" s="11">
        <v>1503</v>
      </c>
      <c r="X3" s="11">
        <f t="shared" ref="X3:X7" si="0">IF(Y3="EVN",V3,W3)</f>
        <v>1503</v>
      </c>
      <c r="Y3" s="12" t="s">
        <v>1</v>
      </c>
      <c r="Z3" s="16">
        <v>69</v>
      </c>
      <c r="AA3" s="16">
        <v>7</v>
      </c>
      <c r="AB3" s="16">
        <v>5</v>
      </c>
      <c r="AC3" s="15"/>
      <c r="AD3" s="15"/>
    </row>
    <row r="4" spans="1:30" ht="49.5" x14ac:dyDescent="0.25">
      <c r="A4" s="2">
        <v>3</v>
      </c>
      <c r="B4" s="3" t="s">
        <v>16</v>
      </c>
      <c r="C4" s="3" t="s">
        <v>9</v>
      </c>
      <c r="D4" s="4" t="s">
        <v>2</v>
      </c>
      <c r="E4" s="5" t="s">
        <v>14</v>
      </c>
      <c r="F4" s="5">
        <v>9133700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0" t="e">
        <f>#REF!*F4+#REF!*G4+#REF!*H4+#REF!*I4+#REF!*J4+#REF!*K4+#REF!*L4+#REF!*M4+#REF!*N4+#REF!*O4+#REF!*P4+#REF!*Q4+#REF!*R4+#REF!*S4+#REF!*T4+#REF!*U4</f>
        <v>#REF!</v>
      </c>
      <c r="W4" s="7">
        <v>1409</v>
      </c>
      <c r="X4" s="11">
        <f t="shared" si="0"/>
        <v>1409</v>
      </c>
      <c r="Y4" s="7" t="s">
        <v>1</v>
      </c>
      <c r="Z4" s="16">
        <v>69</v>
      </c>
      <c r="AA4" s="16">
        <v>7</v>
      </c>
      <c r="AB4" s="16">
        <v>5</v>
      </c>
      <c r="AC4" s="15">
        <v>1963</v>
      </c>
      <c r="AD4" s="15" t="s">
        <v>23</v>
      </c>
    </row>
    <row r="5" spans="1:30" ht="49.5" x14ac:dyDescent="0.25">
      <c r="A5" s="7">
        <v>4</v>
      </c>
      <c r="B5" s="3" t="s">
        <v>4</v>
      </c>
      <c r="C5" s="3" t="s">
        <v>10</v>
      </c>
      <c r="D5" s="4" t="s">
        <v>2</v>
      </c>
      <c r="E5" s="5" t="s">
        <v>17</v>
      </c>
      <c r="F5" s="5">
        <v>7410500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0" t="e">
        <f>#REF!*F5+#REF!*G5+#REF!*H5+#REF!*I5+#REF!*J5+#REF!*K5+#REF!*L5+#REF!*M5+#REF!*N5+#REF!*O5+#REF!*P5+#REF!*Q5+#REF!*R5+#REF!*S5+#REF!*T5+#REF!*U5</f>
        <v>#REF!</v>
      </c>
      <c r="W5" s="7">
        <v>1076</v>
      </c>
      <c r="X5" s="11" t="e">
        <f t="shared" si="0"/>
        <v>#REF!</v>
      </c>
      <c r="Y5" s="7" t="s">
        <v>18</v>
      </c>
      <c r="Z5" s="16">
        <v>69</v>
      </c>
      <c r="AA5" s="16">
        <v>7</v>
      </c>
      <c r="AB5" s="16">
        <v>5</v>
      </c>
      <c r="AC5" s="15">
        <v>1966</v>
      </c>
      <c r="AD5" s="15" t="s">
        <v>22</v>
      </c>
    </row>
    <row r="6" spans="1:30" ht="48.75" customHeight="1" x14ac:dyDescent="0.25">
      <c r="A6" s="2">
        <v>5</v>
      </c>
      <c r="B6" s="13" t="s">
        <v>5</v>
      </c>
      <c r="C6" s="5" t="s">
        <v>11</v>
      </c>
      <c r="D6" s="4" t="s">
        <v>2</v>
      </c>
      <c r="E6" s="7" t="s">
        <v>14</v>
      </c>
      <c r="F6" s="7">
        <v>6743900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0" t="e">
        <f>#REF!*F6+#REF!*G6+#REF!*H6+#REF!*I6+#REF!*J6+#REF!*K6+#REF!*L6+#REF!*M6+#REF!*N6+#REF!*O6+#REF!*P6+#REF!*Q6+#REF!*R6+#REF!*S6+#REF!*T6+#REF!*U6</f>
        <v>#REF!</v>
      </c>
      <c r="W6" s="7">
        <v>1041</v>
      </c>
      <c r="X6" s="11">
        <f t="shared" si="0"/>
        <v>1041</v>
      </c>
      <c r="Y6" s="7" t="s">
        <v>1</v>
      </c>
      <c r="Z6" s="16">
        <v>69</v>
      </c>
      <c r="AA6" s="16">
        <v>7</v>
      </c>
      <c r="AB6" s="16">
        <v>5</v>
      </c>
      <c r="AC6" s="16"/>
      <c r="AD6" s="16"/>
    </row>
    <row r="7" spans="1:30" ht="49.5" x14ac:dyDescent="0.25">
      <c r="A7" s="7">
        <v>6</v>
      </c>
      <c r="B7" s="5" t="s">
        <v>6</v>
      </c>
      <c r="C7" s="5" t="s">
        <v>12</v>
      </c>
      <c r="D7" s="4" t="s">
        <v>2</v>
      </c>
      <c r="E7" s="7" t="s">
        <v>14</v>
      </c>
      <c r="F7" s="7">
        <v>6204100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0" t="e">
        <f>#REF!*F7+#REF!*G7+#REF!*H7+#REF!*I7+#REF!*J7+#REF!*K7+#REF!*L7+#REF!*M7+#REF!*N7+#REF!*O7+#REF!*P7+#REF!*Q7+#REF!*R7+#REF!*S7+#REF!*T7+#REF!*U7</f>
        <v>#REF!</v>
      </c>
      <c r="W7" s="7">
        <v>957</v>
      </c>
      <c r="X7" s="11">
        <f t="shared" si="0"/>
        <v>957</v>
      </c>
      <c r="Y7" s="7" t="s">
        <v>1</v>
      </c>
      <c r="Z7" s="16">
        <v>69</v>
      </c>
      <c r="AA7" s="16">
        <v>7</v>
      </c>
      <c r="AB7" s="16">
        <v>5</v>
      </c>
      <c r="AC7" s="15">
        <v>1964</v>
      </c>
      <c r="AD7" s="15" t="s">
        <v>24</v>
      </c>
    </row>
    <row r="8" spans="1:30" ht="48.75" customHeight="1" x14ac:dyDescent="0.25">
      <c r="V8" s="1"/>
    </row>
    <row r="9" spans="1:30" ht="48.75" customHeight="1" x14ac:dyDescent="0.25">
      <c r="V9" s="1"/>
    </row>
    <row r="10" spans="1:30" ht="48.75" customHeight="1" x14ac:dyDescent="0.25">
      <c r="V10" s="1"/>
    </row>
    <row r="11" spans="1:30" ht="48.75" customHeight="1" x14ac:dyDescent="0.25">
      <c r="V11" s="1"/>
    </row>
    <row r="12" spans="1:30" ht="48.75" customHeight="1" x14ac:dyDescent="0.25">
      <c r="V12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2018-05-25T19:14:13Z</dcterms:modified>
</cp:coreProperties>
</file>