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Sheet1!$A$1:$AD$66</definedName>
  </definedNames>
  <calcPr calcId="162913"/>
</workbook>
</file>

<file path=xl/calcChain.xml><?xml version="1.0" encoding="utf-8"?>
<calcChain xmlns="http://schemas.openxmlformats.org/spreadsheetml/2006/main">
  <c r="X3" i="1" l="1"/>
  <c r="X5" i="1"/>
  <c r="X6" i="1"/>
  <c r="X7" i="1"/>
  <c r="X8" i="1"/>
  <c r="X9" i="1"/>
  <c r="X10" i="1"/>
  <c r="X11" i="1"/>
  <c r="X12" i="1"/>
  <c r="X13" i="1"/>
  <c r="X14" i="1"/>
  <c r="X16" i="1"/>
  <c r="X17" i="1"/>
  <c r="X19" i="1"/>
  <c r="X20" i="1"/>
  <c r="X21" i="1"/>
  <c r="X22" i="1"/>
  <c r="X23" i="1"/>
  <c r="X24" i="1"/>
  <c r="X25" i="1"/>
  <c r="X26" i="1"/>
  <c r="V36" i="1" l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X43" i="1" s="1"/>
  <c r="V44" i="1"/>
  <c r="X44" i="1" s="1"/>
  <c r="V45" i="1"/>
  <c r="X45" i="1" s="1"/>
  <c r="V46" i="1"/>
  <c r="X46" i="1" s="1"/>
  <c r="V47" i="1"/>
  <c r="X47" i="1" s="1"/>
  <c r="V48" i="1"/>
  <c r="X48" i="1" s="1"/>
  <c r="V49" i="1"/>
  <c r="X49" i="1" s="1"/>
  <c r="V50" i="1"/>
  <c r="X50" i="1" s="1"/>
  <c r="V51" i="1"/>
  <c r="X51" i="1" s="1"/>
  <c r="V52" i="1"/>
  <c r="X52" i="1" s="1"/>
  <c r="V53" i="1"/>
  <c r="X53" i="1" s="1"/>
  <c r="V54" i="1"/>
  <c r="X54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X65" i="1" s="1"/>
  <c r="V66" i="1"/>
  <c r="X66" i="1" s="1"/>
  <c r="V27" i="1" l="1"/>
  <c r="X27" i="1" s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21" i="1" l="1"/>
  <c r="V26" i="1"/>
  <c r="V25" i="1"/>
  <c r="V22" i="1" l="1"/>
  <c r="V23" i="1"/>
  <c r="V24" i="1"/>
  <c r="V19" i="1" l="1"/>
  <c r="V20" i="1"/>
  <c r="V18" i="1"/>
  <c r="X18" i="1" s="1"/>
  <c r="V17" i="1"/>
  <c r="V16" i="1"/>
  <c r="V15" i="1"/>
  <c r="X15" i="1" s="1"/>
  <c r="V14" i="1"/>
  <c r="V13" i="1"/>
  <c r="V12" i="1"/>
  <c r="V11" i="1"/>
  <c r="V10" i="1"/>
  <c r="V9" i="1"/>
  <c r="V8" i="1"/>
  <c r="V7" i="1"/>
  <c r="V6" i="1"/>
  <c r="V5" i="1"/>
  <c r="V4" i="1"/>
  <c r="X4" i="1" s="1"/>
  <c r="V3" i="1"/>
  <c r="V2" i="1"/>
  <c r="X2" i="1" s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<sst xmlns="http://schemas.openxmlformats.org/spreadsheetml/2006/main" count="331" uniqueCount="201">
  <si>
    <t>STT</t>
  </si>
  <si>
    <t>Sản xuất công nghiệp khác</t>
  </si>
  <si>
    <t>Công nghiệp</t>
  </si>
  <si>
    <t>CN Công ty CP Phân phối Khí thấp áp Dầu khí Việt Nam - Xí nghiệp Phân phối Khí thấp áp Miền Bắc</t>
  </si>
  <si>
    <t>KCN Tiền Hải, Xã Đông Cơ, huyện Tiền Hải, tỉnh Thái Bình, Việt Nam</t>
  </si>
  <si>
    <t>Phân phối khí tự nhiên</t>
  </si>
  <si>
    <t>CN Công ty TNHH Sao Vàng</t>
  </si>
  <si>
    <t>CCN Quỳnh Côi, Thị trấn Quỳnh Côi, huyện Quỳnh Phụ</t>
  </si>
  <si>
    <t>Công ty CP BITEXCO Nam Long</t>
  </si>
  <si>
    <t>Lô A2, KCN Nguyễn Đức Cảnh, TP Thái Bình</t>
  </si>
  <si>
    <t>Sản xuất ngành hàng may sẵn (Trừ trang phục)</t>
  </si>
  <si>
    <t>Công ty CP Đầu tư Thương Mại Quốc tế Minh Long</t>
  </si>
  <si>
    <t>Phường Hoàng Diệu, TP Thái Bình</t>
  </si>
  <si>
    <t>Sản xuất hàng may mặc</t>
  </si>
  <si>
    <t>Công ty CP Đầu tư và Phát triển Đức Quân</t>
  </si>
  <si>
    <t>KCN Nguyễn Đức Cảnh, TP Thái Bình</t>
  </si>
  <si>
    <t>Công ty CP dệt sợi Đam San</t>
  </si>
  <si>
    <t>Lô A4, đường Bùi Viện, KCN Nguyễn Đức Cảnh,  Tiền Phong,  Thái Bình</t>
  </si>
  <si>
    <t>Sản xuất sợi</t>
  </si>
  <si>
    <t>Công ty CP gạch ốp lát Thái Bình</t>
  </si>
  <si>
    <t xml:space="preserve">Xã Đông Lâm, huyện Tiền Hải </t>
  </si>
  <si>
    <t>Sản xuất vật liệu xây dựng từ đất sét</t>
  </si>
  <si>
    <t>Công ty cổ phần sản xuất hàng thể thao Maxport</t>
  </si>
  <si>
    <t>Công ty CP Sợi Trà Lý</t>
  </si>
  <si>
    <t>Số 128 Lê Quý Đôn, phường Tiền Phong, TP Thái Bình</t>
  </si>
  <si>
    <t>Công ty CP tập đoàn Hương Sen</t>
  </si>
  <si>
    <t>Số 18 Trần Thái Tông, TP Thái Bình</t>
  </si>
  <si>
    <t>Sản xuất bia và mạch nha ủ men bia</t>
  </si>
  <si>
    <t>Công ty CP Viglacera Tiên Sơn - Nhà máy Viglacera Thái Bình</t>
  </si>
  <si>
    <t>Khu CN Tiền Hải, xã Đông Lâm, huyện Tiền Hải</t>
  </si>
  <si>
    <t>Sản xuất vật liêu xây dựng từ đất sét</t>
  </si>
  <si>
    <t>Công ty CPTM XNK DATEX</t>
  </si>
  <si>
    <t>Lô A4, KCN Nguyễn Đức Cảnh, TP Thái Bình</t>
  </si>
  <si>
    <t>May trang phục (Trừ trang phục từ da lông thú)</t>
  </si>
  <si>
    <t>Công ty hóa chất mỏ Thái Bình - MICCO</t>
  </si>
  <si>
    <t>Thôn Tây Sơn, xã Vũ Chính, TP Thái Bình</t>
  </si>
  <si>
    <t>Công ty thép đặc biệt Shengly</t>
  </si>
  <si>
    <t>KCN Cầu Nghìn, huyện Quỳnh Phụ</t>
  </si>
  <si>
    <t>Sản xuất sắt, thép, gang</t>
  </si>
  <si>
    <t>Công ty TNHH Cơ khí Thành Long</t>
  </si>
  <si>
    <t>Tổ 9- Phường Hoàng Diệu - TP Thái Bình</t>
  </si>
  <si>
    <t>Sản xuất cơ khí</t>
  </si>
  <si>
    <t>Công ty TNHH Công Nghiệp Sheng Fang</t>
  </si>
  <si>
    <t>KCN Phúc Khánh,TPThái Bình,tỉnh Thái Bình</t>
  </si>
  <si>
    <t>Công ty TNHH dệt nhuộm xuất khẩu Thăng Long</t>
  </si>
  <si>
    <t>Công ty TNHH Hợp Thành</t>
  </si>
  <si>
    <t>Công ty TNHH May NienhSing Việt Nam</t>
  </si>
  <si>
    <t>Đường Trần Thị Dung, KCN Phúc Khánh, TP Thái Bình</t>
  </si>
  <si>
    <t>Công Ty TNHH Pha Lê Việt Tiệp Thái Bình</t>
  </si>
  <si>
    <t>Lô 43.588,1m2 -Xã Tây Sơn-Huyện Tiền Hải-Tỉnh Thái Bình</t>
  </si>
  <si>
    <t>Sản xuất công nghiệp</t>
  </si>
  <si>
    <t>Công ty TNHH Sứ Đông Lâm</t>
  </si>
  <si>
    <t>Thôn Đông, xã Tây Giang, huyện Tiền Hải, Tỉnh Thái Bình. ĐT: 0363 781 868, Fax: 0363 781 578</t>
  </si>
  <si>
    <t>SX Công nghiệp</t>
  </si>
  <si>
    <t>Cty TNHH SXKD sứ Hảo Cảnh</t>
  </si>
  <si>
    <t xml:space="preserve">Xã Đông Cơ, huyện Tiền Hải </t>
  </si>
  <si>
    <t>Công ty TNHH TAV</t>
  </si>
  <si>
    <t>Nhà máy gạch men Mikado</t>
  </si>
  <si>
    <t>Sản xuất các sản phẩm từ đât sét</t>
  </si>
  <si>
    <t>Ban ĐH DA nhà máy nhiệt điện Thái Bình 2</t>
  </si>
  <si>
    <t>Công trình xây dựng</t>
  </si>
  <si>
    <t>Xóm 3, Chỉ Thiên, Mỹ Lộc Thái Thụy, Thái Bình</t>
  </si>
  <si>
    <t>Trụ sở làm việc</t>
  </si>
  <si>
    <t>EVN</t>
  </si>
  <si>
    <t>SCT</t>
  </si>
  <si>
    <t>Công ty Cổ phần Sợi EIFFEL</t>
  </si>
  <si>
    <t>Lô 159/14 Khu công nghiệp Gia lễ, xã Đông Xuân, huyện Đông Hưng, tỉnh Thái Bình, Việt Nam</t>
  </si>
  <si>
    <t>Công ty cổ phần DAMSAN</t>
  </si>
  <si>
    <t>Lô A4,đường Bùi Viện, KCN Nguyễn Đức Cảnh,P.Trần Hưng Đạo,TP Thái Bình,T.Thái Bình,VN</t>
  </si>
  <si>
    <t>Công ty TNHH may TEXHONG Thái Bình</t>
  </si>
  <si>
    <t>Lô A1+A2+A3+A4+A5+A9+A11 Khu CN Phúc Khánh, P.Phú Khánh,TP Thái Bình, T.Thái Bình,VN</t>
  </si>
  <si>
    <t>HTX DVĐN xã Thái Phương</t>
  </si>
  <si>
    <t>xã Thái Phương huyện Hưng Hà</t>
  </si>
  <si>
    <t>HTX DVĐN xã Tân lễ</t>
  </si>
  <si>
    <t>xã Tân Lễ huyện Hưng Hà</t>
  </si>
  <si>
    <t>Công ty cổ phần sản xuất hàng Thể Thao - Chi nhánh Thái Bình</t>
  </si>
  <si>
    <t>Lô DT 86.112,4m2,KCN Nguyễn Đức Cảnh,Đ.Trần Thái Tông,P.Trần Hưng Đạo,TP Thái Bình, tỉnh TB,Việt Nam</t>
  </si>
  <si>
    <t>Lô D8+D9+D10+D11 KCN Phúc Khánh,TPThái Bình,tỉnh Thái Bình</t>
  </si>
  <si>
    <t>Công ty cổ phần CERINCO Hà Nội</t>
  </si>
  <si>
    <t>Số 27-2A - Đường Trung yên - Phường Trung Hoà - Quận Cầu Giấy - Thành phố Hà Nội - VN</t>
  </si>
  <si>
    <t>CT TNHH CN TACTICIAN</t>
  </si>
  <si>
    <t>Khu CN Phúc Khánh Thành phố Thái Bình</t>
  </si>
  <si>
    <t>HTX DV Điện năng xã Nam Trung</t>
  </si>
  <si>
    <t>Xã Nam Trung - huyện Tền Hải - tỉnh Thái Bình</t>
  </si>
  <si>
    <t>1110 - 1.Bơm tưới tiêu phục vụ nông nghiệp</t>
  </si>
  <si>
    <t>HTXDVĐN Thụy Phong</t>
  </si>
  <si>
    <t>AS Đồng Hòa 1</t>
  </si>
  <si>
    <t>4402 - 2. Nông thôn, miền núi, ...</t>
  </si>
  <si>
    <t>HTX DVụ Đ N ĐồngTiến</t>
  </si>
  <si>
    <t>Bơm Nền Hàng xã Đồng Tiến</t>
  </si>
  <si>
    <t>HTX DVụ Đ Năng An Mỹ</t>
  </si>
  <si>
    <t>AS Tô xuyên</t>
  </si>
  <si>
    <t>HTX Dịch vụ Điện năng Tân Hoà</t>
  </si>
  <si>
    <t>Xã Tân Hoà, huyện Vũ Thư, tỉnh Thái Bình</t>
  </si>
  <si>
    <t>HTX D.Vụ ĐN An Ninh</t>
  </si>
  <si>
    <t>AS Dục Ninh</t>
  </si>
  <si>
    <t>HTXDV ĐNăng ThụyXuân</t>
  </si>
  <si>
    <t>As Thụy Xuân 2</t>
  </si>
  <si>
    <t>HTX Dịch Vụ Điện Năng Quỳnh Hải</t>
  </si>
  <si>
    <t>Bơm xuân trạch</t>
  </si>
  <si>
    <t>HTX DVĐN Quang Trung</t>
  </si>
  <si>
    <t>AS xóm 2 Trà Đoài 2</t>
  </si>
  <si>
    <t>HTX DVĐN xã Thống Nhất</t>
  </si>
  <si>
    <t>xã Thống Nhất huyện Hưng Hà</t>
  </si>
  <si>
    <t>CTCPĐN ĐôngPhương</t>
  </si>
  <si>
    <t>AS Lộ 1 Trạm 5 Phương Quan</t>
  </si>
  <si>
    <t>HTX DVĐN xã Tân Tiến</t>
  </si>
  <si>
    <t>xã Tân Tiến huyện Hưng Hà</t>
  </si>
  <si>
    <t>HTX DV điện năng xã Vũ Tây</t>
  </si>
  <si>
    <t>Xã Vũ Tây, Huyện Kiến Xương, Tỉnh Thái Bình</t>
  </si>
  <si>
    <t>HTX DVĐN xã Tiến Đức</t>
  </si>
  <si>
    <t>Xã Tiến Đức huyện Hưng Hà</t>
  </si>
  <si>
    <t>HTXDV ĐNăng Thụy Sơn</t>
  </si>
  <si>
    <t>AS xóm 5 Thụy Sơn</t>
  </si>
  <si>
    <t>HTX Dvụ ĐNăng Đông á</t>
  </si>
  <si>
    <t>A.S Thôn Đông A</t>
  </si>
  <si>
    <t>HTX DVĐN xã Độc Lập</t>
  </si>
  <si>
    <t>xã Độc Lập huyện Hưng Hà</t>
  </si>
  <si>
    <t>Bệnh Viện Đa Khoa tỉnh Thái Bình</t>
  </si>
  <si>
    <t>Số 530 phố Lý Bôn, phường Kỳ Bá,TP Thái Bình</t>
  </si>
  <si>
    <t>5104 - 4. Bệnh viện, trạm xá</t>
  </si>
  <si>
    <t>HTXDV Điện năng Phú Châu</t>
  </si>
  <si>
    <t>Xã Phú Châu</t>
  </si>
  <si>
    <t>HTX Dvụ Đnăng Mê Linh</t>
  </si>
  <si>
    <t>Bơm ZC Quyết Trung</t>
  </si>
  <si>
    <t>HTX DV ĐN xã Đông  Vinh</t>
  </si>
  <si>
    <t>Bơm ZC đội 4</t>
  </si>
  <si>
    <t>HTXDVĐN Thụy Quỳnh</t>
  </si>
  <si>
    <t>Bơm Thôn Đòai An Bái</t>
  </si>
  <si>
    <t>HTX DVĐN Bình Minh</t>
  </si>
  <si>
    <t>Xã Bình Minh</t>
  </si>
  <si>
    <t>HTX DVĐN Thanh Tân</t>
  </si>
  <si>
    <t>Xã Thanh Tân, Huyện Kiến Xương</t>
  </si>
  <si>
    <t>HTXDV ĐNăng Thái Đô</t>
  </si>
  <si>
    <t>AS xóm 10</t>
  </si>
  <si>
    <t>HTX DVĐN Lê Lợi</t>
  </si>
  <si>
    <t>Asáng trạm5</t>
  </si>
  <si>
    <t>HTXDV Điện Năng Thái Thịnh</t>
  </si>
  <si>
    <t>AS H.Đạo2 trạm 2</t>
  </si>
  <si>
    <t>HTX DVĐN Vũ Hội</t>
  </si>
  <si>
    <t>Bơm ZC Gồ Phượng</t>
  </si>
  <si>
    <t>5200 - II. Ánh sáng công cộng</t>
  </si>
  <si>
    <t>HTX DV Điện Năng Quỳnh Hoa</t>
  </si>
  <si>
    <t>Bơm Ngọc quế</t>
  </si>
  <si>
    <t>HTX DV ĐN An Lễ Q Ph</t>
  </si>
  <si>
    <t>An Lễ Quỳnh Phụ</t>
  </si>
  <si>
    <t>SCT_ID</t>
  </si>
  <si>
    <t>dn.thaibinh.005</t>
  </si>
  <si>
    <t>dn.thaibinh.024</t>
  </si>
  <si>
    <t>dn.thaibinh.028</t>
  </si>
  <si>
    <t>dn.thaibinh.006</t>
  </si>
  <si>
    <t>dn.thaibinh.012</t>
  </si>
  <si>
    <t>dn.thaibinh.009</t>
  </si>
  <si>
    <t>dn.thaibinh.021</t>
  </si>
  <si>
    <t>dn.thaibinh.014</t>
  </si>
  <si>
    <t>dn.thaibinh.023</t>
  </si>
  <si>
    <t>dn.thaibinh.019</t>
  </si>
  <si>
    <t>dn.thaibinh.016</t>
  </si>
  <si>
    <t>dn.thaibinh.018</t>
  </si>
  <si>
    <t>dn.thaibinh.022</t>
  </si>
  <si>
    <t>dn.thaibinh.029</t>
  </si>
  <si>
    <t>dn.thaibinh.030</t>
  </si>
  <si>
    <t>dn.thaibinh.020</t>
  </si>
  <si>
    <t>dn.thaibinh.017</t>
  </si>
  <si>
    <t>dn.thaibinh.015</t>
  </si>
  <si>
    <t>dn.thaibinh.031</t>
  </si>
  <si>
    <t>dn.thaibinh.008</t>
  </si>
  <si>
    <t>dn.thaibinh.032</t>
  </si>
  <si>
    <t>dn.thaibinh.013</t>
  </si>
  <si>
    <t>dn.thaibinh.007</t>
  </si>
  <si>
    <t>dn.thaibinh.033</t>
  </si>
  <si>
    <t>dn.thaibinh.027</t>
  </si>
  <si>
    <t>EVN Đơn vị bán buôn điện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</si>
  <si>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</si>
  <si>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</si>
  <si>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</si>
  <si>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</si>
  <si>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</si>
  <si>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</si>
  <si>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</si>
  <si>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</si>
  <si>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</si>
  <si>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</si>
  <si>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</si>
  <si>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</si>
  <si>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</si>
  <si>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</si>
  <si>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</si>
  <si>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</si>
  <si>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</si>
  <si>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</si>
  <si>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</si>
  <si>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</si>
  <si>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</t>
  </si>
  <si>
    <t>No_TOE1</t>
  </si>
  <si>
    <t>No_TOE2</t>
  </si>
  <si>
    <t>GhiChu</t>
  </si>
  <si>
    <t>TinhTP_ID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</si>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</sst>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_-* #,##0.00\ _k_r_-;\-* #,##0.00\ _k_r_-;_-* &quot;-&quot;??\ _k_r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rgb="FFFF0000"/>
      <name val="Times New Roman"/>
      <family val="1"/>
    </font>
    <font>
      <sz val="11"/>
      <color rgb="FF000000"/>
      <name val="Calibri"/>
      <family val="2"/>
    </font>
    <font>
      <b/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b/>
      <sz val="11"/>
      <name val="Times New Roman"/>
      <family val="1"/>
    </font>
    <font>
      <sz val="10"/>
      <color theme="1"/>
      <name val="Tahoma"/>
      <family val="2"/>
    </font>
    <font>
      <sz val="12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name val="MS Sans Serif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165" fontId="14" fillId="0" borderId="0" applyFont="0" applyFill="0" applyBorder="0" applyAlignment="0" applyProtection="0"/>
    <xf numFmtId="0" fontId="12" fillId="0" borderId="0" applyAlignment="0"/>
    <xf numFmtId="0" fontId="12" fillId="0" borderId="0" applyAlignment="0"/>
    <xf numFmtId="0" fontId="16" fillId="0" borderId="0"/>
    <xf numFmtId="0" fontId="1" fillId="0" borderId="0"/>
    <xf numFmtId="0" fontId="1" fillId="0" borderId="0"/>
    <xf numFmtId="0" fontId="12" fillId="0" borderId="0" applyAlignment="0"/>
    <xf numFmtId="166" fontId="12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0" borderId="0"/>
    <xf numFmtId="0" fontId="12" fillId="0" borderId="0">
      <alignment vertical="top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</cellStyleXfs>
  <cellXfs count="70">
    <xf numFmtId="0" fontId="0" fillId="0" borderId="0" xfId="0"/>
    <xf numFmtId="0" fontId="0" fillId="0" borderId="1" xfId="0" applyBorder="1"/>
    <xf numFmtId="0" fontId="0" fillId="0" borderId="0" xfId="0" applyBorder="1"/>
    <xf numFmtId="0" fontId="15" fillId="0" borderId="1" xfId="4" applyNumberFormat="1" applyFont="1" applyFill="1" applyBorder="1" applyAlignment="1">
      <alignment horizontal="right" vertical="center" wrapText="1"/>
    </xf>
    <xf numFmtId="0" fontId="15" fillId="2" borderId="1" xfId="4" applyNumberFormat="1" applyFont="1" applyFill="1" applyBorder="1" applyAlignment="1">
      <alignment horizontal="right" vertical="center" wrapText="1"/>
    </xf>
    <xf numFmtId="0" fontId="19" fillId="0" borderId="1" xfId="4" applyNumberFormat="1" applyFont="1" applyFill="1" applyBorder="1" applyAlignment="1">
      <alignment horizontal="right" vertical="center" wrapText="1"/>
    </xf>
    <xf numFmtId="0" fontId="13" fillId="2" borderId="1" xfId="36" applyNumberFormat="1" applyFont="1" applyFill="1" applyBorder="1" applyAlignment="1">
      <alignment horizontal="right" vertical="center"/>
    </xf>
    <xf numFmtId="0" fontId="13" fillId="0" borderId="1" xfId="36" applyNumberFormat="1" applyFont="1" applyFill="1" applyBorder="1" applyAlignment="1">
      <alignment horizontal="right" vertical="center"/>
    </xf>
    <xf numFmtId="0" fontId="8" fillId="0" borderId="1" xfId="36" applyNumberFormat="1" applyFont="1" applyFill="1" applyBorder="1" applyAlignment="1">
      <alignment horizontal="right" vertical="center"/>
    </xf>
    <xf numFmtId="3" fontId="21" fillId="0" borderId="1" xfId="533" applyNumberFormat="1" applyFont="1" applyBorder="1" applyAlignment="1">
      <alignment vertical="center" wrapText="1"/>
    </xf>
    <xf numFmtId="0" fontId="21" fillId="0" borderId="1" xfId="533" applyFont="1" applyBorder="1" applyAlignment="1">
      <alignment vertical="center" wrapText="1"/>
    </xf>
    <xf numFmtId="4" fontId="21" fillId="2" borderId="1" xfId="533" applyNumberFormat="1" applyFont="1" applyFill="1" applyBorder="1" applyAlignment="1">
      <alignment vertical="center" wrapText="1"/>
    </xf>
    <xf numFmtId="0" fontId="21" fillId="0" borderId="1" xfId="533" applyFont="1" applyBorder="1" applyAlignment="1">
      <alignment vertical="center"/>
    </xf>
    <xf numFmtId="0" fontId="4" fillId="2" borderId="1" xfId="4" applyFont="1" applyFill="1" applyBorder="1" applyAlignment="1">
      <alignment horizontal="left" vertical="center" wrapText="1"/>
    </xf>
    <xf numFmtId="0" fontId="22" fillId="2" borderId="1" xfId="4" applyFont="1" applyFill="1" applyBorder="1" applyAlignment="1">
      <alignment horizontal="left" vertical="center" wrapText="1"/>
    </xf>
    <xf numFmtId="0" fontId="4" fillId="0" borderId="1" xfId="36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4" fillId="0" borderId="1" xfId="36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3" fontId="4" fillId="2" borderId="1" xfId="4" applyNumberFormat="1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center" wrapText="1"/>
    </xf>
    <xf numFmtId="0" fontId="4" fillId="3" borderId="1" xfId="36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3" fontId="21" fillId="3" borderId="1" xfId="533" applyNumberFormat="1" applyFont="1" applyFill="1" applyBorder="1" applyAlignment="1">
      <alignment vertical="center" wrapText="1"/>
    </xf>
    <xf numFmtId="0" fontId="13" fillId="3" borderId="1" xfId="36" applyNumberFormat="1" applyFont="1" applyFill="1" applyBorder="1" applyAlignment="1">
      <alignment horizontal="right" vertical="center"/>
    </xf>
    <xf numFmtId="0" fontId="0" fillId="3" borderId="1" xfId="0" applyFill="1" applyBorder="1"/>
    <xf numFmtId="0" fontId="15" fillId="3" borderId="1" xfId="4" applyNumberFormat="1" applyFont="1" applyFill="1" applyBorder="1" applyAlignment="1">
      <alignment horizontal="right" vertical="center" wrapText="1"/>
    </xf>
    <xf numFmtId="4" fontId="21" fillId="3" borderId="1" xfId="533" applyNumberFormat="1" applyFont="1" applyFill="1" applyBorder="1" applyAlignment="1">
      <alignment vertical="center" wrapText="1"/>
    </xf>
    <xf numFmtId="0" fontId="21" fillId="3" borderId="1" xfId="533" applyFont="1" applyFill="1" applyBorder="1" applyAlignment="1">
      <alignment vertical="center"/>
    </xf>
    <xf numFmtId="0" fontId="0" fillId="3" borderId="0" xfId="0" applyFill="1" applyBorder="1"/>
    <xf numFmtId="3" fontId="4" fillId="3" borderId="1" xfId="4" applyNumberFormat="1" applyFont="1" applyFill="1" applyBorder="1" applyAlignment="1">
      <alignment horizontal="center" vertical="center" wrapText="1"/>
    </xf>
    <xf numFmtId="0" fontId="0" fillId="3" borderId="0" xfId="0" applyFill="1"/>
    <xf numFmtId="0" fontId="23" fillId="0" borderId="1" xfId="0" applyFont="1" applyBorder="1" applyAlignment="1">
      <alignment wrapText="1"/>
    </xf>
    <xf numFmtId="0" fontId="23" fillId="0" borderId="1" xfId="0" applyFont="1" applyBorder="1" applyAlignment="1"/>
    <xf numFmtId="0" fontId="23" fillId="3" borderId="3" xfId="0" applyFont="1" applyFill="1" applyBorder="1" applyAlignment="1"/>
    <xf numFmtId="3" fontId="21" fillId="0" borderId="1" xfId="533" applyNumberFormat="1" applyFont="1" applyFill="1" applyBorder="1" applyAlignment="1">
      <alignment vertical="center" wrapText="1"/>
    </xf>
    <xf numFmtId="0" fontId="21" fillId="0" borderId="1" xfId="533" applyFont="1" applyFill="1" applyBorder="1" applyAlignment="1">
      <alignment vertical="center"/>
    </xf>
    <xf numFmtId="0" fontId="21" fillId="0" borderId="3" xfId="533" applyFont="1" applyFill="1" applyBorder="1" applyAlignment="1">
      <alignment vertical="center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/>
    <xf numFmtId="0" fontId="24" fillId="0" borderId="1" xfId="722" quotePrefix="1" applyNumberFormat="1" applyBorder="1"/>
    <xf numFmtId="0" fontId="24" fillId="3" borderId="1" xfId="722" quotePrefix="1" applyNumberFormat="1" applyFill="1" applyBorder="1"/>
    <xf numFmtId="3" fontId="0" fillId="0" borderId="1" xfId="0" applyNumberForma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1" fillId="4" borderId="1" xfId="533" applyFont="1" applyFill="1" applyBorder="1" applyAlignment="1">
      <alignment vertical="center" wrapText="1"/>
    </xf>
    <xf numFmtId="0" fontId="23" fillId="4" borderId="1" xfId="0" applyFont="1" applyFill="1" applyBorder="1" applyAlignment="1">
      <alignment wrapText="1"/>
    </xf>
    <xf numFmtId="0" fontId="0" fillId="4" borderId="1" xfId="0" applyFill="1" applyBorder="1"/>
    <xf numFmtId="0" fontId="23" fillId="4" borderId="1" xfId="0" applyFont="1" applyFill="1" applyBorder="1" applyAlignment="1"/>
    <xf numFmtId="3" fontId="0" fillId="4" borderId="1" xfId="0" applyNumberFormat="1" applyFill="1" applyBorder="1" applyAlignment="1">
      <alignment horizontal="center"/>
    </xf>
    <xf numFmtId="0" fontId="21" fillId="4" borderId="3" xfId="533" applyFont="1" applyFill="1" applyBorder="1" applyAlignment="1">
      <alignment vertical="center"/>
    </xf>
    <xf numFmtId="0" fontId="0" fillId="4" borderId="0" xfId="0" applyFill="1"/>
    <xf numFmtId="0" fontId="26" fillId="0" borderId="1" xfId="533" applyFont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25" fillId="0" borderId="1" xfId="0" applyFont="1" applyBorder="1"/>
    <xf numFmtId="0" fontId="22" fillId="0" borderId="1" xfId="0" applyFont="1" applyBorder="1" applyAlignment="1"/>
    <xf numFmtId="3" fontId="25" fillId="3" borderId="1" xfId="0" applyNumberFormat="1" applyFont="1" applyFill="1" applyBorder="1" applyAlignment="1">
      <alignment horizontal="center"/>
    </xf>
    <xf numFmtId="0" fontId="26" fillId="0" borderId="3" xfId="533" applyFont="1" applyFill="1" applyBorder="1" applyAlignment="1">
      <alignment vertical="center"/>
    </xf>
    <xf numFmtId="0" fontId="25" fillId="0" borderId="0" xfId="0" applyFont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723">
    <cellStyle name="Comma" xfId="1" builtinId="3"/>
    <cellStyle name="Comma 10" xfId="53"/>
    <cellStyle name="Comma 14" xfId="59"/>
    <cellStyle name="Comma 17" xfId="62"/>
    <cellStyle name="Comma 2" xfId="18"/>
    <cellStyle name="Comma 2 2" xfId="19"/>
    <cellStyle name="Comma 2 2 2" xfId="77"/>
    <cellStyle name="Comma 2 3" xfId="50"/>
    <cellStyle name="Comma 2 4" xfId="76"/>
    <cellStyle name="Comma 2 5" xfId="534"/>
    <cellStyle name="Comma 3" xfId="41"/>
    <cellStyle name="Comma 4" xfId="43"/>
    <cellStyle name="Comma 5" xfId="48"/>
    <cellStyle name="Comma 6" xfId="33"/>
    <cellStyle name="Comma 9" xfId="5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37" builtinId="9" hidden="1"/>
    <cellStyle name="Followed Hyperlink" xfId="134" builtinId="9" hidden="1"/>
    <cellStyle name="Followed Hyperlink" xfId="132" builtinId="9" hidden="1"/>
    <cellStyle name="Followed Hyperlink" xfId="139" builtinId="9" hidden="1"/>
    <cellStyle name="Followed Hyperlink" xfId="123" builtinId="9" hidden="1"/>
    <cellStyle name="Followed Hyperlink" xfId="129" builtinId="9" hidden="1"/>
    <cellStyle name="Followed Hyperlink" xfId="141" builtinId="9" hidden="1"/>
    <cellStyle name="Followed Hyperlink" xfId="179" builtinId="9" hidden="1"/>
    <cellStyle name="Followed Hyperlink" xfId="122" builtinId="9" hidden="1"/>
    <cellStyle name="Followed Hyperlink" xfId="150" builtinId="9" hidden="1"/>
    <cellStyle name="Followed Hyperlink" xfId="147" builtinId="9" hidden="1"/>
    <cellStyle name="Followed Hyperlink" xfId="127" builtinId="9" hidden="1"/>
    <cellStyle name="Followed Hyperlink" xfId="124" builtinId="9" hidden="1"/>
    <cellStyle name="Followed Hyperlink" xfId="151" builtinId="9" hidden="1"/>
    <cellStyle name="Followed Hyperlink" xfId="109" builtinId="9" hidden="1"/>
    <cellStyle name="Followed Hyperlink" xfId="184" builtinId="9" hidden="1"/>
    <cellStyle name="Followed Hyperlink" xfId="94" builtinId="9" hidden="1"/>
    <cellStyle name="Followed Hyperlink" xfId="131" builtinId="9" hidden="1"/>
    <cellStyle name="Followed Hyperlink" xfId="186" builtinId="9" hidden="1"/>
    <cellStyle name="Followed Hyperlink" xfId="222" builtinId="9" hidden="1"/>
    <cellStyle name="Followed Hyperlink" xfId="145" builtinId="9" hidden="1"/>
    <cellStyle name="Followed Hyperlink" xfId="194" builtinId="9" hidden="1"/>
    <cellStyle name="Followed Hyperlink" xfId="191" builtinId="9" hidden="1"/>
    <cellStyle name="Followed Hyperlink" xfId="138" builtinId="9" hidden="1"/>
    <cellStyle name="Followed Hyperlink" xfId="136" builtinId="9" hidden="1"/>
    <cellStyle name="Followed Hyperlink" xfId="126" builtinId="9" hidden="1"/>
    <cellStyle name="Followed Hyperlink" xfId="95" builtinId="9" hidden="1"/>
    <cellStyle name="Followed Hyperlink" xfId="125" builtinId="9" hidden="1"/>
    <cellStyle name="Followed Hyperlink" xfId="144" builtinId="9" hidden="1"/>
    <cellStyle name="Followed Hyperlink" xfId="196" builtinId="9" hidden="1"/>
    <cellStyle name="Followed Hyperlink" xfId="182" builtinId="9" hidden="1"/>
    <cellStyle name="Followed Hyperlink" xfId="250" builtinId="9" hidden="1"/>
    <cellStyle name="Followed Hyperlink" xfId="189" builtinId="9" hidden="1"/>
    <cellStyle name="Followed Hyperlink" xfId="195" builtinId="9" hidden="1"/>
    <cellStyle name="Followed Hyperlink" xfId="209" builtinId="9" hidden="1"/>
    <cellStyle name="Followed Hyperlink" xfId="200" builtinId="9" hidden="1"/>
    <cellStyle name="Followed Hyperlink" xfId="208" builtinId="9" hidden="1"/>
    <cellStyle name="Followed Hyperlink" xfId="152" builtinId="9" hidden="1"/>
    <cellStyle name="Followed Hyperlink" xfId="143" builtinId="9" hidden="1"/>
    <cellStyle name="Followed Hyperlink" xfId="135" builtinId="9" hidden="1"/>
    <cellStyle name="Followed Hyperlink" xfId="188" builtinId="9" hidden="1"/>
    <cellStyle name="Followed Hyperlink" xfId="148" builtinId="9" hidden="1"/>
    <cellStyle name="Followed Hyperlink" xfId="236" builtinId="9" hidden="1"/>
    <cellStyle name="Followed Hyperlink" xfId="283" builtinId="9" hidden="1"/>
    <cellStyle name="Followed Hyperlink" xfId="166" builtinId="9" hidden="1"/>
    <cellStyle name="Followed Hyperlink" xfId="255" builtinId="9" hidden="1"/>
    <cellStyle name="Followed Hyperlink" xfId="183" builtinId="9" hidden="1"/>
    <cellStyle name="Followed Hyperlink" xfId="193" builtinId="9" hidden="1"/>
    <cellStyle name="Followed Hyperlink" xfId="192" builtinId="9" hidden="1"/>
    <cellStyle name="Followed Hyperlink" xfId="204" builtinId="9" hidden="1"/>
    <cellStyle name="Followed Hyperlink" xfId="130" builtinId="9" hidden="1"/>
    <cellStyle name="Followed Hyperlink" xfId="223" builtinId="9" hidden="1"/>
    <cellStyle name="Followed Hyperlink" xfId="108" builtinId="9" hidden="1"/>
    <cellStyle name="Followed Hyperlink" xfId="142" builtinId="9" hidden="1"/>
    <cellStyle name="Followed Hyperlink" xfId="269" builtinId="9" hidden="1"/>
    <cellStyle name="Followed Hyperlink" xfId="314" builtinId="9" hidden="1"/>
    <cellStyle name="Followed Hyperlink" xfId="133" builtinId="9" hidden="1"/>
    <cellStyle name="Followed Hyperlink" xfId="286" builtinId="9" hidden="1"/>
    <cellStyle name="Followed Hyperlink" xfId="237" builtinId="9" hidden="1"/>
    <cellStyle name="Followed Hyperlink" xfId="128" builtinId="9" hidden="1"/>
    <cellStyle name="Followed Hyperlink" xfId="346" builtinId="9" hidden="1"/>
    <cellStyle name="Followed Hyperlink" xfId="198" builtinId="9" hidden="1"/>
    <cellStyle name="Followed Hyperlink" xfId="319" builtinId="9" hidden="1"/>
    <cellStyle name="Followed Hyperlink" xfId="270" builtinId="9" hidden="1"/>
    <cellStyle name="Followed Hyperlink" xfId="254" builtinId="9" hidden="1"/>
    <cellStyle name="Followed Hyperlink" xfId="181" builtinId="9" hidden="1"/>
    <cellStyle name="Followed Hyperlink" xfId="285" builtinId="9" hidden="1"/>
    <cellStyle name="Followed Hyperlink" xfId="252" builtinId="9" hidden="1"/>
    <cellStyle name="Followed Hyperlink" xfId="149" builtinId="9" hidden="1"/>
    <cellStyle name="Followed Hyperlink" xfId="253" builtinId="9" hidden="1"/>
    <cellStyle name="Followed Hyperlink" xfId="256" builtinId="9" hidden="1"/>
    <cellStyle name="Followed Hyperlink" xfId="317" builtinId="9" hidden="1"/>
    <cellStyle name="Followed Hyperlink" xfId="351" builtinId="9" hidden="1"/>
    <cellStyle name="Followed Hyperlink" xfId="348" builtinId="9" hidden="1"/>
    <cellStyle name="Followed Hyperlink" xfId="301" builtinId="9" hidden="1"/>
    <cellStyle name="Followed Hyperlink" xfId="352" builtinId="9" hidden="1"/>
    <cellStyle name="Followed Hyperlink" xfId="180" builtinId="9" hidden="1"/>
    <cellStyle name="Followed Hyperlink" xfId="288" builtinId="9" hidden="1"/>
    <cellStyle name="Followed Hyperlink" xfId="353" builtinId="9" hidden="1"/>
    <cellStyle name="Followed Hyperlink" xfId="390" builtinId="9" hidden="1"/>
    <cellStyle name="Followed Hyperlink" xfId="287" builtinId="9" hidden="1"/>
    <cellStyle name="Followed Hyperlink" xfId="360" builtinId="9" hidden="1"/>
    <cellStyle name="Followed Hyperlink" xfId="358" builtinId="9" hidden="1"/>
    <cellStyle name="Followed Hyperlink" xfId="146" builtinId="9" hidden="1"/>
    <cellStyle name="Followed Hyperlink" xfId="357" builtinId="9" hidden="1"/>
    <cellStyle name="Followed Hyperlink" xfId="202" builtinId="9" hidden="1"/>
    <cellStyle name="Followed Hyperlink" xfId="251" builtinId="9" hidden="1"/>
    <cellStyle name="Followed Hyperlink" xfId="316" builtinId="9" hidden="1"/>
    <cellStyle name="Followed Hyperlink" xfId="140" builtinId="9" hidden="1"/>
    <cellStyle name="Followed Hyperlink" xfId="185" builtinId="9" hidden="1"/>
    <cellStyle name="Followed Hyperlink" xfId="376" builtinId="9" hidden="1"/>
    <cellStyle name="Followed Hyperlink" xfId="424" builtinId="9" hidden="1"/>
    <cellStyle name="Followed Hyperlink" xfId="356" builtinId="9" hidden="1"/>
    <cellStyle name="Followed Hyperlink" xfId="395" builtinId="9" hidden="1"/>
    <cellStyle name="Followed Hyperlink" xfId="354" builtinId="9" hidden="1"/>
    <cellStyle name="Followed Hyperlink" xfId="315" builtinId="9" hidden="1"/>
    <cellStyle name="Followed Hyperlink" xfId="361" builtinId="9" hidden="1"/>
    <cellStyle name="Followed Hyperlink" xfId="187" builtinId="9" hidden="1"/>
    <cellStyle name="Followed Hyperlink" xfId="350" builtinId="9" hidden="1"/>
    <cellStyle name="Followed Hyperlink" xfId="318" builtinId="9" hidden="1"/>
    <cellStyle name="Followed Hyperlink" xfId="355" builtinId="9" hidden="1"/>
    <cellStyle name="Followed Hyperlink" xfId="349" builtinId="9" hidden="1"/>
    <cellStyle name="Followed Hyperlink" xfId="410" builtinId="9" hidden="1"/>
    <cellStyle name="Followed Hyperlink" xfId="455" builtinId="9" hidden="1"/>
    <cellStyle name="Followed Hyperlink" xfId="347" builtinId="9" hidden="1"/>
    <cellStyle name="Followed Hyperlink" xfId="427" builtinId="9" hidden="1"/>
    <cellStyle name="Followed Hyperlink" xfId="377" builtinId="9" hidden="1"/>
    <cellStyle name="Followed Hyperlink" xfId="359" builtinId="9" hidden="1"/>
    <cellStyle name="Followed Hyperlink" xfId="396" builtinId="9" hidden="1"/>
    <cellStyle name="Followed Hyperlink" xfId="362" builtinId="9" hidden="1"/>
    <cellStyle name="Followed Hyperlink" xfId="153" builtinId="9" hidden="1"/>
    <cellStyle name="Followed Hyperlink" xfId="391" builtinId="9" hidden="1"/>
    <cellStyle name="Followed Hyperlink" xfId="320" builtinId="9" hidden="1"/>
    <cellStyle name="Followed Hyperlink" xfId="284" builtinId="9" hidden="1"/>
    <cellStyle name="Followed Hyperlink" xfId="441" builtinId="9" hidden="1"/>
    <cellStyle name="Followed Hyperlink" xfId="482" builtinId="9" hidden="1"/>
    <cellStyle name="Followed Hyperlink" xfId="333" builtinId="9" hidden="1"/>
    <cellStyle name="Followed Hyperlink" xfId="456" builtinId="9" hidden="1"/>
    <cellStyle name="Followed Hyperlink" xfId="411" builtinId="9" hidden="1"/>
    <cellStyle name="Followed Hyperlink" xfId="394" builtinId="9" hidden="1"/>
    <cellStyle name="Followed Hyperlink" xfId="428" builtinId="9" hidden="1"/>
    <cellStyle name="Followed Hyperlink" xfId="397" builtinId="9" hidden="1"/>
    <cellStyle name="Followed Hyperlink" xfId="393" builtinId="9" hidden="1"/>
    <cellStyle name="Followed Hyperlink" xfId="425" builtinId="9" hidden="1"/>
    <cellStyle name="Followed Hyperlink" xfId="363" builtinId="9" hidden="1"/>
    <cellStyle name="Followed Hyperlink" xfId="392" builtinId="9" hidden="1"/>
    <cellStyle name="Followed Hyperlink" xfId="469" builtinId="9" hidden="1"/>
    <cellStyle name="Followed Hyperlink" xfId="508" builtinId="9" hidden="1"/>
    <cellStyle name="Followed Hyperlink" xfId="190" builtinId="9" hidden="1"/>
    <cellStyle name="Followed Hyperlink" xfId="483" builtinId="9" hidden="1"/>
    <cellStyle name="Followed Hyperlink" xfId="442" builtinId="9" hidden="1"/>
    <cellStyle name="Followed Hyperlink" xfId="426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73" builtinId="9" hidden="1"/>
    <cellStyle name="Followed Hyperlink" xfId="570" builtinId="9" hidden="1"/>
    <cellStyle name="Followed Hyperlink" xfId="569" builtinId="9" hidden="1"/>
    <cellStyle name="Followed Hyperlink" xfId="575" builtinId="9" hidden="1"/>
    <cellStyle name="Followed Hyperlink" xfId="561" builtinId="9" hidden="1"/>
    <cellStyle name="Followed Hyperlink" xfId="565" builtinId="9" hidden="1"/>
    <cellStyle name="Followed Hyperlink" xfId="577" builtinId="9" hidden="1"/>
    <cellStyle name="Followed Hyperlink" xfId="609" builtinId="9" hidden="1"/>
    <cellStyle name="Followed Hyperlink" xfId="560" builtinId="9" hidden="1"/>
    <cellStyle name="Followed Hyperlink" xfId="586" builtinId="9" hidden="1"/>
    <cellStyle name="Followed Hyperlink" xfId="583" builtinId="9" hidden="1"/>
    <cellStyle name="Followed Hyperlink" xfId="564" builtinId="9" hidden="1"/>
    <cellStyle name="Followed Hyperlink" xfId="615" builtinId="9" hidden="1"/>
    <cellStyle name="Followed Hyperlink" xfId="599" builtinId="9" hidden="1"/>
    <cellStyle name="Followed Hyperlink" xfId="574" builtinId="9" hidden="1"/>
    <cellStyle name="Followed Hyperlink" xfId="589" builtinId="9" hidden="1"/>
    <cellStyle name="Followed Hyperlink" xfId="593" builtinId="9" hidden="1"/>
    <cellStyle name="Followed Hyperlink" xfId="568" builtinId="9" hidden="1"/>
    <cellStyle name="Followed Hyperlink" xfId="601" builtinId="9" hidden="1"/>
    <cellStyle name="Followed Hyperlink" xfId="617" builtinId="9" hidden="1"/>
    <cellStyle name="Followed Hyperlink" xfId="576" builtinId="9" hidden="1"/>
    <cellStyle name="Followed Hyperlink" xfId="642" builtinId="9" hidden="1"/>
    <cellStyle name="Followed Hyperlink" xfId="580" builtinId="9" hidden="1"/>
    <cellStyle name="Followed Hyperlink" xfId="613" builtinId="9" hidden="1"/>
    <cellStyle name="Followed Hyperlink" xfId="646" builtinId="9" hidden="1"/>
    <cellStyle name="Followed Hyperlink" xfId="611" builtinId="9" hidden="1"/>
    <cellStyle name="Followed Hyperlink" xfId="598" builtinId="9" hidden="1"/>
    <cellStyle name="Followed Hyperlink" xfId="591" builtinId="9" hidden="1"/>
    <cellStyle name="Followed Hyperlink" xfId="584" builtinId="9" hidden="1"/>
    <cellStyle name="Followed Hyperlink" xfId="587" builtinId="9" hidden="1"/>
    <cellStyle name="Followed Hyperlink" xfId="616" builtinId="9" hidden="1"/>
    <cellStyle name="Followed Hyperlink" xfId="647" builtinId="9" hidden="1"/>
    <cellStyle name="Followed Hyperlink" xfId="614" builtinId="9" hidden="1"/>
    <cellStyle name="Followed Hyperlink" xfId="672" builtinId="9" hidden="1"/>
    <cellStyle name="Followed Hyperlink" xfId="612" builtinId="9" hidden="1"/>
    <cellStyle name="Followed Hyperlink" xfId="645" builtinId="9" hidden="1"/>
    <cellStyle name="Followed Hyperlink" xfId="581" builtinId="9" hidden="1"/>
    <cellStyle name="Followed Hyperlink" xfId="649" builtinId="9" hidden="1"/>
    <cellStyle name="Followed Hyperlink" xfId="596" builtinId="9" hidden="1"/>
    <cellStyle name="Followed Hyperlink" xfId="605" builtinId="9" hidden="1"/>
    <cellStyle name="Followed Hyperlink" xfId="566" builtinId="9" hidden="1"/>
    <cellStyle name="Followed Hyperlink" xfId="607" builtinId="9" hidden="1"/>
    <cellStyle name="Followed Hyperlink" xfId="651" builtinId="9" hidden="1"/>
    <cellStyle name="Followed Hyperlink" xfId="579" builtinId="9" hidden="1"/>
    <cellStyle name="Followed Hyperlink" xfId="643" builtinId="9" hidden="1"/>
    <cellStyle name="Followed Hyperlink" xfId="697" builtinId="9" hidden="1"/>
    <cellStyle name="Followed Hyperlink" xfId="644" builtinId="9" hidden="1"/>
    <cellStyle name="Followed Hyperlink" xfId="659" builtinId="9" hidden="1"/>
    <cellStyle name="Followed Hyperlink 2" xfId="65" hidden="1"/>
    <cellStyle name="Followed Hyperlink 2" xfId="67" hidden="1"/>
    <cellStyle name="Followed Hyperlink 2" xfId="69" hidden="1"/>
    <cellStyle name="Followed Hyperlink 2" xfId="71" hidden="1"/>
    <cellStyle name="Followed Hyperlink 2" xfId="73" hidden="1"/>
    <cellStyle name="Followed Hyperlink 2" xfId="75" hidden="1"/>
    <cellStyle name="Followed Hyperlink 2" xfId="79" hidden="1"/>
    <cellStyle name="Followed Hyperlink 2" xfId="81" hidden="1"/>
    <cellStyle name="Followed Hyperlink 2" xfId="83" hidden="1"/>
    <cellStyle name="Followed Hyperlink 2" xfId="85" hidden="1"/>
    <cellStyle name="Followed Hyperlink 2" xfId="87" hidden="1"/>
    <cellStyle name="Followed Hyperlink 2" xfId="89" hidden="1"/>
    <cellStyle name="Followed Hyperlink 2" xfId="155" hidden="1"/>
    <cellStyle name="Followed Hyperlink 2" xfId="157" hidden="1"/>
    <cellStyle name="Followed Hyperlink 2" xfId="159" hidden="1"/>
    <cellStyle name="Followed Hyperlink 2" xfId="161" hidden="1"/>
    <cellStyle name="Followed Hyperlink 2" xfId="163" hidden="1"/>
    <cellStyle name="Followed Hyperlink 2" xfId="165" hidden="1"/>
    <cellStyle name="Followed Hyperlink 2" xfId="168" hidden="1"/>
    <cellStyle name="Followed Hyperlink 2" xfId="170" hidden="1"/>
    <cellStyle name="Followed Hyperlink 2" xfId="172" hidden="1"/>
    <cellStyle name="Followed Hyperlink 2" xfId="174" hidden="1"/>
    <cellStyle name="Followed Hyperlink 2" xfId="176" hidden="1"/>
    <cellStyle name="Followed Hyperlink 2" xfId="178" hidden="1"/>
    <cellStyle name="Followed Hyperlink 2" xfId="197" hidden="1"/>
    <cellStyle name="Followed Hyperlink 2" xfId="199" hidden="1"/>
    <cellStyle name="Followed Hyperlink 2" xfId="201" hidden="1"/>
    <cellStyle name="Followed Hyperlink 2" xfId="203" hidden="1"/>
    <cellStyle name="Followed Hyperlink 2" xfId="205" hidden="1"/>
    <cellStyle name="Followed Hyperlink 2" xfId="207" hidden="1"/>
    <cellStyle name="Followed Hyperlink 2" xfId="211" hidden="1"/>
    <cellStyle name="Followed Hyperlink 2" xfId="213" hidden="1"/>
    <cellStyle name="Followed Hyperlink 2" xfId="215" hidden="1"/>
    <cellStyle name="Followed Hyperlink 2" xfId="217" hidden="1"/>
    <cellStyle name="Followed Hyperlink 2" xfId="219" hidden="1"/>
    <cellStyle name="Followed Hyperlink 2" xfId="221" hidden="1"/>
    <cellStyle name="Followed Hyperlink 2" xfId="225" hidden="1"/>
    <cellStyle name="Followed Hyperlink 2" xfId="227" hidden="1"/>
    <cellStyle name="Followed Hyperlink 2" xfId="229" hidden="1"/>
    <cellStyle name="Followed Hyperlink 2" xfId="231" hidden="1"/>
    <cellStyle name="Followed Hyperlink 2" xfId="233" hidden="1"/>
    <cellStyle name="Followed Hyperlink 2" xfId="235" hidden="1"/>
    <cellStyle name="Followed Hyperlink 2" xfId="239" hidden="1"/>
    <cellStyle name="Followed Hyperlink 2" xfId="241" hidden="1"/>
    <cellStyle name="Followed Hyperlink 2" xfId="243" hidden="1"/>
    <cellStyle name="Followed Hyperlink 2" xfId="245" hidden="1"/>
    <cellStyle name="Followed Hyperlink 2" xfId="247" hidden="1"/>
    <cellStyle name="Followed Hyperlink 2" xfId="249" hidden="1"/>
    <cellStyle name="Followed Hyperlink 2" xfId="258" hidden="1"/>
    <cellStyle name="Followed Hyperlink 2" xfId="260" hidden="1"/>
    <cellStyle name="Followed Hyperlink 2" xfId="262" hidden="1"/>
    <cellStyle name="Followed Hyperlink 2" xfId="264" hidden="1"/>
    <cellStyle name="Followed Hyperlink 2" xfId="266" hidden="1"/>
    <cellStyle name="Followed Hyperlink 2" xfId="268" hidden="1"/>
    <cellStyle name="Followed Hyperlink 2" xfId="272" hidden="1"/>
    <cellStyle name="Followed Hyperlink 2" xfId="274" hidden="1"/>
    <cellStyle name="Followed Hyperlink 2" xfId="276" hidden="1"/>
    <cellStyle name="Followed Hyperlink 2" xfId="278" hidden="1"/>
    <cellStyle name="Followed Hyperlink 2" xfId="280" hidden="1"/>
    <cellStyle name="Followed Hyperlink 2" xfId="282" hidden="1"/>
    <cellStyle name="Followed Hyperlink 2" xfId="290" hidden="1"/>
    <cellStyle name="Followed Hyperlink 2" xfId="292" hidden="1"/>
    <cellStyle name="Followed Hyperlink 2" xfId="294" hidden="1"/>
    <cellStyle name="Followed Hyperlink 2" xfId="296" hidden="1"/>
    <cellStyle name="Followed Hyperlink 2" xfId="298" hidden="1"/>
    <cellStyle name="Followed Hyperlink 2" xfId="300" hidden="1"/>
    <cellStyle name="Followed Hyperlink 2" xfId="303" hidden="1"/>
    <cellStyle name="Followed Hyperlink 2" xfId="305" hidden="1"/>
    <cellStyle name="Followed Hyperlink 2" xfId="307" hidden="1"/>
    <cellStyle name="Followed Hyperlink 2" xfId="309" hidden="1"/>
    <cellStyle name="Followed Hyperlink 2" xfId="311" hidden="1"/>
    <cellStyle name="Followed Hyperlink 2" xfId="313" hidden="1"/>
    <cellStyle name="Followed Hyperlink 2" xfId="322" hidden="1"/>
    <cellStyle name="Followed Hyperlink 2" xfId="324" hidden="1"/>
    <cellStyle name="Followed Hyperlink 2" xfId="326" hidden="1"/>
    <cellStyle name="Followed Hyperlink 2" xfId="328" hidden="1"/>
    <cellStyle name="Followed Hyperlink 2" xfId="330" hidden="1"/>
    <cellStyle name="Followed Hyperlink 2" xfId="332" hidden="1"/>
    <cellStyle name="Followed Hyperlink 2" xfId="335" hidden="1"/>
    <cellStyle name="Followed Hyperlink 2" xfId="337" hidden="1"/>
    <cellStyle name="Followed Hyperlink 2" xfId="339" hidden="1"/>
    <cellStyle name="Followed Hyperlink 2" xfId="341" hidden="1"/>
    <cellStyle name="Followed Hyperlink 2" xfId="343" hidden="1"/>
    <cellStyle name="Followed Hyperlink 2" xfId="345" hidden="1"/>
    <cellStyle name="Followed Hyperlink 2" xfId="365" hidden="1"/>
    <cellStyle name="Followed Hyperlink 2" xfId="367" hidden="1"/>
    <cellStyle name="Followed Hyperlink 2" xfId="369" hidden="1"/>
    <cellStyle name="Followed Hyperlink 2" xfId="371" hidden="1"/>
    <cellStyle name="Followed Hyperlink 2" xfId="373" hidden="1"/>
    <cellStyle name="Followed Hyperlink 2" xfId="375" hidden="1"/>
    <cellStyle name="Followed Hyperlink 2" xfId="379" hidden="1"/>
    <cellStyle name="Followed Hyperlink 2" xfId="381" hidden="1"/>
    <cellStyle name="Followed Hyperlink 2" xfId="383" hidden="1"/>
    <cellStyle name="Followed Hyperlink 2" xfId="385" hidden="1"/>
    <cellStyle name="Followed Hyperlink 2" xfId="387" hidden="1"/>
    <cellStyle name="Followed Hyperlink 2" xfId="389" hidden="1"/>
    <cellStyle name="Followed Hyperlink 2" xfId="399" hidden="1"/>
    <cellStyle name="Followed Hyperlink 2" xfId="401" hidden="1"/>
    <cellStyle name="Followed Hyperlink 2" xfId="403" hidden="1"/>
    <cellStyle name="Followed Hyperlink 2" xfId="405" hidden="1"/>
    <cellStyle name="Followed Hyperlink 2" xfId="407" hidden="1"/>
    <cellStyle name="Followed Hyperlink 2" xfId="409" hidden="1"/>
    <cellStyle name="Followed Hyperlink 2" xfId="413" hidden="1"/>
    <cellStyle name="Followed Hyperlink 2" xfId="415" hidden="1"/>
    <cellStyle name="Followed Hyperlink 2" xfId="417" hidden="1"/>
    <cellStyle name="Followed Hyperlink 2" xfId="419" hidden="1"/>
    <cellStyle name="Followed Hyperlink 2" xfId="421" hidden="1"/>
    <cellStyle name="Followed Hyperlink 2" xfId="423" hidden="1"/>
    <cellStyle name="Followed Hyperlink 2" xfId="430" hidden="1"/>
    <cellStyle name="Followed Hyperlink 2" xfId="432" hidden="1"/>
    <cellStyle name="Followed Hyperlink 2" xfId="434" hidden="1"/>
    <cellStyle name="Followed Hyperlink 2" xfId="436" hidden="1"/>
    <cellStyle name="Followed Hyperlink 2" xfId="438" hidden="1"/>
    <cellStyle name="Followed Hyperlink 2" xfId="440" hidden="1"/>
    <cellStyle name="Followed Hyperlink 2" xfId="444" hidden="1"/>
    <cellStyle name="Followed Hyperlink 2" xfId="446" hidden="1"/>
    <cellStyle name="Followed Hyperlink 2" xfId="448" hidden="1"/>
    <cellStyle name="Followed Hyperlink 2" xfId="450" hidden="1"/>
    <cellStyle name="Followed Hyperlink 2" xfId="452" hidden="1"/>
    <cellStyle name="Followed Hyperlink 2" xfId="454" hidden="1"/>
    <cellStyle name="Followed Hyperlink 2" xfId="458" hidden="1"/>
    <cellStyle name="Followed Hyperlink 2" xfId="460" hidden="1"/>
    <cellStyle name="Followed Hyperlink 2" xfId="462" hidden="1"/>
    <cellStyle name="Followed Hyperlink 2" xfId="464" hidden="1"/>
    <cellStyle name="Followed Hyperlink 2" xfId="466" hidden="1"/>
    <cellStyle name="Followed Hyperlink 2" xfId="468" hidden="1"/>
    <cellStyle name="Followed Hyperlink 2" xfId="471" hidden="1"/>
    <cellStyle name="Followed Hyperlink 2" xfId="473" hidden="1"/>
    <cellStyle name="Followed Hyperlink 2" xfId="475" hidden="1"/>
    <cellStyle name="Followed Hyperlink 2" xfId="477" hidden="1"/>
    <cellStyle name="Followed Hyperlink 2" xfId="479" hidden="1"/>
    <cellStyle name="Followed Hyperlink 2" xfId="481" hidden="1"/>
    <cellStyle name="Followed Hyperlink 2" xfId="485" hidden="1"/>
    <cellStyle name="Followed Hyperlink 2" xfId="487" hidden="1"/>
    <cellStyle name="Followed Hyperlink 2" xfId="489" hidden="1"/>
    <cellStyle name="Followed Hyperlink 2" xfId="491" hidden="1"/>
    <cellStyle name="Followed Hyperlink 2" xfId="493" hidden="1"/>
    <cellStyle name="Followed Hyperlink 2" xfId="495" hidden="1"/>
    <cellStyle name="Followed Hyperlink 2" xfId="497" hidden="1"/>
    <cellStyle name="Followed Hyperlink 2" xfId="499" hidden="1"/>
    <cellStyle name="Followed Hyperlink 2" xfId="501" hidden="1"/>
    <cellStyle name="Followed Hyperlink 2" xfId="503" hidden="1"/>
    <cellStyle name="Followed Hyperlink 2" xfId="505" hidden="1"/>
    <cellStyle name="Followed Hyperlink 2" xfId="507" hidden="1"/>
    <cellStyle name="Followed Hyperlink 2" xfId="510" hidden="1"/>
    <cellStyle name="Followed Hyperlink 2" xfId="512" hidden="1"/>
    <cellStyle name="Followed Hyperlink 2" xfId="514" hidden="1"/>
    <cellStyle name="Followed Hyperlink 2" xfId="516" hidden="1"/>
    <cellStyle name="Followed Hyperlink 2" xfId="518" hidden="1"/>
    <cellStyle name="Followed Hyperlink 2" xfId="520" hidden="1"/>
    <cellStyle name="Followed Hyperlink 2" xfId="522" hidden="1"/>
    <cellStyle name="Followed Hyperlink 2" xfId="524" hidden="1"/>
    <cellStyle name="Followed Hyperlink 2" xfId="526" hidden="1"/>
    <cellStyle name="Followed Hyperlink 2" xfId="528" hidden="1"/>
    <cellStyle name="Followed Hyperlink 2" xfId="530" hidden="1"/>
    <cellStyle name="Followed Hyperlink 2" xfId="532" hidden="1"/>
    <cellStyle name="Followed Hyperlink 2" xfId="588" hidden="1"/>
    <cellStyle name="Followed Hyperlink 2" xfId="590" hidden="1"/>
    <cellStyle name="Followed Hyperlink 2" xfId="592" hidden="1"/>
    <cellStyle name="Followed Hyperlink 2" xfId="594" hidden="1"/>
    <cellStyle name="Followed Hyperlink 2" xfId="595" hidden="1"/>
    <cellStyle name="Followed Hyperlink 2" xfId="597" hidden="1"/>
    <cellStyle name="Followed Hyperlink 2" xfId="600" hidden="1"/>
    <cellStyle name="Followed Hyperlink 2" xfId="602" hidden="1"/>
    <cellStyle name="Followed Hyperlink 2" xfId="603" hidden="1"/>
    <cellStyle name="Followed Hyperlink 2" xfId="604" hidden="1"/>
    <cellStyle name="Followed Hyperlink 2" xfId="606" hidden="1"/>
    <cellStyle name="Followed Hyperlink 2" xfId="608" hidden="1"/>
    <cellStyle name="Followed Hyperlink 2" xfId="619" hidden="1"/>
    <cellStyle name="Followed Hyperlink 2" xfId="621" hidden="1"/>
    <cellStyle name="Followed Hyperlink 2" xfId="623" hidden="1"/>
    <cellStyle name="Followed Hyperlink 2" xfId="625" hidden="1"/>
    <cellStyle name="Followed Hyperlink 2" xfId="627" hidden="1"/>
    <cellStyle name="Followed Hyperlink 2" xfId="629" hidden="1"/>
    <cellStyle name="Followed Hyperlink 2" xfId="631" hidden="1"/>
    <cellStyle name="Followed Hyperlink 2" xfId="633" hidden="1"/>
    <cellStyle name="Followed Hyperlink 2" xfId="635" hidden="1"/>
    <cellStyle name="Followed Hyperlink 2" xfId="637" hidden="1"/>
    <cellStyle name="Followed Hyperlink 2" xfId="639" hidden="1"/>
    <cellStyle name="Followed Hyperlink 2" xfId="641" hidden="1"/>
    <cellStyle name="Followed Hyperlink 2" xfId="648" hidden="1"/>
    <cellStyle name="Followed Hyperlink 2" xfId="650" hidden="1"/>
    <cellStyle name="Followed Hyperlink 2" xfId="652" hidden="1"/>
    <cellStyle name="Followed Hyperlink 2" xfId="654" hidden="1"/>
    <cellStyle name="Followed Hyperlink 2" xfId="656" hidden="1"/>
    <cellStyle name="Followed Hyperlink 2" xfId="658" hidden="1"/>
    <cellStyle name="Followed Hyperlink 2" xfId="661" hidden="1"/>
    <cellStyle name="Followed Hyperlink 2" xfId="663" hidden="1"/>
    <cellStyle name="Followed Hyperlink 2" xfId="665" hidden="1"/>
    <cellStyle name="Followed Hyperlink 2" xfId="667" hidden="1"/>
    <cellStyle name="Followed Hyperlink 2" xfId="669" hidden="1"/>
    <cellStyle name="Followed Hyperlink 2" xfId="671" hidden="1"/>
    <cellStyle name="Followed Hyperlink 2" xfId="674" hidden="1"/>
    <cellStyle name="Followed Hyperlink 2" xfId="676" hidden="1"/>
    <cellStyle name="Followed Hyperlink 2" xfId="678" hidden="1"/>
    <cellStyle name="Followed Hyperlink 2" xfId="680" hidden="1"/>
    <cellStyle name="Followed Hyperlink 2" xfId="682" hidden="1"/>
    <cellStyle name="Followed Hyperlink 2" xfId="684" hidden="1"/>
    <cellStyle name="Followed Hyperlink 2" xfId="686" hidden="1"/>
    <cellStyle name="Followed Hyperlink 2" xfId="688" hidden="1"/>
    <cellStyle name="Followed Hyperlink 2" xfId="690" hidden="1"/>
    <cellStyle name="Followed Hyperlink 2" xfId="692" hidden="1"/>
    <cellStyle name="Followed Hyperlink 2" xfId="694" hidden="1"/>
    <cellStyle name="Followed Hyperlink 2" xfId="696" hidden="1"/>
    <cellStyle name="Followed Hyperlink 2" xfId="699" hidden="1"/>
    <cellStyle name="Followed Hyperlink 2" xfId="701" hidden="1"/>
    <cellStyle name="Followed Hyperlink 2" xfId="703" hidden="1"/>
    <cellStyle name="Followed Hyperlink 2" xfId="705" hidden="1"/>
    <cellStyle name="Followed Hyperlink 2" xfId="707" hidden="1"/>
    <cellStyle name="Followed Hyperlink 2" xfId="709" hidden="1"/>
    <cellStyle name="Followed Hyperlink 2" xfId="711" hidden="1"/>
    <cellStyle name="Followed Hyperlink 2" xfId="713" hidden="1"/>
    <cellStyle name="Followed Hyperlink 2" xfId="715" hidden="1"/>
    <cellStyle name="Followed Hyperlink 2" xfId="717" hidden="1"/>
    <cellStyle name="Followed Hyperlink 2" xfId="719" hidden="1"/>
    <cellStyle name="Followed Hyperlink 2" xfId="721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 10" xfId="112" hidden="1"/>
    <cellStyle name="Hyperlink 10" xfId="535" hidden="1"/>
    <cellStyle name="Hyperlink 11" xfId="114" hidden="1"/>
    <cellStyle name="Hyperlink 11" xfId="585" hidden="1"/>
    <cellStyle name="Hyperlink 12" xfId="116" hidden="1"/>
    <cellStyle name="Hyperlink 12" xfId="582" hidden="1"/>
    <cellStyle name="Hyperlink 13" xfId="118" hidden="1"/>
    <cellStyle name="Hyperlink 14" xfId="120" hidden="1"/>
    <cellStyle name="Hyperlink 2" xfId="64" hidden="1"/>
    <cellStyle name="Hyperlink 2" xfId="66" hidden="1"/>
    <cellStyle name="Hyperlink 2" xfId="68" hidden="1"/>
    <cellStyle name="Hyperlink 2" xfId="70" hidden="1"/>
    <cellStyle name="Hyperlink 2" xfId="72" hidden="1"/>
    <cellStyle name="Hyperlink 2" xfId="74" hidden="1"/>
    <cellStyle name="Hyperlink 2" xfId="78" hidden="1"/>
    <cellStyle name="Hyperlink 2" xfId="80" hidden="1"/>
    <cellStyle name="Hyperlink 2" xfId="82" hidden="1"/>
    <cellStyle name="Hyperlink 2" xfId="84" hidden="1"/>
    <cellStyle name="Hyperlink 2" xfId="86" hidden="1"/>
    <cellStyle name="Hyperlink 2" xfId="88" hidden="1"/>
    <cellStyle name="Hyperlink 2" xfId="91"/>
    <cellStyle name="Hyperlink 2 10" xfId="171" hidden="1"/>
    <cellStyle name="Hyperlink 2 10" xfId="242" hidden="1"/>
    <cellStyle name="Hyperlink 2 10" xfId="275" hidden="1"/>
    <cellStyle name="Hyperlink 2 10" xfId="306" hidden="1"/>
    <cellStyle name="Hyperlink 2 10" xfId="338" hidden="1"/>
    <cellStyle name="Hyperlink 2 10" xfId="382" hidden="1"/>
    <cellStyle name="Hyperlink 2 10" xfId="416" hidden="1"/>
    <cellStyle name="Hyperlink 2 10" xfId="447" hidden="1"/>
    <cellStyle name="Hyperlink 2 10" xfId="474" hidden="1"/>
    <cellStyle name="Hyperlink 2 10" xfId="500" hidden="1"/>
    <cellStyle name="Hyperlink 2 10" xfId="525" hidden="1"/>
    <cellStyle name="Hyperlink 2 10" xfId="634" hidden="1"/>
    <cellStyle name="Hyperlink 2 10" xfId="670" hidden="1"/>
    <cellStyle name="Hyperlink 2 10" xfId="689" hidden="1"/>
    <cellStyle name="Hyperlink 2 10" xfId="714"/>
    <cellStyle name="Hyperlink 2 11" xfId="173" hidden="1"/>
    <cellStyle name="Hyperlink 2 11" xfId="244" hidden="1"/>
    <cellStyle name="Hyperlink 2 11" xfId="277" hidden="1"/>
    <cellStyle name="Hyperlink 2 11" xfId="308" hidden="1"/>
    <cellStyle name="Hyperlink 2 11" xfId="340" hidden="1"/>
    <cellStyle name="Hyperlink 2 11" xfId="384" hidden="1"/>
    <cellStyle name="Hyperlink 2 11" xfId="418" hidden="1"/>
    <cellStyle name="Hyperlink 2 11" xfId="449" hidden="1"/>
    <cellStyle name="Hyperlink 2 11" xfId="476" hidden="1"/>
    <cellStyle name="Hyperlink 2 11" xfId="502" hidden="1"/>
    <cellStyle name="Hyperlink 2 11" xfId="527" hidden="1"/>
    <cellStyle name="Hyperlink 2 11" xfId="636" hidden="1"/>
    <cellStyle name="Hyperlink 2 11" xfId="691" hidden="1"/>
    <cellStyle name="Hyperlink 2 11" xfId="716"/>
    <cellStyle name="Hyperlink 2 12" xfId="175" hidden="1"/>
    <cellStyle name="Hyperlink 2 12" xfId="246" hidden="1"/>
    <cellStyle name="Hyperlink 2 12" xfId="279" hidden="1"/>
    <cellStyle name="Hyperlink 2 12" xfId="310" hidden="1"/>
    <cellStyle name="Hyperlink 2 12" xfId="342" hidden="1"/>
    <cellStyle name="Hyperlink 2 12" xfId="386" hidden="1"/>
    <cellStyle name="Hyperlink 2 12" xfId="420" hidden="1"/>
    <cellStyle name="Hyperlink 2 12" xfId="451" hidden="1"/>
    <cellStyle name="Hyperlink 2 12" xfId="478" hidden="1"/>
    <cellStyle name="Hyperlink 2 12" xfId="504" hidden="1"/>
    <cellStyle name="Hyperlink 2 12" xfId="529" hidden="1"/>
    <cellStyle name="Hyperlink 2 12" xfId="638" hidden="1"/>
    <cellStyle name="Hyperlink 2 12" xfId="693" hidden="1"/>
    <cellStyle name="Hyperlink 2 12" xfId="718"/>
    <cellStyle name="Hyperlink 2 13" xfId="177" hidden="1"/>
    <cellStyle name="Hyperlink 2 13" xfId="248" hidden="1"/>
    <cellStyle name="Hyperlink 2 13" xfId="281" hidden="1"/>
    <cellStyle name="Hyperlink 2 13" xfId="312" hidden="1"/>
    <cellStyle name="Hyperlink 2 13" xfId="344" hidden="1"/>
    <cellStyle name="Hyperlink 2 13" xfId="388" hidden="1"/>
    <cellStyle name="Hyperlink 2 13" xfId="422" hidden="1"/>
    <cellStyle name="Hyperlink 2 13" xfId="453" hidden="1"/>
    <cellStyle name="Hyperlink 2 13" xfId="480" hidden="1"/>
    <cellStyle name="Hyperlink 2 13" xfId="506" hidden="1"/>
    <cellStyle name="Hyperlink 2 13" xfId="531" hidden="1"/>
    <cellStyle name="Hyperlink 2 13" xfId="640" hidden="1"/>
    <cellStyle name="Hyperlink 2 13" xfId="695" hidden="1"/>
    <cellStyle name="Hyperlink 2 13" xfId="720"/>
    <cellStyle name="Hyperlink 2 2" xfId="154" hidden="1"/>
    <cellStyle name="Hyperlink 2 2" xfId="206" hidden="1"/>
    <cellStyle name="Hyperlink 2 2" xfId="224" hidden="1"/>
    <cellStyle name="Hyperlink 2 2" xfId="257" hidden="1"/>
    <cellStyle name="Hyperlink 2 2" xfId="289" hidden="1"/>
    <cellStyle name="Hyperlink 2 2" xfId="321" hidden="1"/>
    <cellStyle name="Hyperlink 2 2" xfId="364" hidden="1"/>
    <cellStyle name="Hyperlink 2 2" xfId="398" hidden="1"/>
    <cellStyle name="Hyperlink 2 2" xfId="429" hidden="1"/>
    <cellStyle name="Hyperlink 2 2" xfId="457" hidden="1"/>
    <cellStyle name="Hyperlink 2 2" xfId="484" hidden="1"/>
    <cellStyle name="Hyperlink 2 2" xfId="509" hidden="1"/>
    <cellStyle name="Hyperlink 2 2" xfId="618" hidden="1"/>
    <cellStyle name="Hyperlink 2 2" xfId="653" hidden="1"/>
    <cellStyle name="Hyperlink 2 2" xfId="673" hidden="1"/>
    <cellStyle name="Hyperlink 2 2" xfId="698"/>
    <cellStyle name="Hyperlink 2 3" xfId="156" hidden="1"/>
    <cellStyle name="Hyperlink 2 3" xfId="210" hidden="1"/>
    <cellStyle name="Hyperlink 2 3" xfId="226" hidden="1"/>
    <cellStyle name="Hyperlink 2 3" xfId="259" hidden="1"/>
    <cellStyle name="Hyperlink 2 3" xfId="291" hidden="1"/>
    <cellStyle name="Hyperlink 2 3" xfId="323" hidden="1"/>
    <cellStyle name="Hyperlink 2 3" xfId="366" hidden="1"/>
    <cellStyle name="Hyperlink 2 3" xfId="400" hidden="1"/>
    <cellStyle name="Hyperlink 2 3" xfId="431" hidden="1"/>
    <cellStyle name="Hyperlink 2 3" xfId="459" hidden="1"/>
    <cellStyle name="Hyperlink 2 3" xfId="486" hidden="1"/>
    <cellStyle name="Hyperlink 2 3" xfId="511" hidden="1"/>
    <cellStyle name="Hyperlink 2 3" xfId="620" hidden="1"/>
    <cellStyle name="Hyperlink 2 3" xfId="655" hidden="1"/>
    <cellStyle name="Hyperlink 2 3" xfId="675" hidden="1"/>
    <cellStyle name="Hyperlink 2 3" xfId="700"/>
    <cellStyle name="Hyperlink 2 4" xfId="158" hidden="1"/>
    <cellStyle name="Hyperlink 2 4" xfId="212" hidden="1"/>
    <cellStyle name="Hyperlink 2 4" xfId="228" hidden="1"/>
    <cellStyle name="Hyperlink 2 4" xfId="261" hidden="1"/>
    <cellStyle name="Hyperlink 2 4" xfId="293" hidden="1"/>
    <cellStyle name="Hyperlink 2 4" xfId="325" hidden="1"/>
    <cellStyle name="Hyperlink 2 4" xfId="368" hidden="1"/>
    <cellStyle name="Hyperlink 2 4" xfId="402" hidden="1"/>
    <cellStyle name="Hyperlink 2 4" xfId="433" hidden="1"/>
    <cellStyle name="Hyperlink 2 4" xfId="461" hidden="1"/>
    <cellStyle name="Hyperlink 2 4" xfId="488" hidden="1"/>
    <cellStyle name="Hyperlink 2 4" xfId="513" hidden="1"/>
    <cellStyle name="Hyperlink 2 4" xfId="622" hidden="1"/>
    <cellStyle name="Hyperlink 2 4" xfId="657" hidden="1"/>
    <cellStyle name="Hyperlink 2 4" xfId="677" hidden="1"/>
    <cellStyle name="Hyperlink 2 4" xfId="702"/>
    <cellStyle name="Hyperlink 2 5" xfId="160" hidden="1"/>
    <cellStyle name="Hyperlink 2 5" xfId="214" hidden="1"/>
    <cellStyle name="Hyperlink 2 5" xfId="230" hidden="1"/>
    <cellStyle name="Hyperlink 2 5" xfId="263" hidden="1"/>
    <cellStyle name="Hyperlink 2 5" xfId="295" hidden="1"/>
    <cellStyle name="Hyperlink 2 5" xfId="327" hidden="1"/>
    <cellStyle name="Hyperlink 2 5" xfId="370" hidden="1"/>
    <cellStyle name="Hyperlink 2 5" xfId="404" hidden="1"/>
    <cellStyle name="Hyperlink 2 5" xfId="435" hidden="1"/>
    <cellStyle name="Hyperlink 2 5" xfId="463" hidden="1"/>
    <cellStyle name="Hyperlink 2 5" xfId="490" hidden="1"/>
    <cellStyle name="Hyperlink 2 5" xfId="515" hidden="1"/>
    <cellStyle name="Hyperlink 2 5" xfId="624" hidden="1"/>
    <cellStyle name="Hyperlink 2 5" xfId="660" hidden="1"/>
    <cellStyle name="Hyperlink 2 5" xfId="679" hidden="1"/>
    <cellStyle name="Hyperlink 2 5" xfId="704"/>
    <cellStyle name="Hyperlink 2 6" xfId="162" hidden="1"/>
    <cellStyle name="Hyperlink 2 6" xfId="216" hidden="1"/>
    <cellStyle name="Hyperlink 2 6" xfId="232" hidden="1"/>
    <cellStyle name="Hyperlink 2 6" xfId="265" hidden="1"/>
    <cellStyle name="Hyperlink 2 6" xfId="297" hidden="1"/>
    <cellStyle name="Hyperlink 2 6" xfId="329" hidden="1"/>
    <cellStyle name="Hyperlink 2 6" xfId="372" hidden="1"/>
    <cellStyle name="Hyperlink 2 6" xfId="406" hidden="1"/>
    <cellStyle name="Hyperlink 2 6" xfId="437" hidden="1"/>
    <cellStyle name="Hyperlink 2 6" xfId="465" hidden="1"/>
    <cellStyle name="Hyperlink 2 6" xfId="492" hidden="1"/>
    <cellStyle name="Hyperlink 2 6" xfId="517" hidden="1"/>
    <cellStyle name="Hyperlink 2 6" xfId="626" hidden="1"/>
    <cellStyle name="Hyperlink 2 6" xfId="662" hidden="1"/>
    <cellStyle name="Hyperlink 2 6" xfId="681" hidden="1"/>
    <cellStyle name="Hyperlink 2 6" xfId="706"/>
    <cellStyle name="Hyperlink 2 7" xfId="164" hidden="1"/>
    <cellStyle name="Hyperlink 2 7" xfId="218" hidden="1"/>
    <cellStyle name="Hyperlink 2 7" xfId="234" hidden="1"/>
    <cellStyle name="Hyperlink 2 7" xfId="267" hidden="1"/>
    <cellStyle name="Hyperlink 2 7" xfId="299" hidden="1"/>
    <cellStyle name="Hyperlink 2 7" xfId="331" hidden="1"/>
    <cellStyle name="Hyperlink 2 7" xfId="374" hidden="1"/>
    <cellStyle name="Hyperlink 2 7" xfId="408" hidden="1"/>
    <cellStyle name="Hyperlink 2 7" xfId="439" hidden="1"/>
    <cellStyle name="Hyperlink 2 7" xfId="467" hidden="1"/>
    <cellStyle name="Hyperlink 2 7" xfId="494" hidden="1"/>
    <cellStyle name="Hyperlink 2 7" xfId="519" hidden="1"/>
    <cellStyle name="Hyperlink 2 7" xfId="628" hidden="1"/>
    <cellStyle name="Hyperlink 2 7" xfId="664" hidden="1"/>
    <cellStyle name="Hyperlink 2 7" xfId="683" hidden="1"/>
    <cellStyle name="Hyperlink 2 7" xfId="708"/>
    <cellStyle name="Hyperlink 2 8" xfId="167" hidden="1"/>
    <cellStyle name="Hyperlink 2 8" xfId="220" hidden="1"/>
    <cellStyle name="Hyperlink 2 8" xfId="238" hidden="1"/>
    <cellStyle name="Hyperlink 2 8" xfId="271" hidden="1"/>
    <cellStyle name="Hyperlink 2 8" xfId="302" hidden="1"/>
    <cellStyle name="Hyperlink 2 8" xfId="334" hidden="1"/>
    <cellStyle name="Hyperlink 2 8" xfId="378" hidden="1"/>
    <cellStyle name="Hyperlink 2 8" xfId="412" hidden="1"/>
    <cellStyle name="Hyperlink 2 8" xfId="443" hidden="1"/>
    <cellStyle name="Hyperlink 2 8" xfId="470" hidden="1"/>
    <cellStyle name="Hyperlink 2 8" xfId="496" hidden="1"/>
    <cellStyle name="Hyperlink 2 8" xfId="521" hidden="1"/>
    <cellStyle name="Hyperlink 2 8" xfId="630" hidden="1"/>
    <cellStyle name="Hyperlink 2 8" xfId="666" hidden="1"/>
    <cellStyle name="Hyperlink 2 8" xfId="685" hidden="1"/>
    <cellStyle name="Hyperlink 2 8" xfId="710"/>
    <cellStyle name="Hyperlink 2 9" xfId="169" hidden="1"/>
    <cellStyle name="Hyperlink 2 9" xfId="240" hidden="1"/>
    <cellStyle name="Hyperlink 2 9" xfId="273" hidden="1"/>
    <cellStyle name="Hyperlink 2 9" xfId="304" hidden="1"/>
    <cellStyle name="Hyperlink 2 9" xfId="336" hidden="1"/>
    <cellStyle name="Hyperlink 2 9" xfId="380" hidden="1"/>
    <cellStyle name="Hyperlink 2 9" xfId="414" hidden="1"/>
    <cellStyle name="Hyperlink 2 9" xfId="445" hidden="1"/>
    <cellStyle name="Hyperlink 2 9" xfId="472" hidden="1"/>
    <cellStyle name="Hyperlink 2 9" xfId="498" hidden="1"/>
    <cellStyle name="Hyperlink 2 9" xfId="523" hidden="1"/>
    <cellStyle name="Hyperlink 2 9" xfId="632" hidden="1"/>
    <cellStyle name="Hyperlink 2 9" xfId="668" hidden="1"/>
    <cellStyle name="Hyperlink 2 9" xfId="687" hidden="1"/>
    <cellStyle name="Hyperlink 2 9" xfId="712"/>
    <cellStyle name="Hyperlink 3" xfId="96" hidden="1"/>
    <cellStyle name="Hyperlink 3" xfId="562" hidden="1"/>
    <cellStyle name="Hyperlink 4" xfId="98" hidden="1"/>
    <cellStyle name="Hyperlink 4" xfId="610" hidden="1"/>
    <cellStyle name="Hyperlink 5" xfId="100" hidden="1"/>
    <cellStyle name="Hyperlink 5" xfId="572" hidden="1"/>
    <cellStyle name="Hyperlink 6" xfId="102" hidden="1"/>
    <cellStyle name="Hyperlink 6" xfId="567"/>
    <cellStyle name="Hyperlink 7" xfId="104" hidden="1"/>
    <cellStyle name="Hyperlink 7" xfId="578"/>
    <cellStyle name="Hyperlink 8" xfId="106" hidden="1"/>
    <cellStyle name="Hyperlink 8" xfId="563"/>
    <cellStyle name="Hyperlink 9" xfId="110" hidden="1"/>
    <cellStyle name="Hyperlink 9" xfId="571"/>
    <cellStyle name="Normal" xfId="0" builtinId="0"/>
    <cellStyle name="Normal 10" xfId="55"/>
    <cellStyle name="Normal 11" xfId="533"/>
    <cellStyle name="Normal 12" xfId="36"/>
    <cellStyle name="Normal 13" xfId="722"/>
    <cellStyle name="Normal 14" xfId="57"/>
    <cellStyle name="Normal 15" xfId="58"/>
    <cellStyle name="Normal 18" xfId="60"/>
    <cellStyle name="Normal 19" xfId="61"/>
    <cellStyle name="Normal 2" xfId="2"/>
    <cellStyle name="Normal 2 2" xfId="32"/>
    <cellStyle name="Normal 2 2 2" xfId="45"/>
    <cellStyle name="Normal 2 2 3" xfId="4"/>
    <cellStyle name="Normal 2 3" xfId="35"/>
    <cellStyle name="Normal 2 4" xfId="51"/>
    <cellStyle name="Normal 2 5" xfId="52"/>
    <cellStyle name="Normal 2 6" xfId="63"/>
    <cellStyle name="Normal 21" xfId="37"/>
    <cellStyle name="Normal 22" xfId="38"/>
    <cellStyle name="Normal 25" xfId="40"/>
    <cellStyle name="Normal 3" xfId="3"/>
    <cellStyle name="Normal 3 2" xfId="46"/>
    <cellStyle name="Normal 3 3" xfId="49"/>
    <cellStyle name="Normal 3 4" xfId="90"/>
    <cellStyle name="Normal 4" xfId="42"/>
    <cellStyle name="Normal 42" xfId="34"/>
    <cellStyle name="Normal 5" xfId="44"/>
    <cellStyle name="Normal 5 2" xfId="92"/>
    <cellStyle name="Normal 6" xfId="47"/>
    <cellStyle name="Normal 6 2" xfId="93"/>
    <cellStyle name="Normal 7" xfId="5"/>
    <cellStyle name="Normal 8" xfId="39"/>
    <cellStyle name="Normal 9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66"/>
  <sheetViews>
    <sheetView tabSelected="1" topLeftCell="Q1" zoomScale="85" zoomScaleNormal="85" workbookViewId="0">
      <pane ySplit="1" topLeftCell="A2" activePane="bottomLeft" state="frozen"/>
      <selection pane="bottomLeft" activeCell="Y68" sqref="Y68"/>
    </sheetView>
  </sheetViews>
  <sheetFormatPr defaultRowHeight="48.75" customHeight="1" x14ac:dyDescent="0.25"/>
  <cols>
    <col min="2" max="2" width="29.28515625" customWidth="1"/>
    <col min="3" max="3" width="25.140625" customWidth="1"/>
    <col min="4" max="4" width="13.28515625" customWidth="1"/>
    <col min="5" max="5" width="17.42578125" customWidth="1"/>
    <col min="6" max="6" width="15.57031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15.42578125" style="46" customWidth="1"/>
    <col min="23" max="24" width="15.42578125" customWidth="1"/>
    <col min="25" max="25" width="29.28515625" customWidth="1"/>
    <col min="26" max="26" width="10.5703125" customWidth="1"/>
    <col min="27" max="28" width="9.140625" customWidth="1"/>
    <col min="29" max="29" width="17.85546875" customWidth="1"/>
    <col min="30" max="30" width="13.85546875" bestFit="1" customWidth="1"/>
  </cols>
  <sheetData>
    <row r="1" spans="1:30" ht="39" customHeight="1" x14ac:dyDescent="0.25">
      <c r="A1" s="61" t="s">
        <v>0</v>
      </c>
      <c r="B1" s="62" t="s">
        <v>173</v>
      </c>
      <c r="C1" s="63" t="s">
        <v>174</v>
      </c>
      <c r="D1" s="63" t="s">
        <v>175</v>
      </c>
      <c r="E1" s="64" t="s">
        <v>176</v>
      </c>
      <c r="F1" s="65" t="s">
        <v>177</v>
      </c>
      <c r="G1" s="66" t="s">
        <v>178</v>
      </c>
      <c r="H1" s="66" t="s">
        <v>179</v>
      </c>
      <c r="I1" s="66" t="s">
        <v>180</v>
      </c>
      <c r="J1" s="66" t="s">
        <v>181</v>
      </c>
      <c r="K1" s="67" t="s">
        <v>182</v>
      </c>
      <c r="L1" s="67" t="s">
        <v>183</v>
      </c>
      <c r="M1" s="67" t="s">
        <v>184</v>
      </c>
      <c r="N1" s="67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  <c r="T1" s="67" t="s">
        <v>191</v>
      </c>
      <c r="U1" s="67" t="s">
        <v>192</v>
      </c>
      <c r="V1" s="65" t="s">
        <v>194</v>
      </c>
      <c r="W1" s="65" t="s">
        <v>193</v>
      </c>
      <c r="X1" s="65" t="s">
        <v>195</v>
      </c>
      <c r="Y1" s="68" t="s">
        <v>196</v>
      </c>
      <c r="Z1" s="69" t="s">
        <v>197</v>
      </c>
      <c r="AA1" s="69" t="s">
        <v>146</v>
      </c>
      <c r="AB1" s="69" t="s">
        <v>198</v>
      </c>
      <c r="AC1" s="69" t="s">
        <v>200</v>
      </c>
      <c r="AD1" s="69" t="s">
        <v>199</v>
      </c>
    </row>
    <row r="2" spans="1:30" ht="48.75" hidden="1" customHeight="1" x14ac:dyDescent="0.25">
      <c r="A2" s="10">
        <v>1</v>
      </c>
      <c r="B2" s="13" t="s">
        <v>3</v>
      </c>
      <c r="C2" s="15" t="s">
        <v>4</v>
      </c>
      <c r="D2" s="17" t="s">
        <v>2</v>
      </c>
      <c r="E2" s="18" t="s">
        <v>5</v>
      </c>
      <c r="F2" s="9">
        <v>12336350</v>
      </c>
      <c r="G2" s="7"/>
      <c r="H2" s="1"/>
      <c r="I2" s="1"/>
      <c r="J2" s="1"/>
      <c r="K2" s="7">
        <v>302</v>
      </c>
      <c r="L2" s="1"/>
      <c r="M2" s="7"/>
      <c r="N2" s="1"/>
      <c r="O2" s="3"/>
      <c r="P2" s="1"/>
      <c r="Q2" s="1"/>
      <c r="R2" s="3"/>
      <c r="S2" s="1"/>
      <c r="T2" s="1"/>
      <c r="U2" s="3"/>
      <c r="V2" s="43" t="e">
        <f>#REF!*F2+#REF!*G2+#REF!*H2+#REF!*I2+#REF!*J2+#REF!*K2+#REF!*L2+#REF!*M2+#REF!*N2+#REF!*O2+#REF!*P2+#REF!*Q2+#REF!*R2+#REF!*S2+#REF!*T2+#REF!*U2</f>
        <v>#REF!</v>
      </c>
      <c r="W2" s="11">
        <v>2211.5388050000001</v>
      </c>
      <c r="X2" s="11" t="e">
        <f>IF(Y2="EVN",V2,W2)</f>
        <v>#REF!</v>
      </c>
      <c r="Y2" s="12" t="s">
        <v>63</v>
      </c>
      <c r="Z2" s="1">
        <v>15</v>
      </c>
      <c r="AA2" s="1">
        <v>59</v>
      </c>
      <c r="AB2" s="1">
        <v>5</v>
      </c>
      <c r="AC2" s="42">
        <v>2526</v>
      </c>
      <c r="AD2" s="42" t="s">
        <v>171</v>
      </c>
    </row>
    <row r="3" spans="1:30" ht="48.75" hidden="1" customHeight="1" x14ac:dyDescent="0.25">
      <c r="A3" s="10">
        <v>2</v>
      </c>
      <c r="B3" s="14" t="s">
        <v>6</v>
      </c>
      <c r="C3" s="16" t="s">
        <v>7</v>
      </c>
      <c r="D3" s="17" t="s">
        <v>2</v>
      </c>
      <c r="E3" s="20" t="s">
        <v>1</v>
      </c>
      <c r="F3" s="9">
        <v>9696497</v>
      </c>
      <c r="G3" s="7"/>
      <c r="H3" s="1"/>
      <c r="I3" s="1"/>
      <c r="J3" s="1"/>
      <c r="K3" s="7">
        <v>87.79</v>
      </c>
      <c r="L3" s="1"/>
      <c r="M3" s="7"/>
      <c r="N3" s="1"/>
      <c r="O3" s="3">
        <v>23.48</v>
      </c>
      <c r="P3" s="1"/>
      <c r="Q3" s="1"/>
      <c r="R3" s="5"/>
      <c r="S3" s="1"/>
      <c r="T3" s="1"/>
      <c r="U3" s="3"/>
      <c r="V3" s="43" t="e">
        <f>#REF!*F3+#REF!*G3+#REF!*H3+#REF!*I3+#REF!*J3+#REF!*K3+#REF!*L3+#REF!*M3+#REF!*N3+#REF!*O3+#REF!*P3+#REF!*Q3+#REF!*R3+#REF!*S3+#REF!*T3+#REF!*U3</f>
        <v>#REF!</v>
      </c>
      <c r="W3" s="11">
        <v>1610</v>
      </c>
      <c r="X3" s="11">
        <f t="shared" ref="X3:X66" si="0">IF(Y3="EVN",V3,W3)</f>
        <v>1610</v>
      </c>
      <c r="Y3" s="12" t="s">
        <v>64</v>
      </c>
      <c r="Z3" s="1">
        <v>15</v>
      </c>
      <c r="AA3" s="1">
        <v>59</v>
      </c>
      <c r="AB3" s="1">
        <v>5</v>
      </c>
      <c r="AC3" s="42">
        <v>573</v>
      </c>
      <c r="AD3" s="42" t="s">
        <v>147</v>
      </c>
    </row>
    <row r="4" spans="1:30" ht="48.75" hidden="1" customHeight="1" x14ac:dyDescent="0.25">
      <c r="A4" s="10">
        <v>3</v>
      </c>
      <c r="B4" s="13" t="s">
        <v>8</v>
      </c>
      <c r="C4" s="16" t="s">
        <v>9</v>
      </c>
      <c r="D4" s="17" t="s">
        <v>2</v>
      </c>
      <c r="E4" s="19" t="s">
        <v>10</v>
      </c>
      <c r="F4" s="9">
        <v>18488808</v>
      </c>
      <c r="G4" s="8"/>
      <c r="H4" s="1"/>
      <c r="I4" s="1"/>
      <c r="J4" s="1"/>
      <c r="K4" s="8"/>
      <c r="L4" s="1"/>
      <c r="M4" s="8"/>
      <c r="N4" s="1"/>
      <c r="O4" s="5"/>
      <c r="P4" s="1"/>
      <c r="Q4" s="1"/>
      <c r="R4" s="3"/>
      <c r="S4" s="1"/>
      <c r="T4" s="1"/>
      <c r="U4" s="5"/>
      <c r="V4" s="43" t="e">
        <f>#REF!*F4+#REF!*G4+#REF!*H4+#REF!*I4+#REF!*J4+#REF!*K4+#REF!*L4+#REF!*M4+#REF!*N4+#REF!*O4+#REF!*P4+#REF!*Q4+#REF!*R4+#REF!*S4+#REF!*T4+#REF!*U4</f>
        <v>#REF!</v>
      </c>
      <c r="W4" s="11">
        <v>2852.8230744000002</v>
      </c>
      <c r="X4" s="11" t="e">
        <f t="shared" si="0"/>
        <v>#REF!</v>
      </c>
      <c r="Y4" s="12" t="s">
        <v>63</v>
      </c>
      <c r="Z4" s="1">
        <v>15</v>
      </c>
      <c r="AA4" s="1">
        <v>59</v>
      </c>
      <c r="AB4" s="1">
        <v>5</v>
      </c>
      <c r="AC4" s="42">
        <v>554</v>
      </c>
      <c r="AD4" s="42" t="s">
        <v>148</v>
      </c>
    </row>
    <row r="5" spans="1:30" ht="48.75" hidden="1" customHeight="1" x14ac:dyDescent="0.25">
      <c r="A5" s="10">
        <v>4</v>
      </c>
      <c r="B5" s="13" t="s">
        <v>11</v>
      </c>
      <c r="C5" s="15" t="s">
        <v>12</v>
      </c>
      <c r="D5" s="17" t="s">
        <v>2</v>
      </c>
      <c r="E5" s="18" t="s">
        <v>13</v>
      </c>
      <c r="F5" s="9">
        <v>26317397</v>
      </c>
      <c r="G5" s="7"/>
      <c r="H5" s="1"/>
      <c r="I5" s="1"/>
      <c r="J5" s="1"/>
      <c r="K5" s="7"/>
      <c r="L5" s="1"/>
      <c r="M5" s="7"/>
      <c r="N5" s="1"/>
      <c r="O5" s="3"/>
      <c r="P5" s="1"/>
      <c r="Q5" s="1"/>
      <c r="R5" s="3"/>
      <c r="S5" s="1"/>
      <c r="T5" s="1"/>
      <c r="U5" s="3"/>
      <c r="V5" s="43" t="e">
        <f>#REF!*F5+#REF!*G5+#REF!*H5+#REF!*I5+#REF!*J5+#REF!*K5+#REF!*L5+#REF!*M5+#REF!*N5+#REF!*O5+#REF!*P5+#REF!*Q5+#REF!*R5+#REF!*S5+#REF!*T5+#REF!*U5</f>
        <v>#REF!</v>
      </c>
      <c r="W5" s="11">
        <v>4061</v>
      </c>
      <c r="X5" s="11">
        <f t="shared" si="0"/>
        <v>4061</v>
      </c>
      <c r="Y5" s="12" t="s">
        <v>64</v>
      </c>
      <c r="Z5" s="1">
        <v>15</v>
      </c>
      <c r="AA5" s="1">
        <v>59</v>
      </c>
      <c r="AB5" s="1">
        <v>5</v>
      </c>
      <c r="AC5" s="42">
        <v>2527</v>
      </c>
      <c r="AD5" s="42" t="s">
        <v>149</v>
      </c>
    </row>
    <row r="6" spans="1:30" ht="30" hidden="1" x14ac:dyDescent="0.25">
      <c r="A6" s="10">
        <v>5</v>
      </c>
      <c r="B6" s="13" t="s">
        <v>14</v>
      </c>
      <c r="C6" s="16" t="s">
        <v>15</v>
      </c>
      <c r="D6" s="17" t="s">
        <v>2</v>
      </c>
      <c r="E6" s="20" t="s">
        <v>1</v>
      </c>
      <c r="F6" s="9">
        <v>49559481</v>
      </c>
      <c r="G6" s="7"/>
      <c r="H6" s="1"/>
      <c r="I6" s="1"/>
      <c r="J6" s="1"/>
      <c r="K6" s="7"/>
      <c r="L6" s="1"/>
      <c r="M6" s="7"/>
      <c r="N6" s="1"/>
      <c r="O6" s="3"/>
      <c r="P6" s="1"/>
      <c r="Q6" s="1"/>
      <c r="R6" s="3"/>
      <c r="S6" s="1"/>
      <c r="T6" s="1"/>
      <c r="U6" s="3"/>
      <c r="V6" s="43" t="e">
        <f>#REF!*F6+#REF!*G6+#REF!*H6+#REF!*I6+#REF!*J6+#REF!*K6+#REF!*L6+#REF!*M6+#REF!*N6+#REF!*O6+#REF!*P6+#REF!*Q6+#REF!*R6+#REF!*S6+#REF!*T6+#REF!*U6</f>
        <v>#REF!</v>
      </c>
      <c r="W6" s="11">
        <v>4318</v>
      </c>
      <c r="X6" s="11">
        <f t="shared" si="0"/>
        <v>4318</v>
      </c>
      <c r="Y6" s="12" t="s">
        <v>64</v>
      </c>
      <c r="Z6" s="1">
        <v>15</v>
      </c>
      <c r="AA6" s="1">
        <v>59</v>
      </c>
      <c r="AB6" s="1">
        <v>5</v>
      </c>
      <c r="AC6" s="41">
        <v>572</v>
      </c>
      <c r="AD6" s="41" t="s">
        <v>150</v>
      </c>
    </row>
    <row r="7" spans="1:30" ht="48.75" hidden="1" customHeight="1" x14ac:dyDescent="0.25">
      <c r="A7" s="10">
        <v>6</v>
      </c>
      <c r="B7" s="13" t="s">
        <v>16</v>
      </c>
      <c r="C7" s="16" t="s">
        <v>17</v>
      </c>
      <c r="D7" s="17" t="s">
        <v>2</v>
      </c>
      <c r="E7" s="19" t="s">
        <v>18</v>
      </c>
      <c r="F7" s="9">
        <v>29314165</v>
      </c>
      <c r="G7" s="7"/>
      <c r="H7" s="1"/>
      <c r="I7" s="1"/>
      <c r="J7" s="1"/>
      <c r="K7" s="7"/>
      <c r="L7" s="1"/>
      <c r="M7" s="7"/>
      <c r="N7" s="1"/>
      <c r="O7" s="3"/>
      <c r="P7" s="1"/>
      <c r="Q7" s="1"/>
      <c r="R7" s="4"/>
      <c r="S7" s="1"/>
      <c r="T7" s="1"/>
      <c r="U7" s="3"/>
      <c r="V7" s="43" t="e">
        <f>#REF!*F7+#REF!*G7+#REF!*H7+#REF!*I7+#REF!*J7+#REF!*K7+#REF!*L7+#REF!*M7+#REF!*N7+#REF!*O7+#REF!*P7+#REF!*Q7+#REF!*R7+#REF!*S7+#REF!*T7+#REF!*U7</f>
        <v>#REF!</v>
      </c>
      <c r="W7" s="11">
        <v>4523</v>
      </c>
      <c r="X7" s="11">
        <f t="shared" si="0"/>
        <v>4523</v>
      </c>
      <c r="Y7" s="12" t="s">
        <v>64</v>
      </c>
      <c r="Z7" s="1">
        <v>15</v>
      </c>
      <c r="AA7" s="1">
        <v>59</v>
      </c>
      <c r="AB7" s="1">
        <v>5</v>
      </c>
      <c r="AC7" s="42">
        <v>566</v>
      </c>
      <c r="AD7" s="42" t="s">
        <v>151</v>
      </c>
    </row>
    <row r="8" spans="1:30" ht="48.75" hidden="1" customHeight="1" x14ac:dyDescent="0.25">
      <c r="A8" s="10">
        <v>7</v>
      </c>
      <c r="B8" s="13" t="s">
        <v>19</v>
      </c>
      <c r="C8" s="16" t="s">
        <v>20</v>
      </c>
      <c r="D8" s="17" t="s">
        <v>2</v>
      </c>
      <c r="E8" s="20" t="s">
        <v>21</v>
      </c>
      <c r="F8" s="9">
        <v>14063557</v>
      </c>
      <c r="G8" s="6"/>
      <c r="H8" s="1"/>
      <c r="I8" s="1"/>
      <c r="J8" s="1"/>
      <c r="K8" s="6"/>
      <c r="L8" s="1"/>
      <c r="M8" s="6"/>
      <c r="N8" s="1"/>
      <c r="O8" s="4"/>
      <c r="P8" s="1"/>
      <c r="Q8" s="1"/>
      <c r="R8" s="5"/>
      <c r="S8" s="1"/>
      <c r="T8" s="1"/>
      <c r="U8" s="4"/>
      <c r="V8" s="43" t="e">
        <f>#REF!*F8+#REF!*G8+#REF!*H8+#REF!*I8+#REF!*J8+#REF!*K8+#REF!*L8+#REF!*M8+#REF!*N8+#REF!*O8+#REF!*P8+#REF!*Q8+#REF!*R8+#REF!*S8+#REF!*T8+#REF!*U8</f>
        <v>#REF!</v>
      </c>
      <c r="W8" s="11">
        <v>2170</v>
      </c>
      <c r="X8" s="11">
        <f t="shared" si="0"/>
        <v>2170</v>
      </c>
      <c r="Y8" s="12" t="s">
        <v>64</v>
      </c>
      <c r="Z8" s="1">
        <v>15</v>
      </c>
      <c r="AA8" s="1">
        <v>59</v>
      </c>
      <c r="AB8" s="1">
        <v>5</v>
      </c>
      <c r="AC8" s="42">
        <v>569</v>
      </c>
      <c r="AD8" s="42" t="s">
        <v>152</v>
      </c>
    </row>
    <row r="9" spans="1:30" ht="48.75" hidden="1" customHeight="1" x14ac:dyDescent="0.25">
      <c r="A9" s="10">
        <v>8</v>
      </c>
      <c r="B9" s="14" t="s">
        <v>22</v>
      </c>
      <c r="C9" s="16" t="s">
        <v>15</v>
      </c>
      <c r="D9" s="17" t="s">
        <v>2</v>
      </c>
      <c r="E9" s="19" t="s">
        <v>10</v>
      </c>
      <c r="F9" s="9">
        <v>7728342</v>
      </c>
      <c r="G9" s="8"/>
      <c r="H9" s="1"/>
      <c r="I9" s="1"/>
      <c r="J9" s="1"/>
      <c r="K9" s="8">
        <v>17.183</v>
      </c>
      <c r="L9" s="1"/>
      <c r="M9" s="8"/>
      <c r="N9" s="1"/>
      <c r="O9" s="5">
        <v>16.62</v>
      </c>
      <c r="P9" s="1"/>
      <c r="Q9" s="1"/>
      <c r="R9" s="5">
        <v>41.36</v>
      </c>
      <c r="S9" s="1"/>
      <c r="T9" s="1"/>
      <c r="U9" s="5"/>
      <c r="V9" s="43" t="e">
        <f>#REF!*F9+#REF!*G9+#REF!*H9+#REF!*I9+#REF!*J9+#REF!*K9+#REF!*L9+#REF!*M9+#REF!*N9+#REF!*O9+#REF!*P9+#REF!*Q9+#REF!*R9+#REF!*S9+#REF!*T9+#REF!*U9</f>
        <v>#REF!</v>
      </c>
      <c r="W9" s="11">
        <v>1273</v>
      </c>
      <c r="X9" s="11">
        <f t="shared" si="0"/>
        <v>1273</v>
      </c>
      <c r="Y9" s="12" t="s">
        <v>64</v>
      </c>
      <c r="Z9" s="1">
        <v>15</v>
      </c>
      <c r="AA9" s="1">
        <v>59</v>
      </c>
      <c r="AB9" s="1">
        <v>5</v>
      </c>
      <c r="AC9" s="42">
        <v>557</v>
      </c>
      <c r="AD9" s="42" t="s">
        <v>153</v>
      </c>
    </row>
    <row r="10" spans="1:30" ht="48.75" hidden="1" customHeight="1" x14ac:dyDescent="0.25">
      <c r="A10" s="10">
        <v>9</v>
      </c>
      <c r="B10" s="13" t="s">
        <v>23</v>
      </c>
      <c r="C10" s="16" t="s">
        <v>24</v>
      </c>
      <c r="D10" s="17" t="s">
        <v>2</v>
      </c>
      <c r="E10" s="19" t="s">
        <v>18</v>
      </c>
      <c r="F10" s="9">
        <v>41319140</v>
      </c>
      <c r="G10" s="5"/>
      <c r="H10" s="1"/>
      <c r="I10" s="1"/>
      <c r="J10" s="1"/>
      <c r="K10" s="5"/>
      <c r="L10" s="1"/>
      <c r="M10" s="5"/>
      <c r="N10" s="1"/>
      <c r="O10" s="5"/>
      <c r="P10" s="1"/>
      <c r="Q10" s="1"/>
      <c r="R10" s="3"/>
      <c r="S10" s="1"/>
      <c r="T10" s="1"/>
      <c r="U10" s="5"/>
      <c r="V10" s="43" t="e">
        <f>#REF!*F10+#REF!*G10+#REF!*H10+#REF!*I10+#REF!*J10+#REF!*K10+#REF!*L10+#REF!*M10+#REF!*N10+#REF!*O10+#REF!*P10+#REF!*Q10+#REF!*R10+#REF!*S10+#REF!*T10+#REF!*U10</f>
        <v>#REF!</v>
      </c>
      <c r="W10" s="11">
        <v>6376</v>
      </c>
      <c r="X10" s="11">
        <f t="shared" si="0"/>
        <v>6376</v>
      </c>
      <c r="Y10" s="12" t="s">
        <v>64</v>
      </c>
      <c r="Z10" s="1">
        <v>15</v>
      </c>
      <c r="AA10" s="1">
        <v>59</v>
      </c>
      <c r="AB10" s="1">
        <v>5</v>
      </c>
      <c r="AC10" s="42">
        <v>564</v>
      </c>
      <c r="AD10" s="42" t="s">
        <v>154</v>
      </c>
    </row>
    <row r="11" spans="1:30" ht="48.75" hidden="1" customHeight="1" x14ac:dyDescent="0.25">
      <c r="A11" s="10">
        <v>10</v>
      </c>
      <c r="B11" s="13" t="s">
        <v>25</v>
      </c>
      <c r="C11" s="16" t="s">
        <v>26</v>
      </c>
      <c r="D11" s="17" t="s">
        <v>2</v>
      </c>
      <c r="E11" s="20" t="s">
        <v>27</v>
      </c>
      <c r="F11" s="9">
        <v>8801888</v>
      </c>
      <c r="G11" s="7"/>
      <c r="H11" s="1"/>
      <c r="I11" s="1"/>
      <c r="J11" s="1"/>
      <c r="K11" s="7"/>
      <c r="L11" s="1"/>
      <c r="M11" s="7"/>
      <c r="N11" s="1"/>
      <c r="O11" s="3"/>
      <c r="P11" s="1"/>
      <c r="Q11" s="1"/>
      <c r="R11" s="3"/>
      <c r="S11" s="1"/>
      <c r="T11" s="1"/>
      <c r="U11" s="3"/>
      <c r="V11" s="43" t="e">
        <f>#REF!*F11+#REF!*G11+#REF!*H11+#REF!*I11+#REF!*J11+#REF!*K11+#REF!*L11+#REF!*M11+#REF!*N11+#REF!*O11+#REF!*P11+#REF!*Q11+#REF!*R11+#REF!*S11+#REF!*T11+#REF!*U11</f>
        <v>#REF!</v>
      </c>
      <c r="W11" s="11">
        <v>1358</v>
      </c>
      <c r="X11" s="11">
        <f t="shared" si="0"/>
        <v>1358</v>
      </c>
      <c r="Y11" s="12" t="s">
        <v>64</v>
      </c>
      <c r="Z11" s="1">
        <v>15</v>
      </c>
      <c r="AA11" s="1">
        <v>59</v>
      </c>
      <c r="AB11" s="1">
        <v>5</v>
      </c>
      <c r="AC11" s="42">
        <v>555</v>
      </c>
      <c r="AD11" s="42" t="s">
        <v>155</v>
      </c>
    </row>
    <row r="12" spans="1:30" s="2" customFormat="1" ht="48.75" hidden="1" customHeight="1" x14ac:dyDescent="0.25">
      <c r="A12" s="10">
        <v>11</v>
      </c>
      <c r="B12" s="14" t="s">
        <v>28</v>
      </c>
      <c r="C12" s="16" t="s">
        <v>29</v>
      </c>
      <c r="D12" s="17" t="s">
        <v>2</v>
      </c>
      <c r="E12" s="19" t="s">
        <v>30</v>
      </c>
      <c r="F12" s="9">
        <v>20661590</v>
      </c>
      <c r="G12" s="7"/>
      <c r="H12" s="1"/>
      <c r="I12" s="1"/>
      <c r="J12" s="1"/>
      <c r="K12" s="7"/>
      <c r="L12" s="1"/>
      <c r="M12" s="7"/>
      <c r="N12" s="1"/>
      <c r="O12" s="3"/>
      <c r="P12" s="1"/>
      <c r="Q12" s="1"/>
      <c r="R12" s="3"/>
      <c r="S12" s="1"/>
      <c r="T12" s="1"/>
      <c r="U12" s="3"/>
      <c r="V12" s="43" t="e">
        <f>#REF!*F12+#REF!*G12+#REF!*H12+#REF!*I12+#REF!*J12+#REF!*K12+#REF!*L12+#REF!*M12+#REF!*N12+#REF!*O12+#REF!*P12+#REF!*Q12+#REF!*R12+#REF!*S12+#REF!*T12+#REF!*U12</f>
        <v>#REF!</v>
      </c>
      <c r="W12" s="11">
        <v>3188</v>
      </c>
      <c r="X12" s="11">
        <f t="shared" si="0"/>
        <v>3188</v>
      </c>
      <c r="Y12" s="12" t="s">
        <v>64</v>
      </c>
      <c r="Z12" s="1">
        <v>15</v>
      </c>
      <c r="AA12" s="1">
        <v>59</v>
      </c>
      <c r="AB12" s="1">
        <v>5</v>
      </c>
      <c r="AC12" s="42">
        <v>559</v>
      </c>
      <c r="AD12" s="42" t="s">
        <v>156</v>
      </c>
    </row>
    <row r="13" spans="1:30" s="2" customFormat="1" ht="48.75" hidden="1" customHeight="1" x14ac:dyDescent="0.25">
      <c r="A13" s="10">
        <v>12</v>
      </c>
      <c r="B13" s="14" t="s">
        <v>31</v>
      </c>
      <c r="C13" s="16" t="s">
        <v>32</v>
      </c>
      <c r="D13" s="17" t="s">
        <v>2</v>
      </c>
      <c r="E13" s="19" t="s">
        <v>33</v>
      </c>
      <c r="F13" s="9">
        <v>14094794</v>
      </c>
      <c r="G13" s="7"/>
      <c r="H13" s="1"/>
      <c r="I13" s="1"/>
      <c r="J13" s="1"/>
      <c r="K13" s="7">
        <v>3</v>
      </c>
      <c r="L13" s="1"/>
      <c r="M13" s="7"/>
      <c r="N13" s="1"/>
      <c r="O13" s="3">
        <v>7.0000000000000007E-2</v>
      </c>
      <c r="P13" s="1"/>
      <c r="Q13" s="1"/>
      <c r="R13" s="3">
        <v>11.7</v>
      </c>
      <c r="S13" s="1"/>
      <c r="T13" s="1"/>
      <c r="U13" s="3"/>
      <c r="V13" s="43" t="e">
        <f>#REF!*F13+#REF!*G13+#REF!*H13+#REF!*I13+#REF!*J13+#REF!*K13+#REF!*L13+#REF!*M13+#REF!*N13+#REF!*O13+#REF!*P13+#REF!*Q13+#REF!*R13+#REF!*S13+#REF!*T13+#REF!*U13</f>
        <v>#REF!</v>
      </c>
      <c r="W13" s="11">
        <v>2179</v>
      </c>
      <c r="X13" s="11">
        <f t="shared" si="0"/>
        <v>2179</v>
      </c>
      <c r="Y13" s="12" t="s">
        <v>64</v>
      </c>
      <c r="Z13" s="1">
        <v>15</v>
      </c>
      <c r="AA13" s="1">
        <v>59</v>
      </c>
      <c r="AB13" s="1">
        <v>5</v>
      </c>
      <c r="AC13" s="42">
        <v>562</v>
      </c>
      <c r="AD13" s="42" t="s">
        <v>157</v>
      </c>
    </row>
    <row r="14" spans="1:30" s="2" customFormat="1" ht="48.75" hidden="1" customHeight="1" x14ac:dyDescent="0.25">
      <c r="A14" s="10">
        <v>13</v>
      </c>
      <c r="B14" s="14" t="s">
        <v>34</v>
      </c>
      <c r="C14" s="16" t="s">
        <v>35</v>
      </c>
      <c r="D14" s="17" t="s">
        <v>2</v>
      </c>
      <c r="E14" s="19" t="s">
        <v>1</v>
      </c>
      <c r="F14" s="9">
        <v>15722374</v>
      </c>
      <c r="G14" s="7"/>
      <c r="H14" s="1"/>
      <c r="I14" s="1"/>
      <c r="J14" s="1"/>
      <c r="K14" s="7">
        <v>44.89</v>
      </c>
      <c r="L14" s="1"/>
      <c r="M14" s="7">
        <v>593</v>
      </c>
      <c r="N14" s="1"/>
      <c r="O14" s="3">
        <v>30.86</v>
      </c>
      <c r="P14" s="1"/>
      <c r="Q14" s="1"/>
      <c r="R14" s="3"/>
      <c r="S14" s="1"/>
      <c r="T14" s="1"/>
      <c r="U14" s="3"/>
      <c r="V14" s="43" t="e">
        <f>#REF!*F14+#REF!*G14+#REF!*H14+#REF!*I14+#REF!*J14+#REF!*K14+#REF!*L14+#REF!*M14+#REF!*N14+#REF!*O14+#REF!*P14+#REF!*Q14+#REF!*R14+#REF!*S14+#REF!*T14+#REF!*U14</f>
        <v>#REF!</v>
      </c>
      <c r="W14" s="11">
        <v>3091</v>
      </c>
      <c r="X14" s="11">
        <f t="shared" si="0"/>
        <v>3091</v>
      </c>
      <c r="Y14" s="12" t="s">
        <v>64</v>
      </c>
      <c r="Z14" s="1">
        <v>15</v>
      </c>
      <c r="AA14" s="1">
        <v>59</v>
      </c>
      <c r="AB14" s="1">
        <v>5</v>
      </c>
      <c r="AC14" s="42">
        <v>560</v>
      </c>
      <c r="AD14" s="42" t="s">
        <v>158</v>
      </c>
    </row>
    <row r="15" spans="1:30" s="2" customFormat="1" ht="48.75" hidden="1" customHeight="1" x14ac:dyDescent="0.25">
      <c r="A15" s="10">
        <v>14</v>
      </c>
      <c r="B15" s="14" t="s">
        <v>36</v>
      </c>
      <c r="C15" s="16" t="s">
        <v>37</v>
      </c>
      <c r="D15" s="17" t="s">
        <v>2</v>
      </c>
      <c r="E15" s="20" t="s">
        <v>38</v>
      </c>
      <c r="F15" s="9">
        <v>337659322</v>
      </c>
      <c r="G15" s="7"/>
      <c r="H15" s="1"/>
      <c r="I15" s="1"/>
      <c r="J15" s="1"/>
      <c r="K15" s="7"/>
      <c r="L15" s="1"/>
      <c r="M15" s="7"/>
      <c r="N15" s="1"/>
      <c r="O15" s="3"/>
      <c r="P15" s="1"/>
      <c r="Q15" s="1"/>
      <c r="R15" s="3"/>
      <c r="S15" s="1"/>
      <c r="T15" s="1"/>
      <c r="U15" s="3"/>
      <c r="V15" s="43" t="e">
        <f>#REF!*F15+#REF!*G15+#REF!*H15+#REF!*I15+#REF!*J15+#REF!*K15+#REF!*L15+#REF!*M15+#REF!*N15+#REF!*O15+#REF!*P15+#REF!*Q15+#REF!*R15+#REF!*S15+#REF!*T15+#REF!*U15</f>
        <v>#REF!</v>
      </c>
      <c r="W15" s="11">
        <v>52100.833384600002</v>
      </c>
      <c r="X15" s="11" t="e">
        <f t="shared" si="0"/>
        <v>#REF!</v>
      </c>
      <c r="Y15" s="12" t="s">
        <v>63</v>
      </c>
      <c r="Z15" s="1">
        <v>15</v>
      </c>
      <c r="AA15" s="1">
        <v>59</v>
      </c>
      <c r="AB15" s="1">
        <v>5</v>
      </c>
      <c r="AC15" s="42">
        <v>556</v>
      </c>
      <c r="AD15" s="42" t="s">
        <v>159</v>
      </c>
    </row>
    <row r="16" spans="1:30" s="30" customFormat="1" ht="48.75" hidden="1" customHeight="1" x14ac:dyDescent="0.25">
      <c r="A16" s="10">
        <v>15</v>
      </c>
      <c r="B16" s="21" t="s">
        <v>39</v>
      </c>
      <c r="C16" s="22" t="s">
        <v>40</v>
      </c>
      <c r="D16" s="23" t="s">
        <v>2</v>
      </c>
      <c r="E16" s="22" t="s">
        <v>41</v>
      </c>
      <c r="F16" s="24">
        <v>6120737</v>
      </c>
      <c r="G16" s="25"/>
      <c r="H16" s="26"/>
      <c r="I16" s="26"/>
      <c r="J16" s="26"/>
      <c r="K16" s="25"/>
      <c r="L16" s="26"/>
      <c r="M16" s="25"/>
      <c r="N16" s="26"/>
      <c r="O16" s="27"/>
      <c r="P16" s="26"/>
      <c r="Q16" s="26"/>
      <c r="R16" s="27"/>
      <c r="S16" s="26"/>
      <c r="T16" s="26"/>
      <c r="U16" s="27"/>
      <c r="V16" s="44" t="e">
        <f>#REF!*F16+#REF!*G16+#REF!*H16+#REF!*I16+#REF!*J16+#REF!*K16+#REF!*L16+#REF!*M16+#REF!*N16+#REF!*O16+#REF!*P16+#REF!*Q16+#REF!*R16+#REF!*S16+#REF!*T16+#REF!*U16</f>
        <v>#REF!</v>
      </c>
      <c r="W16" s="28">
        <v>944</v>
      </c>
      <c r="X16" s="11">
        <f t="shared" si="0"/>
        <v>944</v>
      </c>
      <c r="Y16" s="29" t="s">
        <v>64</v>
      </c>
      <c r="Z16" s="1">
        <v>15</v>
      </c>
      <c r="AA16" s="1">
        <v>59</v>
      </c>
      <c r="AB16" s="1">
        <v>5</v>
      </c>
      <c r="AC16" s="42">
        <v>2528</v>
      </c>
      <c r="AD16" s="42" t="s">
        <v>160</v>
      </c>
    </row>
    <row r="17" spans="1:30" s="2" customFormat="1" ht="48.75" hidden="1" customHeight="1" x14ac:dyDescent="0.25">
      <c r="A17" s="10">
        <v>16</v>
      </c>
      <c r="B17" s="13" t="s">
        <v>42</v>
      </c>
      <c r="C17" s="18" t="s">
        <v>43</v>
      </c>
      <c r="D17" s="19" t="s">
        <v>2</v>
      </c>
      <c r="E17" s="18" t="s">
        <v>41</v>
      </c>
      <c r="F17" s="9">
        <v>7582111</v>
      </c>
      <c r="G17" s="7"/>
      <c r="H17" s="1"/>
      <c r="I17" s="1"/>
      <c r="J17" s="1"/>
      <c r="K17" s="7"/>
      <c r="L17" s="1"/>
      <c r="M17" s="7"/>
      <c r="N17" s="1"/>
      <c r="O17" s="3"/>
      <c r="P17" s="1"/>
      <c r="Q17" s="1"/>
      <c r="R17" s="3"/>
      <c r="S17" s="1"/>
      <c r="T17" s="1"/>
      <c r="U17" s="3"/>
      <c r="V17" s="43" t="e">
        <f>#REF!*F17+#REF!*G17+#REF!*H17+#REF!*I17+#REF!*J17+#REF!*K17+#REF!*L17+#REF!*M17+#REF!*N17+#REF!*O17+#REF!*P17+#REF!*Q17+#REF!*R17+#REF!*S17+#REF!*T17+#REF!*U17</f>
        <v>#REF!</v>
      </c>
      <c r="W17" s="11">
        <v>1170</v>
      </c>
      <c r="X17" s="11">
        <f t="shared" si="0"/>
        <v>1170</v>
      </c>
      <c r="Y17" s="12" t="s">
        <v>64</v>
      </c>
      <c r="Z17" s="1">
        <v>15</v>
      </c>
      <c r="AA17" s="1">
        <v>59</v>
      </c>
      <c r="AB17" s="1">
        <v>5</v>
      </c>
      <c r="AC17" s="42">
        <v>2529</v>
      </c>
      <c r="AD17" s="42" t="s">
        <v>161</v>
      </c>
    </row>
    <row r="18" spans="1:30" s="2" customFormat="1" ht="48.75" hidden="1" customHeight="1" x14ac:dyDescent="0.25">
      <c r="A18" s="10">
        <v>17</v>
      </c>
      <c r="B18" s="13" t="s">
        <v>44</v>
      </c>
      <c r="C18" s="19" t="s">
        <v>15</v>
      </c>
      <c r="D18" s="19" t="s">
        <v>2</v>
      </c>
      <c r="E18" s="19" t="s">
        <v>10</v>
      </c>
      <c r="F18" s="35">
        <v>19642849</v>
      </c>
      <c r="G18" s="7"/>
      <c r="H18" s="1"/>
      <c r="I18" s="1"/>
      <c r="J18" s="1"/>
      <c r="K18" s="7"/>
      <c r="L18" s="1"/>
      <c r="M18" s="7"/>
      <c r="N18" s="1"/>
      <c r="O18" s="3"/>
      <c r="P18" s="1"/>
      <c r="Q18" s="1"/>
      <c r="R18" s="3"/>
      <c r="S18" s="1"/>
      <c r="T18" s="1"/>
      <c r="U18" s="3"/>
      <c r="V18" s="43" t="e">
        <f>#REF!*F18+#REF!*G18+#REF!*H18+#REF!*I18+#REF!*J18+#REF!*K18+#REF!*L18+#REF!*M18+#REF!*N18+#REF!*O18+#REF!*P18+#REF!*Q18+#REF!*R18+#REF!*S18+#REF!*T18+#REF!*U18</f>
        <v>#REF!</v>
      </c>
      <c r="W18" s="11">
        <v>3030.8916007000003</v>
      </c>
      <c r="X18" s="11" t="e">
        <f t="shared" si="0"/>
        <v>#REF!</v>
      </c>
      <c r="Y18" s="12" t="s">
        <v>63</v>
      </c>
      <c r="Z18" s="1">
        <v>15</v>
      </c>
      <c r="AA18" s="1">
        <v>59</v>
      </c>
      <c r="AB18" s="1">
        <v>5</v>
      </c>
      <c r="AC18" s="42">
        <v>558</v>
      </c>
      <c r="AD18" s="42" t="s">
        <v>162</v>
      </c>
    </row>
    <row r="19" spans="1:30" s="2" customFormat="1" ht="48.75" hidden="1" customHeight="1" x14ac:dyDescent="0.25">
      <c r="A19" s="10">
        <v>18</v>
      </c>
      <c r="B19" s="13" t="s">
        <v>45</v>
      </c>
      <c r="C19" s="19" t="s">
        <v>9</v>
      </c>
      <c r="D19" s="19" t="s">
        <v>2</v>
      </c>
      <c r="E19" s="19" t="s">
        <v>18</v>
      </c>
      <c r="F19" s="9">
        <v>8147735</v>
      </c>
      <c r="G19" s="7"/>
      <c r="H19" s="1"/>
      <c r="I19" s="1"/>
      <c r="J19" s="1"/>
      <c r="K19" s="7"/>
      <c r="L19" s="1"/>
      <c r="M19" s="7"/>
      <c r="N19" s="1"/>
      <c r="O19" s="3"/>
      <c r="P19" s="1"/>
      <c r="Q19" s="1"/>
      <c r="R19" s="3"/>
      <c r="S19" s="1"/>
      <c r="T19" s="1"/>
      <c r="U19" s="3"/>
      <c r="V19" s="43" t="e">
        <f>#REF!*F19+#REF!*G19+#REF!*H19+#REF!*I19+#REF!*J19+#REF!*K19+#REF!*L19+#REF!*M19+#REF!*N19+#REF!*O19+#REF!*P19+#REF!*Q19+#REF!*R19+#REF!*S19+#REF!*T19+#REF!*U19</f>
        <v>#REF!</v>
      </c>
      <c r="W19" s="11">
        <v>1257</v>
      </c>
      <c r="X19" s="11">
        <f t="shared" si="0"/>
        <v>1257</v>
      </c>
      <c r="Y19" s="12" t="s">
        <v>64</v>
      </c>
      <c r="Z19" s="1">
        <v>15</v>
      </c>
      <c r="AA19" s="1">
        <v>59</v>
      </c>
      <c r="AB19" s="1">
        <v>5</v>
      </c>
      <c r="AC19" s="42">
        <v>561</v>
      </c>
      <c r="AD19" s="42" t="s">
        <v>163</v>
      </c>
    </row>
    <row r="20" spans="1:30" s="2" customFormat="1" ht="48.75" hidden="1" customHeight="1" x14ac:dyDescent="0.25">
      <c r="A20" s="10">
        <v>19</v>
      </c>
      <c r="B20" s="13" t="s">
        <v>46</v>
      </c>
      <c r="C20" s="19" t="s">
        <v>47</v>
      </c>
      <c r="D20" s="19" t="s">
        <v>2</v>
      </c>
      <c r="E20" s="19" t="s">
        <v>33</v>
      </c>
      <c r="F20" s="9">
        <v>11447012</v>
      </c>
      <c r="G20" s="7">
        <v>17.36</v>
      </c>
      <c r="H20" s="1"/>
      <c r="I20" s="1"/>
      <c r="J20" s="1"/>
      <c r="K20" s="7"/>
      <c r="L20" s="1"/>
      <c r="M20" s="7">
        <v>66.599999999999994</v>
      </c>
      <c r="N20" s="1"/>
      <c r="O20" s="3"/>
      <c r="P20" s="1"/>
      <c r="Q20" s="1"/>
      <c r="R20" s="3"/>
      <c r="S20" s="1"/>
      <c r="T20" s="1"/>
      <c r="U20" s="3">
        <v>923</v>
      </c>
      <c r="V20" s="43" t="e">
        <f>#REF!*F20+#REF!*G20+#REF!*H20+#REF!*I20+#REF!*J20+#REF!*K20+#REF!*L20+#REF!*M20+#REF!*N20+#REF!*O20+#REF!*P20+#REF!*Q20+#REF!*R20+#REF!*S20+#REF!*T20+#REF!*U20</f>
        <v>#REF!</v>
      </c>
      <c r="W20" s="11">
        <v>1846</v>
      </c>
      <c r="X20" s="11">
        <f t="shared" si="0"/>
        <v>1846</v>
      </c>
      <c r="Y20" s="12" t="s">
        <v>64</v>
      </c>
      <c r="Z20" s="1">
        <v>15</v>
      </c>
      <c r="AA20" s="1">
        <v>59</v>
      </c>
      <c r="AB20" s="1">
        <v>5</v>
      </c>
      <c r="AC20" s="42">
        <v>563</v>
      </c>
      <c r="AD20" s="42" t="s">
        <v>164</v>
      </c>
    </row>
    <row r="21" spans="1:30" s="30" customFormat="1" ht="48.75" hidden="1" customHeight="1" x14ac:dyDescent="0.25">
      <c r="A21" s="10">
        <v>20</v>
      </c>
      <c r="B21" s="21" t="s">
        <v>48</v>
      </c>
      <c r="C21" s="22" t="s">
        <v>49</v>
      </c>
      <c r="D21" s="23" t="s">
        <v>2</v>
      </c>
      <c r="E21" s="22" t="s">
        <v>50</v>
      </c>
      <c r="F21" s="24">
        <v>4121466</v>
      </c>
      <c r="G21" s="25"/>
      <c r="H21" s="26"/>
      <c r="I21" s="26"/>
      <c r="J21" s="26"/>
      <c r="K21" s="25">
        <v>19.23</v>
      </c>
      <c r="L21" s="26"/>
      <c r="M21" s="26">
        <v>2036</v>
      </c>
      <c r="N21" s="26"/>
      <c r="O21" s="27"/>
      <c r="P21" s="26"/>
      <c r="Q21" s="26"/>
      <c r="R21" s="27">
        <v>33047</v>
      </c>
      <c r="S21" s="26"/>
      <c r="T21" s="26"/>
      <c r="U21" s="27"/>
      <c r="V21" s="44" t="e">
        <f>#REF!*F21+#REF!*G21+#REF!*H21+#REF!*I21+#REF!*J21+#REF!*K21+#REF!*S21+#REF!*M21+#REF!*N21+#REF!*O21+#REF!*P21+#REF!*Q21+#REF!*R21+#REF!*S21+#REF!*T21+#REF!*U21</f>
        <v>#REF!</v>
      </c>
      <c r="W21" s="28">
        <v>2680</v>
      </c>
      <c r="X21" s="11">
        <f t="shared" si="0"/>
        <v>2680</v>
      </c>
      <c r="Y21" s="29" t="s">
        <v>64</v>
      </c>
      <c r="Z21" s="1">
        <v>15</v>
      </c>
      <c r="AA21" s="1">
        <v>59</v>
      </c>
      <c r="AB21" s="1">
        <v>5</v>
      </c>
      <c r="AC21" s="42">
        <v>2530</v>
      </c>
      <c r="AD21" s="42" t="s">
        <v>165</v>
      </c>
    </row>
    <row r="22" spans="1:30" s="30" customFormat="1" ht="48.75" hidden="1" customHeight="1" x14ac:dyDescent="0.25">
      <c r="A22" s="10">
        <v>21</v>
      </c>
      <c r="B22" s="21" t="s">
        <v>51</v>
      </c>
      <c r="C22" s="22" t="s">
        <v>52</v>
      </c>
      <c r="D22" s="23" t="s">
        <v>2</v>
      </c>
      <c r="E22" s="23" t="s">
        <v>53</v>
      </c>
      <c r="F22" s="24">
        <v>4852816</v>
      </c>
      <c r="G22" s="25"/>
      <c r="H22" s="26"/>
      <c r="I22" s="26"/>
      <c r="J22" s="26"/>
      <c r="K22" s="25"/>
      <c r="L22" s="26"/>
      <c r="M22" s="25"/>
      <c r="N22" s="26"/>
      <c r="O22" s="27"/>
      <c r="P22" s="26"/>
      <c r="Q22" s="26"/>
      <c r="R22" s="27"/>
      <c r="S22" s="26"/>
      <c r="T22" s="26"/>
      <c r="U22" s="27"/>
      <c r="V22" s="44" t="e">
        <f>#REF!*F22+#REF!*G22+#REF!*H22+#REF!*I22+#REF!*J22+#REF!*K22+#REF!*L22+#REF!*M22+#REF!*N22+#REF!*O22+#REF!*P22+#REF!*Q22+#REF!*R22+#REF!*S22+#REF!*T22+#REF!*U22</f>
        <v>#REF!</v>
      </c>
      <c r="W22" s="28">
        <v>749</v>
      </c>
      <c r="X22" s="11">
        <f t="shared" si="0"/>
        <v>749</v>
      </c>
      <c r="Y22" s="29" t="s">
        <v>64</v>
      </c>
      <c r="Z22" s="1">
        <v>15</v>
      </c>
      <c r="AA22" s="1">
        <v>59</v>
      </c>
      <c r="AB22" s="1">
        <v>5</v>
      </c>
      <c r="AC22" s="42">
        <v>2531</v>
      </c>
      <c r="AD22" s="42" t="s">
        <v>167</v>
      </c>
    </row>
    <row r="23" spans="1:30" s="2" customFormat="1" ht="48.75" hidden="1" customHeight="1" x14ac:dyDescent="0.25">
      <c r="A23" s="10">
        <v>22</v>
      </c>
      <c r="B23" s="14" t="s">
        <v>54</v>
      </c>
      <c r="C23" s="19" t="s">
        <v>55</v>
      </c>
      <c r="D23" s="19" t="s">
        <v>2</v>
      </c>
      <c r="E23" s="20" t="s">
        <v>21</v>
      </c>
      <c r="F23" s="9">
        <v>12888963</v>
      </c>
      <c r="G23" s="7"/>
      <c r="H23" s="1"/>
      <c r="I23" s="1"/>
      <c r="J23" s="1"/>
      <c r="K23" s="7"/>
      <c r="L23" s="1"/>
      <c r="M23" s="7"/>
      <c r="N23" s="1"/>
      <c r="O23" s="3"/>
      <c r="P23" s="1"/>
      <c r="Q23" s="1"/>
      <c r="R23" s="3"/>
      <c r="S23" s="1"/>
      <c r="T23" s="1"/>
      <c r="U23" s="3"/>
      <c r="V23" s="43" t="e">
        <f>#REF!*F23+#REF!*G23+#REF!*H23+#REF!*I23+#REF!*J23+#REF!*K23+#REF!*L23+#REF!*M23+#REF!*N23+#REF!*O23+#REF!*P23+#REF!*Q23+#REF!*R23+#REF!*S23+#REF!*T23+#REF!*U23</f>
        <v>#REF!</v>
      </c>
      <c r="W23" s="11">
        <v>1989</v>
      </c>
      <c r="X23" s="11">
        <f t="shared" si="0"/>
        <v>1989</v>
      </c>
      <c r="Y23" s="12" t="s">
        <v>64</v>
      </c>
      <c r="Z23" s="1">
        <v>15</v>
      </c>
      <c r="AA23" s="1">
        <v>59</v>
      </c>
      <c r="AB23" s="1">
        <v>5</v>
      </c>
      <c r="AC23" s="42">
        <v>570</v>
      </c>
      <c r="AD23" s="42" t="s">
        <v>166</v>
      </c>
    </row>
    <row r="24" spans="1:30" s="2" customFormat="1" ht="48.75" hidden="1" customHeight="1" x14ac:dyDescent="0.25">
      <c r="A24" s="10">
        <v>23</v>
      </c>
      <c r="B24" s="13" t="s">
        <v>56</v>
      </c>
      <c r="C24" s="19" t="s">
        <v>32</v>
      </c>
      <c r="D24" s="19" t="s">
        <v>2</v>
      </c>
      <c r="E24" s="19" t="s">
        <v>33</v>
      </c>
      <c r="F24" s="9">
        <v>8696745</v>
      </c>
      <c r="G24" s="7"/>
      <c r="H24" s="1"/>
      <c r="I24" s="1"/>
      <c r="J24" s="1"/>
      <c r="K24" s="7"/>
      <c r="L24" s="1"/>
      <c r="M24" s="7"/>
      <c r="N24" s="1"/>
      <c r="O24" s="3"/>
      <c r="P24" s="1"/>
      <c r="Q24" s="1"/>
      <c r="R24" s="1"/>
      <c r="S24" s="1"/>
      <c r="T24" s="1"/>
      <c r="U24" s="3"/>
      <c r="V24" s="43" t="e">
        <f>#REF!*F24+#REF!*G24+#REF!*H24+#REF!*I24+#REF!*J24+#REF!*K24+#REF!*L24+#REF!*M24+#REF!*N24+#REF!*O24+#REF!*P24+#REF!*Q24+#REF!*R24+#REF!*S24+#REF!*T24+#REF!*U24</f>
        <v>#REF!</v>
      </c>
      <c r="W24" s="11">
        <v>1342</v>
      </c>
      <c r="X24" s="11">
        <f t="shared" si="0"/>
        <v>1342</v>
      </c>
      <c r="Y24" s="12" t="s">
        <v>64</v>
      </c>
      <c r="Z24" s="1">
        <v>15</v>
      </c>
      <c r="AA24" s="1">
        <v>59</v>
      </c>
      <c r="AB24" s="1">
        <v>5</v>
      </c>
      <c r="AC24" s="42">
        <v>565</v>
      </c>
      <c r="AD24" s="42" t="s">
        <v>168</v>
      </c>
    </row>
    <row r="25" spans="1:30" ht="48.75" hidden="1" customHeight="1" x14ac:dyDescent="0.25">
      <c r="A25" s="10">
        <v>24</v>
      </c>
      <c r="B25" s="14" t="s">
        <v>57</v>
      </c>
      <c r="C25" s="19" t="s">
        <v>20</v>
      </c>
      <c r="D25" s="19" t="s">
        <v>2</v>
      </c>
      <c r="E25" s="20" t="s">
        <v>58</v>
      </c>
      <c r="F25" s="36">
        <v>35340201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45" t="e">
        <f>#REF!*F25+#REF!*G25+#REF!*H25+#REF!*I25+#REF!*J25+#REF!*K25+#REF!*L25+#REF!*M25+#REF!*N25+#REF!*O25+#REF!*P25+#REF!*Q25+#REF!*R25+#REF!*S25+#REF!*T25+#REF!*U25</f>
        <v>#REF!</v>
      </c>
      <c r="W25" s="11">
        <v>5453</v>
      </c>
      <c r="X25" s="11">
        <f t="shared" si="0"/>
        <v>5453</v>
      </c>
      <c r="Y25" s="37" t="s">
        <v>64</v>
      </c>
      <c r="Z25" s="1">
        <v>15</v>
      </c>
      <c r="AA25" s="1">
        <v>59</v>
      </c>
      <c r="AB25" s="1">
        <v>5</v>
      </c>
      <c r="AC25" s="41">
        <v>571</v>
      </c>
      <c r="AD25" s="41" t="s">
        <v>169</v>
      </c>
    </row>
    <row r="26" spans="1:30" s="32" customFormat="1" ht="48.75" hidden="1" customHeight="1" x14ac:dyDescent="0.25">
      <c r="A26" s="10">
        <v>25</v>
      </c>
      <c r="B26" s="39" t="s">
        <v>59</v>
      </c>
      <c r="C26" s="22" t="s">
        <v>61</v>
      </c>
      <c r="D26" s="23" t="s">
        <v>60</v>
      </c>
      <c r="E26" s="31" t="s">
        <v>62</v>
      </c>
      <c r="F26" s="24">
        <v>2636377</v>
      </c>
      <c r="G26" s="26"/>
      <c r="H26" s="26"/>
      <c r="I26" s="26"/>
      <c r="J26" s="26"/>
      <c r="K26" s="26"/>
      <c r="L26" s="26"/>
      <c r="M26" s="26"/>
      <c r="N26" s="26"/>
      <c r="O26" s="26">
        <v>50</v>
      </c>
      <c r="P26" s="26"/>
      <c r="Q26" s="26"/>
      <c r="R26" s="26"/>
      <c r="S26" s="26"/>
      <c r="T26" s="26"/>
      <c r="U26" s="26"/>
      <c r="V26" s="44" t="e">
        <f>#REF!*F26+#REF!*G26+#REF!*H26+#REF!*I26+#REF!*J26+#REF!*K26+#REF!*L26+#REF!*M26+#REF!*N26+#REF!*O26+#REF!*P26+#REF!*Q26+#REF!*R26+#REF!*S26+#REF!*T26+#REF!*U26</f>
        <v>#REF!</v>
      </c>
      <c r="W26" s="26">
        <v>458</v>
      </c>
      <c r="X26" s="11">
        <f t="shared" si="0"/>
        <v>458</v>
      </c>
      <c r="Y26" s="26" t="s">
        <v>64</v>
      </c>
      <c r="Z26" s="1">
        <v>15</v>
      </c>
      <c r="AA26" s="1">
        <v>59</v>
      </c>
      <c r="AB26" s="26">
        <v>6</v>
      </c>
      <c r="AC26" s="42">
        <v>2532</v>
      </c>
      <c r="AD26" s="42" t="s">
        <v>170</v>
      </c>
    </row>
    <row r="27" spans="1:30" ht="70.5" hidden="1" customHeight="1" x14ac:dyDescent="0.25">
      <c r="A27" s="10">
        <v>26</v>
      </c>
      <c r="B27" s="33" t="s">
        <v>65</v>
      </c>
      <c r="C27" s="33" t="s">
        <v>66</v>
      </c>
      <c r="D27" s="1"/>
      <c r="E27" s="1"/>
      <c r="F27" s="34">
        <v>19806338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44" t="e">
        <f>#REF!*F27+#REF!*G27+#REF!*H27+#REF!*I27+#REF!*J27+#REF!*K27+#REF!*L27+#REF!*M27+#REF!*N27+#REF!*O27+#REF!*P27+#REF!*Q27+#REF!*R27+#REF!*S27+#REF!*T27+#REF!*U27</f>
        <v>#REF!</v>
      </c>
      <c r="W27" s="1">
        <v>3056.1179534000003</v>
      </c>
      <c r="X27" s="11" t="e">
        <f t="shared" si="0"/>
        <v>#REF!</v>
      </c>
      <c r="Y27" s="37" t="s">
        <v>63</v>
      </c>
      <c r="Z27" s="1">
        <v>15</v>
      </c>
      <c r="AA27" s="1">
        <v>59</v>
      </c>
      <c r="AB27" s="1">
        <v>5</v>
      </c>
      <c r="AC27" s="1"/>
      <c r="AD27" s="1"/>
    </row>
    <row r="28" spans="1:30" ht="48.75" hidden="1" customHeight="1" x14ac:dyDescent="0.25">
      <c r="A28" s="10">
        <v>27</v>
      </c>
      <c r="B28" s="33" t="s">
        <v>67</v>
      </c>
      <c r="C28" s="33" t="s">
        <v>68</v>
      </c>
      <c r="D28" s="1"/>
      <c r="E28" s="1"/>
      <c r="F28" s="34">
        <v>15521240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44" t="e">
        <f>#REF!*F28+#REF!*G28+#REF!*H28+#REF!*I28+#REF!*J28+#REF!*K28+#REF!*L28+#REF!*M28+#REF!*N28+#REF!*O28+#REF!*P28+#REF!*Q28+#REF!*R28+#REF!*S28+#REF!*T28+#REF!*U28</f>
        <v>#REF!</v>
      </c>
      <c r="W28" s="1">
        <v>2394.9273320000002</v>
      </c>
      <c r="X28" s="11" t="e">
        <f t="shared" si="0"/>
        <v>#REF!</v>
      </c>
      <c r="Y28" s="37" t="s">
        <v>63</v>
      </c>
      <c r="Z28" s="1">
        <v>15</v>
      </c>
      <c r="AA28" s="1">
        <v>59</v>
      </c>
      <c r="AB28" s="1">
        <v>5</v>
      </c>
      <c r="AC28" s="1"/>
      <c r="AD28" s="1"/>
    </row>
    <row r="29" spans="1:30" ht="48.75" hidden="1" customHeight="1" x14ac:dyDescent="0.25">
      <c r="A29" s="10">
        <v>28</v>
      </c>
      <c r="B29" s="33" t="s">
        <v>69</v>
      </c>
      <c r="C29" s="33" t="s">
        <v>70</v>
      </c>
      <c r="D29" s="1"/>
      <c r="E29" s="1"/>
      <c r="F29" s="34">
        <v>11444995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44" t="e">
        <f>#REF!*F29+#REF!*G29+#REF!*H29+#REF!*I29+#REF!*J29+#REF!*K29+#REF!*L29+#REF!*M29+#REF!*N29+#REF!*O29+#REF!*P29+#REF!*Q29+#REF!*R29+#REF!*S29+#REF!*T29+#REF!*U29</f>
        <v>#REF!</v>
      </c>
      <c r="W29" s="1">
        <v>1765.9627285000001</v>
      </c>
      <c r="X29" s="11" t="e">
        <f t="shared" si="0"/>
        <v>#REF!</v>
      </c>
      <c r="Y29" s="37" t="s">
        <v>63</v>
      </c>
      <c r="Z29" s="1">
        <v>15</v>
      </c>
      <c r="AA29" s="1">
        <v>59</v>
      </c>
      <c r="AB29" s="1">
        <v>5</v>
      </c>
      <c r="AC29" s="1"/>
      <c r="AD29" s="1"/>
    </row>
    <row r="30" spans="1:30" ht="48.75" hidden="1" customHeight="1" x14ac:dyDescent="0.25">
      <c r="A30" s="10">
        <v>29</v>
      </c>
      <c r="B30" s="33" t="s">
        <v>71</v>
      </c>
      <c r="C30" s="33" t="s">
        <v>72</v>
      </c>
      <c r="D30" s="1"/>
      <c r="E30" s="1"/>
      <c r="F30" s="34">
        <v>9277790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44" t="e">
        <f>#REF!*F30+#REF!*G30+#REF!*H30+#REF!*I30+#REF!*J30+#REF!*K30+#REF!*L30+#REF!*M30+#REF!*N30+#REF!*O30+#REF!*P30+#REF!*Q30+#REF!*R30+#REF!*S30+#REF!*T30+#REF!*U30</f>
        <v>#REF!</v>
      </c>
      <c r="W30" s="1">
        <v>1431.562997</v>
      </c>
      <c r="X30" s="11" t="e">
        <f t="shared" si="0"/>
        <v>#REF!</v>
      </c>
      <c r="Y30" s="37" t="s">
        <v>63</v>
      </c>
      <c r="Z30" s="1">
        <v>15</v>
      </c>
      <c r="AA30" s="1">
        <v>59</v>
      </c>
      <c r="AB30" s="1">
        <v>5</v>
      </c>
      <c r="AC30" s="1"/>
      <c r="AD30" s="1"/>
    </row>
    <row r="31" spans="1:30" ht="48.75" hidden="1" customHeight="1" x14ac:dyDescent="0.25">
      <c r="A31" s="10">
        <v>30</v>
      </c>
      <c r="B31" s="33" t="s">
        <v>73</v>
      </c>
      <c r="C31" s="33" t="s">
        <v>74</v>
      </c>
      <c r="D31" s="1"/>
      <c r="E31" s="1"/>
      <c r="F31" s="34">
        <v>8998012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44" t="e">
        <f>#REF!*F31+#REF!*G31+#REF!*H31+#REF!*I31+#REF!*J31+#REF!*K31+#REF!*L31+#REF!*M31+#REF!*N31+#REF!*O31+#REF!*P31+#REF!*Q31+#REF!*R31+#REF!*S31+#REF!*T31+#REF!*U31</f>
        <v>#REF!</v>
      </c>
      <c r="W31" s="1">
        <v>1388.3932516</v>
      </c>
      <c r="X31" s="11" t="e">
        <f t="shared" si="0"/>
        <v>#REF!</v>
      </c>
      <c r="Y31" s="37" t="s">
        <v>63</v>
      </c>
      <c r="Z31" s="1">
        <v>15</v>
      </c>
      <c r="AA31" s="1">
        <v>59</v>
      </c>
      <c r="AB31" s="1">
        <v>5</v>
      </c>
      <c r="AC31" s="1"/>
      <c r="AD31" s="1"/>
    </row>
    <row r="32" spans="1:30" ht="48.75" hidden="1" customHeight="1" x14ac:dyDescent="0.25">
      <c r="A32" s="10">
        <v>31</v>
      </c>
      <c r="B32" s="33" t="s">
        <v>75</v>
      </c>
      <c r="C32" s="33" t="s">
        <v>76</v>
      </c>
      <c r="D32" s="1"/>
      <c r="E32" s="1"/>
      <c r="F32" s="34">
        <v>7752665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44" t="e">
        <f>#REF!*F32+#REF!*G32+#REF!*H32+#REF!*I32+#REF!*J32+#REF!*K32+#REF!*L32+#REF!*M32+#REF!*N32+#REF!*O32+#REF!*P32+#REF!*Q32+#REF!*R32+#REF!*S32+#REF!*T32+#REF!*U32</f>
        <v>#REF!</v>
      </c>
      <c r="W32" s="1">
        <v>1196.2362095000001</v>
      </c>
      <c r="X32" s="11" t="e">
        <f t="shared" si="0"/>
        <v>#REF!</v>
      </c>
      <c r="Y32" s="37" t="s">
        <v>63</v>
      </c>
      <c r="Z32" s="1">
        <v>15</v>
      </c>
      <c r="AA32" s="1">
        <v>59</v>
      </c>
      <c r="AB32" s="1">
        <v>5</v>
      </c>
      <c r="AC32" s="1"/>
      <c r="AD32" s="1"/>
    </row>
    <row r="33" spans="1:30" ht="48.75" hidden="1" customHeight="1" x14ac:dyDescent="0.25">
      <c r="A33" s="10">
        <v>32</v>
      </c>
      <c r="B33" s="39" t="s">
        <v>42</v>
      </c>
      <c r="C33" s="39" t="s">
        <v>77</v>
      </c>
      <c r="D33" s="1"/>
      <c r="E33" s="1"/>
      <c r="F33" s="40">
        <v>7580094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44" t="e">
        <f>#REF!*F33+#REF!*G33+#REF!*H33+#REF!*I33+#REF!*J33+#REF!*K33+#REF!*L33+#REF!*M33+#REF!*N33+#REF!*O33+#REF!*P33+#REF!*Q33+#REF!*R33+#REF!*S33+#REF!*T33+#REF!*U33</f>
        <v>#REF!</v>
      </c>
      <c r="W33" s="1">
        <v>1169.6085042</v>
      </c>
      <c r="X33" s="11" t="e">
        <f t="shared" si="0"/>
        <v>#REF!</v>
      </c>
      <c r="Y33" s="38" t="s">
        <v>63</v>
      </c>
      <c r="Z33" s="1">
        <v>15</v>
      </c>
      <c r="AA33" s="1">
        <v>59</v>
      </c>
      <c r="AB33" s="1">
        <v>5</v>
      </c>
      <c r="AC33" s="1"/>
      <c r="AD33" s="1"/>
    </row>
    <row r="34" spans="1:30" ht="48.75" hidden="1" customHeight="1" x14ac:dyDescent="0.25">
      <c r="A34" s="10">
        <v>33</v>
      </c>
      <c r="B34" s="39" t="s">
        <v>78</v>
      </c>
      <c r="C34" s="39" t="s">
        <v>79</v>
      </c>
      <c r="D34" s="1"/>
      <c r="E34" s="1"/>
      <c r="F34" s="40">
        <v>7213923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44" t="e">
        <f>#REF!*F34+#REF!*G34+#REF!*H34+#REF!*I34+#REF!*J34+#REF!*K34+#REF!*L34+#REF!*M34+#REF!*N34+#REF!*O34+#REF!*P34+#REF!*Q34+#REF!*R34+#REF!*S34+#REF!*T34+#REF!*U34</f>
        <v>#REF!</v>
      </c>
      <c r="W34" s="1">
        <v>1113.1083189000001</v>
      </c>
      <c r="X34" s="11" t="e">
        <f t="shared" si="0"/>
        <v>#REF!</v>
      </c>
      <c r="Y34" s="38" t="s">
        <v>63</v>
      </c>
      <c r="Z34" s="1">
        <v>15</v>
      </c>
      <c r="AA34" s="1">
        <v>59</v>
      </c>
      <c r="AB34" s="1">
        <v>5</v>
      </c>
      <c r="AC34" s="1"/>
      <c r="AD34" s="1"/>
    </row>
    <row r="35" spans="1:30" ht="48.75" hidden="1" customHeight="1" x14ac:dyDescent="0.25">
      <c r="A35" s="10">
        <v>34</v>
      </c>
      <c r="B35" s="39" t="s">
        <v>80</v>
      </c>
      <c r="C35" s="39" t="s">
        <v>81</v>
      </c>
      <c r="D35" s="1"/>
      <c r="E35" s="1"/>
      <c r="F35" s="40">
        <v>6678876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4" t="e">
        <f>#REF!*F35+#REF!*G35+#REF!*H35+#REF!*I35+#REF!*J35+#REF!*K35+#REF!*L35+#REF!*M35+#REF!*N35+#REF!*O35+#REF!*P35+#REF!*Q35+#REF!*R35+#REF!*S35+#REF!*T35+#REF!*U35</f>
        <v>#REF!</v>
      </c>
      <c r="W35" s="1">
        <v>1030.5505668000001</v>
      </c>
      <c r="X35" s="11" t="e">
        <f t="shared" si="0"/>
        <v>#REF!</v>
      </c>
      <c r="Y35" s="38" t="s">
        <v>63</v>
      </c>
      <c r="Z35" s="1">
        <v>15</v>
      </c>
      <c r="AA35" s="1">
        <v>59</v>
      </c>
      <c r="AB35" s="1">
        <v>5</v>
      </c>
      <c r="AC35" s="1"/>
      <c r="AD35" s="1"/>
    </row>
    <row r="36" spans="1:30" s="53" customFormat="1" ht="78.75" customHeight="1" x14ac:dyDescent="0.25">
      <c r="A36" s="47">
        <v>35</v>
      </c>
      <c r="B36" s="48" t="s">
        <v>82</v>
      </c>
      <c r="C36" s="48" t="s">
        <v>83</v>
      </c>
      <c r="D36" s="48" t="s">
        <v>84</v>
      </c>
      <c r="E36" s="49"/>
      <c r="F36" s="50">
        <v>6149459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1" t="e">
        <f>#REF!*F36+#REF!*G36+#REF!*H36+#REF!*I36+#REF!*J36+#REF!*K36+#REF!*L36+#REF!*M36+#REF!*N36+#REF!*O36+#REF!*P36+#REF!*Q36+#REF!*R36+#REF!*S36+#REF!*T36+#REF!*U36</f>
        <v>#REF!</v>
      </c>
      <c r="W36" s="49">
        <v>0</v>
      </c>
      <c r="X36" s="11">
        <v>948.86152370000002</v>
      </c>
      <c r="Y36" s="52" t="s">
        <v>172</v>
      </c>
      <c r="Z36" s="49">
        <v>15</v>
      </c>
      <c r="AA36" s="49">
        <v>59</v>
      </c>
      <c r="AB36" s="1">
        <v>5</v>
      </c>
      <c r="AC36" s="49"/>
      <c r="AD36" s="49"/>
    </row>
    <row r="37" spans="1:30" ht="48.75" hidden="1" customHeight="1" x14ac:dyDescent="0.25">
      <c r="A37" s="10">
        <v>36</v>
      </c>
      <c r="B37" s="39" t="s">
        <v>85</v>
      </c>
      <c r="C37" s="39" t="s">
        <v>86</v>
      </c>
      <c r="D37" s="39" t="s">
        <v>87</v>
      </c>
      <c r="E37" s="1"/>
      <c r="F37" s="40">
        <v>5558244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44" t="e">
        <f>#REF!*F37+#REF!*G37+#REF!*H37+#REF!*I37+#REF!*J37+#REF!*K37+#REF!*L37+#REF!*M37+#REF!*N37+#REF!*O37+#REF!*P37+#REF!*Q37+#REF!*R37+#REF!*S37+#REF!*T37+#REF!*U37</f>
        <v>#REF!</v>
      </c>
      <c r="W37" s="1">
        <v>857.63704920000009</v>
      </c>
      <c r="X37" s="11" t="e">
        <f t="shared" si="0"/>
        <v>#REF!</v>
      </c>
      <c r="Y37" s="38" t="s">
        <v>63</v>
      </c>
      <c r="Z37" s="1">
        <v>15</v>
      </c>
      <c r="AA37" s="1">
        <v>59</v>
      </c>
      <c r="AB37" s="1">
        <v>5</v>
      </c>
      <c r="AC37" s="1"/>
      <c r="AD37" s="1"/>
    </row>
    <row r="38" spans="1:30" ht="68.25" hidden="1" customHeight="1" x14ac:dyDescent="0.25">
      <c r="A38" s="10">
        <v>37</v>
      </c>
      <c r="B38" s="39" t="s">
        <v>88</v>
      </c>
      <c r="C38" s="39" t="s">
        <v>89</v>
      </c>
      <c r="D38" s="39" t="s">
        <v>84</v>
      </c>
      <c r="E38" s="1"/>
      <c r="F38" s="40">
        <v>5141875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44" t="e">
        <f>#REF!*F38+#REF!*G38+#REF!*H38+#REF!*I38+#REF!*J38+#REF!*K38+#REF!*L38+#REF!*M38+#REF!*N38+#REF!*O38+#REF!*P38+#REF!*Q38+#REF!*R38+#REF!*S38+#REF!*T38+#REF!*U38</f>
        <v>#REF!</v>
      </c>
      <c r="W38" s="1">
        <v>793.39131250000003</v>
      </c>
      <c r="X38" s="11" t="e">
        <f t="shared" si="0"/>
        <v>#REF!</v>
      </c>
      <c r="Y38" s="38" t="s">
        <v>63</v>
      </c>
      <c r="Z38" s="1">
        <v>15</v>
      </c>
      <c r="AA38" s="1">
        <v>59</v>
      </c>
      <c r="AB38" s="1">
        <v>5</v>
      </c>
      <c r="AC38" s="1"/>
      <c r="AD38" s="1"/>
    </row>
    <row r="39" spans="1:30" ht="48.75" hidden="1" customHeight="1" x14ac:dyDescent="0.25">
      <c r="A39" s="10">
        <v>38</v>
      </c>
      <c r="B39" s="39" t="s">
        <v>90</v>
      </c>
      <c r="C39" s="39" t="s">
        <v>91</v>
      </c>
      <c r="D39" s="39" t="s">
        <v>87</v>
      </c>
      <c r="E39" s="1"/>
      <c r="F39" s="40">
        <v>5077670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44" t="e">
        <f>#REF!*F39+#REF!*G39+#REF!*H39+#REF!*I39+#REF!*J39+#REF!*K39+#REF!*L39+#REF!*M39+#REF!*N39+#REF!*O39+#REF!*P39+#REF!*Q39+#REF!*R39+#REF!*S39+#REF!*T39+#REF!*U39</f>
        <v>#REF!</v>
      </c>
      <c r="W39" s="1">
        <v>783.48448100000007</v>
      </c>
      <c r="X39" s="11" t="e">
        <f t="shared" si="0"/>
        <v>#REF!</v>
      </c>
      <c r="Y39" s="38" t="s">
        <v>63</v>
      </c>
      <c r="Z39" s="1">
        <v>15</v>
      </c>
      <c r="AA39" s="1">
        <v>59</v>
      </c>
      <c r="AB39" s="1">
        <v>5</v>
      </c>
      <c r="AC39" s="1"/>
      <c r="AD39" s="1"/>
    </row>
    <row r="40" spans="1:30" ht="48.75" hidden="1" customHeight="1" x14ac:dyDescent="0.25">
      <c r="A40" s="10">
        <v>39</v>
      </c>
      <c r="B40" s="39" t="s">
        <v>92</v>
      </c>
      <c r="C40" s="39" t="s">
        <v>93</v>
      </c>
      <c r="D40" s="39" t="s">
        <v>87</v>
      </c>
      <c r="E40" s="1"/>
      <c r="F40" s="40">
        <v>5059055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44" t="e">
        <f>#REF!*F40+#REF!*G40+#REF!*H40+#REF!*I40+#REF!*J40+#REF!*K40+#REF!*L40+#REF!*M40+#REF!*N40+#REF!*O40+#REF!*P40+#REF!*Q40+#REF!*R40+#REF!*S40+#REF!*T40+#REF!*U40</f>
        <v>#REF!</v>
      </c>
      <c r="W40" s="1">
        <v>780.61218650000001</v>
      </c>
      <c r="X40" s="11" t="e">
        <f t="shared" si="0"/>
        <v>#REF!</v>
      </c>
      <c r="Y40" s="38" t="s">
        <v>63</v>
      </c>
      <c r="Z40" s="1">
        <v>15</v>
      </c>
      <c r="AA40" s="1">
        <v>59</v>
      </c>
      <c r="AB40" s="1">
        <v>5</v>
      </c>
      <c r="AC40" s="1"/>
      <c r="AD40" s="1"/>
    </row>
    <row r="41" spans="1:30" ht="48.75" hidden="1" customHeight="1" x14ac:dyDescent="0.25">
      <c r="A41" s="10">
        <v>40</v>
      </c>
      <c r="B41" s="39" t="s">
        <v>94</v>
      </c>
      <c r="C41" s="39" t="s">
        <v>95</v>
      </c>
      <c r="D41" s="39" t="s">
        <v>87</v>
      </c>
      <c r="E41" s="1"/>
      <c r="F41" s="40">
        <v>4878705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44" t="e">
        <f>#REF!*F41+#REF!*G41+#REF!*H41+#REF!*I41+#REF!*J41+#REF!*K41+#REF!*L41+#REF!*M41+#REF!*N41+#REF!*O41+#REF!*P41+#REF!*Q41+#REF!*R41+#REF!*S41+#REF!*T41+#REF!*U41</f>
        <v>#REF!</v>
      </c>
      <c r="W41" s="1">
        <v>752.78418150000005</v>
      </c>
      <c r="X41" s="11" t="e">
        <f t="shared" si="0"/>
        <v>#REF!</v>
      </c>
      <c r="Y41" s="38" t="s">
        <v>63</v>
      </c>
      <c r="Z41" s="1">
        <v>15</v>
      </c>
      <c r="AA41" s="1">
        <v>59</v>
      </c>
      <c r="AB41" s="1">
        <v>5</v>
      </c>
      <c r="AC41" s="1"/>
      <c r="AD41" s="1"/>
    </row>
    <row r="42" spans="1:30" ht="48.75" hidden="1" customHeight="1" x14ac:dyDescent="0.25">
      <c r="A42" s="10">
        <v>41</v>
      </c>
      <c r="B42" s="39" t="s">
        <v>96</v>
      </c>
      <c r="C42" s="39" t="s">
        <v>97</v>
      </c>
      <c r="D42" s="39" t="s">
        <v>87</v>
      </c>
      <c r="E42" s="1"/>
      <c r="F42" s="40">
        <v>4626618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4" t="e">
        <f>#REF!*F42+#REF!*G42+#REF!*H42+#REF!*I42+#REF!*J42+#REF!*K42+#REF!*L42+#REF!*M42+#REF!*N42+#REF!*O42+#REF!*P42+#REF!*Q42+#REF!*R42+#REF!*S42+#REF!*T42+#REF!*U42</f>
        <v>#REF!</v>
      </c>
      <c r="W42" s="1">
        <v>713.88715740000009</v>
      </c>
      <c r="X42" s="11" t="e">
        <f t="shared" si="0"/>
        <v>#REF!</v>
      </c>
      <c r="Y42" s="38" t="s">
        <v>63</v>
      </c>
      <c r="Z42" s="1">
        <v>15</v>
      </c>
      <c r="AA42" s="1">
        <v>59</v>
      </c>
      <c r="AB42" s="1">
        <v>5</v>
      </c>
      <c r="AC42" s="1"/>
      <c r="AD42" s="1"/>
    </row>
    <row r="43" spans="1:30" ht="48.75" hidden="1" customHeight="1" x14ac:dyDescent="0.25">
      <c r="A43" s="10">
        <v>42</v>
      </c>
      <c r="B43" s="39" t="s">
        <v>98</v>
      </c>
      <c r="C43" s="39" t="s">
        <v>99</v>
      </c>
      <c r="D43" s="39" t="s">
        <v>84</v>
      </c>
      <c r="E43" s="1"/>
      <c r="F43" s="40">
        <v>4516209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44" t="e">
        <f>#REF!*F43+#REF!*G43+#REF!*H43+#REF!*I43+#REF!*J43+#REF!*K43+#REF!*L43+#REF!*M43+#REF!*N43+#REF!*O43+#REF!*P43+#REF!*Q43+#REF!*R43+#REF!*S43+#REF!*T43+#REF!*U43</f>
        <v>#REF!</v>
      </c>
      <c r="W43" s="1">
        <v>696.85104870000009</v>
      </c>
      <c r="X43" s="11" t="e">
        <f t="shared" si="0"/>
        <v>#REF!</v>
      </c>
      <c r="Y43" s="38" t="s">
        <v>63</v>
      </c>
      <c r="Z43" s="1">
        <v>15</v>
      </c>
      <c r="AA43" s="1">
        <v>59</v>
      </c>
      <c r="AB43" s="1">
        <v>5</v>
      </c>
      <c r="AC43" s="1"/>
      <c r="AD43" s="1"/>
    </row>
    <row r="44" spans="1:30" ht="48.75" hidden="1" customHeight="1" x14ac:dyDescent="0.25">
      <c r="A44" s="10">
        <v>43</v>
      </c>
      <c r="B44" s="39" t="s">
        <v>100</v>
      </c>
      <c r="C44" s="39" t="s">
        <v>101</v>
      </c>
      <c r="D44" s="39" t="s">
        <v>87</v>
      </c>
      <c r="E44" s="1"/>
      <c r="F44" s="40">
        <v>4463513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44" t="e">
        <f>#REF!*F44+#REF!*G44+#REF!*H44+#REF!*I44+#REF!*J44+#REF!*K44+#REF!*L44+#REF!*M44+#REF!*N44+#REF!*O44+#REF!*P44+#REF!*Q44+#REF!*R44+#REF!*S44+#REF!*T44+#REF!*U44</f>
        <v>#REF!</v>
      </c>
      <c r="W44" s="1">
        <v>688.72005590000003</v>
      </c>
      <c r="X44" s="11" t="e">
        <f t="shared" si="0"/>
        <v>#REF!</v>
      </c>
      <c r="Y44" s="38" t="s">
        <v>63</v>
      </c>
      <c r="Z44" s="1">
        <v>15</v>
      </c>
      <c r="AA44" s="1">
        <v>59</v>
      </c>
      <c r="AB44" s="1">
        <v>5</v>
      </c>
      <c r="AC44" s="1"/>
      <c r="AD44" s="1"/>
    </row>
    <row r="45" spans="1:30" ht="48.75" hidden="1" customHeight="1" x14ac:dyDescent="0.25">
      <c r="A45" s="10">
        <v>44</v>
      </c>
      <c r="B45" s="39" t="s">
        <v>102</v>
      </c>
      <c r="C45" s="39" t="s">
        <v>103</v>
      </c>
      <c r="D45" s="39" t="s">
        <v>84</v>
      </c>
      <c r="E45" s="1"/>
      <c r="F45" s="40">
        <v>4423331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44" t="e">
        <f>#REF!*F45+#REF!*G45+#REF!*H45+#REF!*I45+#REF!*J45+#REF!*K45+#REF!*L45+#REF!*M45+#REF!*N45+#REF!*O45+#REF!*P45+#REF!*Q45+#REF!*R45+#REF!*S45+#REF!*T45+#REF!*U45</f>
        <v>#REF!</v>
      </c>
      <c r="W45" s="1">
        <v>682.51997330000006</v>
      </c>
      <c r="X45" s="11" t="e">
        <f t="shared" si="0"/>
        <v>#REF!</v>
      </c>
      <c r="Y45" s="38" t="s">
        <v>63</v>
      </c>
      <c r="Z45" s="1">
        <v>15</v>
      </c>
      <c r="AA45" s="1">
        <v>59</v>
      </c>
      <c r="AB45" s="1">
        <v>5</v>
      </c>
      <c r="AC45" s="1"/>
      <c r="AD45" s="1"/>
    </row>
    <row r="46" spans="1:30" ht="48.75" hidden="1" customHeight="1" x14ac:dyDescent="0.25">
      <c r="A46" s="10">
        <v>45</v>
      </c>
      <c r="B46" s="39" t="s">
        <v>104</v>
      </c>
      <c r="C46" s="39" t="s">
        <v>105</v>
      </c>
      <c r="D46" s="39" t="s">
        <v>87</v>
      </c>
      <c r="E46" s="1"/>
      <c r="F46" s="40">
        <v>4299130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44" t="e">
        <f>#REF!*F46+#REF!*G46+#REF!*H46+#REF!*I46+#REF!*J46+#REF!*K46+#REF!*L46+#REF!*M46+#REF!*N46+#REF!*O46+#REF!*P46+#REF!*Q46+#REF!*R46+#REF!*S46+#REF!*T46+#REF!*U46</f>
        <v>#REF!</v>
      </c>
      <c r="W46" s="1">
        <v>663.35575900000003</v>
      </c>
      <c r="X46" s="11" t="e">
        <f t="shared" si="0"/>
        <v>#REF!</v>
      </c>
      <c r="Y46" s="38" t="s">
        <v>63</v>
      </c>
      <c r="Z46" s="1">
        <v>15</v>
      </c>
      <c r="AA46" s="1">
        <v>59</v>
      </c>
      <c r="AB46" s="1">
        <v>5</v>
      </c>
      <c r="AC46" s="1"/>
      <c r="AD46" s="1"/>
    </row>
    <row r="47" spans="1:30" ht="48.75" hidden="1" customHeight="1" x14ac:dyDescent="0.25">
      <c r="A47" s="10">
        <v>46</v>
      </c>
      <c r="B47" s="39" t="s">
        <v>106</v>
      </c>
      <c r="C47" s="39" t="s">
        <v>107</v>
      </c>
      <c r="D47" s="39" t="s">
        <v>87</v>
      </c>
      <c r="E47" s="1"/>
      <c r="F47" s="40">
        <v>4174830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4" t="e">
        <f>#REF!*F47+#REF!*G47+#REF!*H47+#REF!*I47+#REF!*J47+#REF!*K47+#REF!*L47+#REF!*M47+#REF!*N47+#REF!*O47+#REF!*P47+#REF!*Q47+#REF!*R47+#REF!*S47+#REF!*T47+#REF!*U47</f>
        <v>#REF!</v>
      </c>
      <c r="W47" s="1">
        <v>644.17626900000005</v>
      </c>
      <c r="X47" s="11" t="e">
        <f t="shared" si="0"/>
        <v>#REF!</v>
      </c>
      <c r="Y47" s="38" t="s">
        <v>63</v>
      </c>
      <c r="Z47" s="1">
        <v>15</v>
      </c>
      <c r="AA47" s="1">
        <v>59</v>
      </c>
      <c r="AB47" s="1">
        <v>5</v>
      </c>
      <c r="AC47" s="1"/>
      <c r="AD47" s="1"/>
    </row>
    <row r="48" spans="1:30" ht="48.75" hidden="1" customHeight="1" x14ac:dyDescent="0.25">
      <c r="A48" s="10">
        <v>47</v>
      </c>
      <c r="B48" s="39" t="s">
        <v>108</v>
      </c>
      <c r="C48" s="39" t="s">
        <v>109</v>
      </c>
      <c r="D48" s="39" t="s">
        <v>87</v>
      </c>
      <c r="E48" s="1"/>
      <c r="F48" s="40">
        <v>4166430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44" t="e">
        <f>#REF!*F48+#REF!*G48+#REF!*H48+#REF!*I48+#REF!*J48+#REF!*K48+#REF!*L48+#REF!*M48+#REF!*N48+#REF!*O48+#REF!*P48+#REF!*Q48+#REF!*R48+#REF!*S48+#REF!*T48+#REF!*U48</f>
        <v>#REF!</v>
      </c>
      <c r="W48" s="1">
        <v>642.88014900000007</v>
      </c>
      <c r="X48" s="11" t="e">
        <f t="shared" si="0"/>
        <v>#REF!</v>
      </c>
      <c r="Y48" s="38" t="s">
        <v>63</v>
      </c>
      <c r="Z48" s="1">
        <v>15</v>
      </c>
      <c r="AA48" s="1">
        <v>59</v>
      </c>
      <c r="AB48" s="1">
        <v>5</v>
      </c>
      <c r="AC48" s="1"/>
      <c r="AD48" s="1"/>
    </row>
    <row r="49" spans="1:30" ht="48.75" hidden="1" customHeight="1" x14ac:dyDescent="0.25">
      <c r="A49" s="10">
        <v>48</v>
      </c>
      <c r="B49" s="39" t="s">
        <v>110</v>
      </c>
      <c r="C49" s="39" t="s">
        <v>111</v>
      </c>
      <c r="D49" s="39" t="s">
        <v>87</v>
      </c>
      <c r="E49" s="1"/>
      <c r="F49" s="40">
        <v>4089087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44" t="e">
        <f>#REF!*F49+#REF!*G49+#REF!*H49+#REF!*I49+#REF!*J49+#REF!*K49+#REF!*L49+#REF!*M49+#REF!*N49+#REF!*O49+#REF!*P49+#REF!*Q49+#REF!*R49+#REF!*S49+#REF!*T49+#REF!*U49</f>
        <v>#REF!</v>
      </c>
      <c r="W49" s="1">
        <v>630.94612410000002</v>
      </c>
      <c r="X49" s="11" t="e">
        <f t="shared" si="0"/>
        <v>#REF!</v>
      </c>
      <c r="Y49" s="38" t="s">
        <v>63</v>
      </c>
      <c r="Z49" s="1">
        <v>15</v>
      </c>
      <c r="AA49" s="1">
        <v>59</v>
      </c>
      <c r="AB49" s="1">
        <v>5</v>
      </c>
      <c r="AC49" s="1"/>
      <c r="AD49" s="1"/>
    </row>
    <row r="50" spans="1:30" ht="48.75" hidden="1" customHeight="1" x14ac:dyDescent="0.25">
      <c r="A50" s="10">
        <v>49</v>
      </c>
      <c r="B50" s="39" t="s">
        <v>112</v>
      </c>
      <c r="C50" s="39" t="s">
        <v>113</v>
      </c>
      <c r="D50" s="39" t="s">
        <v>87</v>
      </c>
      <c r="E50" s="1"/>
      <c r="F50" s="40">
        <v>4040778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44" t="e">
        <f>#REF!*F50+#REF!*G50+#REF!*H50+#REF!*I50+#REF!*J50+#REF!*K50+#REF!*L50+#REF!*M50+#REF!*N50+#REF!*O50+#REF!*P50+#REF!*Q50+#REF!*R50+#REF!*S50+#REF!*T50+#REF!*U50</f>
        <v>#REF!</v>
      </c>
      <c r="W50" s="1">
        <v>623.49204540000005</v>
      </c>
      <c r="X50" s="11" t="e">
        <f t="shared" si="0"/>
        <v>#REF!</v>
      </c>
      <c r="Y50" s="38" t="s">
        <v>63</v>
      </c>
      <c r="Z50" s="1">
        <v>15</v>
      </c>
      <c r="AA50" s="1">
        <v>59</v>
      </c>
      <c r="AB50" s="1">
        <v>5</v>
      </c>
      <c r="AC50" s="1"/>
      <c r="AD50" s="1"/>
    </row>
    <row r="51" spans="1:30" ht="48.75" hidden="1" customHeight="1" x14ac:dyDescent="0.25">
      <c r="A51" s="10">
        <v>50</v>
      </c>
      <c r="B51" s="39" t="s">
        <v>114</v>
      </c>
      <c r="C51" s="39" t="s">
        <v>115</v>
      </c>
      <c r="D51" s="39" t="s">
        <v>87</v>
      </c>
      <c r="E51" s="1"/>
      <c r="F51" s="40">
        <v>3988419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44" t="e">
        <f>#REF!*F51+#REF!*G51+#REF!*H51+#REF!*I51+#REF!*J51+#REF!*K51+#REF!*L51+#REF!*M51+#REF!*N51+#REF!*O51+#REF!*P51+#REF!*Q51+#REF!*R51+#REF!*S51+#REF!*T51+#REF!*U51</f>
        <v>#REF!</v>
      </c>
      <c r="W51" s="1">
        <v>615.4130517000001</v>
      </c>
      <c r="X51" s="11" t="e">
        <f t="shared" si="0"/>
        <v>#REF!</v>
      </c>
      <c r="Y51" s="38" t="s">
        <v>63</v>
      </c>
      <c r="Z51" s="1">
        <v>15</v>
      </c>
      <c r="AA51" s="1">
        <v>59</v>
      </c>
      <c r="AB51" s="1">
        <v>5</v>
      </c>
      <c r="AC51" s="1"/>
      <c r="AD51" s="1"/>
    </row>
    <row r="52" spans="1:30" ht="48.75" hidden="1" customHeight="1" x14ac:dyDescent="0.25">
      <c r="A52" s="10">
        <v>51</v>
      </c>
      <c r="B52" s="39" t="s">
        <v>116</v>
      </c>
      <c r="C52" s="39" t="s">
        <v>117</v>
      </c>
      <c r="D52" s="39" t="s">
        <v>87</v>
      </c>
      <c r="E52" s="1"/>
      <c r="F52" s="40">
        <v>3641939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44" t="e">
        <f>#REF!*F52+#REF!*G52+#REF!*H52+#REF!*I52+#REF!*J52+#REF!*K52+#REF!*L52+#REF!*M52+#REF!*N52+#REF!*O52+#REF!*P52+#REF!*Q52+#REF!*R52+#REF!*S52+#REF!*T52+#REF!*U52</f>
        <v>#REF!</v>
      </c>
      <c r="W52" s="1">
        <v>561.95118769999999</v>
      </c>
      <c r="X52" s="11" t="e">
        <f t="shared" si="0"/>
        <v>#REF!</v>
      </c>
      <c r="Y52" s="38" t="s">
        <v>63</v>
      </c>
      <c r="Z52" s="1">
        <v>15</v>
      </c>
      <c r="AA52" s="1">
        <v>59</v>
      </c>
      <c r="AB52" s="1">
        <v>5</v>
      </c>
      <c r="AC52" s="1"/>
      <c r="AD52" s="1"/>
    </row>
    <row r="53" spans="1:30" s="60" customFormat="1" ht="48.75" hidden="1" customHeight="1" x14ac:dyDescent="0.25">
      <c r="A53" s="54">
        <v>52</v>
      </c>
      <c r="B53" s="55" t="s">
        <v>118</v>
      </c>
      <c r="C53" s="55" t="s">
        <v>119</v>
      </c>
      <c r="D53" s="55" t="s">
        <v>120</v>
      </c>
      <c r="E53" s="56"/>
      <c r="F53" s="57">
        <v>3638996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8" t="e">
        <f>#REF!*F53+#REF!*G53+#REF!*H53+#REF!*I53+#REF!*J53+#REF!*K53+#REF!*L53+#REF!*M53+#REF!*N53+#REF!*O53+#REF!*P53+#REF!*Q53+#REF!*R53+#REF!*S53+#REF!*T53+#REF!*U53</f>
        <v>#REF!</v>
      </c>
      <c r="W53" s="56">
        <v>561.49708280000004</v>
      </c>
      <c r="X53" s="11" t="e">
        <f t="shared" si="0"/>
        <v>#REF!</v>
      </c>
      <c r="Y53" s="59" t="s">
        <v>63</v>
      </c>
      <c r="Z53" s="56">
        <v>15</v>
      </c>
      <c r="AA53" s="56">
        <v>59</v>
      </c>
      <c r="AB53" s="1">
        <v>5</v>
      </c>
      <c r="AC53" s="56"/>
      <c r="AD53" s="56"/>
    </row>
    <row r="54" spans="1:30" ht="48.75" hidden="1" customHeight="1" x14ac:dyDescent="0.25">
      <c r="A54" s="10">
        <v>53</v>
      </c>
      <c r="B54" s="39" t="s">
        <v>121</v>
      </c>
      <c r="C54" s="39" t="s">
        <v>122</v>
      </c>
      <c r="D54" s="39" t="s">
        <v>87</v>
      </c>
      <c r="E54" s="1"/>
      <c r="F54" s="40">
        <v>3638951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44" t="e">
        <f>#REF!*F54+#REF!*G54+#REF!*H54+#REF!*I54+#REF!*J54+#REF!*K54+#REF!*L54+#REF!*M54+#REF!*N54+#REF!*O54+#REF!*P54+#REF!*Q54+#REF!*R54+#REF!*S54+#REF!*T54+#REF!*U54</f>
        <v>#REF!</v>
      </c>
      <c r="W54" s="1">
        <v>561.49013930000001</v>
      </c>
      <c r="X54" s="11" t="e">
        <f t="shared" si="0"/>
        <v>#REF!</v>
      </c>
      <c r="Y54" s="38" t="s">
        <v>63</v>
      </c>
      <c r="Z54" s="1">
        <v>15</v>
      </c>
      <c r="AA54" s="1">
        <v>59</v>
      </c>
      <c r="AB54" s="1">
        <v>5</v>
      </c>
      <c r="AC54" s="1"/>
      <c r="AD54" s="1"/>
    </row>
    <row r="55" spans="1:30" ht="48.75" hidden="1" customHeight="1" x14ac:dyDescent="0.25">
      <c r="A55" s="10">
        <v>54</v>
      </c>
      <c r="B55" s="39" t="s">
        <v>123</v>
      </c>
      <c r="C55" s="39" t="s">
        <v>124</v>
      </c>
      <c r="D55" s="39" t="s">
        <v>87</v>
      </c>
      <c r="E55" s="1"/>
      <c r="F55" s="40">
        <v>3630940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44" t="e">
        <f>#REF!*F55+#REF!*G55+#REF!*H55+#REF!*I55+#REF!*J55+#REF!*K55+#REF!*L55+#REF!*M55+#REF!*N55+#REF!*O55+#REF!*P55+#REF!*Q55+#REF!*R55+#REF!*S55+#REF!*T55+#REF!*U55</f>
        <v>#REF!</v>
      </c>
      <c r="W55" s="1">
        <v>560.25404200000003</v>
      </c>
      <c r="X55" s="11" t="e">
        <f t="shared" si="0"/>
        <v>#REF!</v>
      </c>
      <c r="Y55" s="38" t="s">
        <v>63</v>
      </c>
      <c r="Z55" s="1">
        <v>15</v>
      </c>
      <c r="AA55" s="1">
        <v>59</v>
      </c>
      <c r="AB55" s="1">
        <v>5</v>
      </c>
      <c r="AC55" s="1"/>
      <c r="AD55" s="1"/>
    </row>
    <row r="56" spans="1:30" ht="48.75" hidden="1" customHeight="1" x14ac:dyDescent="0.25">
      <c r="A56" s="10">
        <v>55</v>
      </c>
      <c r="B56" s="39" t="s">
        <v>125</v>
      </c>
      <c r="C56" s="39" t="s">
        <v>126</v>
      </c>
      <c r="D56" s="39" t="s">
        <v>84</v>
      </c>
      <c r="E56" s="1"/>
      <c r="F56" s="40">
        <v>3609110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44" t="e">
        <f>#REF!*F56+#REF!*G56+#REF!*H56+#REF!*I56+#REF!*J56+#REF!*K56+#REF!*L56+#REF!*M56+#REF!*N56+#REF!*O56+#REF!*P56+#REF!*Q56+#REF!*R56+#REF!*S56+#REF!*T56+#REF!*U56</f>
        <v>#REF!</v>
      </c>
      <c r="W56" s="1">
        <v>556.885673</v>
      </c>
      <c r="X56" s="11" t="e">
        <f t="shared" si="0"/>
        <v>#REF!</v>
      </c>
      <c r="Y56" s="38" t="s">
        <v>63</v>
      </c>
      <c r="Z56" s="1">
        <v>15</v>
      </c>
      <c r="AA56" s="1">
        <v>59</v>
      </c>
      <c r="AB56" s="1">
        <v>5</v>
      </c>
      <c r="AC56" s="1"/>
      <c r="AD56" s="1"/>
    </row>
    <row r="57" spans="1:30" ht="48.75" hidden="1" customHeight="1" x14ac:dyDescent="0.25">
      <c r="A57" s="10">
        <v>56</v>
      </c>
      <c r="B57" s="39" t="s">
        <v>127</v>
      </c>
      <c r="C57" s="39" t="s">
        <v>128</v>
      </c>
      <c r="D57" s="39" t="s">
        <v>84</v>
      </c>
      <c r="E57" s="1"/>
      <c r="F57" s="40">
        <v>3574307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44" t="e">
        <f>#REF!*F57+#REF!*G57+#REF!*H57+#REF!*I57+#REF!*J57+#REF!*K57+#REF!*L57+#REF!*M57+#REF!*N57+#REF!*O57+#REF!*P57+#REF!*Q57+#REF!*R57+#REF!*S57+#REF!*T57+#REF!*U57</f>
        <v>#REF!</v>
      </c>
      <c r="W57" s="1">
        <v>551.51557009999999</v>
      </c>
      <c r="X57" s="11" t="e">
        <f t="shared" si="0"/>
        <v>#REF!</v>
      </c>
      <c r="Y57" s="38" t="s">
        <v>63</v>
      </c>
      <c r="Z57" s="1">
        <v>15</v>
      </c>
      <c r="AA57" s="1">
        <v>59</v>
      </c>
      <c r="AB57" s="1">
        <v>5</v>
      </c>
      <c r="AC57" s="1"/>
      <c r="AD57" s="1"/>
    </row>
    <row r="58" spans="1:30" ht="48.75" hidden="1" customHeight="1" x14ac:dyDescent="0.25">
      <c r="A58" s="10">
        <v>57</v>
      </c>
      <c r="B58" s="39" t="s">
        <v>129</v>
      </c>
      <c r="C58" s="39" t="s">
        <v>130</v>
      </c>
      <c r="D58" s="39" t="s">
        <v>87</v>
      </c>
      <c r="E58" s="1"/>
      <c r="F58" s="40">
        <v>3505291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44" t="e">
        <f>#REF!*F58+#REF!*G58+#REF!*H58+#REF!*I58+#REF!*J58+#REF!*K58+#REF!*L58+#REF!*M58+#REF!*N58+#REF!*O58+#REF!*P58+#REF!*Q58+#REF!*R58+#REF!*S58+#REF!*T58+#REF!*U58</f>
        <v>#REF!</v>
      </c>
      <c r="W58" s="1">
        <v>540.86640130000001</v>
      </c>
      <c r="X58" s="11" t="e">
        <f t="shared" si="0"/>
        <v>#REF!</v>
      </c>
      <c r="Y58" s="38" t="s">
        <v>63</v>
      </c>
      <c r="Z58" s="1">
        <v>15</v>
      </c>
      <c r="AA58" s="1">
        <v>59</v>
      </c>
      <c r="AB58" s="1">
        <v>5</v>
      </c>
      <c r="AC58" s="1"/>
      <c r="AD58" s="1"/>
    </row>
    <row r="59" spans="1:30" ht="48.75" hidden="1" customHeight="1" x14ac:dyDescent="0.25">
      <c r="A59" s="10">
        <v>58</v>
      </c>
      <c r="B59" s="39" t="s">
        <v>131</v>
      </c>
      <c r="C59" s="39" t="s">
        <v>132</v>
      </c>
      <c r="D59" s="39" t="s">
        <v>87</v>
      </c>
      <c r="E59" s="1"/>
      <c r="F59" s="40">
        <v>3479895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44" t="e">
        <f>#REF!*F59+#REF!*G59+#REF!*H59+#REF!*I59+#REF!*J59+#REF!*K59+#REF!*L59+#REF!*M59+#REF!*N59+#REF!*O59+#REF!*P59+#REF!*Q59+#REF!*R59+#REF!*S59+#REF!*T59+#REF!*U59</f>
        <v>#REF!</v>
      </c>
      <c r="W59" s="1">
        <v>536.94779850000009</v>
      </c>
      <c r="X59" s="11" t="e">
        <f t="shared" si="0"/>
        <v>#REF!</v>
      </c>
      <c r="Y59" s="38" t="s">
        <v>63</v>
      </c>
      <c r="Z59" s="1">
        <v>15</v>
      </c>
      <c r="AA59" s="1">
        <v>59</v>
      </c>
      <c r="AB59" s="1">
        <v>5</v>
      </c>
      <c r="AC59" s="1"/>
      <c r="AD59" s="1"/>
    </row>
    <row r="60" spans="1:30" ht="48.75" hidden="1" customHeight="1" x14ac:dyDescent="0.25">
      <c r="A60" s="10">
        <v>59</v>
      </c>
      <c r="B60" s="39" t="s">
        <v>133</v>
      </c>
      <c r="C60" s="39" t="s">
        <v>134</v>
      </c>
      <c r="D60" s="39" t="s">
        <v>87</v>
      </c>
      <c r="E60" s="1"/>
      <c r="F60" s="40">
        <v>3466400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44" t="e">
        <f>#REF!*F60+#REF!*G60+#REF!*H60+#REF!*I60+#REF!*J60+#REF!*K60+#REF!*L60+#REF!*M60+#REF!*N60+#REF!*O60+#REF!*P60+#REF!*Q60+#REF!*R60+#REF!*S60+#REF!*T60+#REF!*U60</f>
        <v>#REF!</v>
      </c>
      <c r="W60" s="1">
        <v>534.86552000000006</v>
      </c>
      <c r="X60" s="11" t="e">
        <f t="shared" si="0"/>
        <v>#REF!</v>
      </c>
      <c r="Y60" s="38" t="s">
        <v>63</v>
      </c>
      <c r="Z60" s="1">
        <v>15</v>
      </c>
      <c r="AA60" s="1">
        <v>59</v>
      </c>
      <c r="AB60" s="1">
        <v>5</v>
      </c>
      <c r="AC60" s="1"/>
      <c r="AD60" s="1"/>
    </row>
    <row r="61" spans="1:30" ht="48.75" hidden="1" customHeight="1" x14ac:dyDescent="0.25">
      <c r="A61" s="10">
        <v>60</v>
      </c>
      <c r="B61" s="39" t="s">
        <v>135</v>
      </c>
      <c r="C61" s="39" t="s">
        <v>136</v>
      </c>
      <c r="D61" s="39" t="s">
        <v>87</v>
      </c>
      <c r="E61" s="1"/>
      <c r="F61" s="40">
        <v>3460113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44" t="e">
        <f>#REF!*F61+#REF!*G61+#REF!*H61+#REF!*I61+#REF!*J61+#REF!*K61+#REF!*L61+#REF!*M61+#REF!*N61+#REF!*O61+#REF!*P61+#REF!*Q61+#REF!*R61+#REF!*S61+#REF!*T61+#REF!*U61</f>
        <v>#REF!</v>
      </c>
      <c r="W61" s="1">
        <v>533.89543590000005</v>
      </c>
      <c r="X61" s="11" t="e">
        <f t="shared" si="0"/>
        <v>#REF!</v>
      </c>
      <c r="Y61" s="38" t="s">
        <v>63</v>
      </c>
      <c r="Z61" s="1">
        <v>15</v>
      </c>
      <c r="AA61" s="1">
        <v>59</v>
      </c>
      <c r="AB61" s="1">
        <v>5</v>
      </c>
      <c r="AC61" s="1"/>
      <c r="AD61" s="1"/>
    </row>
    <row r="62" spans="1:30" ht="48.75" hidden="1" customHeight="1" x14ac:dyDescent="0.25">
      <c r="A62" s="10">
        <v>61</v>
      </c>
      <c r="B62" s="39" t="s">
        <v>137</v>
      </c>
      <c r="C62" s="39" t="s">
        <v>138</v>
      </c>
      <c r="D62" s="39" t="s">
        <v>87</v>
      </c>
      <c r="E62" s="1"/>
      <c r="F62" s="40">
        <v>3458195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44" t="e">
        <f>#REF!*F62+#REF!*G62+#REF!*H62+#REF!*I62+#REF!*J62+#REF!*K62+#REF!*L62+#REF!*M62+#REF!*N62+#REF!*O62+#REF!*P62+#REF!*Q62+#REF!*R62+#REF!*S62+#REF!*T62+#REF!*U62</f>
        <v>#REF!</v>
      </c>
      <c r="W62" s="1">
        <v>533.59948850000001</v>
      </c>
      <c r="X62" s="11" t="e">
        <f t="shared" si="0"/>
        <v>#REF!</v>
      </c>
      <c r="Y62" s="38" t="s">
        <v>63</v>
      </c>
      <c r="Z62" s="1">
        <v>15</v>
      </c>
      <c r="AA62" s="1">
        <v>59</v>
      </c>
      <c r="AB62" s="1">
        <v>5</v>
      </c>
      <c r="AC62" s="1"/>
      <c r="AD62" s="1"/>
    </row>
    <row r="63" spans="1:30" ht="48.75" hidden="1" customHeight="1" x14ac:dyDescent="0.25">
      <c r="A63" s="10">
        <v>62</v>
      </c>
      <c r="B63" s="39" t="s">
        <v>139</v>
      </c>
      <c r="C63" s="39" t="s">
        <v>140</v>
      </c>
      <c r="D63" s="39" t="s">
        <v>141</v>
      </c>
      <c r="E63" s="1"/>
      <c r="F63" s="40">
        <v>3448590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44" t="e">
        <f>#REF!*F63+#REF!*G63+#REF!*H63+#REF!*I63+#REF!*J63+#REF!*K63+#REF!*L63+#REF!*M63+#REF!*N63+#REF!*O63+#REF!*P63+#REF!*Q63+#REF!*R63+#REF!*S63+#REF!*T63+#REF!*U63</f>
        <v>#REF!</v>
      </c>
      <c r="W63" s="1">
        <v>532.117437</v>
      </c>
      <c r="X63" s="11" t="e">
        <f t="shared" si="0"/>
        <v>#REF!</v>
      </c>
      <c r="Y63" s="38" t="s">
        <v>63</v>
      </c>
      <c r="Z63" s="1">
        <v>15</v>
      </c>
      <c r="AA63" s="1">
        <v>59</v>
      </c>
      <c r="AB63" s="1">
        <v>5</v>
      </c>
      <c r="AC63" s="1"/>
      <c r="AD63" s="1"/>
    </row>
    <row r="64" spans="1:30" ht="48.75" hidden="1" customHeight="1" x14ac:dyDescent="0.25">
      <c r="A64" s="10">
        <v>63</v>
      </c>
      <c r="B64" s="39" t="s">
        <v>142</v>
      </c>
      <c r="C64" s="39" t="s">
        <v>143</v>
      </c>
      <c r="D64" s="39" t="s">
        <v>87</v>
      </c>
      <c r="E64" s="1"/>
      <c r="F64" s="40">
        <v>3350407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44" t="e">
        <f>#REF!*F64+#REF!*G64+#REF!*H64+#REF!*I64+#REF!*J64+#REF!*K64+#REF!*L64+#REF!*M64+#REF!*N64+#REF!*O64+#REF!*P64+#REF!*Q64+#REF!*R64+#REF!*S64+#REF!*T64+#REF!*U64</f>
        <v>#REF!</v>
      </c>
      <c r="W64" s="1">
        <v>516.96780010000009</v>
      </c>
      <c r="X64" s="11" t="e">
        <f t="shared" si="0"/>
        <v>#REF!</v>
      </c>
      <c r="Y64" s="38" t="s">
        <v>63</v>
      </c>
      <c r="Z64" s="1">
        <v>15</v>
      </c>
      <c r="AA64" s="1">
        <v>59</v>
      </c>
      <c r="AB64" s="1">
        <v>5</v>
      </c>
      <c r="AC64" s="1"/>
      <c r="AD64" s="1"/>
    </row>
    <row r="65" spans="1:30" ht="48.75" hidden="1" customHeight="1" x14ac:dyDescent="0.25">
      <c r="A65" s="10">
        <v>64</v>
      </c>
      <c r="B65" s="39" t="s">
        <v>71</v>
      </c>
      <c r="C65" s="39" t="s">
        <v>72</v>
      </c>
      <c r="D65" s="39" t="s">
        <v>84</v>
      </c>
      <c r="E65" s="1"/>
      <c r="F65" s="40">
        <v>3345940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44" t="e">
        <f>#REF!*F65+#REF!*G65+#REF!*H65+#REF!*I65+#REF!*J65+#REF!*K65+#REF!*L65+#REF!*M65+#REF!*N65+#REF!*O65+#REF!*P65+#REF!*Q65+#REF!*R65+#REF!*S65+#REF!*T65+#REF!*U65</f>
        <v>#REF!</v>
      </c>
      <c r="W65" s="1">
        <v>516.27854200000002</v>
      </c>
      <c r="X65" s="11" t="e">
        <f t="shared" si="0"/>
        <v>#REF!</v>
      </c>
      <c r="Y65" s="38" t="s">
        <v>63</v>
      </c>
      <c r="Z65" s="1">
        <v>15</v>
      </c>
      <c r="AA65" s="1">
        <v>59</v>
      </c>
      <c r="AB65" s="1">
        <v>5</v>
      </c>
      <c r="AC65" s="1"/>
      <c r="AD65" s="1"/>
    </row>
    <row r="66" spans="1:30" ht="48.75" hidden="1" customHeight="1" x14ac:dyDescent="0.25">
      <c r="A66" s="10">
        <v>65</v>
      </c>
      <c r="B66" s="39" t="s">
        <v>144</v>
      </c>
      <c r="C66" s="39" t="s">
        <v>145</v>
      </c>
      <c r="D66" s="39" t="s">
        <v>87</v>
      </c>
      <c r="E66" s="1"/>
      <c r="F66" s="40">
        <v>3281955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44" t="e">
        <f>#REF!*F66+#REF!*G66+#REF!*H66+#REF!*I66+#REF!*J66+#REF!*K66+#REF!*L66+#REF!*M66+#REF!*N66+#REF!*O66+#REF!*P66+#REF!*Q66+#REF!*R66+#REF!*S66+#REF!*T66+#REF!*U66</f>
        <v>#REF!</v>
      </c>
      <c r="W66" s="1">
        <v>506.40565650000002</v>
      </c>
      <c r="X66" s="11" t="e">
        <f t="shared" si="0"/>
        <v>#REF!</v>
      </c>
      <c r="Y66" s="38" t="s">
        <v>63</v>
      </c>
      <c r="Z66" s="1">
        <v>15</v>
      </c>
      <c r="AA66" s="1">
        <v>59</v>
      </c>
      <c r="AB66" s="1">
        <v>5</v>
      </c>
      <c r="AC66" s="1"/>
      <c r="AD66" s="1"/>
    </row>
  </sheetData>
  <autoFilter ref="A1:AD66">
    <filterColumn colId="22">
      <filters>
        <filter val="0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2018-05-25T16:28:52Z</dcterms:modified>
</cp:coreProperties>
</file>