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Projects\DataEnergy\Import\Bao cao 63 tinh\"/>
    </mc:Choice>
  </mc:AlternateContent>
  <bookViews>
    <workbookView xWindow="0" yWindow="0" windowWidth="20490" windowHeight="765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Sheet1!$A$1:$AD$48</definedName>
  </definedNames>
  <calcPr calcId="162913"/>
</workbook>
</file>

<file path=xl/calcChain.xml><?xml version="1.0" encoding="utf-8"?>
<calcChain xmlns="http://schemas.openxmlformats.org/spreadsheetml/2006/main">
  <c r="X3" i="1" l="1"/>
  <c r="X4" i="1"/>
  <c r="X5" i="1"/>
  <c r="X8" i="1"/>
  <c r="X9" i="1"/>
  <c r="X10" i="1"/>
  <c r="X11" i="1"/>
  <c r="X12" i="1"/>
  <c r="X13" i="1"/>
  <c r="X14" i="1"/>
  <c r="X15" i="1"/>
  <c r="X18" i="1"/>
  <c r="X19" i="1"/>
  <c r="X21" i="1"/>
  <c r="X23" i="1"/>
  <c r="X25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2" i="1"/>
  <c r="V3" i="1" l="1"/>
  <c r="V4" i="1"/>
  <c r="V5" i="1"/>
  <c r="V6" i="1"/>
  <c r="X6" i="1" s="1"/>
  <c r="V7" i="1"/>
  <c r="X7" i="1" s="1"/>
  <c r="V8" i="1"/>
  <c r="V9" i="1"/>
  <c r="V10" i="1"/>
  <c r="V11" i="1"/>
  <c r="V12" i="1"/>
  <c r="V13" i="1"/>
  <c r="V14" i="1"/>
  <c r="V15" i="1"/>
  <c r="V16" i="1"/>
  <c r="X16" i="1" s="1"/>
  <c r="V17" i="1"/>
  <c r="X17" i="1" s="1"/>
  <c r="V18" i="1"/>
  <c r="V19" i="1"/>
  <c r="V20" i="1"/>
  <c r="X20" i="1" s="1"/>
  <c r="V21" i="1"/>
  <c r="V22" i="1"/>
  <c r="X22" i="1" s="1"/>
  <c r="V23" i="1"/>
  <c r="V24" i="1"/>
  <c r="X24" i="1" s="1"/>
  <c r="V25" i="1"/>
  <c r="V26" i="1"/>
  <c r="X26" i="1" s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2" i="1"/>
</calcChain>
</file>

<file path=xl/comments1.xml><?xml version="1.0" encoding="utf-8"?>
<comments xmlns="http://schemas.openxmlformats.org/spreadsheetml/2006/main">
  <authors>
    <author>Cuongdm</author>
    <author>LE VAN CUONG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Cuongdm:</t>
        </r>
        <r>
          <rPr>
            <sz val="9"/>
            <color indexed="81"/>
            <rFont val="Tahoma"/>
            <family val="2"/>
          </rPr>
          <t xml:space="preserve">
Rà soát chính tả, format, định dạng, thống nhất chữ viết tắt
</t>
        </r>
      </text>
    </comment>
    <comment ref="Z1" authorId="1" shapeId="0">
      <text>
        <r>
          <rPr>
            <b/>
            <sz val="8"/>
            <color indexed="81"/>
            <rFont val="Tahoma"/>
            <family val="2"/>
            <charset val="163"/>
          </rPr>
          <t>LE VAN CUONG:</t>
        </r>
        <r>
          <rPr>
            <sz val="8"/>
            <color indexed="81"/>
            <rFont val="Tahoma"/>
            <family val="2"/>
            <charset val="163"/>
          </rPr>
          <t xml:space="preserve">
Mã Tỉnh TP trong cơ sở dữ liệu</t>
        </r>
      </text>
    </comment>
    <comment ref="AA1" authorId="1" shapeId="0">
      <text>
        <r>
          <rPr>
            <b/>
            <sz val="8"/>
            <color indexed="81"/>
            <rFont val="Tahoma"/>
            <family val="2"/>
            <charset val="163"/>
          </rPr>
          <t>LE VAN CUONG:</t>
        </r>
        <r>
          <rPr>
            <sz val="8"/>
            <color indexed="81"/>
            <rFont val="Tahoma"/>
            <family val="2"/>
            <charset val="163"/>
          </rPr>
          <t xml:space="preserve">
Mã SCT trong cơ sở dữ liệu</t>
        </r>
      </text>
    </comment>
    <comment ref="AB1" authorId="1" shapeId="0">
      <text>
        <r>
          <rPr>
            <b/>
            <sz val="8"/>
            <color indexed="81"/>
            <rFont val="Tahoma"/>
            <family val="2"/>
            <charset val="163"/>
          </rPr>
          <t>LE VAN CUONG:</t>
        </r>
        <r>
          <rPr>
            <sz val="8"/>
            <color indexed="81"/>
            <rFont val="Tahoma"/>
            <family val="2"/>
            <charset val="163"/>
          </rPr>
          <t xml:space="preserve">
Mã lĩnh vực trong cơ sở dữ liệu</t>
        </r>
      </text>
    </comment>
    <comment ref="AC1" authorId="1" shapeId="0">
      <text>
        <r>
          <rPr>
            <b/>
            <sz val="8"/>
            <color indexed="81"/>
            <rFont val="Tahoma"/>
            <family val="2"/>
          </rPr>
          <t>LE VAN CUONG:</t>
        </r>
        <r>
          <rPr>
            <sz val="8"/>
            <color indexed="81"/>
            <rFont val="Tahoma"/>
            <family val="2"/>
          </rPr>
          <t xml:space="preserve">
Mã doanh nghiệp trong CSDL</t>
        </r>
      </text>
    </comment>
    <comment ref="AD1" authorId="1" shapeId="0">
      <text>
        <r>
          <rPr>
            <b/>
            <sz val="8"/>
            <color indexed="81"/>
            <rFont val="Tahoma"/>
            <family val="2"/>
            <charset val="163"/>
          </rPr>
          <t>LE VAN CUONG:</t>
        </r>
        <r>
          <rPr>
            <sz val="8"/>
            <color indexed="81"/>
            <rFont val="Tahoma"/>
            <family val="2"/>
            <charset val="163"/>
          </rPr>
          <t xml:space="preserve">
Tài khoản của doanh nghiệp/Cơ sở nếu đã tồn tại</t>
        </r>
      </text>
    </comment>
  </commentList>
</comments>
</file>

<file path=xl/sharedStrings.xml><?xml version="1.0" encoding="utf-8"?>
<sst xmlns="http://schemas.openxmlformats.org/spreadsheetml/2006/main" count="241" uniqueCount="150">
  <si>
    <t>STT</t>
  </si>
  <si>
    <t>Công ty cổ phần Prime Tiền Phong</t>
  </si>
  <si>
    <t>Khu Công nghiệp Bình Xuyên-Huyện Bình Xuyên-VP</t>
  </si>
  <si>
    <t>Sản xuất công nghiệp</t>
  </si>
  <si>
    <t>Công ty Sản xuất Phanh Nissin Việt Nam</t>
  </si>
  <si>
    <t>Xã Quất Lưu - Huyện Bình Xuyên - VP</t>
  </si>
  <si>
    <t>CÔNG TY CỔ PHẦN PRIME NGÓI VIỆT</t>
  </si>
  <si>
    <t>Khu CN Bình xuyên, Thị trấn Hương Canh, huyện Bình Xuyên, VP</t>
  </si>
  <si>
    <t>Công ty CP Sản xuất Thép Việt Đức</t>
  </si>
  <si>
    <t>Khu CN Bình Xuyên,xã Đạo Đức,huyện Bình Xuyên,VP</t>
  </si>
  <si>
    <t>Công ty Cổ phần Prime Vĩnh Phúc</t>
  </si>
  <si>
    <t>Thị trấn Hương Canh - huyện Bình Xuyên - tỉnh Vĩnh Phúc</t>
  </si>
  <si>
    <t>Công ty Cổ phần Ống thép Việt - Đức VGPIPE</t>
  </si>
  <si>
    <t>Khu CN Bình Xuyên,xã Đạo Đức,huyện Bình Xuyên,VP,</t>
  </si>
  <si>
    <t>Công ty TNHH PIAGGIO Việt Nam</t>
  </si>
  <si>
    <t>Lô M, KCN Bình xuyên, Thị trấn Hương Canh, H. Bình Xuyên, T. VP,</t>
  </si>
  <si>
    <t>Công ty Cổ phần sản xuất thép Việt Đức</t>
  </si>
  <si>
    <t>KCN Bình Xuyên, Xã Đạo Đức, H Bình Xuyên, T VP,</t>
  </si>
  <si>
    <t>Công ty Cổ phần PRIME Vĩnh Phúc</t>
  </si>
  <si>
    <t>CÔNG TY HONDA VIỆT NAM</t>
  </si>
  <si>
    <t>P.Phúc Thắng, TX Phúc Yên, T. VP</t>
  </si>
  <si>
    <t>CÔNG TY Ô TÔ TOYOTA VIỆT NAM</t>
  </si>
  <si>
    <t>P.Phúc Thắng, TX Phúc Yên, T.VP</t>
  </si>
  <si>
    <t>CÔNG TY CỔ PHẦN VIGLACERA THĂNG LONG</t>
  </si>
  <si>
    <t>P.Phúc Thắng -TX .Phúc Yên - T.VP</t>
  </si>
  <si>
    <t>Công ty TNHH Sản xuất và Thương mại Việt Anh</t>
  </si>
  <si>
    <t>Thôn 3, xã Việt Xuân, huyện Vĩnh Tường, VP,</t>
  </si>
  <si>
    <t>Công ty Cổ phần Prime Đại Việt</t>
  </si>
  <si>
    <t>Thôn Hán Lữ, Phường Khai Quang, TP Vĩnh Yên, VP</t>
  </si>
  <si>
    <t>Công ty hữu hạn công nghiệp Rèn dập VietSheng</t>
  </si>
  <si>
    <t>KCN Khai Quang-TP Vĩnh Yên-VP</t>
  </si>
  <si>
    <t>Công ty TNHH Partron Vina</t>
  </si>
  <si>
    <t>Lô 11 KCN Khai Quang, P Khai Quang, TP Vĩnh Yên, T VP,</t>
  </si>
  <si>
    <t>Công ty TNHH BHFLEX VINA</t>
  </si>
  <si>
    <t>KCN Khai Quang, P.Khai Quang, TP Vĩnh Yên, VP,</t>
  </si>
  <si>
    <t>Lô 11, KCN Khai Quang, P Khai Quang, TP Vĩnh Yên, T VP</t>
  </si>
  <si>
    <t>Công ty TNHH Power Logics Vina</t>
  </si>
  <si>
    <t>KCN Khai Quang-Phường Khai Quang-TP Vĩnh Yên-T.VP</t>
  </si>
  <si>
    <t>Chi nhánh Công ty TNHH EB Thanh Hóa tại Vĩnh Phúc</t>
  </si>
  <si>
    <t>Khu TTTM Vĩnh Phúc, P.Khai Quang, TP Vĩnh Yên, VP</t>
  </si>
  <si>
    <t>Dịch vụ thương mại</t>
  </si>
  <si>
    <t>Công ty TNHH HAESUNG VINA</t>
  </si>
  <si>
    <t>Lô CN7, KCN Khai Quang, P.Khai Quang, TP Vĩnh Yên, VP,</t>
  </si>
  <si>
    <t>Công ty TNHH DKT VINA</t>
  </si>
  <si>
    <t>Công ty TNHH Hoàn Mỹ</t>
  </si>
  <si>
    <t>Thôn Hán Lữ-P.Khai Quang-TP Vĩnh Yên-VP</t>
  </si>
  <si>
    <t>Công ty TNHH công nghiệp chính xác Việt Nam 1</t>
  </si>
  <si>
    <t>KCN Khai Quang, P Khai Quang, Thành phố Vĩnh Yên, VP,</t>
  </si>
  <si>
    <t>Công ty TNHH JAHWA VINA</t>
  </si>
  <si>
    <t>Lô CN10, KCN Khai Quang, P.Khai Quang, TP Vĩnh Yên, VP,</t>
  </si>
  <si>
    <t>Công ty Cổ phần Prime - Yên Bình</t>
  </si>
  <si>
    <t>Xóm Phổ, Xã Quất Lưu-Huyện Bình Xuyên-VP</t>
  </si>
  <si>
    <t>Công ty TNHH Thụ Ngọc Hằng</t>
  </si>
  <si>
    <t>Thôn 1, làng Đồng Lạc, xã Đồng Văn, H Yên Lạc, T VP,</t>
  </si>
  <si>
    <t>Cty TNHH Việt Nga</t>
  </si>
  <si>
    <t>Hợp Thịnh - Tam Dương - VP</t>
  </si>
  <si>
    <t>Cty Cổ  Phần Công Nghiệp Việt Nam</t>
  </si>
  <si>
    <t>Đồng Văn - Yên Lạc - VP Yên lạc</t>
  </si>
  <si>
    <t>Công ty TNHH SX &amp; TM Thép Việt Nga</t>
  </si>
  <si>
    <t>Thôn Hùng Vỹ, xã Đồng Văn,H Yên Lạc, T VP,</t>
  </si>
  <si>
    <t>Cty TNHH TM&amp;SX Phôi Thép Thành Công</t>
  </si>
  <si>
    <t>Xã Đồng Văn - Huyện Yên Lạc - VP</t>
  </si>
  <si>
    <t>Công ty Cổ phần thép Trường Biện</t>
  </si>
  <si>
    <t>Khu CN Đồng Văn, xã Đồng Văn, huyện Yên Lạc, VP,</t>
  </si>
  <si>
    <t>Công ty TNHH Thương Mại Khánh Dư</t>
  </si>
  <si>
    <t>xã Đồng Văn, Huyện Yên Lạc, VP</t>
  </si>
  <si>
    <t>Công ty TNHH Cammsys Việt Nam</t>
  </si>
  <si>
    <t>KCN Bá Thiện - H. Bình Xuyên - T. Vĩnh Phúc.</t>
  </si>
  <si>
    <t>Sản xuất công nghiệp</t>
  </si>
  <si>
    <t>Công ty Cổ phần Bang Joo Electronics Việt Nam</t>
  </si>
  <si>
    <t>KCN Bá Thiện, xã Bá Hiến, huyện Bình Xuyên, tỉnh Vĩnh Phúc, Việt Nam.</t>
  </si>
  <si>
    <t>Công ty TNHH Interflex Vina</t>
  </si>
  <si>
    <t>Lô CN5, KCN Bá Thiện, huyện Bình Xuyên, tỉnh Vĩnh Phúc</t>
  </si>
  <si>
    <t>Công ty TNHH DST Vina</t>
  </si>
  <si>
    <t>KCN Bá Thiện II, xã Bá Hiến, huyện Bình Xuyên, tỉnh Vĩnh Phúc</t>
  </si>
  <si>
    <t>Công ty TNHH Sekonix Vina</t>
  </si>
  <si>
    <t>KCN Bá Thiện 2 - Bình Xuyên - Vĩnh Phúc</t>
  </si>
  <si>
    <t>Công ty Cổ Phần TTC</t>
  </si>
  <si>
    <t>Lô CN 6, Khu CN Phúc Yên, phường Phúc Thắng, thị xã Phúc Yên, tỉnh Vĩnh Phúc.</t>
  </si>
  <si>
    <t>Công ty TNHH Vitto - VP</t>
  </si>
  <si>
    <t>Lô 1, khu vực A, KCN Tam Dương II, xã Kim Long, huyện Tam Dương, tỉnh Vĩnh Phúc</t>
  </si>
  <si>
    <t>Công ty Cổ Phần Công nghiệp Á Mỹ</t>
  </si>
  <si>
    <t>Lô 1, KCN Thái Hòa, Liễn Sơn - Liên Hòa, thị trấn Hoa Sơn, huyện Lập Thạch, tỉnh Vĩnh Phúc</t>
  </si>
  <si>
    <t>Công ty TNHH SBK</t>
  </si>
  <si>
    <t>KCN Bá Thiện II, xã Thiện Kế, huyện Bình Xuyên, tỉnh Vĩnh Phúc</t>
  </si>
  <si>
    <t>CÔNG TY TNHH KOHSEI MULTIPACK VIỆT NAM</t>
  </si>
  <si>
    <t>Lô C - Khu công nghiệp Bình Xuyên - Huyện Bình Xuyên - Tỉnh Vĩnh Phúc</t>
  </si>
  <si>
    <t>CÔNG TY TNHH DIOSTECH VINA</t>
  </si>
  <si>
    <t>Khu công nghiệp Bình Xuyên II, Xã Bá Hiến, Huyện Bình Xuyên,Tỉnh Vĩnh Phúc, Việt Nam</t>
  </si>
  <si>
    <t>CÔNG TY TNHH KCI VINA</t>
  </si>
  <si>
    <t>Lô CN06-8, Khu công nghiệp Bình Xuyên II, xã Bá Hiến, huyện Bình Xuyên, tỉnh Vĩnh Phúc, Việt Nam</t>
  </si>
  <si>
    <t>CÔNG TY TNHH ELK DUMO VINA</t>
  </si>
  <si>
    <t>Lô CN 06, Khu công nghiệp Bình Xuyên II, xã Bá Hiến, huyện Bình Xuyên, tỉnh Vĩnh Phúc, Việt Nam</t>
  </si>
  <si>
    <t>CÔNG TY TNHH YOUNG POONG ELECTRONICS VINA</t>
  </si>
  <si>
    <t>Nhà xưởng CN06-6,Lô đất CN 06, Khu công nghiệp Bình Xuyên II, xã Bá Hiến, huyện Bình Xuyên, tỉnh Vĩnh Phúc, Việt Nam</t>
  </si>
  <si>
    <t>SCT</t>
  </si>
  <si>
    <t>EVN</t>
  </si>
  <si>
    <t>dn.vinhphuc.015</t>
  </si>
  <si>
    <t>dn.vinhphuc.018</t>
  </si>
  <si>
    <t>dn.vinhphuc.008</t>
  </si>
  <si>
    <t>dn.vinhphuc.019</t>
  </si>
  <si>
    <t>dn.vinhphuc.024</t>
  </si>
  <si>
    <t>dn.vinhphuc.012</t>
  </si>
  <si>
    <t>dn.vinhphuc.011</t>
  </si>
  <si>
    <t>dn.vinhphuc.026</t>
  </si>
  <si>
    <t>dn.vinhphuc.013</t>
  </si>
  <si>
    <t>dn.vinhphuc.014</t>
  </si>
  <si>
    <t>dn.vinhphuc.009</t>
  </si>
  <si>
    <t>dn.vinhphuc.020</t>
  </si>
  <si>
    <t>dn.vinhphuc.022</t>
  </si>
  <si>
    <t>dn.vinhphuc.010</t>
  </si>
  <si>
    <t>dn.vinhphuc.023</t>
  </si>
  <si>
    <t>dn.vinhphuc.021</t>
  </si>
  <si>
    <t>dn.vinhphuc.004</t>
  </si>
  <si>
    <t>dn.vinhphuc.005</t>
  </si>
  <si>
    <t>dn.vinhphuc.006</t>
  </si>
  <si>
    <t>dn.vinhphuc.025</t>
  </si>
  <si>
    <t>dn.vinhphuc.007</t>
  </si>
  <si>
    <t>dn.vinhphuc.016</t>
  </si>
  <si>
    <t>dn.vinhphuc.017</t>
  </si>
  <si>
    <t>dn.vinhphuc.003</t>
  </si>
  <si>
    <t>Ten_DN</t>
  </si>
  <si>
    <t>DiaChi</t>
  </si>
  <si>
    <t>TenLinhVuc</t>
  </si>
  <si>
    <t>PhanNganh</t>
  </si>
  <si>
    <t>Dien_kWh</t>
  </si>
  <si>
    <t>ThanDa_Tan</t>
  </si>
  <si>
    <t>Than12_Tan</t>
  </si>
  <si>
    <t>Than34_Tan</t>
  </si>
  <si>
    <t>Than56_Tan</t>
  </si>
  <si>
    <t>DO_Tan</t>
  </si>
  <si>
    <t>DO_lit</t>
  </si>
  <si>
    <t>FO_Tan</t>
  </si>
  <si>
    <t>FO_lit</t>
  </si>
  <si>
    <t>Xang_Tan</t>
  </si>
  <si>
    <t>Xang_lit</t>
  </si>
  <si>
    <t>Gas_Tan</t>
  </si>
  <si>
    <t>Khi_m3</t>
  </si>
  <si>
    <t>LPG_Tan</t>
  </si>
  <si>
    <t>NLPL_Tan</t>
  </si>
  <si>
    <t>Khac_tan</t>
  </si>
  <si>
    <t>No_TOE</t>
  </si>
  <si>
    <t>No_TOE1</t>
  </si>
  <si>
    <t>No_TOE2</t>
  </si>
  <si>
    <t>GhiChu</t>
  </si>
  <si>
    <t>TinhTP_ID</t>
  </si>
  <si>
    <t>SCT_ID</t>
  </si>
  <si>
    <t>LinhVuc_ID</t>
  </si>
  <si>
    <t>Tai_Khoan</t>
  </si>
  <si>
    <t>Ma_DN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</si>
</sst>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name val="Times New Roman"/>
      <family val="1"/>
    </font>
    <font>
      <b/>
      <sz val="13"/>
      <color rgb="FFFF0000"/>
      <name val="Times New Roman"/>
      <family val="1"/>
    </font>
    <font>
      <b/>
      <sz val="13"/>
      <color theme="1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3"/>
      <color rgb="FF000000"/>
      <name val="Times New Roman"/>
      <family val="1"/>
      <charset val="163"/>
    </font>
    <font>
      <sz val="13"/>
      <color rgb="FF000000"/>
      <name val="Arial"/>
      <family val="2"/>
      <charset val="163"/>
    </font>
    <font>
      <sz val="13"/>
      <color theme="1"/>
      <name val="Times New Roman"/>
      <family val="1"/>
    </font>
    <font>
      <sz val="13"/>
      <color rgb="FF000000"/>
      <name val="Arial"/>
      <family val="2"/>
    </font>
    <font>
      <sz val="13"/>
      <color theme="1"/>
      <name val="Calibri"/>
      <family val="2"/>
      <scheme val="minor"/>
    </font>
    <font>
      <sz val="13"/>
      <name val="Cambria"/>
      <family val="1"/>
      <charset val="163"/>
      <scheme val="major"/>
    </font>
    <font>
      <b/>
      <sz val="8"/>
      <color indexed="81"/>
      <name val="Tahoma"/>
      <family val="2"/>
      <charset val="163"/>
    </font>
    <font>
      <sz val="8"/>
      <color indexed="81"/>
      <name val="Tahoma"/>
      <family val="2"/>
      <charset val="163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</cellStyleXfs>
  <cellXfs count="36">
    <xf numFmtId="0" fontId="0" fillId="0" borderId="0" xfId="0"/>
    <xf numFmtId="0" fontId="0" fillId="0" borderId="0" xfId="0" applyAlignment="1"/>
    <xf numFmtId="0" fontId="0" fillId="3" borderId="0" xfId="0" applyFill="1"/>
    <xf numFmtId="0" fontId="7" fillId="0" borderId="1" xfId="0" applyFont="1" applyBorder="1" applyAlignment="1">
      <alignment horizontal="center" wrapText="1"/>
    </xf>
    <xf numFmtId="0" fontId="7" fillId="2" borderId="1" xfId="0" applyFont="1" applyFill="1" applyBorder="1" applyAlignment="1">
      <alignment horizontal="center" wrapText="1"/>
    </xf>
    <xf numFmtId="0" fontId="7" fillId="3" borderId="1" xfId="0" applyFont="1" applyFill="1" applyBorder="1" applyAlignment="1">
      <alignment horizontal="center" wrapText="1"/>
    </xf>
    <xf numFmtId="0" fontId="11" fillId="0" borderId="1" xfId="0" applyFont="1" applyBorder="1"/>
    <xf numFmtId="3" fontId="7" fillId="0" borderId="1" xfId="0" applyNumberFormat="1" applyFont="1" applyBorder="1" applyAlignment="1">
      <alignment horizontal="center" wrapText="1"/>
    </xf>
    <xf numFmtId="0" fontId="10" fillId="0" borderId="1" xfId="0" applyFont="1" applyBorder="1" applyAlignment="1">
      <alignment horizontal="center"/>
    </xf>
    <xf numFmtId="0" fontId="12" fillId="0" borderId="1" xfId="0" quotePrefix="1" applyNumberFormat="1" applyFont="1" applyBorder="1"/>
    <xf numFmtId="0" fontId="11" fillId="3" borderId="1" xfId="0" applyFont="1" applyFill="1" applyBorder="1"/>
    <xf numFmtId="0" fontId="7" fillId="0" borderId="1" xfId="0" applyFont="1" applyBorder="1" applyAlignment="1">
      <alignment horizontal="left" wrapText="1"/>
    </xf>
    <xf numFmtId="0" fontId="7" fillId="2" borderId="1" xfId="0" applyFont="1" applyFill="1" applyBorder="1" applyAlignment="1">
      <alignment horizontal="left" wrapText="1"/>
    </xf>
    <xf numFmtId="0" fontId="7" fillId="3" borderId="1" xfId="0" applyFont="1" applyFill="1" applyBorder="1" applyAlignment="1">
      <alignment horizontal="left" wrapText="1"/>
    </xf>
    <xf numFmtId="0" fontId="0" fillId="0" borderId="0" xfId="0" applyAlignment="1">
      <alignment horizontal="left"/>
    </xf>
    <xf numFmtId="164" fontId="9" fillId="0" borderId="1" xfId="0" applyNumberFormat="1" applyFont="1" applyBorder="1"/>
    <xf numFmtId="164" fontId="0" fillId="0" borderId="0" xfId="0" applyNumberFormat="1"/>
    <xf numFmtId="0" fontId="9" fillId="2" borderId="1" xfId="3" applyFont="1" applyFill="1" applyBorder="1" applyAlignment="1">
      <alignment vertical="center" wrapText="1"/>
    </xf>
    <xf numFmtId="0" fontId="9" fillId="2" borderId="1" xfId="3" applyFont="1" applyFill="1" applyBorder="1" applyAlignment="1">
      <alignment horizontal="right" vertical="center" wrapText="1"/>
    </xf>
    <xf numFmtId="3" fontId="10" fillId="0" borderId="1" xfId="0" applyNumberFormat="1" applyFont="1" applyBorder="1" applyAlignment="1">
      <alignment horizontal="center"/>
    </xf>
    <xf numFmtId="0" fontId="9" fillId="3" borderId="1" xfId="3" applyFont="1" applyFill="1" applyBorder="1" applyAlignment="1">
      <alignment vertical="center" wrapText="1"/>
    </xf>
    <xf numFmtId="3" fontId="7" fillId="3" borderId="1" xfId="0" applyNumberFormat="1" applyFont="1" applyFill="1" applyBorder="1" applyAlignment="1">
      <alignment horizontal="center" wrapText="1"/>
    </xf>
    <xf numFmtId="0" fontId="9" fillId="3" borderId="1" xfId="3" applyFont="1" applyFill="1" applyBorder="1" applyAlignment="1">
      <alignment horizontal="right" vertical="center" wrapText="1"/>
    </xf>
    <xf numFmtId="164" fontId="9" fillId="3" borderId="1" xfId="0" applyNumberFormat="1" applyFont="1" applyFill="1" applyBorder="1"/>
    <xf numFmtId="0" fontId="10" fillId="3" borderId="1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/>
    </xf>
    <xf numFmtId="3" fontId="8" fillId="3" borderId="1" xfId="0" applyNumberFormat="1" applyFont="1" applyFill="1" applyBorder="1" applyAlignment="1">
      <alignment horizontal="center" wrapText="1"/>
    </xf>
    <xf numFmtId="0" fontId="2" fillId="0" borderId="1" xfId="2" applyFont="1" applyFill="1" applyBorder="1" applyAlignment="1">
      <alignment vertical="center"/>
    </xf>
    <xf numFmtId="0" fontId="2" fillId="0" borderId="2" xfId="2" applyFont="1" applyFill="1" applyBorder="1" applyAlignment="1">
      <alignment vertical="center" wrapText="1"/>
    </xf>
    <xf numFmtId="0" fontId="2" fillId="0" borderId="1" xfId="2" applyFont="1" applyFill="1" applyBorder="1" applyAlignment="1">
      <alignment vertical="center" wrapText="1"/>
    </xf>
    <xf numFmtId="3" fontId="2" fillId="0" borderId="1" xfId="2" applyNumberFormat="1" applyFont="1" applyFill="1" applyBorder="1" applyAlignment="1">
      <alignment vertical="center" wrapText="1"/>
    </xf>
    <xf numFmtId="164" fontId="4" fillId="0" borderId="2" xfId="1" applyNumberFormat="1" applyFont="1" applyFill="1" applyBorder="1" applyAlignment="1">
      <alignment vertical="center" wrapText="1"/>
    </xf>
    <xf numFmtId="164" fontId="4" fillId="0" borderId="2" xfId="1" applyNumberFormat="1" applyFont="1" applyFill="1" applyBorder="1" applyAlignment="1">
      <alignment horizontal="right" vertical="center" wrapText="1"/>
    </xf>
    <xf numFmtId="164" fontId="4" fillId="0" borderId="1" xfId="1" applyNumberFormat="1" applyFont="1" applyFill="1" applyBorder="1" applyAlignment="1">
      <alignment vertical="center" wrapText="1"/>
    </xf>
    <xf numFmtId="3" fontId="3" fillId="0" borderId="1" xfId="2" applyNumberFormat="1" applyFont="1" applyFill="1" applyBorder="1" applyAlignment="1">
      <alignment vertical="center" wrapText="1"/>
    </xf>
    <xf numFmtId="3" fontId="3" fillId="0" borderId="3" xfId="2" applyNumberFormat="1" applyFont="1" applyFill="1" applyBorder="1" applyAlignment="1">
      <alignment vertical="center" wrapText="1"/>
    </xf>
  </cellXfs>
  <cellStyles count="4">
    <cellStyle name="Comma" xfId="1" builtinId="3"/>
    <cellStyle name="Normal" xfId="0" builtinId="0"/>
    <cellStyle name="Normal 2" xfId="2"/>
    <cellStyle name="Normal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48"/>
  <sheetViews>
    <sheetView tabSelected="1" topLeftCell="J1" zoomScale="68" zoomScaleNormal="68" workbookViewId="0">
      <selection activeCell="AD1" sqref="AD1"/>
    </sheetView>
  </sheetViews>
  <sheetFormatPr defaultRowHeight="48.75" customHeight="1" x14ac:dyDescent="0.25"/>
  <cols>
    <col min="2" max="2" width="25.7109375" style="14" customWidth="1"/>
    <col min="3" max="3" width="31.28515625" customWidth="1"/>
    <col min="4" max="4" width="15.42578125" customWidth="1"/>
    <col min="5" max="5" width="12.7109375" customWidth="1"/>
    <col min="6" max="6" width="14.85546875" customWidth="1"/>
    <col min="7" max="7" width="12.140625" customWidth="1"/>
    <col min="8" max="8" width="14.28515625" customWidth="1"/>
    <col min="9" max="9" width="14" customWidth="1"/>
    <col min="10" max="10" width="13.42578125" customWidth="1"/>
    <col min="11" max="15" width="9.140625" customWidth="1"/>
    <col min="16" max="16" width="12.42578125" customWidth="1"/>
    <col min="17" max="19" width="9.140625" customWidth="1"/>
    <col min="20" max="20" width="16.140625" customWidth="1"/>
    <col min="21" max="21" width="12.42578125" customWidth="1"/>
    <col min="22" max="22" width="15.42578125" style="16" customWidth="1"/>
    <col min="23" max="24" width="15.42578125" style="1" customWidth="1"/>
    <col min="25" max="25" width="9.140625" customWidth="1"/>
    <col min="28" max="28" width="10" bestFit="1" customWidth="1"/>
    <col min="30" max="30" width="20.5703125" customWidth="1"/>
  </cols>
  <sheetData>
    <row r="1" spans="1:30" ht="39" customHeight="1" x14ac:dyDescent="0.25">
      <c r="A1" s="27" t="s">
        <v>0</v>
      </c>
      <c r="B1" s="28" t="s">
        <v>121</v>
      </c>
      <c r="C1" s="29" t="s">
        <v>122</v>
      </c>
      <c r="D1" s="29" t="s">
        <v>123</v>
      </c>
      <c r="E1" s="30" t="s">
        <v>124</v>
      </c>
      <c r="F1" s="31" t="s">
        <v>125</v>
      </c>
      <c r="G1" s="32" t="s">
        <v>126</v>
      </c>
      <c r="H1" s="32" t="s">
        <v>127</v>
      </c>
      <c r="I1" s="32" t="s">
        <v>128</v>
      </c>
      <c r="J1" s="32" t="s">
        <v>129</v>
      </c>
      <c r="K1" s="33" t="s">
        <v>130</v>
      </c>
      <c r="L1" s="33" t="s">
        <v>131</v>
      </c>
      <c r="M1" s="33" t="s">
        <v>132</v>
      </c>
      <c r="N1" s="33" t="s">
        <v>133</v>
      </c>
      <c r="O1" s="33" t="s">
        <v>134</v>
      </c>
      <c r="P1" s="33" t="s">
        <v>135</v>
      </c>
      <c r="Q1" s="33" t="s">
        <v>136</v>
      </c>
      <c r="R1" s="33" t="s">
        <v>137</v>
      </c>
      <c r="S1" s="33" t="s">
        <v>138</v>
      </c>
      <c r="T1" s="33" t="s">
        <v>139</v>
      </c>
      <c r="U1" s="33" t="s">
        <v>140</v>
      </c>
      <c r="V1" s="31" t="s">
        <v>141</v>
      </c>
      <c r="W1" s="31" t="s">
        <v>142</v>
      </c>
      <c r="X1" s="31" t="s">
        <v>143</v>
      </c>
      <c r="Y1" s="34" t="s">
        <v>144</v>
      </c>
      <c r="Z1" s="35" t="s">
        <v>145</v>
      </c>
      <c r="AA1" s="35" t="s">
        <v>146</v>
      </c>
      <c r="AB1" s="35" t="s">
        <v>147</v>
      </c>
      <c r="AC1" s="35" t="s">
        <v>149</v>
      </c>
      <c r="AD1" s="35" t="s">
        <v>148</v>
      </c>
    </row>
    <row r="2" spans="1:30" ht="48.75" customHeight="1" x14ac:dyDescent="0.3">
      <c r="A2" s="4">
        <v>1</v>
      </c>
      <c r="B2" s="11" t="s">
        <v>1</v>
      </c>
      <c r="C2" s="3" t="s">
        <v>2</v>
      </c>
      <c r="D2" s="3" t="s">
        <v>3</v>
      </c>
      <c r="E2" s="17"/>
      <c r="F2" s="7">
        <v>26877184</v>
      </c>
      <c r="G2" s="18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15" t="e">
        <f>#REF!*F2+#REF!*G2+#REF!*H2+#REF!*I2+#REF!*J2+#REF!*K2+#REF!*L2+#REF!*M2+#REF!*N2+#REF!*O2+#REF!*P2+#REF!*Q2+#REF!*R2+#REF!*S2+#REF!*T2+#REF!*U2</f>
        <v>#REF!</v>
      </c>
      <c r="W2" s="8">
        <v>4147</v>
      </c>
      <c r="X2" s="19">
        <f>IF(Y2="EVN", V2,W2)</f>
        <v>4147</v>
      </c>
      <c r="Y2" s="3" t="s">
        <v>95</v>
      </c>
      <c r="Z2" s="6">
        <v>9</v>
      </c>
      <c r="AA2" s="6">
        <v>66</v>
      </c>
      <c r="AB2" s="6">
        <v>5</v>
      </c>
      <c r="AC2" s="9">
        <v>236</v>
      </c>
      <c r="AD2" s="9" t="s">
        <v>97</v>
      </c>
    </row>
    <row r="3" spans="1:30" ht="48.75" customHeight="1" x14ac:dyDescent="0.3">
      <c r="A3" s="4">
        <v>2</v>
      </c>
      <c r="B3" s="11" t="s">
        <v>4</v>
      </c>
      <c r="C3" s="3" t="s">
        <v>5</v>
      </c>
      <c r="D3" s="3" t="s">
        <v>3</v>
      </c>
      <c r="E3" s="17"/>
      <c r="F3" s="7">
        <v>28451768</v>
      </c>
      <c r="G3" s="18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15" t="e">
        <f>#REF!*F3+#REF!*G3+#REF!*H3+#REF!*I3+#REF!*J3+#REF!*K3+#REF!*L3+#REF!*M3+#REF!*N3+#REF!*O3+#REF!*P3+#REF!*Q3+#REF!*R3+#REF!*S3+#REF!*T3+#REF!*U3</f>
        <v>#REF!</v>
      </c>
      <c r="W3" s="8">
        <v>4390</v>
      </c>
      <c r="X3" s="19">
        <f t="shared" ref="X3:X48" si="0">IF(Y3="EVN", V3,W3)</f>
        <v>4390</v>
      </c>
      <c r="Y3" s="3" t="s">
        <v>95</v>
      </c>
      <c r="Z3" s="6">
        <v>9</v>
      </c>
      <c r="AA3" s="6">
        <v>66</v>
      </c>
      <c r="AB3" s="6">
        <v>5</v>
      </c>
      <c r="AC3" s="9">
        <v>233</v>
      </c>
      <c r="AD3" s="9" t="s">
        <v>98</v>
      </c>
    </row>
    <row r="4" spans="1:30" ht="48.75" customHeight="1" x14ac:dyDescent="0.3">
      <c r="A4" s="4">
        <v>3</v>
      </c>
      <c r="B4" s="11" t="s">
        <v>6</v>
      </c>
      <c r="C4" s="3" t="s">
        <v>7</v>
      </c>
      <c r="D4" s="3" t="s">
        <v>3</v>
      </c>
      <c r="E4" s="17"/>
      <c r="F4" s="7">
        <v>16305116</v>
      </c>
      <c r="G4" s="18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15" t="e">
        <f>#REF!*F4+#REF!*G4+#REF!*H4+#REF!*I4+#REF!*J4+#REF!*K4+#REF!*L4+#REF!*M4+#REF!*N4+#REF!*O4+#REF!*P4+#REF!*Q4+#REF!*R4+#REF!*S4+#REF!*T4+#REF!*U4</f>
        <v>#REF!</v>
      </c>
      <c r="W4" s="8">
        <v>2516</v>
      </c>
      <c r="X4" s="19">
        <f t="shared" si="0"/>
        <v>2516</v>
      </c>
      <c r="Y4" s="3" t="s">
        <v>95</v>
      </c>
      <c r="Z4" s="6">
        <v>9</v>
      </c>
      <c r="AA4" s="6">
        <v>66</v>
      </c>
      <c r="AB4" s="6">
        <v>5</v>
      </c>
      <c r="AC4" s="9">
        <v>243</v>
      </c>
      <c r="AD4" s="9" t="s">
        <v>99</v>
      </c>
    </row>
    <row r="5" spans="1:30" ht="48.75" customHeight="1" x14ac:dyDescent="0.3">
      <c r="A5" s="4">
        <v>4</v>
      </c>
      <c r="B5" s="11" t="s">
        <v>8</v>
      </c>
      <c r="C5" s="3" t="s">
        <v>9</v>
      </c>
      <c r="D5" s="3" t="s">
        <v>3</v>
      </c>
      <c r="E5" s="17"/>
      <c r="F5" s="7">
        <v>39869603</v>
      </c>
      <c r="G5" s="18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15" t="e">
        <f>#REF!*F5+#REF!*G5+#REF!*H5+#REF!*I5+#REF!*J5+#REF!*K5+#REF!*L5+#REF!*M5+#REF!*N5+#REF!*O5+#REF!*P5+#REF!*Q5+#REF!*R5+#REF!*S5+#REF!*T5+#REF!*U5</f>
        <v>#REF!</v>
      </c>
      <c r="W5" s="8">
        <v>2987</v>
      </c>
      <c r="X5" s="19">
        <f t="shared" si="0"/>
        <v>2987</v>
      </c>
      <c r="Y5" s="3" t="s">
        <v>95</v>
      </c>
      <c r="Z5" s="6">
        <v>9</v>
      </c>
      <c r="AA5" s="6">
        <v>66</v>
      </c>
      <c r="AB5" s="6">
        <v>5</v>
      </c>
      <c r="AC5" s="9">
        <v>232</v>
      </c>
      <c r="AD5" s="9" t="s">
        <v>100</v>
      </c>
    </row>
    <row r="6" spans="1:30" ht="48.75" customHeight="1" x14ac:dyDescent="0.3">
      <c r="A6" s="4">
        <v>5</v>
      </c>
      <c r="B6" s="11" t="s">
        <v>10</v>
      </c>
      <c r="C6" s="3" t="s">
        <v>11</v>
      </c>
      <c r="D6" s="3" t="s">
        <v>3</v>
      </c>
      <c r="E6" s="17"/>
      <c r="F6" s="7">
        <v>42114471</v>
      </c>
      <c r="G6" s="18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15" t="e">
        <f>#REF!*F6+#REF!*G6+#REF!*H6+#REF!*I6+#REF!*J6+#REF!*K6+#REF!*L6+#REF!*M6+#REF!*N6+#REF!*O6+#REF!*P6+#REF!*Q6+#REF!*R6+#REF!*S6+#REF!*T6+#REF!*U6</f>
        <v>#REF!</v>
      </c>
      <c r="W6" s="8">
        <v>4156</v>
      </c>
      <c r="X6" s="19" t="e">
        <f t="shared" si="0"/>
        <v>#REF!</v>
      </c>
      <c r="Y6" s="3" t="s">
        <v>96</v>
      </c>
      <c r="Z6" s="6">
        <v>9</v>
      </c>
      <c r="AA6" s="6">
        <v>66</v>
      </c>
      <c r="AB6" s="6">
        <v>5</v>
      </c>
      <c r="AC6" s="9">
        <v>227</v>
      </c>
      <c r="AD6" s="9" t="s">
        <v>101</v>
      </c>
    </row>
    <row r="7" spans="1:30" ht="48.75" customHeight="1" x14ac:dyDescent="0.3">
      <c r="A7" s="4">
        <v>6</v>
      </c>
      <c r="B7" s="12" t="s">
        <v>12</v>
      </c>
      <c r="C7" s="4" t="s">
        <v>13</v>
      </c>
      <c r="D7" s="3" t="s">
        <v>3</v>
      </c>
      <c r="E7" s="17"/>
      <c r="F7" s="7">
        <v>41520607</v>
      </c>
      <c r="G7" s="18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15" t="e">
        <f>#REF!*F7+#REF!*G7+#REF!*H7+#REF!*I7+#REF!*J7+#REF!*K7+#REF!*L7+#REF!*M7+#REF!*N7+#REF!*O7+#REF!*P7+#REF!*Q7+#REF!*R7+#REF!*S7+#REF!*T7+#REF!*U7</f>
        <v>#REF!</v>
      </c>
      <c r="W7" s="8">
        <v>6407</v>
      </c>
      <c r="X7" s="19" t="e">
        <f t="shared" si="0"/>
        <v>#REF!</v>
      </c>
      <c r="Y7" s="3" t="s">
        <v>96</v>
      </c>
      <c r="Z7" s="6">
        <v>9</v>
      </c>
      <c r="AA7" s="6">
        <v>66</v>
      </c>
      <c r="AB7" s="6">
        <v>5</v>
      </c>
      <c r="AC7" s="9">
        <v>239</v>
      </c>
      <c r="AD7" s="9" t="s">
        <v>102</v>
      </c>
    </row>
    <row r="8" spans="1:30" ht="48.75" customHeight="1" x14ac:dyDescent="0.3">
      <c r="A8" s="4">
        <v>7</v>
      </c>
      <c r="B8" s="11" t="s">
        <v>14</v>
      </c>
      <c r="C8" s="3" t="s">
        <v>15</v>
      </c>
      <c r="D8" s="3" t="s">
        <v>3</v>
      </c>
      <c r="E8" s="17"/>
      <c r="F8" s="7">
        <v>13585264</v>
      </c>
      <c r="G8" s="18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15" t="e">
        <f>#REF!*F8+#REF!*G8+#REF!*H8+#REF!*I8+#REF!*J8+#REF!*K8+#REF!*L8+#REF!*M8+#REF!*N8+#REF!*O8+#REF!*P8+#REF!*Q8+#REF!*R8+#REF!*S8+#REF!*T8+#REF!*U8</f>
        <v>#REF!</v>
      </c>
      <c r="W8" s="8">
        <v>2096</v>
      </c>
      <c r="X8" s="19">
        <f t="shared" si="0"/>
        <v>2096</v>
      </c>
      <c r="Y8" s="3" t="s">
        <v>95</v>
      </c>
      <c r="Z8" s="6">
        <v>9</v>
      </c>
      <c r="AA8" s="6">
        <v>66</v>
      </c>
      <c r="AB8" s="6">
        <v>5</v>
      </c>
      <c r="AC8" s="9">
        <v>240</v>
      </c>
      <c r="AD8" s="9" t="s">
        <v>103</v>
      </c>
    </row>
    <row r="9" spans="1:30" s="2" customFormat="1" ht="48.75" customHeight="1" x14ac:dyDescent="0.3">
      <c r="A9" s="5">
        <v>8</v>
      </c>
      <c r="B9" s="13" t="s">
        <v>16</v>
      </c>
      <c r="C9" s="5" t="s">
        <v>17</v>
      </c>
      <c r="D9" s="5" t="s">
        <v>3</v>
      </c>
      <c r="E9" s="20"/>
      <c r="F9" s="21">
        <v>20514140</v>
      </c>
      <c r="G9" s="22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23" t="e">
        <f>#REF!*F9+#REF!*G9+#REF!*H9+#REF!*I9+#REF!*J9+#REF!*K9+#REF!*L9+#REF!*M9+#REF!*N9+#REF!*O9+#REF!*P9+#REF!*Q9+#REF!*R9+#REF!*S9+#REF!*T9+#REF!*U9</f>
        <v>#REF!</v>
      </c>
      <c r="W9" s="24">
        <v>3165</v>
      </c>
      <c r="X9" s="19">
        <f t="shared" si="0"/>
        <v>3165</v>
      </c>
      <c r="Y9" s="5"/>
      <c r="Z9" s="6">
        <v>9</v>
      </c>
      <c r="AA9" s="6">
        <v>66</v>
      </c>
      <c r="AB9" s="6">
        <v>5</v>
      </c>
      <c r="AC9" s="6"/>
      <c r="AD9" s="6"/>
    </row>
    <row r="10" spans="1:30" s="2" customFormat="1" ht="48.75" customHeight="1" x14ac:dyDescent="0.3">
      <c r="A10" s="5">
        <v>9</v>
      </c>
      <c r="B10" s="13" t="s">
        <v>18</v>
      </c>
      <c r="C10" s="5" t="s">
        <v>11</v>
      </c>
      <c r="D10" s="5" t="s">
        <v>3</v>
      </c>
      <c r="E10" s="20"/>
      <c r="F10" s="21">
        <v>15179304</v>
      </c>
      <c r="G10" s="22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23" t="e">
        <f>#REF!*F10+#REF!*G10+#REF!*H10+#REF!*I10+#REF!*J10+#REF!*K10+#REF!*L10+#REF!*M10+#REF!*N10+#REF!*O10+#REF!*P10+#REF!*Q10+#REF!*R10+#REF!*S10+#REF!*T10+#REF!*U10</f>
        <v>#REF!</v>
      </c>
      <c r="W10" s="24">
        <v>2342</v>
      </c>
      <c r="X10" s="19">
        <f t="shared" si="0"/>
        <v>2342</v>
      </c>
      <c r="Y10" s="5" t="s">
        <v>95</v>
      </c>
      <c r="Z10" s="6">
        <v>9</v>
      </c>
      <c r="AA10" s="6">
        <v>66</v>
      </c>
      <c r="AB10" s="6">
        <v>5</v>
      </c>
      <c r="AC10" s="6"/>
      <c r="AD10" s="6"/>
    </row>
    <row r="11" spans="1:30" ht="48.75" customHeight="1" x14ac:dyDescent="0.3">
      <c r="A11" s="4">
        <v>10</v>
      </c>
      <c r="B11" s="11" t="s">
        <v>19</v>
      </c>
      <c r="C11" s="3" t="s">
        <v>20</v>
      </c>
      <c r="D11" s="3" t="s">
        <v>3</v>
      </c>
      <c r="E11" s="17"/>
      <c r="F11" s="7">
        <v>103114702</v>
      </c>
      <c r="G11" s="18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15" t="e">
        <f>#REF!*F11+#REF!*G11+#REF!*H11+#REF!*I11+#REF!*J11+#REF!*K11+#REF!*L11+#REF!*M11+#REF!*N11+#REF!*O11+#REF!*P11+#REF!*Q11+#REF!*R11+#REF!*S11+#REF!*T11+#REF!*U11</f>
        <v>#REF!</v>
      </c>
      <c r="W11" s="8">
        <v>15911</v>
      </c>
      <c r="X11" s="19">
        <f t="shared" si="0"/>
        <v>15911</v>
      </c>
      <c r="Y11" s="3" t="s">
        <v>95</v>
      </c>
      <c r="Z11" s="6">
        <v>9</v>
      </c>
      <c r="AA11" s="6">
        <v>66</v>
      </c>
      <c r="AB11" s="6">
        <v>5</v>
      </c>
      <c r="AC11" s="9">
        <v>225</v>
      </c>
      <c r="AD11" s="9" t="s">
        <v>104</v>
      </c>
    </row>
    <row r="12" spans="1:30" ht="48.75" customHeight="1" x14ac:dyDescent="0.3">
      <c r="A12" s="4">
        <v>11</v>
      </c>
      <c r="B12" s="11" t="s">
        <v>21</v>
      </c>
      <c r="C12" s="3" t="s">
        <v>22</v>
      </c>
      <c r="D12" s="3" t="s">
        <v>3</v>
      </c>
      <c r="E12" s="6"/>
      <c r="F12" s="7">
        <v>17508540</v>
      </c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15" t="e">
        <f>#REF!*F12+#REF!*G12+#REF!*H12+#REF!*I12+#REF!*J12+#REF!*K12+#REF!*L12+#REF!*M12+#REF!*N12+#REF!*O12+#REF!*P12+#REF!*Q12+#REF!*R12+#REF!*S12+#REF!*T12+#REF!*U12</f>
        <v>#REF!</v>
      </c>
      <c r="W12" s="8">
        <v>2702</v>
      </c>
      <c r="X12" s="19">
        <f t="shared" si="0"/>
        <v>2702</v>
      </c>
      <c r="Y12" s="3" t="s">
        <v>95</v>
      </c>
      <c r="Z12" s="6">
        <v>9</v>
      </c>
      <c r="AA12" s="6">
        <v>66</v>
      </c>
      <c r="AB12" s="6">
        <v>5</v>
      </c>
      <c r="AC12" s="9">
        <v>238</v>
      </c>
      <c r="AD12" s="9" t="s">
        <v>105</v>
      </c>
    </row>
    <row r="13" spans="1:30" ht="48.75" customHeight="1" x14ac:dyDescent="0.3">
      <c r="A13" s="4">
        <v>12</v>
      </c>
      <c r="B13" s="11" t="s">
        <v>23</v>
      </c>
      <c r="C13" s="3" t="s">
        <v>24</v>
      </c>
      <c r="D13" s="3" t="s">
        <v>3</v>
      </c>
      <c r="E13" s="6"/>
      <c r="F13" s="7">
        <v>22344862</v>
      </c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15" t="e">
        <f>#REF!*F13+#REF!*G13+#REF!*H13+#REF!*I13+#REF!*J13+#REF!*K13+#REF!*L13+#REF!*M13+#REF!*N13+#REF!*O13+#REF!*P13+#REF!*Q13+#REF!*R13+#REF!*S13+#REF!*T13+#REF!*U13</f>
        <v>#REF!</v>
      </c>
      <c r="W13" s="8">
        <v>3448</v>
      </c>
      <c r="X13" s="19">
        <f t="shared" si="0"/>
        <v>3448</v>
      </c>
      <c r="Y13" s="3" t="s">
        <v>95</v>
      </c>
      <c r="Z13" s="6">
        <v>9</v>
      </c>
      <c r="AA13" s="6">
        <v>66</v>
      </c>
      <c r="AB13" s="6">
        <v>5</v>
      </c>
      <c r="AC13" s="9">
        <v>237</v>
      </c>
      <c r="AD13" s="9" t="s">
        <v>106</v>
      </c>
    </row>
    <row r="14" spans="1:30" ht="48.75" customHeight="1" x14ac:dyDescent="0.3">
      <c r="A14" s="4">
        <v>13</v>
      </c>
      <c r="B14" s="11" t="s">
        <v>25</v>
      </c>
      <c r="C14" s="3" t="s">
        <v>26</v>
      </c>
      <c r="D14" s="3" t="s">
        <v>3</v>
      </c>
      <c r="E14" s="6"/>
      <c r="F14" s="7">
        <v>14623040</v>
      </c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15" t="e">
        <f>#REF!*F14+#REF!*G14+#REF!*H14+#REF!*I14+#REF!*J14+#REF!*K14+#REF!*L14+#REF!*M14+#REF!*N14+#REF!*O14+#REF!*P14+#REF!*Q14+#REF!*R14+#REF!*S14+#REF!*T14+#REF!*U14</f>
        <v>#REF!</v>
      </c>
      <c r="W14" s="8">
        <v>2256</v>
      </c>
      <c r="X14" s="19">
        <f t="shared" si="0"/>
        <v>2256</v>
      </c>
      <c r="Y14" s="3" t="s">
        <v>95</v>
      </c>
      <c r="Z14" s="6">
        <v>9</v>
      </c>
      <c r="AA14" s="6">
        <v>66</v>
      </c>
      <c r="AB14" s="6">
        <v>5</v>
      </c>
      <c r="AC14" s="9">
        <v>242</v>
      </c>
      <c r="AD14" s="9" t="s">
        <v>107</v>
      </c>
    </row>
    <row r="15" spans="1:30" ht="48.75" customHeight="1" x14ac:dyDescent="0.3">
      <c r="A15" s="4">
        <v>14</v>
      </c>
      <c r="B15" s="11" t="s">
        <v>27</v>
      </c>
      <c r="C15" s="3" t="s">
        <v>28</v>
      </c>
      <c r="D15" s="3" t="s">
        <v>3</v>
      </c>
      <c r="E15" s="6"/>
      <c r="F15" s="7">
        <v>26397944</v>
      </c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15" t="e">
        <f>#REF!*F15+#REF!*G15+#REF!*H15+#REF!*I15+#REF!*J15+#REF!*K15+#REF!*L15+#REF!*M15+#REF!*N15+#REF!*O15+#REF!*P15+#REF!*Q15+#REF!*R15+#REF!*S15+#REF!*T15+#REF!*U15</f>
        <v>#REF!</v>
      </c>
      <c r="W15" s="8">
        <v>4073</v>
      </c>
      <c r="X15" s="19">
        <f t="shared" si="0"/>
        <v>4073</v>
      </c>
      <c r="Y15" s="3" t="s">
        <v>95</v>
      </c>
      <c r="Z15" s="6">
        <v>9</v>
      </c>
      <c r="AA15" s="6">
        <v>66</v>
      </c>
      <c r="AB15" s="6">
        <v>5</v>
      </c>
      <c r="AC15" s="9">
        <v>231</v>
      </c>
      <c r="AD15" s="9" t="s">
        <v>108</v>
      </c>
    </row>
    <row r="16" spans="1:30" ht="48.75" customHeight="1" x14ac:dyDescent="0.3">
      <c r="A16" s="4">
        <v>15</v>
      </c>
      <c r="B16" s="11" t="s">
        <v>29</v>
      </c>
      <c r="C16" s="3" t="s">
        <v>30</v>
      </c>
      <c r="D16" s="3" t="s">
        <v>3</v>
      </c>
      <c r="E16" s="6"/>
      <c r="F16" s="7">
        <v>6689365</v>
      </c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15" t="e">
        <f>#REF!*F16+#REF!*G16+#REF!*H16+#REF!*I16+#REF!*J16+#REF!*K16+#REF!*L16+#REF!*M16+#REF!*N16+#REF!*O16+#REF!*P16+#REF!*Q16+#REF!*R16+#REF!*S16+#REF!*T16+#REF!*U16</f>
        <v>#REF!</v>
      </c>
      <c r="W16" s="8">
        <v>1031</v>
      </c>
      <c r="X16" s="19" t="e">
        <f t="shared" si="0"/>
        <v>#REF!</v>
      </c>
      <c r="Y16" s="3" t="s">
        <v>96</v>
      </c>
      <c r="Z16" s="6">
        <v>9</v>
      </c>
      <c r="AA16" s="6">
        <v>66</v>
      </c>
      <c r="AB16" s="6">
        <v>5</v>
      </c>
      <c r="AC16" s="6"/>
      <c r="AD16" s="6"/>
    </row>
    <row r="17" spans="1:30" ht="48.75" customHeight="1" x14ac:dyDescent="0.3">
      <c r="A17" s="4">
        <v>16</v>
      </c>
      <c r="B17" s="11" t="s">
        <v>31</v>
      </c>
      <c r="C17" s="3" t="s">
        <v>32</v>
      </c>
      <c r="D17" s="3" t="s">
        <v>3</v>
      </c>
      <c r="E17" s="6"/>
      <c r="F17" s="7">
        <v>66776431</v>
      </c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15" t="e">
        <f>#REF!*F17+#REF!*G17+#REF!*H17+#REF!*I17+#REF!*J17+#REF!*K17+#REF!*L17+#REF!*M17+#REF!*N17+#REF!*O17+#REF!*P17+#REF!*Q17+#REF!*R17+#REF!*S17+#REF!*T17+#REF!*U17</f>
        <v>#REF!</v>
      </c>
      <c r="W17" s="8">
        <v>8431</v>
      </c>
      <c r="X17" s="19" t="e">
        <f t="shared" si="0"/>
        <v>#REF!</v>
      </c>
      <c r="Y17" s="3" t="s">
        <v>96</v>
      </c>
      <c r="Z17" s="6">
        <v>9</v>
      </c>
      <c r="AA17" s="6">
        <v>66</v>
      </c>
      <c r="AB17" s="6">
        <v>5</v>
      </c>
      <c r="AC17" s="9">
        <v>229</v>
      </c>
      <c r="AD17" s="9" t="s">
        <v>109</v>
      </c>
    </row>
    <row r="18" spans="1:30" ht="48.75" customHeight="1" x14ac:dyDescent="0.3">
      <c r="A18" s="4">
        <v>17</v>
      </c>
      <c r="B18" s="11" t="s">
        <v>33</v>
      </c>
      <c r="C18" s="3" t="s">
        <v>34</v>
      </c>
      <c r="D18" s="3" t="s">
        <v>3</v>
      </c>
      <c r="E18" s="6"/>
      <c r="F18" s="7">
        <v>27315631</v>
      </c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15" t="e">
        <f>#REF!*F18+#REF!*G18+#REF!*H18+#REF!*I18+#REF!*J18+#REF!*K18+#REF!*L18+#REF!*M18+#REF!*N18+#REF!*O18+#REF!*P18+#REF!*Q18+#REF!*R18+#REF!*S18+#REF!*T18+#REF!*U18</f>
        <v>#REF!</v>
      </c>
      <c r="W18" s="8">
        <v>4215</v>
      </c>
      <c r="X18" s="19">
        <f t="shared" si="0"/>
        <v>4215</v>
      </c>
      <c r="Y18" s="3" t="s">
        <v>95</v>
      </c>
      <c r="Z18" s="6">
        <v>9</v>
      </c>
      <c r="AA18" s="6">
        <v>66</v>
      </c>
      <c r="AB18" s="6">
        <v>5</v>
      </c>
      <c r="AC18" s="6"/>
      <c r="AD18" s="6"/>
    </row>
    <row r="19" spans="1:30" s="2" customFormat="1" ht="48.75" customHeight="1" x14ac:dyDescent="0.3">
      <c r="A19" s="5">
        <v>18</v>
      </c>
      <c r="B19" s="13" t="s">
        <v>31</v>
      </c>
      <c r="C19" s="5" t="s">
        <v>35</v>
      </c>
      <c r="D19" s="5" t="s">
        <v>3</v>
      </c>
      <c r="E19" s="10"/>
      <c r="F19" s="21">
        <v>12136971</v>
      </c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23" t="e">
        <f>#REF!*F19+#REF!*G19+#REF!*H19+#REF!*I19+#REF!*J19+#REF!*K19+#REF!*L19+#REF!*M19+#REF!*N19+#REF!*O19+#REF!*P19+#REF!*Q19+#REF!*R19+#REF!*S19+#REF!*T19+#REF!*U19</f>
        <v>#REF!</v>
      </c>
      <c r="W19" s="24">
        <v>1873</v>
      </c>
      <c r="X19" s="19">
        <f t="shared" si="0"/>
        <v>1873</v>
      </c>
      <c r="Y19" s="5" t="s">
        <v>95</v>
      </c>
      <c r="Z19" s="6">
        <v>9</v>
      </c>
      <c r="AA19" s="6">
        <v>66</v>
      </c>
      <c r="AB19" s="6">
        <v>5</v>
      </c>
      <c r="AC19" s="6"/>
      <c r="AD19" s="6"/>
    </row>
    <row r="20" spans="1:30" ht="48.75" customHeight="1" x14ac:dyDescent="0.3">
      <c r="A20" s="4">
        <v>19</v>
      </c>
      <c r="B20" s="11" t="s">
        <v>36</v>
      </c>
      <c r="C20" s="3" t="s">
        <v>37</v>
      </c>
      <c r="D20" s="3" t="s">
        <v>3</v>
      </c>
      <c r="E20" s="6"/>
      <c r="F20" s="7">
        <v>12748802</v>
      </c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15" t="e">
        <f>#REF!*F20+#REF!*G20+#REF!*H20+#REF!*I20+#REF!*J20+#REF!*K20+#REF!*L20+#REF!*M20+#REF!*N20+#REF!*O20+#REF!*P20+#REF!*Q20+#REF!*R20+#REF!*S20+#REF!*T20+#REF!*U20</f>
        <v>#REF!</v>
      </c>
      <c r="W20" s="8">
        <v>1945</v>
      </c>
      <c r="X20" s="19" t="e">
        <f t="shared" si="0"/>
        <v>#REF!</v>
      </c>
      <c r="Y20" s="3" t="s">
        <v>96</v>
      </c>
      <c r="Z20" s="6">
        <v>9</v>
      </c>
      <c r="AA20" s="6">
        <v>66</v>
      </c>
      <c r="AB20" s="6">
        <v>5</v>
      </c>
      <c r="AC20" s="6"/>
      <c r="AD20" s="6"/>
    </row>
    <row r="21" spans="1:30" ht="48.75" customHeight="1" x14ac:dyDescent="0.3">
      <c r="A21" s="4">
        <v>20</v>
      </c>
      <c r="B21" s="11" t="s">
        <v>38</v>
      </c>
      <c r="C21" s="3" t="s">
        <v>39</v>
      </c>
      <c r="D21" s="3" t="s">
        <v>40</v>
      </c>
      <c r="E21" s="6"/>
      <c r="F21" s="7">
        <v>3740730</v>
      </c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15" t="e">
        <f>#REF!*F21+#REF!*G21+#REF!*H21+#REF!*I21+#REF!*J21+#REF!*K21+#REF!*L21+#REF!*M21+#REF!*N21+#REF!*O21+#REF!*P21+#REF!*Q21+#REF!*R21+#REF!*S21+#REF!*T21+#REF!*U21</f>
        <v>#REF!</v>
      </c>
      <c r="W21" s="8">
        <v>5770</v>
      </c>
      <c r="X21" s="19">
        <f t="shared" si="0"/>
        <v>5770</v>
      </c>
      <c r="Y21" s="3" t="s">
        <v>95</v>
      </c>
      <c r="Z21" s="6">
        <v>9</v>
      </c>
      <c r="AA21" s="6">
        <v>66</v>
      </c>
      <c r="AB21" s="6">
        <v>6</v>
      </c>
      <c r="AC21" s="6"/>
      <c r="AD21" s="6"/>
    </row>
    <row r="22" spans="1:30" ht="48.75" customHeight="1" x14ac:dyDescent="0.3">
      <c r="A22" s="4">
        <v>21</v>
      </c>
      <c r="B22" s="11" t="s">
        <v>41</v>
      </c>
      <c r="C22" s="3" t="s">
        <v>42</v>
      </c>
      <c r="D22" s="3" t="s">
        <v>3</v>
      </c>
      <c r="E22" s="6"/>
      <c r="F22" s="7">
        <v>41394047</v>
      </c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15" t="e">
        <f>#REF!*F22+#REF!*G22+#REF!*H22+#REF!*I22+#REF!*J22+#REF!*K22+#REF!*L22+#REF!*M22+#REF!*N22+#REF!*O22+#REF!*P22+#REF!*Q22+#REF!*R22+#REF!*S22+#REF!*T22+#REF!*U22</f>
        <v>#REF!</v>
      </c>
      <c r="W22" s="8">
        <v>5715</v>
      </c>
      <c r="X22" s="19" t="e">
        <f t="shared" si="0"/>
        <v>#REF!</v>
      </c>
      <c r="Y22" s="3" t="s">
        <v>96</v>
      </c>
      <c r="Z22" s="6">
        <v>9</v>
      </c>
      <c r="AA22" s="6">
        <v>66</v>
      </c>
      <c r="AB22" s="6">
        <v>5</v>
      </c>
      <c r="AC22" s="9">
        <v>241</v>
      </c>
      <c r="AD22" s="9" t="s">
        <v>110</v>
      </c>
    </row>
    <row r="23" spans="1:30" ht="48.75" customHeight="1" x14ac:dyDescent="0.3">
      <c r="A23" s="4">
        <v>22</v>
      </c>
      <c r="B23" s="11" t="s">
        <v>43</v>
      </c>
      <c r="C23" s="3" t="s">
        <v>34</v>
      </c>
      <c r="D23" s="3" t="s">
        <v>3</v>
      </c>
      <c r="E23" s="6"/>
      <c r="F23" s="7">
        <v>8692079</v>
      </c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15" t="e">
        <f>#REF!*F23+#REF!*G23+#REF!*H23+#REF!*I23+#REF!*J23+#REF!*K23+#REF!*L23+#REF!*M23+#REF!*N23+#REF!*O23+#REF!*P23+#REF!*Q23+#REF!*R23+#REF!*S23+#REF!*T23+#REF!*U23</f>
        <v>#REF!</v>
      </c>
      <c r="W23" s="8">
        <v>1341</v>
      </c>
      <c r="X23" s="19">
        <f t="shared" si="0"/>
        <v>1341</v>
      </c>
      <c r="Y23" s="3" t="s">
        <v>95</v>
      </c>
      <c r="Z23" s="6">
        <v>9</v>
      </c>
      <c r="AA23" s="6">
        <v>66</v>
      </c>
      <c r="AB23" s="6">
        <v>5</v>
      </c>
      <c r="AC23" s="6"/>
      <c r="AD23" s="6"/>
    </row>
    <row r="24" spans="1:30" ht="48.75" customHeight="1" x14ac:dyDescent="0.3">
      <c r="A24" s="4">
        <v>23</v>
      </c>
      <c r="B24" s="11" t="s">
        <v>44</v>
      </c>
      <c r="C24" s="3" t="s">
        <v>45</v>
      </c>
      <c r="D24" s="3" t="s">
        <v>3</v>
      </c>
      <c r="E24" s="6"/>
      <c r="F24" s="7">
        <v>47352413</v>
      </c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15" t="e">
        <f>#REF!*F24+#REF!*G24+#REF!*H24+#REF!*I24+#REF!*J24+#REF!*K24+#REF!*L24+#REF!*M24+#REF!*N24+#REF!*O24+#REF!*P24+#REF!*Q24+#REF!*R24+#REF!*S24+#REF!*T24+#REF!*U24</f>
        <v>#REF!</v>
      </c>
      <c r="W24" s="8">
        <v>4989</v>
      </c>
      <c r="X24" s="19" t="e">
        <f t="shared" si="0"/>
        <v>#REF!</v>
      </c>
      <c r="Y24" s="3" t="s">
        <v>96</v>
      </c>
      <c r="Z24" s="6">
        <v>9</v>
      </c>
      <c r="AA24" s="6">
        <v>66</v>
      </c>
      <c r="AB24" s="6">
        <v>5</v>
      </c>
      <c r="AC24" s="9">
        <v>228</v>
      </c>
      <c r="AD24" s="9" t="s">
        <v>111</v>
      </c>
    </row>
    <row r="25" spans="1:30" ht="48.75" customHeight="1" x14ac:dyDescent="0.3">
      <c r="A25" s="4">
        <v>24</v>
      </c>
      <c r="B25" s="11" t="s">
        <v>46</v>
      </c>
      <c r="C25" s="3" t="s">
        <v>47</v>
      </c>
      <c r="D25" s="3" t="s">
        <v>3</v>
      </c>
      <c r="E25" s="6"/>
      <c r="F25" s="7">
        <v>31973324</v>
      </c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15" t="e">
        <f>#REF!*F25+#REF!*G25+#REF!*H25+#REF!*I25+#REF!*J25+#REF!*K25+#REF!*L25+#REF!*M25+#REF!*N25+#REF!*O25+#REF!*P25+#REF!*Q25+#REF!*R25+#REF!*S25+#REF!*T25+#REF!*U25</f>
        <v>#REF!</v>
      </c>
      <c r="W25" s="8">
        <v>4933</v>
      </c>
      <c r="X25" s="19">
        <f t="shared" si="0"/>
        <v>4933</v>
      </c>
      <c r="Y25" s="3" t="s">
        <v>95</v>
      </c>
      <c r="Z25" s="6">
        <v>9</v>
      </c>
      <c r="AA25" s="6">
        <v>66</v>
      </c>
      <c r="AB25" s="6">
        <v>5</v>
      </c>
      <c r="AC25" s="9">
        <v>230</v>
      </c>
      <c r="AD25" s="9" t="s">
        <v>112</v>
      </c>
    </row>
    <row r="26" spans="1:30" ht="48.75" customHeight="1" x14ac:dyDescent="0.3">
      <c r="A26" s="4">
        <v>25</v>
      </c>
      <c r="B26" s="11" t="s">
        <v>48</v>
      </c>
      <c r="C26" s="3" t="s">
        <v>49</v>
      </c>
      <c r="D26" s="3" t="s">
        <v>3</v>
      </c>
      <c r="E26" s="6"/>
      <c r="F26" s="7">
        <v>27603320</v>
      </c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15" t="e">
        <f>#REF!*F26+#REF!*G26+#REF!*H26+#REF!*I26+#REF!*J26+#REF!*K26+#REF!*L26+#REF!*M26+#REF!*N26+#REF!*O26+#REF!*P26+#REF!*Q26+#REF!*R26+#REF!*S26+#REF!*T26+#REF!*U26</f>
        <v>#REF!</v>
      </c>
      <c r="W26" s="8">
        <v>4133</v>
      </c>
      <c r="X26" s="19" t="e">
        <f t="shared" si="0"/>
        <v>#REF!</v>
      </c>
      <c r="Y26" s="3" t="s">
        <v>96</v>
      </c>
      <c r="Z26" s="6">
        <v>9</v>
      </c>
      <c r="AA26" s="6">
        <v>66</v>
      </c>
      <c r="AB26" s="6">
        <v>5</v>
      </c>
      <c r="AC26" s="6"/>
      <c r="AD26" s="6"/>
    </row>
    <row r="27" spans="1:30" ht="48.75" customHeight="1" x14ac:dyDescent="0.3">
      <c r="A27" s="4">
        <v>26</v>
      </c>
      <c r="B27" s="11" t="s">
        <v>50</v>
      </c>
      <c r="C27" s="3" t="s">
        <v>51</v>
      </c>
      <c r="D27" s="3" t="s">
        <v>3</v>
      </c>
      <c r="E27" s="6"/>
      <c r="F27" s="7">
        <v>8619788</v>
      </c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15" t="e">
        <f>#REF!*F27+#REF!*G27+#REF!*H27+#REF!*I27+#REF!*J27+#REF!*K27+#REF!*L27+#REF!*M27+#REF!*N27+#REF!*O27+#REF!*P27+#REF!*Q27+#REF!*R27+#REF!*S27+#REF!*T27+#REF!*U27</f>
        <v>#REF!</v>
      </c>
      <c r="W27" s="8">
        <v>1330</v>
      </c>
      <c r="X27" s="19">
        <f t="shared" si="0"/>
        <v>1330</v>
      </c>
      <c r="Y27" s="3" t="s">
        <v>95</v>
      </c>
      <c r="Z27" s="6">
        <v>9</v>
      </c>
      <c r="AA27" s="6">
        <v>66</v>
      </c>
      <c r="AB27" s="6">
        <v>5</v>
      </c>
      <c r="AC27" s="9">
        <v>247</v>
      </c>
      <c r="AD27" s="9" t="s">
        <v>113</v>
      </c>
    </row>
    <row r="28" spans="1:30" ht="48.75" customHeight="1" x14ac:dyDescent="0.3">
      <c r="A28" s="4">
        <v>27</v>
      </c>
      <c r="B28" s="11" t="s">
        <v>52</v>
      </c>
      <c r="C28" s="3" t="s">
        <v>53</v>
      </c>
      <c r="D28" s="3" t="s">
        <v>3</v>
      </c>
      <c r="E28" s="6"/>
      <c r="F28" s="7">
        <v>9487077</v>
      </c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15" t="e">
        <f>#REF!*F28+#REF!*G28+#REF!*H28+#REF!*I28+#REF!*J28+#REF!*K28+#REF!*L28+#REF!*M28+#REF!*N28+#REF!*O28+#REF!*P28+#REF!*Q28+#REF!*R28+#REF!*S28+#REF!*T28+#REF!*U28</f>
        <v>#REF!</v>
      </c>
      <c r="W28" s="8">
        <v>1464</v>
      </c>
      <c r="X28" s="19">
        <f t="shared" si="0"/>
        <v>1464</v>
      </c>
      <c r="Y28" s="3" t="s">
        <v>95</v>
      </c>
      <c r="Z28" s="6">
        <v>9</v>
      </c>
      <c r="AA28" s="6">
        <v>66</v>
      </c>
      <c r="AB28" s="6">
        <v>5</v>
      </c>
      <c r="AC28" s="9">
        <v>246</v>
      </c>
      <c r="AD28" s="9" t="s">
        <v>114</v>
      </c>
    </row>
    <row r="29" spans="1:30" ht="48.75" customHeight="1" x14ac:dyDescent="0.3">
      <c r="A29" s="4">
        <v>28</v>
      </c>
      <c r="B29" s="11" t="s">
        <v>54</v>
      </c>
      <c r="C29" s="3" t="s">
        <v>55</v>
      </c>
      <c r="D29" s="3" t="s">
        <v>3</v>
      </c>
      <c r="E29" s="6"/>
      <c r="F29" s="7">
        <v>12433833</v>
      </c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15" t="e">
        <f>#REF!*F29+#REF!*G29+#REF!*H29+#REF!*I29+#REF!*J29+#REF!*K29+#REF!*L29+#REF!*M29+#REF!*N29+#REF!*O29+#REF!*P29+#REF!*Q29+#REF!*R29+#REF!*S29+#REF!*T29+#REF!*U29</f>
        <v>#REF!</v>
      </c>
      <c r="W29" s="8">
        <v>1919</v>
      </c>
      <c r="X29" s="19">
        <f t="shared" si="0"/>
        <v>1919</v>
      </c>
      <c r="Y29" s="3" t="s">
        <v>95</v>
      </c>
      <c r="Z29" s="6">
        <v>9</v>
      </c>
      <c r="AA29" s="6">
        <v>66</v>
      </c>
      <c r="AB29" s="6">
        <v>5</v>
      </c>
      <c r="AC29" s="9">
        <v>245</v>
      </c>
      <c r="AD29" s="9" t="s">
        <v>115</v>
      </c>
    </row>
    <row r="30" spans="1:30" ht="48.75" customHeight="1" x14ac:dyDescent="0.3">
      <c r="A30" s="4">
        <v>29</v>
      </c>
      <c r="B30" s="11" t="s">
        <v>56</v>
      </c>
      <c r="C30" s="3" t="s">
        <v>57</v>
      </c>
      <c r="D30" s="3" t="s">
        <v>3</v>
      </c>
      <c r="E30" s="6"/>
      <c r="F30" s="7">
        <v>65368723</v>
      </c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15" t="e">
        <f>#REF!*F30+#REF!*G30+#REF!*H30+#REF!*I30+#REF!*J30+#REF!*K30+#REF!*L30+#REF!*M30+#REF!*N30+#REF!*O30+#REF!*P30+#REF!*Q30+#REF!*R30+#REF!*S30+#REF!*T30+#REF!*U30</f>
        <v>#REF!</v>
      </c>
      <c r="W30" s="8">
        <v>10086</v>
      </c>
      <c r="X30" s="19">
        <f t="shared" si="0"/>
        <v>10086</v>
      </c>
      <c r="Y30" s="3" t="s">
        <v>95</v>
      </c>
      <c r="Z30" s="6">
        <v>9</v>
      </c>
      <c r="AA30" s="6">
        <v>66</v>
      </c>
      <c r="AB30" s="6">
        <v>5</v>
      </c>
      <c r="AC30" s="9">
        <v>226</v>
      </c>
      <c r="AD30" s="9" t="s">
        <v>116</v>
      </c>
    </row>
    <row r="31" spans="1:30" ht="48.75" customHeight="1" x14ac:dyDescent="0.3">
      <c r="A31" s="4">
        <v>30</v>
      </c>
      <c r="B31" s="11" t="s">
        <v>58</v>
      </c>
      <c r="C31" s="3" t="s">
        <v>59</v>
      </c>
      <c r="D31" s="3" t="s">
        <v>3</v>
      </c>
      <c r="E31" s="6"/>
      <c r="F31" s="7">
        <v>23849846</v>
      </c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15" t="e">
        <f>#REF!*F31+#REF!*G31+#REF!*H31+#REF!*I31+#REF!*J31+#REF!*K31+#REF!*L31+#REF!*M31+#REF!*N31+#REF!*O31+#REF!*P31+#REF!*Q31+#REF!*R31+#REF!*S31+#REF!*T31+#REF!*U31</f>
        <v>#REF!</v>
      </c>
      <c r="W31" s="8">
        <v>3680</v>
      </c>
      <c r="X31" s="19">
        <f t="shared" si="0"/>
        <v>3680</v>
      </c>
      <c r="Y31" s="3" t="s">
        <v>95</v>
      </c>
      <c r="Z31" s="6">
        <v>9</v>
      </c>
      <c r="AA31" s="6">
        <v>66</v>
      </c>
      <c r="AB31" s="6">
        <v>5</v>
      </c>
      <c r="AC31" s="9">
        <v>244</v>
      </c>
      <c r="AD31" s="9" t="s">
        <v>117</v>
      </c>
    </row>
    <row r="32" spans="1:30" ht="48.75" customHeight="1" x14ac:dyDescent="0.3">
      <c r="A32" s="4">
        <v>31</v>
      </c>
      <c r="B32" s="11" t="s">
        <v>60</v>
      </c>
      <c r="C32" s="3" t="s">
        <v>61</v>
      </c>
      <c r="D32" s="3" t="s">
        <v>3</v>
      </c>
      <c r="E32" s="6"/>
      <c r="F32" s="7">
        <v>9039440</v>
      </c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15" t="e">
        <f>#REF!*F32+#REF!*G32+#REF!*H32+#REF!*I32+#REF!*J32+#REF!*K32+#REF!*L32+#REF!*M32+#REF!*N32+#REF!*O32+#REF!*P32+#REF!*Q32+#REF!*R32+#REF!*S32+#REF!*T32+#REF!*U32</f>
        <v>#REF!</v>
      </c>
      <c r="W32" s="8">
        <v>1395</v>
      </c>
      <c r="X32" s="19">
        <f t="shared" si="0"/>
        <v>1395</v>
      </c>
      <c r="Y32" s="3" t="s">
        <v>95</v>
      </c>
      <c r="Z32" s="6">
        <v>9</v>
      </c>
      <c r="AA32" s="6">
        <v>66</v>
      </c>
      <c r="AB32" s="6">
        <v>5</v>
      </c>
      <c r="AC32" s="6"/>
      <c r="AD32" s="6"/>
    </row>
    <row r="33" spans="1:30" ht="48.75" customHeight="1" x14ac:dyDescent="0.3">
      <c r="A33" s="4">
        <v>32</v>
      </c>
      <c r="B33" s="11" t="s">
        <v>62</v>
      </c>
      <c r="C33" s="3" t="s">
        <v>63</v>
      </c>
      <c r="D33" s="3" t="s">
        <v>3</v>
      </c>
      <c r="E33" s="6"/>
      <c r="F33" s="7">
        <v>24603411</v>
      </c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15" t="e">
        <f>#REF!*F33+#REF!*G33+#REF!*H33+#REF!*I33+#REF!*J33+#REF!*K33+#REF!*L33+#REF!*M33+#REF!*N33+#REF!*O33+#REF!*P33+#REF!*Q33+#REF!*R33+#REF!*S33+#REF!*T33+#REF!*U33</f>
        <v>#REF!</v>
      </c>
      <c r="W33" s="8">
        <v>3796</v>
      </c>
      <c r="X33" s="19">
        <f t="shared" si="0"/>
        <v>3796</v>
      </c>
      <c r="Y33" s="3" t="s">
        <v>95</v>
      </c>
      <c r="Z33" s="6">
        <v>9</v>
      </c>
      <c r="AA33" s="6">
        <v>66</v>
      </c>
      <c r="AB33" s="6">
        <v>5</v>
      </c>
      <c r="AC33" s="9">
        <v>235</v>
      </c>
      <c r="AD33" s="9" t="s">
        <v>118</v>
      </c>
    </row>
    <row r="34" spans="1:30" ht="48.75" customHeight="1" x14ac:dyDescent="0.3">
      <c r="A34" s="4">
        <v>33</v>
      </c>
      <c r="B34" s="11" t="s">
        <v>64</v>
      </c>
      <c r="C34" s="3" t="s">
        <v>65</v>
      </c>
      <c r="D34" s="3" t="s">
        <v>3</v>
      </c>
      <c r="E34" s="6"/>
      <c r="F34" s="7">
        <v>26595996</v>
      </c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15" t="e">
        <f>#REF!*F34+#REF!*G34+#REF!*H34+#REF!*I34+#REF!*J34+#REF!*K34+#REF!*L34+#REF!*M34+#REF!*N34+#REF!*O34+#REF!*P34+#REF!*Q34+#REF!*R34+#REF!*S34+#REF!*T34+#REF!*U34</f>
        <v>#REF!</v>
      </c>
      <c r="W34" s="8">
        <v>4104</v>
      </c>
      <c r="X34" s="19">
        <f t="shared" si="0"/>
        <v>4104</v>
      </c>
      <c r="Y34" s="3" t="s">
        <v>95</v>
      </c>
      <c r="Z34" s="6">
        <v>9</v>
      </c>
      <c r="AA34" s="6">
        <v>66</v>
      </c>
      <c r="AB34" s="6">
        <v>5</v>
      </c>
      <c r="AC34" s="9">
        <v>234</v>
      </c>
      <c r="AD34" s="9" t="s">
        <v>119</v>
      </c>
    </row>
    <row r="35" spans="1:30" ht="48.75" customHeight="1" x14ac:dyDescent="0.3">
      <c r="A35" s="5">
        <v>34</v>
      </c>
      <c r="B35" s="13" t="s">
        <v>66</v>
      </c>
      <c r="C35" s="5" t="s">
        <v>67</v>
      </c>
      <c r="D35" s="5" t="s">
        <v>68</v>
      </c>
      <c r="E35" s="6"/>
      <c r="F35" s="21">
        <v>15167690</v>
      </c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15" t="e">
        <f>#REF!*F35+#REF!*G35+#REF!*H35+#REF!*I35+#REF!*J35+#REF!*K35+#REF!*L35+#REF!*M35+#REF!*N35+#REF!*O35+#REF!*P35+#REF!*Q35+#REF!*R35+#REF!*S35+#REF!*T35+#REF!*U35</f>
        <v>#REF!</v>
      </c>
      <c r="W35" s="25">
        <v>2340</v>
      </c>
      <c r="X35" s="19">
        <f t="shared" si="0"/>
        <v>2340</v>
      </c>
      <c r="Y35" s="5" t="s">
        <v>95</v>
      </c>
      <c r="Z35" s="6">
        <v>9</v>
      </c>
      <c r="AA35" s="6">
        <v>66</v>
      </c>
      <c r="AB35" s="6">
        <v>5</v>
      </c>
      <c r="AC35" s="10"/>
      <c r="AD35" s="10"/>
    </row>
    <row r="36" spans="1:30" ht="48.75" customHeight="1" x14ac:dyDescent="0.3">
      <c r="A36" s="5">
        <v>35</v>
      </c>
      <c r="B36" s="13" t="s">
        <v>69</v>
      </c>
      <c r="C36" s="5" t="s">
        <v>70</v>
      </c>
      <c r="D36" s="5" t="s">
        <v>68</v>
      </c>
      <c r="E36" s="6"/>
      <c r="F36" s="21">
        <v>13517390</v>
      </c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15" t="e">
        <f>#REF!*F36+#REF!*G36+#REF!*H36+#REF!*I36+#REF!*J36+#REF!*K36+#REF!*L36+#REF!*M36+#REF!*N36+#REF!*O36+#REF!*P36+#REF!*Q36+#REF!*R36+#REF!*S36+#REF!*T36+#REF!*U36</f>
        <v>#REF!</v>
      </c>
      <c r="W36" s="25">
        <v>2086</v>
      </c>
      <c r="X36" s="19">
        <f t="shared" si="0"/>
        <v>2086</v>
      </c>
      <c r="Y36" s="5" t="s">
        <v>95</v>
      </c>
      <c r="Z36" s="6">
        <v>9</v>
      </c>
      <c r="AA36" s="6">
        <v>66</v>
      </c>
      <c r="AB36" s="6">
        <v>5</v>
      </c>
      <c r="AC36" s="10"/>
      <c r="AD36" s="10"/>
    </row>
    <row r="37" spans="1:30" ht="48.75" customHeight="1" x14ac:dyDescent="0.3">
      <c r="A37" s="5">
        <v>36</v>
      </c>
      <c r="B37" s="13" t="s">
        <v>71</v>
      </c>
      <c r="C37" s="5" t="s">
        <v>72</v>
      </c>
      <c r="D37" s="5" t="s">
        <v>68</v>
      </c>
      <c r="E37" s="6"/>
      <c r="F37" s="21">
        <v>10828917</v>
      </c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15" t="e">
        <f>#REF!*F37+#REF!*G37+#REF!*H37+#REF!*I37+#REF!*J37+#REF!*K37+#REF!*L37+#REF!*M37+#REF!*N37+#REF!*O37+#REF!*P37+#REF!*Q37+#REF!*R37+#REF!*S37+#REF!*T37+#REF!*U37</f>
        <v>#REF!</v>
      </c>
      <c r="W37" s="25">
        <v>1671</v>
      </c>
      <c r="X37" s="19">
        <f t="shared" si="0"/>
        <v>1671</v>
      </c>
      <c r="Y37" s="5" t="s">
        <v>95</v>
      </c>
      <c r="Z37" s="6">
        <v>9</v>
      </c>
      <c r="AA37" s="6">
        <v>66</v>
      </c>
      <c r="AB37" s="6">
        <v>5</v>
      </c>
      <c r="AC37" s="10"/>
      <c r="AD37" s="10"/>
    </row>
    <row r="38" spans="1:30" ht="48.75" customHeight="1" x14ac:dyDescent="0.3">
      <c r="A38" s="5">
        <v>37</v>
      </c>
      <c r="B38" s="13" t="s">
        <v>73</v>
      </c>
      <c r="C38" s="5" t="s">
        <v>74</v>
      </c>
      <c r="D38" s="5" t="s">
        <v>68</v>
      </c>
      <c r="E38" s="6"/>
      <c r="F38" s="21">
        <v>8402933</v>
      </c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15" t="e">
        <f>#REF!*F38+#REF!*G38+#REF!*H38+#REF!*I38+#REF!*J38+#REF!*K38+#REF!*L38+#REF!*M38+#REF!*N38+#REF!*O38+#REF!*P38+#REF!*Q38+#REF!*R38+#REF!*S38+#REF!*T38+#REF!*U38</f>
        <v>#REF!</v>
      </c>
      <c r="W38" s="25">
        <v>1297</v>
      </c>
      <c r="X38" s="19">
        <f t="shared" si="0"/>
        <v>1297</v>
      </c>
      <c r="Y38" s="5" t="s">
        <v>95</v>
      </c>
      <c r="Z38" s="6">
        <v>9</v>
      </c>
      <c r="AA38" s="6">
        <v>66</v>
      </c>
      <c r="AB38" s="6">
        <v>5</v>
      </c>
      <c r="AC38" s="10"/>
      <c r="AD38" s="10"/>
    </row>
    <row r="39" spans="1:30" ht="48.75" customHeight="1" x14ac:dyDescent="0.3">
      <c r="A39" s="5">
        <v>38</v>
      </c>
      <c r="B39" s="13" t="s">
        <v>75</v>
      </c>
      <c r="C39" s="5" t="s">
        <v>76</v>
      </c>
      <c r="D39" s="5" t="s">
        <v>68</v>
      </c>
      <c r="E39" s="6"/>
      <c r="F39" s="21">
        <v>9120480</v>
      </c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15" t="e">
        <f>#REF!*F39+#REF!*G39+#REF!*H39+#REF!*I39+#REF!*J39+#REF!*K39+#REF!*L39+#REF!*M39+#REF!*N39+#REF!*O39+#REF!*P39+#REF!*Q39+#REF!*R39+#REF!*S39+#REF!*T39+#REF!*U39</f>
        <v>#REF!</v>
      </c>
      <c r="W39" s="25">
        <v>1407</v>
      </c>
      <c r="X39" s="19">
        <f t="shared" si="0"/>
        <v>1407</v>
      </c>
      <c r="Y39" s="5" t="s">
        <v>95</v>
      </c>
      <c r="Z39" s="6">
        <v>9</v>
      </c>
      <c r="AA39" s="6">
        <v>66</v>
      </c>
      <c r="AB39" s="6">
        <v>5</v>
      </c>
      <c r="AC39" s="10"/>
      <c r="AD39" s="10"/>
    </row>
    <row r="40" spans="1:30" ht="48.75" customHeight="1" x14ac:dyDescent="0.3">
      <c r="A40" s="5">
        <v>39</v>
      </c>
      <c r="B40" s="13" t="s">
        <v>77</v>
      </c>
      <c r="C40" s="5" t="s">
        <v>78</v>
      </c>
      <c r="D40" s="5" t="s">
        <v>68</v>
      </c>
      <c r="E40" s="6"/>
      <c r="F40" s="21">
        <v>11475107</v>
      </c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15" t="e">
        <f>#REF!*F40+#REF!*G40+#REF!*H40+#REF!*I40+#REF!*J40+#REF!*K40+#REF!*L40+#REF!*M40+#REF!*N40+#REF!*O40+#REF!*P40+#REF!*Q40+#REF!*R40+#REF!*S40+#REF!*T40+#REF!*U40</f>
        <v>#REF!</v>
      </c>
      <c r="W40" s="25">
        <v>1771</v>
      </c>
      <c r="X40" s="19">
        <f t="shared" si="0"/>
        <v>1771</v>
      </c>
      <c r="Y40" s="5" t="s">
        <v>95</v>
      </c>
      <c r="Z40" s="6">
        <v>9</v>
      </c>
      <c r="AA40" s="6">
        <v>66</v>
      </c>
      <c r="AB40" s="6">
        <v>5</v>
      </c>
      <c r="AC40" s="10"/>
      <c r="AD40" s="10"/>
    </row>
    <row r="41" spans="1:30" ht="48.75" customHeight="1" x14ac:dyDescent="0.3">
      <c r="A41" s="5">
        <v>40</v>
      </c>
      <c r="B41" s="13" t="s">
        <v>79</v>
      </c>
      <c r="C41" s="5" t="s">
        <v>80</v>
      </c>
      <c r="D41" s="5" t="s">
        <v>68</v>
      </c>
      <c r="E41" s="6"/>
      <c r="F41" s="21">
        <v>45722109</v>
      </c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15" t="e">
        <f>#REF!*F41+#REF!*G41+#REF!*H41+#REF!*I41+#REF!*J41+#REF!*K41+#REF!*L41+#REF!*M41+#REF!*N41+#REF!*O41+#REF!*P41+#REF!*Q41+#REF!*R41+#REF!*S41+#REF!*T41+#REF!*U41</f>
        <v>#REF!</v>
      </c>
      <c r="W41" s="25">
        <v>7055</v>
      </c>
      <c r="X41" s="19">
        <f t="shared" si="0"/>
        <v>7055</v>
      </c>
      <c r="Y41" s="5" t="s">
        <v>95</v>
      </c>
      <c r="Z41" s="6">
        <v>9</v>
      </c>
      <c r="AA41" s="6">
        <v>66</v>
      </c>
      <c r="AB41" s="6">
        <v>5</v>
      </c>
      <c r="AC41" s="10"/>
      <c r="AD41" s="10"/>
    </row>
    <row r="42" spans="1:30" ht="48.75" customHeight="1" x14ac:dyDescent="0.3">
      <c r="A42" s="5">
        <v>41</v>
      </c>
      <c r="B42" s="13" t="s">
        <v>81</v>
      </c>
      <c r="C42" s="5" t="s">
        <v>82</v>
      </c>
      <c r="D42" s="5" t="s">
        <v>68</v>
      </c>
      <c r="E42" s="6"/>
      <c r="F42" s="21">
        <v>6645521</v>
      </c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15" t="e">
        <f>#REF!*F42+#REF!*G42+#REF!*H42+#REF!*I42+#REF!*J42+#REF!*K42+#REF!*L42+#REF!*M42+#REF!*N42+#REF!*O42+#REF!*P42+#REF!*Q42+#REF!*R42+#REF!*S42+#REF!*T42+#REF!*U42</f>
        <v>#REF!</v>
      </c>
      <c r="W42" s="25">
        <v>1025</v>
      </c>
      <c r="X42" s="19">
        <f t="shared" si="0"/>
        <v>1025</v>
      </c>
      <c r="Y42" s="5" t="s">
        <v>95</v>
      </c>
      <c r="Z42" s="6">
        <v>9</v>
      </c>
      <c r="AA42" s="6">
        <v>66</v>
      </c>
      <c r="AB42" s="6">
        <v>5</v>
      </c>
      <c r="AC42" s="10"/>
      <c r="AD42" s="10"/>
    </row>
    <row r="43" spans="1:30" ht="48.75" customHeight="1" x14ac:dyDescent="0.3">
      <c r="A43" s="5">
        <v>42</v>
      </c>
      <c r="B43" s="13" t="s">
        <v>83</v>
      </c>
      <c r="C43" s="5" t="s">
        <v>84</v>
      </c>
      <c r="D43" s="5" t="s">
        <v>68</v>
      </c>
      <c r="E43" s="6"/>
      <c r="F43" s="21">
        <v>6736438</v>
      </c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15" t="e">
        <f>#REF!*F43+#REF!*G43+#REF!*H43+#REF!*I43+#REF!*J43+#REF!*K43+#REF!*L43+#REF!*M43+#REF!*N43+#REF!*O43+#REF!*P43+#REF!*Q43+#REF!*R43+#REF!*S43+#REF!*T43+#REF!*U43</f>
        <v>#REF!</v>
      </c>
      <c r="W43" s="25">
        <v>1039</v>
      </c>
      <c r="X43" s="19">
        <f t="shared" si="0"/>
        <v>1039</v>
      </c>
      <c r="Y43" s="5" t="s">
        <v>95</v>
      </c>
      <c r="Z43" s="6">
        <v>9</v>
      </c>
      <c r="AA43" s="6">
        <v>66</v>
      </c>
      <c r="AB43" s="6">
        <v>5</v>
      </c>
      <c r="AC43" s="10"/>
      <c r="AD43" s="10"/>
    </row>
    <row r="44" spans="1:30" ht="48.75" customHeight="1" x14ac:dyDescent="0.3">
      <c r="A44" s="5">
        <v>43</v>
      </c>
      <c r="B44" s="13" t="s">
        <v>85</v>
      </c>
      <c r="C44" s="5" t="s">
        <v>86</v>
      </c>
      <c r="D44" s="5" t="s">
        <v>68</v>
      </c>
      <c r="E44" s="6"/>
      <c r="F44" s="26">
        <v>8374000</v>
      </c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15" t="e">
        <f>#REF!*F44+#REF!*G44+#REF!*H44+#REF!*I44+#REF!*J44+#REF!*K44+#REF!*L44+#REF!*M44+#REF!*N44+#REF!*O44+#REF!*P44+#REF!*Q44+#REF!*R44+#REF!*S44+#REF!*T44+#REF!*U44</f>
        <v>#REF!</v>
      </c>
      <c r="W44" s="25">
        <v>1292</v>
      </c>
      <c r="X44" s="19">
        <f t="shared" si="0"/>
        <v>1292</v>
      </c>
      <c r="Y44" s="5" t="s">
        <v>95</v>
      </c>
      <c r="Z44" s="6">
        <v>9</v>
      </c>
      <c r="AA44" s="6">
        <v>66</v>
      </c>
      <c r="AB44" s="6">
        <v>5</v>
      </c>
      <c r="AC44" s="9">
        <v>248</v>
      </c>
      <c r="AD44" s="9" t="s">
        <v>120</v>
      </c>
    </row>
    <row r="45" spans="1:30" ht="48.75" customHeight="1" x14ac:dyDescent="0.3">
      <c r="A45" s="5">
        <v>44</v>
      </c>
      <c r="B45" s="13" t="s">
        <v>87</v>
      </c>
      <c r="C45" s="5" t="s">
        <v>88</v>
      </c>
      <c r="D45" s="5" t="s">
        <v>68</v>
      </c>
      <c r="E45" s="6"/>
      <c r="F45" s="26">
        <v>23158000</v>
      </c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15" t="e">
        <f>#REF!*F45+#REF!*G45+#REF!*H45+#REF!*I45+#REF!*J45+#REF!*K45+#REF!*L45+#REF!*M45+#REF!*N45+#REF!*O45+#REF!*P45+#REF!*Q45+#REF!*R45+#REF!*S45+#REF!*T45+#REF!*U45</f>
        <v>#REF!</v>
      </c>
      <c r="W45" s="25">
        <v>3573</v>
      </c>
      <c r="X45" s="19">
        <f t="shared" si="0"/>
        <v>3573</v>
      </c>
      <c r="Y45" s="5" t="s">
        <v>95</v>
      </c>
      <c r="Z45" s="6">
        <v>9</v>
      </c>
      <c r="AA45" s="6">
        <v>66</v>
      </c>
      <c r="AB45" s="6">
        <v>5</v>
      </c>
      <c r="AC45" s="10"/>
      <c r="AD45" s="10"/>
    </row>
    <row r="46" spans="1:30" ht="48.75" customHeight="1" x14ac:dyDescent="0.3">
      <c r="A46" s="5">
        <v>45</v>
      </c>
      <c r="B46" s="13" t="s">
        <v>89</v>
      </c>
      <c r="C46" s="5" t="s">
        <v>90</v>
      </c>
      <c r="D46" s="5" t="s">
        <v>68</v>
      </c>
      <c r="E46" s="6"/>
      <c r="F46" s="26">
        <v>15490000</v>
      </c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15" t="e">
        <f>#REF!*F46+#REF!*G46+#REF!*H46+#REF!*I46+#REF!*J46+#REF!*K46+#REF!*L46+#REF!*M46+#REF!*N46+#REF!*O46+#REF!*P46+#REF!*Q46+#REF!*R46+#REF!*S46+#REF!*T46+#REF!*U46</f>
        <v>#REF!</v>
      </c>
      <c r="W46" s="25">
        <v>2390</v>
      </c>
      <c r="X46" s="19">
        <f t="shared" si="0"/>
        <v>2390</v>
      </c>
      <c r="Y46" s="5" t="s">
        <v>95</v>
      </c>
      <c r="Z46" s="6">
        <v>9</v>
      </c>
      <c r="AA46" s="6">
        <v>66</v>
      </c>
      <c r="AB46" s="6">
        <v>5</v>
      </c>
      <c r="AC46" s="10"/>
      <c r="AD46" s="10"/>
    </row>
    <row r="47" spans="1:30" ht="48.75" customHeight="1" x14ac:dyDescent="0.3">
      <c r="A47" s="5">
        <v>46</v>
      </c>
      <c r="B47" s="13" t="s">
        <v>91</v>
      </c>
      <c r="C47" s="5" t="s">
        <v>92</v>
      </c>
      <c r="D47" s="5" t="s">
        <v>68</v>
      </c>
      <c r="E47" s="6"/>
      <c r="F47" s="26">
        <v>13437000</v>
      </c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15" t="e">
        <f>#REF!*F47+#REF!*G47+#REF!*H47+#REF!*I47+#REF!*J47+#REF!*K47+#REF!*L47+#REF!*M47+#REF!*N47+#REF!*O47+#REF!*P47+#REF!*Q47+#REF!*R47+#REF!*S47+#REF!*T47+#REF!*U47</f>
        <v>#REF!</v>
      </c>
      <c r="W47" s="25">
        <v>2073</v>
      </c>
      <c r="X47" s="19">
        <f t="shared" si="0"/>
        <v>2073</v>
      </c>
      <c r="Y47" s="5" t="s">
        <v>95</v>
      </c>
      <c r="Z47" s="6">
        <v>9</v>
      </c>
      <c r="AA47" s="6">
        <v>66</v>
      </c>
      <c r="AB47" s="6">
        <v>5</v>
      </c>
      <c r="AC47" s="6"/>
      <c r="AD47" s="6"/>
    </row>
    <row r="48" spans="1:30" ht="48.75" customHeight="1" x14ac:dyDescent="0.3">
      <c r="A48" s="5">
        <v>47</v>
      </c>
      <c r="B48" s="13" t="s">
        <v>93</v>
      </c>
      <c r="C48" s="5" t="s">
        <v>94</v>
      </c>
      <c r="D48" s="5" t="s">
        <v>68</v>
      </c>
      <c r="E48" s="6"/>
      <c r="F48" s="26">
        <v>8037620</v>
      </c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15" t="e">
        <f>#REF!*F48+#REF!*G48+#REF!*H48+#REF!*I48+#REF!*J48+#REF!*K48+#REF!*L48+#REF!*M48+#REF!*N48+#REF!*O48+#REF!*P48+#REF!*Q48+#REF!*R48+#REF!*S48+#REF!*T48+#REF!*U48</f>
        <v>#REF!</v>
      </c>
      <c r="W48" s="25">
        <v>1240</v>
      </c>
      <c r="X48" s="19">
        <f t="shared" si="0"/>
        <v>1240</v>
      </c>
      <c r="Y48" s="5" t="s">
        <v>95</v>
      </c>
      <c r="Z48" s="6">
        <v>9</v>
      </c>
      <c r="AA48" s="6">
        <v>66</v>
      </c>
      <c r="AB48" s="6">
        <v>5</v>
      </c>
      <c r="AC48" s="6"/>
      <c r="AD48" s="6"/>
    </row>
  </sheetData>
  <autoFilter ref="A1:AD48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Binh boong</dc:creator>
  <cp:lastModifiedBy>Admin</cp:lastModifiedBy>
  <dcterms:created xsi:type="dcterms:W3CDTF">2018-05-11T06:41:57Z</dcterms:created>
  <dcterms:modified xsi:type="dcterms:W3CDTF">2018-05-24T22:31:16Z</dcterms:modified>
</cp:coreProperties>
</file>