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V3" i="1" l="1"/>
  <c r="V4" i="1"/>
  <c r="V5" i="1"/>
  <c r="V6" i="1"/>
  <c r="V7" i="1"/>
  <c r="V8" i="1"/>
  <c r="V2" i="1"/>
  <c r="X2" i="1" s="1"/>
</calcChain>
</file>

<file path=xl/comments1.xml><?xml version="1.0" encoding="utf-8"?>
<comments xmlns="http://schemas.openxmlformats.org/spreadsheetml/2006/main">
  <authors>
    <author>Cuongdm</author>
    <author>LE VAN CUONG</author>
    <author>Trieu Binh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C7" authorId="2" shapeId="0">
      <text>
        <r>
          <rPr>
            <b/>
            <sz val="9"/>
            <color indexed="81"/>
            <rFont val="Tahoma"/>
            <family val="2"/>
          </rPr>
          <t>Trieu Binh:Doanh nghiệp này có 2 mã đăng nhập</t>
        </r>
      </text>
    </comment>
  </commentList>
</comments>
</file>

<file path=xl/sharedStrings.xml><?xml version="1.0" encoding="utf-8"?>
<sst xmlns="http://schemas.openxmlformats.org/spreadsheetml/2006/main" count="72" uniqueCount="58">
  <si>
    <t>Công ty TNHH Xi măng         Vĩnh Sơn</t>
  </si>
  <si>
    <t>Công nghiệp</t>
  </si>
  <si>
    <t>Xã Trung Sơn, huyện Lương Sơn</t>
  </si>
  <si>
    <t>Sản xuất xi măng</t>
  </si>
  <si>
    <t>Công ty TNHH HNT VINA</t>
  </si>
  <si>
    <t>KCN Lương Sơn, xã Hòa Sơn, huyện Lương Sơn</t>
  </si>
  <si>
    <t>Sản xuất linh kiện điện tử</t>
  </si>
  <si>
    <t>Công ty TNHH một thành viên xi măng Trung Sơn</t>
  </si>
  <si>
    <t>Nhà máy thủy điện Hoà Bình</t>
  </si>
  <si>
    <t>Công ty thủy điện Hòa Bình, Số 428 đường Hòa Bình - phường Tân Thịnh - thành phố Hòa Bình - tỉnh Hòa Bình</t>
  </si>
  <si>
    <t>Sản xuất điện</t>
  </si>
  <si>
    <t>Cty cổ phần sản xuất Xi măng măng X18</t>
  </si>
  <si>
    <t>xã Ngọc Lương, huyện Yên Thủy</t>
  </si>
  <si>
    <t>Cty cổ phần nước sạch Vinaconex</t>
  </si>
  <si>
    <t>xã Phú Minh, huyện Kỳ Sơn</t>
  </si>
  <si>
    <t>Khai thác, xử lí và cung cấp nước sạch</t>
  </si>
  <si>
    <t>Cty TNHH MDF Vinafor Tân An Hòa Bình</t>
  </si>
  <si>
    <t>xã Lạc Thịnh, Huyện Yên Thủy</t>
  </si>
  <si>
    <t>Sản xuất gỗ ván ép</t>
  </si>
  <si>
    <t>STT</t>
  </si>
  <si>
    <t>EVN</t>
  </si>
  <si>
    <t>SCT</t>
  </si>
  <si>
    <t>dn.hoabinh.007</t>
  </si>
  <si>
    <t>dn.hoabinh.006</t>
  </si>
  <si>
    <t>dn.hoabinh.004</t>
  </si>
  <si>
    <t>dn.hoabinh.003</t>
  </si>
  <si>
    <t>dn.hoabinh.002</t>
  </si>
  <si>
    <t>dn.hoabinh.011</t>
  </si>
  <si>
    <t>TinhTP_ID</t>
  </si>
  <si>
    <t>SCT_ID</t>
  </si>
  <si>
    <t>LinhVuc_ID</t>
  </si>
  <si>
    <t>Tai_Khoan</t>
  </si>
  <si>
    <t>Ma_DN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</si>
  <si>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</si>
  <si>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</si>
  <si>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</si>
  <si>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</si>
  <si>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</si>
  <si>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</si>
  <si>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</si>
  <si>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</si>
  <si>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</si>
  <si>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</si>
  <si>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</si>
  <si>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</si>
  <si>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</si>
  <si>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</si>
  <si>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</si>
  <si>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</si>
  <si>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</si>
  <si>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</si>
  <si>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</si>
  <si>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</si>
  <si>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</si>
  <si>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</si>
  <si>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</si>
  <si>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</si>
  <si>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dn.hoabinh.005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</si>
</sst>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36">
    <xf numFmtId="0" fontId="0" fillId="0" borderId="0" xfId="0"/>
    <xf numFmtId="3" fontId="3" fillId="0" borderId="1" xfId="3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2" fillId="2" borderId="1" xfId="2" applyFont="1" applyFill="1" applyBorder="1" applyAlignment="1">
      <alignment horizontal="right" vertical="center" wrapText="1"/>
    </xf>
    <xf numFmtId="3" fontId="2" fillId="2" borderId="1" xfId="2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right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12" fillId="0" borderId="1" xfId="0" quotePrefix="1" applyNumberFormat="1" applyFont="1" applyBorder="1"/>
    <xf numFmtId="0" fontId="12" fillId="0" borderId="0" xfId="0" quotePrefix="1" applyNumberFormat="1" applyFont="1" applyBorder="1" applyAlignment="1">
      <alignment wrapText="1"/>
    </xf>
    <xf numFmtId="0" fontId="12" fillId="0" borderId="2" xfId="0" quotePrefix="1" applyNumberFormat="1" applyFont="1" applyBorder="1"/>
    <xf numFmtId="0" fontId="12" fillId="3" borderId="1" xfId="0" quotePrefix="1" applyNumberFormat="1" applyFont="1" applyFill="1" applyBorder="1"/>
    <xf numFmtId="0" fontId="2" fillId="0" borderId="1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13" fillId="0" borderId="3" xfId="1" applyNumberFormat="1" applyFont="1" applyFill="1" applyBorder="1" applyAlignment="1">
      <alignment vertical="center" wrapText="1"/>
    </xf>
    <xf numFmtId="164" fontId="13" fillId="0" borderId="3" xfId="1" applyNumberFormat="1" applyFont="1" applyFill="1" applyBorder="1" applyAlignment="1">
      <alignment horizontal="right" vertical="center" wrapText="1"/>
    </xf>
    <xf numFmtId="164" fontId="13" fillId="0" borderId="1" xfId="1" applyNumberFormat="1" applyFont="1" applyFill="1" applyBorder="1" applyAlignment="1">
      <alignment vertical="center" wrapText="1"/>
    </xf>
    <xf numFmtId="3" fontId="7" fillId="0" borderId="1" xfId="2" applyNumberFormat="1" applyFont="1" applyFill="1" applyBorder="1" applyAlignment="1">
      <alignment vertical="center" wrapText="1"/>
    </xf>
    <xf numFmtId="3" fontId="7" fillId="0" borderId="4" xfId="2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 2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tabSelected="1" topLeftCell="O4" workbookViewId="0">
      <selection activeCell="AC8" sqref="AC8"/>
    </sheetView>
  </sheetViews>
  <sheetFormatPr defaultRowHeight="16.5" x14ac:dyDescent="0.25"/>
  <cols>
    <col min="1" max="1" width="9.28515625" style="2" bestFit="1" customWidth="1"/>
    <col min="2" max="2" width="19.42578125" style="2" customWidth="1"/>
    <col min="3" max="3" width="22.42578125" style="2" customWidth="1"/>
    <col min="4" max="4" width="9.140625" style="2"/>
    <col min="5" max="5" width="14.140625" style="2" customWidth="1"/>
    <col min="6" max="6" width="15.140625" style="2" customWidth="1"/>
    <col min="7" max="11" width="9.28515625" style="2" customWidth="1"/>
    <col min="12" max="12" width="12.7109375" style="2" customWidth="1"/>
    <col min="13" max="13" width="9.28515625" style="2" customWidth="1"/>
    <col min="14" max="14" width="12.7109375" style="2" customWidth="1"/>
    <col min="15" max="16" width="9.28515625" style="2" customWidth="1"/>
    <col min="17" max="17" width="9.140625" style="2" customWidth="1"/>
    <col min="18" max="20" width="9.28515625" style="2" customWidth="1"/>
    <col min="21" max="21" width="9.140625" style="2" customWidth="1"/>
    <col min="22" max="22" width="14.42578125" style="2" customWidth="1"/>
    <col min="23" max="24" width="13.42578125" style="2" customWidth="1"/>
    <col min="25" max="27" width="9.140625" style="2" customWidth="1"/>
    <col min="28" max="28" width="9.140625" style="2"/>
    <col min="29" max="29" width="32.28515625" style="2" customWidth="1"/>
    <col min="30" max="30" width="11.7109375" style="2" customWidth="1"/>
    <col min="31" max="31" width="14.140625" style="2" customWidth="1"/>
    <col min="32" max="16384" width="9.140625" style="2"/>
  </cols>
  <sheetData>
    <row r="1" spans="1:31" s="35" customFormat="1" ht="48.75" customHeight="1" x14ac:dyDescent="0.25">
      <c r="A1" s="26" t="s">
        <v>19</v>
      </c>
      <c r="B1" s="27" t="s">
        <v>33</v>
      </c>
      <c r="C1" s="28" t="s">
        <v>34</v>
      </c>
      <c r="D1" s="28" t="s">
        <v>35</v>
      </c>
      <c r="E1" s="29" t="s">
        <v>36</v>
      </c>
      <c r="F1" s="30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2" t="s">
        <v>42</v>
      </c>
      <c r="L1" s="32" t="s">
        <v>43</v>
      </c>
      <c r="M1" s="32" t="s">
        <v>44</v>
      </c>
      <c r="N1" s="32" t="s">
        <v>45</v>
      </c>
      <c r="O1" s="32" t="s">
        <v>46</v>
      </c>
      <c r="P1" s="32" t="s">
        <v>47</v>
      </c>
      <c r="Q1" s="32" t="s">
        <v>48</v>
      </c>
      <c r="R1" s="32" t="s">
        <v>49</v>
      </c>
      <c r="S1" s="32" t="s">
        <v>50</v>
      </c>
      <c r="T1" s="32" t="s">
        <v>51</v>
      </c>
      <c r="U1" s="32" t="s">
        <v>52</v>
      </c>
      <c r="V1" s="30" t="s">
        <v>53</v>
      </c>
      <c r="W1" s="30" t="s">
        <v>54</v>
      </c>
      <c r="X1" s="30" t="s">
        <v>55</v>
      </c>
      <c r="Y1" s="33" t="s">
        <v>56</v>
      </c>
      <c r="Z1" s="34" t="s">
        <v>28</v>
      </c>
      <c r="AA1" s="34" t="s">
        <v>29</v>
      </c>
      <c r="AB1" s="34" t="s">
        <v>30</v>
      </c>
      <c r="AC1" s="34" t="s">
        <v>31</v>
      </c>
      <c r="AD1" s="34" t="s">
        <v>32</v>
      </c>
    </row>
    <row r="2" spans="1:31" ht="49.5" x14ac:dyDescent="0.25">
      <c r="A2" s="3">
        <v>1</v>
      </c>
      <c r="B2" s="4" t="s">
        <v>0</v>
      </c>
      <c r="C2" s="5" t="s">
        <v>2</v>
      </c>
      <c r="D2" s="6" t="s">
        <v>1</v>
      </c>
      <c r="E2" s="5" t="s">
        <v>3</v>
      </c>
      <c r="F2" s="7">
        <v>56104209</v>
      </c>
      <c r="G2" s="8">
        <v>68060</v>
      </c>
      <c r="H2" s="8"/>
      <c r="I2" s="8"/>
      <c r="J2" s="8"/>
      <c r="K2" s="9"/>
      <c r="L2" s="10">
        <v>35030000</v>
      </c>
      <c r="M2" s="8"/>
      <c r="N2" s="10">
        <v>90280000</v>
      </c>
      <c r="O2" s="9"/>
      <c r="P2" s="9"/>
      <c r="Q2" s="9"/>
      <c r="R2" s="9"/>
      <c r="S2" s="9"/>
      <c r="T2" s="9"/>
      <c r="U2" s="9"/>
      <c r="V2" s="1" t="e">
        <f>#REF!*F2+#REF!*G2+#REF!*H2+#REF!*I2+#REF!*J2+#REF!*K2+#REF!*L2+#REF!*M2+#REF!*N2+#REF!*O2+#REF!*P2+#REF!*Q2+#REF!*R2+#REF!*S2+#REF!*T2+#REF!*U2</f>
        <v>#REF!</v>
      </c>
      <c r="W2" s="11">
        <v>178946.47944869997</v>
      </c>
      <c r="X2" s="11" t="e">
        <f>IF(Y2="EVN",V2,W2)</f>
        <v>#REF!</v>
      </c>
      <c r="Y2" s="6" t="s">
        <v>20</v>
      </c>
      <c r="Z2" s="20">
        <v>32</v>
      </c>
      <c r="AA2" s="21">
        <v>33</v>
      </c>
      <c r="AB2" s="6">
        <v>5</v>
      </c>
      <c r="AC2" s="22" t="s">
        <v>24</v>
      </c>
      <c r="AD2" s="22">
        <v>783</v>
      </c>
      <c r="AE2" s="23"/>
    </row>
    <row r="3" spans="1:31" ht="49.5" x14ac:dyDescent="0.25">
      <c r="A3" s="3">
        <v>2</v>
      </c>
      <c r="B3" s="15" t="s">
        <v>4</v>
      </c>
      <c r="C3" s="6" t="s">
        <v>5</v>
      </c>
      <c r="D3" s="6" t="s">
        <v>1</v>
      </c>
      <c r="E3" s="6" t="s">
        <v>6</v>
      </c>
      <c r="F3" s="7">
        <v>12539784</v>
      </c>
      <c r="G3" s="8"/>
      <c r="H3" s="8"/>
      <c r="I3" s="8"/>
      <c r="J3" s="8"/>
      <c r="K3" s="9"/>
      <c r="L3" s="9"/>
      <c r="M3" s="8"/>
      <c r="N3" s="9"/>
      <c r="O3" s="9"/>
      <c r="P3" s="9"/>
      <c r="Q3" s="9"/>
      <c r="R3" s="9"/>
      <c r="S3" s="9"/>
      <c r="T3" s="9"/>
      <c r="U3" s="9"/>
      <c r="V3" s="1" t="e">
        <f>#REF!*F3+#REF!*G3+#REF!*H3+#REF!*I3+#REF!*J3+#REF!*K3+#REF!*L3+#REF!*M3+#REF!*N3+#REF!*O3+#REF!*P3+#REF!*Q3+#REF!*R3+#REF!*S3+#REF!*T3+#REF!*U3</f>
        <v>#REF!</v>
      </c>
      <c r="W3" s="11">
        <v>1934.8886712000001</v>
      </c>
      <c r="X3" s="11">
        <f t="shared" ref="X3:X8" si="0">IF(Y3="EVN",V3,W3)</f>
        <v>1934.8886712000001</v>
      </c>
      <c r="Y3" s="6" t="s">
        <v>21</v>
      </c>
      <c r="Z3" s="20">
        <v>32</v>
      </c>
      <c r="AA3" s="21">
        <v>33</v>
      </c>
      <c r="AB3" s="6">
        <v>5</v>
      </c>
      <c r="AC3" s="22" t="s">
        <v>25</v>
      </c>
      <c r="AD3" s="22">
        <v>784</v>
      </c>
      <c r="AE3" s="23"/>
    </row>
    <row r="4" spans="1:31" ht="49.5" x14ac:dyDescent="0.25">
      <c r="A4" s="3">
        <v>3</v>
      </c>
      <c r="B4" s="4" t="s">
        <v>7</v>
      </c>
      <c r="C4" s="5" t="s">
        <v>2</v>
      </c>
      <c r="D4" s="6" t="s">
        <v>1</v>
      </c>
      <c r="E4" s="5" t="s">
        <v>3</v>
      </c>
      <c r="F4" s="7">
        <v>70095600</v>
      </c>
      <c r="G4" s="8">
        <v>78000</v>
      </c>
      <c r="H4" s="8"/>
      <c r="I4" s="8"/>
      <c r="J4" s="8"/>
      <c r="K4" s="9"/>
      <c r="L4" s="9"/>
      <c r="M4" s="8"/>
      <c r="N4" s="10">
        <v>330000</v>
      </c>
      <c r="O4" s="9"/>
      <c r="P4" s="9"/>
      <c r="Q4" s="9"/>
      <c r="R4" s="9"/>
      <c r="S4" s="9"/>
      <c r="T4" s="9"/>
      <c r="U4" s="9"/>
      <c r="V4" s="1" t="e">
        <f>#REF!*F4+#REF!*G4+#REF!*H4+#REF!*I4+#REF!*J4+#REF!*K4+#REF!*L4+#REF!*M4+#REF!*N4+#REF!*O4+#REF!*P4+#REF!*Q4+#REF!*R4+#REF!*S4+#REF!*T4+#REF!*U4</f>
        <v>#REF!</v>
      </c>
      <c r="W4" s="11">
        <v>65742</v>
      </c>
      <c r="X4" s="11">
        <f t="shared" si="0"/>
        <v>65742</v>
      </c>
      <c r="Y4" s="6" t="s">
        <v>21</v>
      </c>
      <c r="Z4" s="20">
        <v>32</v>
      </c>
      <c r="AA4" s="21">
        <v>33</v>
      </c>
      <c r="AB4" s="6">
        <v>5</v>
      </c>
      <c r="AC4" s="22" t="s">
        <v>26</v>
      </c>
      <c r="AD4" s="22">
        <v>785</v>
      </c>
      <c r="AE4" s="23"/>
    </row>
    <row r="5" spans="1:31" ht="99" x14ac:dyDescent="0.25">
      <c r="A5" s="3">
        <v>4</v>
      </c>
      <c r="B5" s="4" t="s">
        <v>8</v>
      </c>
      <c r="C5" s="5" t="s">
        <v>9</v>
      </c>
      <c r="D5" s="6" t="s">
        <v>1</v>
      </c>
      <c r="E5" s="5" t="s">
        <v>10</v>
      </c>
      <c r="F5" s="7">
        <v>13710863</v>
      </c>
      <c r="G5" s="8"/>
      <c r="H5" s="8"/>
      <c r="I5" s="8"/>
      <c r="J5" s="8"/>
      <c r="K5" s="9"/>
      <c r="L5" s="10">
        <v>70020</v>
      </c>
      <c r="M5" s="8"/>
      <c r="N5" s="9"/>
      <c r="O5" s="9"/>
      <c r="P5" s="10">
        <v>38270</v>
      </c>
      <c r="Q5" s="9"/>
      <c r="R5" s="9"/>
      <c r="S5" s="9"/>
      <c r="T5" s="9"/>
      <c r="U5" s="9"/>
      <c r="V5" s="1" t="e">
        <f>#REF!*F5+#REF!*G5+#REF!*H5+#REF!*I5+#REF!*J5+#REF!*K5+#REF!*L5+#REF!*M5+#REF!*N5+#REF!*O5+#REF!*P5+#REF!*Q5+#REF!*R5+#REF!*S5+#REF!*T5+#REF!*U5</f>
        <v>#REF!</v>
      </c>
      <c r="W5" s="11">
        <v>2209</v>
      </c>
      <c r="X5" s="11">
        <f t="shared" si="0"/>
        <v>2209</v>
      </c>
      <c r="Y5" s="6" t="s">
        <v>21</v>
      </c>
      <c r="Z5" s="20">
        <v>32</v>
      </c>
      <c r="AA5" s="21">
        <v>33</v>
      </c>
      <c r="AB5" s="6">
        <v>5</v>
      </c>
      <c r="AC5" s="22" t="s">
        <v>27</v>
      </c>
      <c r="AD5" s="22">
        <v>2613</v>
      </c>
      <c r="AE5" s="23"/>
    </row>
    <row r="6" spans="1:31" ht="49.5" x14ac:dyDescent="0.25">
      <c r="A6" s="3">
        <v>5</v>
      </c>
      <c r="B6" s="16" t="s">
        <v>11</v>
      </c>
      <c r="C6" s="17" t="s">
        <v>12</v>
      </c>
      <c r="D6" s="6" t="s">
        <v>1</v>
      </c>
      <c r="E6" s="17" t="s">
        <v>3</v>
      </c>
      <c r="F6" s="18">
        <v>29472000</v>
      </c>
      <c r="G6" s="18">
        <v>31807</v>
      </c>
      <c r="H6" s="18"/>
      <c r="I6" s="18"/>
      <c r="J6" s="18"/>
      <c r="K6" s="19"/>
      <c r="L6" s="18">
        <v>37800</v>
      </c>
      <c r="M6" s="19"/>
      <c r="N6" s="19"/>
      <c r="O6" s="19"/>
      <c r="P6" s="19"/>
      <c r="Q6" s="19"/>
      <c r="R6" s="19"/>
      <c r="S6" s="19"/>
      <c r="T6" s="19"/>
      <c r="U6" s="19"/>
      <c r="V6" s="1" t="e">
        <f>#REF!*F6+#REF!*G6+#REF!*H6+#REF!*I6+#REF!*J6+#REF!*K6+#REF!*L6+#REF!*M6+#REF!*N6+#REF!*O6+#REF!*P6+#REF!*Q6+#REF!*R6+#REF!*S6+#REF!*T6+#REF!*U6</f>
        <v>#REF!</v>
      </c>
      <c r="W6" s="11">
        <v>23665</v>
      </c>
      <c r="X6" s="11">
        <f t="shared" si="0"/>
        <v>23665</v>
      </c>
      <c r="Y6" s="6" t="s">
        <v>21</v>
      </c>
      <c r="Z6" s="20">
        <v>32</v>
      </c>
      <c r="AA6" s="21">
        <v>33</v>
      </c>
      <c r="AB6" s="6">
        <v>5</v>
      </c>
      <c r="AC6" s="22" t="s">
        <v>22</v>
      </c>
      <c r="AD6" s="22">
        <v>780</v>
      </c>
      <c r="AE6" s="23"/>
    </row>
    <row r="7" spans="1:31" ht="66" x14ac:dyDescent="0.25">
      <c r="A7" s="3">
        <v>6</v>
      </c>
      <c r="B7" s="16" t="s">
        <v>13</v>
      </c>
      <c r="C7" s="17" t="s">
        <v>14</v>
      </c>
      <c r="D7" s="6" t="s">
        <v>1</v>
      </c>
      <c r="E7" s="17" t="s">
        <v>15</v>
      </c>
      <c r="F7" s="18">
        <v>28622740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" t="e">
        <f>#REF!*F7+#REF!*G7+#REF!*H7+#REF!*I7+#REF!*J7+#REF!*K7+#REF!*L7+#REF!*M7+#REF!*N7+#REF!*O7+#REF!*P7+#REF!*Q7+#REF!*R7+#REF!*S7+#REF!*T7+#REF!*U7</f>
        <v>#REF!</v>
      </c>
      <c r="W7" s="11">
        <v>4416.4887820000004</v>
      </c>
      <c r="X7" s="11">
        <f t="shared" si="0"/>
        <v>4416.4887820000004</v>
      </c>
      <c r="Y7" s="6" t="s">
        <v>21</v>
      </c>
      <c r="Z7" s="20">
        <v>32</v>
      </c>
      <c r="AA7" s="21">
        <v>33</v>
      </c>
      <c r="AB7" s="6">
        <v>5</v>
      </c>
      <c r="AC7" s="25" t="s">
        <v>57</v>
      </c>
      <c r="AD7" s="25">
        <v>782</v>
      </c>
      <c r="AE7" s="23"/>
    </row>
    <row r="8" spans="1:31" ht="49.5" x14ac:dyDescent="0.25">
      <c r="A8" s="3">
        <v>7</v>
      </c>
      <c r="B8" s="16" t="s">
        <v>16</v>
      </c>
      <c r="C8" s="17" t="s">
        <v>17</v>
      </c>
      <c r="D8" s="6" t="s">
        <v>1</v>
      </c>
      <c r="E8" s="17" t="s">
        <v>18</v>
      </c>
      <c r="F8" s="18">
        <v>10107033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" t="e">
        <f>#REF!*F8+#REF!*G8+#REF!*H8+#REF!*I8+#REF!*J8+#REF!*K8+#REF!*L8+#REF!*M8+#REF!*N8+#REF!*O8+#REF!*P8+#REF!*Q8+#REF!*R8+#REF!*S8+#REF!*T8+#REF!*U8</f>
        <v>#REF!</v>
      </c>
      <c r="W8" s="11">
        <v>1560</v>
      </c>
      <c r="X8" s="11">
        <f t="shared" si="0"/>
        <v>1560</v>
      </c>
      <c r="Y8" s="6" t="s">
        <v>21</v>
      </c>
      <c r="Z8" s="20">
        <v>32</v>
      </c>
      <c r="AA8" s="21">
        <v>33</v>
      </c>
      <c r="AB8" s="6">
        <v>5</v>
      </c>
      <c r="AC8" s="22" t="s">
        <v>23</v>
      </c>
      <c r="AD8" s="24">
        <v>781</v>
      </c>
      <c r="AE8" s="23"/>
    </row>
    <row r="9" spans="1:31" x14ac:dyDescent="0.25">
      <c r="Z9" s="12"/>
      <c r="AA9" s="13"/>
      <c r="AB9" s="14"/>
      <c r="AE9" s="23"/>
    </row>
    <row r="10" spans="1:31" x14ac:dyDescent="0.25">
      <c r="Z10" s="12"/>
      <c r="AA10" s="13"/>
      <c r="AB10" s="14"/>
      <c r="AE10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2018-05-13T14:54:40Z</dcterms:created>
  <dcterms:modified xsi:type="dcterms:W3CDTF">2018-05-25T17:38:06Z</dcterms:modified>
</cp:coreProperties>
</file>