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cuong\Desktop\Import\Bao cao 63 tinh\"/>
    </mc:Choice>
  </mc:AlternateContent>
  <xr:revisionPtr revIDLastSave="0" documentId="12_ncr:500000_{3A6C038B-AACD-4B23-ACC1-1C4C99A701E8}" xr6:coauthVersionLast="32" xr6:coauthVersionMax="32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1" l="1"/>
  <c r="V3" i="1" l="1"/>
  <c r="V4" i="1"/>
  <c r="V5" i="1"/>
  <c r="V6" i="1"/>
  <c r="V7" i="1"/>
  <c r="V8" i="1"/>
  <c r="V9" i="1"/>
  <c r="A3" i="1"/>
  <c r="A4" i="1" s="1"/>
  <c r="A5" i="1" s="1"/>
  <c r="A6" i="1" s="1"/>
  <c r="A7" i="1" s="1"/>
  <c r="A8" i="1" s="1"/>
  <c r="A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Cuongdm</author>
    <author>LE VAN CUONG</author>
  </authors>
  <commentList>
    <comment ref="B1" authorId="0" shapeId="0" xr:uid="{E87FE8A8-765A-4414-9A42-3364BDE484A1}">
      <text>
        <r>
          <rPr>
            <b/>
            <sz val="9"/>
            <color indexed="81"/>
            <rFont val="Tahoma"/>
            <family val="2"/>
          </rPr>
          <t>Cuongdm:</t>
        </r>
        <r>
          <rPr>
            <sz val="9"/>
            <color indexed="81"/>
            <rFont val="Tahoma"/>
            <family val="2"/>
          </rPr>
          <t xml:space="preserve">
Rà soát chính tả, format, định dạng, thống nhất chữ viết tắt
</t>
        </r>
      </text>
    </comment>
    <comment ref="Z1" authorId="1" shapeId="0" xr:uid="{8D6E2FA4-06E1-46EA-BE9E-8ACEB8AEF584}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Tỉnh TP trong cơ sở dữ liệu</t>
        </r>
      </text>
    </comment>
    <comment ref="AA1" authorId="1" shapeId="0" xr:uid="{53FD4D2E-69EA-4DC6-843B-A860D0621086}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SCT trong cơ sở dữ liệu</t>
        </r>
      </text>
    </comment>
    <comment ref="AB1" authorId="1" shapeId="0" xr:uid="{D53E045B-0BC5-4DA7-880E-52CFBB335CD5}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lĩnh vực trong cơ sở dữ liệu</t>
        </r>
      </text>
    </comment>
    <comment ref="AC1" authorId="1" shapeId="0" xr:uid="{85A59AF4-7E7D-4BEC-8BEC-B7D2AC6F396C}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Tài khoản của doanh nghiệp/Cơ sở nếu đã tồn tại</t>
        </r>
      </text>
    </comment>
    <comment ref="AD1" authorId="1" shapeId="0" xr:uid="{B0497FF1-566E-44C4-A968-D12CFA8F6C45}">
      <text>
        <r>
          <rPr>
            <b/>
            <sz val="8"/>
            <color indexed="81"/>
            <rFont val="Tahoma"/>
            <family val="2"/>
          </rPr>
          <t>LE VAN CUONG:</t>
        </r>
        <r>
          <rPr>
            <sz val="8"/>
            <color indexed="81"/>
            <rFont val="Tahoma"/>
            <family val="2"/>
          </rPr>
          <t xml:space="preserve">
Mã doanh nghiệp trong CSDL</t>
        </r>
      </text>
    </comment>
  </commentList>
</comments>
</file>

<file path=xl/sharedStrings.xml><?xml version="1.0" encoding="utf-8"?>
<sst xmlns="http://schemas.openxmlformats.org/spreadsheetml/2006/main" count="73" uniqueCount="56">
  <si>
    <t>STT</t>
  </si>
  <si>
    <t>SCT</t>
  </si>
  <si>
    <t xml:space="preserve">SCT </t>
  </si>
  <si>
    <t>Công nghiệp</t>
  </si>
  <si>
    <t>Chi nhánh công ty CP Nông sản thực phẩm Quảng Ngãi (Nhà máy cồn &amp; tinh bột sắn Đăk Tô)</t>
  </si>
  <si>
    <t>Công ty TNHH Tinh bột sắn Kon Tum</t>
  </si>
  <si>
    <t>Công ty TNHH Tinh bột sắn Tây Nguyên Đăk Hà</t>
  </si>
  <si>
    <t>Công ty CP XNK nông sản VI NA</t>
  </si>
  <si>
    <t>Công Ty Cổ Phần Xây Dựng 47</t>
  </si>
  <si>
    <t>Công ty TNHH Minh Quốc</t>
  </si>
  <si>
    <t xml:space="preserve">Công ty TNHH MTV Hoài Phương Kon Tum </t>
  </si>
  <si>
    <t>Hợp tác xã vận tải Đồng Tiến</t>
  </si>
  <si>
    <t>Thôn 1,xã Tân Cảnh, huyện Đăk Tô</t>
  </si>
  <si>
    <t>Thôn Bình Giang, xã Sa Bình, huyện Sa Thầy</t>
  </si>
  <si>
    <t>Thôn Kon Gung, xã Đăk Mar, huyện Đăk Hà</t>
  </si>
  <si>
    <t>Thôn Nhơn Bình, xã Sa Nhơn, huyện Sa Thầy, tỉnh Kon Tum, Việt Nam</t>
  </si>
  <si>
    <t>08 Biên Cương ,TP Quy Nhơn, Tỉnh Bình Định</t>
  </si>
  <si>
    <t>647, Nguyễn Huệ, TP Kon Tum, tỉnh Kon Tum</t>
  </si>
  <si>
    <t>Tổ 3, phường Trần Hưng Đạo, TP. Kon Tum, tỉnh Kon Tum</t>
  </si>
  <si>
    <t>649, Nguyễn Huệ, TP Kon Tum, tỉnh Kon Tum</t>
  </si>
  <si>
    <t>Xây Dựng</t>
  </si>
  <si>
    <t>Vận tải</t>
  </si>
  <si>
    <t>Sản xuất tinh bột và các sản phẩm từ tinh bột</t>
  </si>
  <si>
    <t>Xây dựng</t>
  </si>
  <si>
    <t>TinhTP_ID</t>
  </si>
  <si>
    <t>SCT_ID</t>
  </si>
  <si>
    <t>LinhVuc_ID</t>
  </si>
  <si>
    <t>Tai_Khoan</t>
  </si>
  <si>
    <t>Ma_DN</t>
  </si>
  <si>
    <t>dn.kontum.003</t>
  </si>
  <si>
    <t>dn.kontum.002</t>
  </si>
  <si>
    <t>dn.kontum.001</t>
  </si>
  <si>
    <t>Ten_DN</t>
  </si>
  <si>
    <t>DiaChi</t>
  </si>
  <si>
    <t>TenLinhVuc</t>
  </si>
  <si>
    <t>PhanNganh</t>
  </si>
  <si>
    <t>Dien_kWh</t>
  </si>
  <si>
    <t>ThanDa_Tan</t>
  </si>
  <si>
    <t>Than12_Tan</t>
  </si>
  <si>
    <t>Than34_Tan</t>
  </si>
  <si>
    <t>Than56_Tan</t>
  </si>
  <si>
    <t>DO_Tan</t>
  </si>
  <si>
    <t>DO_lit</t>
  </si>
  <si>
    <t>FO_Tan</t>
  </si>
  <si>
    <t>FO_lit</t>
  </si>
  <si>
    <t>Xang_Tan</t>
  </si>
  <si>
    <t>Xang_lit</t>
  </si>
  <si>
    <t>Gas_Tan</t>
  </si>
  <si>
    <t>Khi_m3</t>
  </si>
  <si>
    <t>LPG_Tan</t>
  </si>
  <si>
    <t>NLPL_Tan</t>
  </si>
  <si>
    <t>Khac_tan</t>
  </si>
  <si>
    <t>No_TOE1</t>
  </si>
  <si>
    <t>No_TOE</t>
  </si>
  <si>
    <t>No_TOE2</t>
  </si>
  <si>
    <t>GhiChu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</si>
</sst>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_);_(* \(#,##0\);_(* &quot;-&quot;??_);_(@_)"/>
    <numFmt numFmtId="166" formatCode="#,##0.0"/>
  </numFmts>
  <fonts count="15" x14ac:knownFonts="1">
    <font>
      <sz val="14"/>
      <color theme="1"/>
      <name val="Times New Roman"/>
      <family val="2"/>
    </font>
    <font>
      <sz val="14"/>
      <color theme="1"/>
      <name val="Times New Roman"/>
      <family val="2"/>
    </font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rgb="FFFF0000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3"/>
      <color theme="1"/>
      <name val="Times New Roman"/>
      <family val="1"/>
    </font>
    <font>
      <b/>
      <sz val="8"/>
      <color indexed="81"/>
      <name val="Tahoma"/>
      <family val="2"/>
      <charset val="163"/>
    </font>
    <font>
      <sz val="8"/>
      <color indexed="81"/>
      <name val="Tahoma"/>
      <family val="2"/>
      <charset val="163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28">
    <xf numFmtId="0" fontId="0" fillId="0" borderId="0" xfId="0"/>
    <xf numFmtId="0" fontId="9" fillId="2" borderId="0" xfId="0" applyFont="1" applyFill="1"/>
    <xf numFmtId="0" fontId="9" fillId="2" borderId="1" xfId="0" applyFont="1" applyFill="1" applyBorder="1" applyAlignment="1">
      <alignment horizontal="center" vertical="center"/>
    </xf>
    <xf numFmtId="0" fontId="5" fillId="2" borderId="1" xfId="4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9" fillId="2" borderId="1" xfId="3" applyFont="1" applyFill="1" applyBorder="1" applyAlignment="1">
      <alignment horizontal="left" vertical="center" wrapText="1"/>
    </xf>
    <xf numFmtId="165" fontId="9" fillId="2" borderId="1" xfId="1" applyNumberFormat="1" applyFont="1" applyFill="1" applyBorder="1" applyAlignment="1">
      <alignment horizontal="left" vertical="center"/>
    </xf>
    <xf numFmtId="166" fontId="5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/>
    <xf numFmtId="4" fontId="5" fillId="2" borderId="1" xfId="0" applyNumberFormat="1" applyFont="1" applyFill="1" applyBorder="1" applyAlignment="1">
      <alignment horizontal="center" vertical="center" wrapText="1"/>
    </xf>
    <xf numFmtId="0" fontId="9" fillId="2" borderId="1" xfId="2" applyFont="1" applyFill="1" applyBorder="1" applyAlignment="1">
      <alignment horizontal="left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165" fontId="9" fillId="2" borderId="1" xfId="0" applyNumberFormat="1" applyFont="1" applyFill="1" applyBorder="1"/>
    <xf numFmtId="165" fontId="4" fillId="2" borderId="1" xfId="1" applyNumberFormat="1" applyFont="1" applyFill="1" applyBorder="1" applyAlignment="1">
      <alignment horizontal="left" vertical="center" wrapText="1"/>
    </xf>
    <xf numFmtId="0" fontId="6" fillId="2" borderId="1" xfId="2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wrapText="1"/>
    </xf>
    <xf numFmtId="165" fontId="9" fillId="2" borderId="0" xfId="0" applyNumberFormat="1" applyFont="1" applyFill="1"/>
    <xf numFmtId="0" fontId="0" fillId="0" borderId="1" xfId="0" quotePrefix="1" applyNumberFormat="1" applyBorder="1"/>
    <xf numFmtId="0" fontId="3" fillId="0" borderId="1" xfId="2" applyFont="1" applyFill="1" applyBorder="1" applyAlignment="1">
      <alignment vertical="center"/>
    </xf>
    <xf numFmtId="0" fontId="3" fillId="0" borderId="2" xfId="2" applyFont="1" applyFill="1" applyBorder="1" applyAlignment="1">
      <alignment vertical="center" wrapText="1"/>
    </xf>
    <xf numFmtId="0" fontId="3" fillId="0" borderId="1" xfId="2" applyFont="1" applyFill="1" applyBorder="1" applyAlignment="1">
      <alignment vertical="center" wrapText="1"/>
    </xf>
    <xf numFmtId="3" fontId="3" fillId="0" borderId="1" xfId="2" applyNumberFormat="1" applyFont="1" applyFill="1" applyBorder="1" applyAlignment="1">
      <alignment vertical="center" wrapText="1"/>
    </xf>
    <xf numFmtId="165" fontId="6" fillId="0" borderId="2" xfId="1" applyNumberFormat="1" applyFont="1" applyFill="1" applyBorder="1" applyAlignment="1">
      <alignment vertical="center" wrapText="1"/>
    </xf>
    <xf numFmtId="165" fontId="6" fillId="0" borderId="2" xfId="1" applyNumberFormat="1" applyFont="1" applyFill="1" applyBorder="1" applyAlignment="1">
      <alignment horizontal="right" vertical="center" wrapText="1"/>
    </xf>
    <xf numFmtId="165" fontId="6" fillId="0" borderId="1" xfId="1" applyNumberFormat="1" applyFont="1" applyFill="1" applyBorder="1" applyAlignment="1">
      <alignment vertical="center" wrapText="1"/>
    </xf>
    <xf numFmtId="3" fontId="4" fillId="0" borderId="1" xfId="2" applyNumberFormat="1" applyFont="1" applyFill="1" applyBorder="1" applyAlignment="1">
      <alignment vertical="center" wrapText="1"/>
    </xf>
    <xf numFmtId="3" fontId="4" fillId="0" borderId="3" xfId="2" applyNumberFormat="1" applyFont="1" applyFill="1" applyBorder="1" applyAlignment="1">
      <alignment vertical="center" wrapText="1"/>
    </xf>
    <xf numFmtId="0" fontId="14" fillId="0" borderId="0" xfId="0" applyFont="1" applyAlignment="1">
      <alignment vertical="center"/>
    </xf>
  </cellXfs>
  <cellStyles count="5">
    <cellStyle name="Comma" xfId="1" builtinId="3"/>
    <cellStyle name="Normal" xfId="0" builtinId="0"/>
    <cellStyle name="Normal 2" xfId="2" xr:uid="{00000000-0005-0000-0000-000002000000}"/>
    <cellStyle name="Normal 2 2" xfId="3" xr:uid="{00000000-0005-0000-0000-000003000000}"/>
    <cellStyle name="Normal 2 2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"/>
  <sheetViews>
    <sheetView tabSelected="1" workbookViewId="0">
      <selection activeCell="G4" sqref="A1:XFD4"/>
    </sheetView>
  </sheetViews>
  <sheetFormatPr defaultRowHeight="16.5" x14ac:dyDescent="0.25"/>
  <cols>
    <col min="1" max="1" width="8.88671875" style="1"/>
    <col min="2" max="2" width="18.5546875" style="1" customWidth="1"/>
    <col min="3" max="3" width="19.6640625" style="1" customWidth="1"/>
    <col min="4" max="4" width="8.88671875" style="1"/>
    <col min="5" max="5" width="20.21875" style="1" customWidth="1"/>
    <col min="6" max="6" width="12.33203125" style="1" customWidth="1"/>
    <col min="7" max="11" width="8.88671875" style="1" customWidth="1"/>
    <col min="12" max="12" width="10.33203125" style="1" customWidth="1"/>
    <col min="13" max="21" width="8.88671875" style="1" customWidth="1"/>
    <col min="22" max="22" width="9.44140625" style="16" customWidth="1"/>
    <col min="23" max="26" width="8.88671875" style="1" customWidth="1"/>
    <col min="27" max="16384" width="8.88671875" style="1"/>
  </cols>
  <sheetData>
    <row r="1" spans="1:30" s="27" customFormat="1" ht="48.75" customHeight="1" x14ac:dyDescent="0.3">
      <c r="A1" s="18" t="s">
        <v>0</v>
      </c>
      <c r="B1" s="19" t="s">
        <v>32</v>
      </c>
      <c r="C1" s="20" t="s">
        <v>33</v>
      </c>
      <c r="D1" s="20" t="s">
        <v>34</v>
      </c>
      <c r="E1" s="21" t="s">
        <v>35</v>
      </c>
      <c r="F1" s="22" t="s">
        <v>36</v>
      </c>
      <c r="G1" s="23" t="s">
        <v>37</v>
      </c>
      <c r="H1" s="23" t="s">
        <v>38</v>
      </c>
      <c r="I1" s="23" t="s">
        <v>39</v>
      </c>
      <c r="J1" s="23" t="s">
        <v>40</v>
      </c>
      <c r="K1" s="24" t="s">
        <v>41</v>
      </c>
      <c r="L1" s="24" t="s">
        <v>42</v>
      </c>
      <c r="M1" s="24" t="s">
        <v>43</v>
      </c>
      <c r="N1" s="24" t="s">
        <v>44</v>
      </c>
      <c r="O1" s="24" t="s">
        <v>45</v>
      </c>
      <c r="P1" s="24" t="s">
        <v>46</v>
      </c>
      <c r="Q1" s="24" t="s">
        <v>47</v>
      </c>
      <c r="R1" s="24" t="s">
        <v>48</v>
      </c>
      <c r="S1" s="24" t="s">
        <v>49</v>
      </c>
      <c r="T1" s="24" t="s">
        <v>50</v>
      </c>
      <c r="U1" s="24" t="s">
        <v>51</v>
      </c>
      <c r="V1" s="22" t="s">
        <v>52</v>
      </c>
      <c r="W1" s="22" t="s">
        <v>53</v>
      </c>
      <c r="X1" s="22" t="s">
        <v>54</v>
      </c>
      <c r="Y1" s="25" t="s">
        <v>55</v>
      </c>
      <c r="Z1" s="26" t="s">
        <v>24</v>
      </c>
      <c r="AA1" s="26" t="s">
        <v>25</v>
      </c>
      <c r="AB1" s="26" t="s">
        <v>26</v>
      </c>
      <c r="AC1" s="26" t="s">
        <v>27</v>
      </c>
      <c r="AD1" s="26" t="s">
        <v>28</v>
      </c>
    </row>
    <row r="2" spans="1:30" ht="82.5" x14ac:dyDescent="0.3">
      <c r="A2" s="2">
        <v>1</v>
      </c>
      <c r="B2" s="3" t="s">
        <v>4</v>
      </c>
      <c r="C2" s="4" t="s">
        <v>12</v>
      </c>
      <c r="D2" s="5" t="s">
        <v>3</v>
      </c>
      <c r="E2" s="4" t="s">
        <v>22</v>
      </c>
      <c r="F2" s="6">
        <v>20318007</v>
      </c>
      <c r="G2" s="7"/>
      <c r="H2" s="8"/>
      <c r="I2" s="8"/>
      <c r="J2" s="8"/>
      <c r="K2" s="9"/>
      <c r="L2" s="10"/>
      <c r="M2" s="11"/>
      <c r="N2" s="8"/>
      <c r="O2" s="11"/>
      <c r="P2" s="10"/>
      <c r="Q2" s="8"/>
      <c r="R2" s="11"/>
      <c r="S2" s="8"/>
      <c r="T2" s="8"/>
      <c r="U2" s="8"/>
      <c r="V2" s="12" t="e">
        <f>#REF!*F2+#REF!*G2+#REF!*H2+#REF!*I2+#REF!*J2+#REF!*K2+#REF!*L2+#REF!*M2+#REF!*N2+#REF!*O2+#REF!*P2+#REF!*Q2+#REF!*R2+#REF!*S2+#REF!*T2+#REF!*U2</f>
        <v>#REF!</v>
      </c>
      <c r="W2" s="13">
        <v>3135.0684801000002</v>
      </c>
      <c r="X2" s="13">
        <v>3135.0684801000002</v>
      </c>
      <c r="Y2" s="14" t="s">
        <v>2</v>
      </c>
      <c r="Z2" s="17">
        <v>47</v>
      </c>
      <c r="AA2" s="17">
        <v>37</v>
      </c>
      <c r="AB2" s="17">
        <v>5</v>
      </c>
      <c r="AC2" s="17" t="s">
        <v>31</v>
      </c>
      <c r="AD2" s="17">
        <v>974</v>
      </c>
    </row>
    <row r="3" spans="1:30" ht="33" x14ac:dyDescent="0.3">
      <c r="A3" s="2">
        <f>A2+1</f>
        <v>2</v>
      </c>
      <c r="B3" s="3" t="s">
        <v>5</v>
      </c>
      <c r="C3" s="4" t="s">
        <v>13</v>
      </c>
      <c r="D3" s="5" t="s">
        <v>3</v>
      </c>
      <c r="E3" s="4" t="s">
        <v>22</v>
      </c>
      <c r="F3" s="6">
        <v>7640148</v>
      </c>
      <c r="G3" s="8"/>
      <c r="H3" s="8"/>
      <c r="I3" s="8"/>
      <c r="J3" s="8"/>
      <c r="K3" s="8"/>
      <c r="L3" s="10"/>
      <c r="M3" s="8"/>
      <c r="N3" s="8"/>
      <c r="O3" s="8"/>
      <c r="P3" s="10"/>
      <c r="Q3" s="8"/>
      <c r="R3" s="8"/>
      <c r="S3" s="8"/>
      <c r="T3" s="8"/>
      <c r="U3" s="8"/>
      <c r="V3" s="12" t="e">
        <f>#REF!*F3+#REF!*G3+#REF!*H3+#REF!*I3+#REF!*J3+#REF!*K3+#REF!*L3+#REF!*M3+#REF!*N3+#REF!*O3+#REF!*P3+#REF!*Q3+#REF!*R3+#REF!*S3+#REF!*T3+#REF!*U3</f>
        <v>#REF!</v>
      </c>
      <c r="W3" s="13">
        <v>1178.8748364</v>
      </c>
      <c r="X3" s="13">
        <v>1178.8748364</v>
      </c>
      <c r="Y3" s="14" t="s">
        <v>1</v>
      </c>
      <c r="Z3" s="17">
        <v>47</v>
      </c>
      <c r="AA3" s="17">
        <v>37</v>
      </c>
      <c r="AB3" s="17">
        <v>5</v>
      </c>
      <c r="AC3" s="17" t="s">
        <v>29</v>
      </c>
      <c r="AD3" s="17">
        <v>972</v>
      </c>
    </row>
    <row r="4" spans="1:30" ht="49.5" x14ac:dyDescent="0.3">
      <c r="A4" s="2">
        <f>A3+1</f>
        <v>3</v>
      </c>
      <c r="B4" s="3" t="s">
        <v>6</v>
      </c>
      <c r="C4" s="4" t="s">
        <v>14</v>
      </c>
      <c r="D4" s="5" t="s">
        <v>3</v>
      </c>
      <c r="E4" s="4" t="s">
        <v>22</v>
      </c>
      <c r="F4" s="6">
        <v>11995785</v>
      </c>
      <c r="G4" s="8"/>
      <c r="H4" s="8"/>
      <c r="I4" s="8"/>
      <c r="J4" s="8"/>
      <c r="K4" s="8"/>
      <c r="L4" s="10"/>
      <c r="M4" s="8"/>
      <c r="N4" s="8"/>
      <c r="O4" s="8"/>
      <c r="P4" s="10"/>
      <c r="Q4" s="8"/>
      <c r="R4" s="8"/>
      <c r="S4" s="8"/>
      <c r="T4" s="8"/>
      <c r="U4" s="8"/>
      <c r="V4" s="12" t="e">
        <f>#REF!*F4+#REF!*G4+#REF!*H4+#REF!*I4+#REF!*J4+#REF!*K4+#REF!*L4+#REF!*M4+#REF!*N4+#REF!*O4+#REF!*P4+#REF!*Q4+#REF!*R4+#REF!*S4+#REF!*T4+#REF!*U4</f>
        <v>#REF!</v>
      </c>
      <c r="W4" s="13">
        <v>1850.9496255000001</v>
      </c>
      <c r="X4" s="13">
        <v>1850.9496255000001</v>
      </c>
      <c r="Y4" s="14" t="s">
        <v>2</v>
      </c>
      <c r="Z4" s="17">
        <v>47</v>
      </c>
      <c r="AA4" s="17">
        <v>37</v>
      </c>
      <c r="AB4" s="17">
        <v>5</v>
      </c>
      <c r="AC4" s="17" t="s">
        <v>30</v>
      </c>
      <c r="AD4" s="17">
        <v>973</v>
      </c>
    </row>
    <row r="5" spans="1:30" ht="50.25" x14ac:dyDescent="0.3">
      <c r="A5" s="2">
        <f t="shared" ref="A5:A9" si="0">A4+1</f>
        <v>4</v>
      </c>
      <c r="B5" s="15" t="s">
        <v>7</v>
      </c>
      <c r="C5" s="15" t="s">
        <v>15</v>
      </c>
      <c r="D5" s="5" t="s">
        <v>3</v>
      </c>
      <c r="E5" s="4" t="s">
        <v>22</v>
      </c>
      <c r="F5" s="6">
        <v>10228239</v>
      </c>
      <c r="G5" s="8"/>
      <c r="H5" s="8"/>
      <c r="I5" s="8"/>
      <c r="J5" s="8"/>
      <c r="K5" s="8"/>
      <c r="L5" s="10"/>
      <c r="M5" s="8"/>
      <c r="N5" s="8"/>
      <c r="O5" s="8"/>
      <c r="P5" s="10"/>
      <c r="Q5" s="8"/>
      <c r="R5" s="8"/>
      <c r="S5" s="8"/>
      <c r="T5" s="8"/>
      <c r="U5" s="8"/>
      <c r="V5" s="12" t="e">
        <f>#REF!*F5+#REF!*G5+#REF!*H5+#REF!*I5+#REF!*J5+#REF!*K5+#REF!*L5+#REF!*M5+#REF!*N5+#REF!*O5+#REF!*P5+#REF!*Q5+#REF!*R5+#REF!*S5+#REF!*T5+#REF!*U5</f>
        <v>#REF!</v>
      </c>
      <c r="W5" s="13">
        <v>1578.2172777000001</v>
      </c>
      <c r="X5" s="13">
        <v>1578.2172777000001</v>
      </c>
      <c r="Y5" s="14" t="s">
        <v>2</v>
      </c>
      <c r="Z5" s="17">
        <v>47</v>
      </c>
      <c r="AA5" s="17">
        <v>37</v>
      </c>
      <c r="AB5" s="17">
        <v>5</v>
      </c>
      <c r="AC5" s="17"/>
      <c r="AD5" s="17"/>
    </row>
    <row r="6" spans="1:30" ht="33.75" x14ac:dyDescent="0.3">
      <c r="A6" s="2">
        <f t="shared" si="0"/>
        <v>5</v>
      </c>
      <c r="B6" s="15" t="s">
        <v>8</v>
      </c>
      <c r="C6" s="15" t="s">
        <v>16</v>
      </c>
      <c r="D6" s="5" t="s">
        <v>20</v>
      </c>
      <c r="E6" s="4" t="s">
        <v>23</v>
      </c>
      <c r="F6" s="6">
        <v>13517227</v>
      </c>
      <c r="G6" s="8"/>
      <c r="H6" s="8"/>
      <c r="I6" s="8"/>
      <c r="J6" s="8"/>
      <c r="K6" s="8"/>
      <c r="L6" s="10"/>
      <c r="M6" s="8"/>
      <c r="N6" s="8"/>
      <c r="O6" s="8"/>
      <c r="P6" s="10"/>
      <c r="Q6" s="8"/>
      <c r="R6" s="8"/>
      <c r="S6" s="8"/>
      <c r="T6" s="8"/>
      <c r="U6" s="8"/>
      <c r="V6" s="12" t="e">
        <f>#REF!*F6+#REF!*G6+#REF!*H6+#REF!*I6+#REF!*J6+#REF!*K6+#REF!*L6+#REF!*M6+#REF!*N6+#REF!*O6+#REF!*P6+#REF!*Q6+#REF!*R6+#REF!*S6+#REF!*T6+#REF!*U6</f>
        <v>#REF!</v>
      </c>
      <c r="W6" s="13">
        <v>2085.7081261000003</v>
      </c>
      <c r="X6" s="13">
        <v>2085.7081261000003</v>
      </c>
      <c r="Y6" s="14" t="s">
        <v>2</v>
      </c>
      <c r="Z6" s="17">
        <v>47</v>
      </c>
      <c r="AA6" s="17">
        <v>37</v>
      </c>
      <c r="AB6" s="17"/>
      <c r="AC6" s="17"/>
      <c r="AD6" s="17"/>
    </row>
    <row r="7" spans="1:30" ht="33.75" x14ac:dyDescent="0.3">
      <c r="A7" s="2">
        <f t="shared" si="0"/>
        <v>6</v>
      </c>
      <c r="B7" s="15" t="s">
        <v>9</v>
      </c>
      <c r="C7" s="15" t="s">
        <v>17</v>
      </c>
      <c r="D7" s="5" t="s">
        <v>21</v>
      </c>
      <c r="E7" s="4" t="s">
        <v>21</v>
      </c>
      <c r="F7" s="6"/>
      <c r="G7" s="8"/>
      <c r="H7" s="8"/>
      <c r="I7" s="8"/>
      <c r="J7" s="8"/>
      <c r="K7" s="8"/>
      <c r="L7" s="6">
        <v>1323597</v>
      </c>
      <c r="M7" s="8"/>
      <c r="N7" s="8"/>
      <c r="O7" s="8"/>
      <c r="P7" s="6">
        <v>1686</v>
      </c>
      <c r="Q7" s="8"/>
      <c r="R7" s="8"/>
      <c r="S7" s="8"/>
      <c r="T7" s="8"/>
      <c r="U7" s="8"/>
      <c r="V7" s="12" t="e">
        <f>#REF!*F7+#REF!*G7+#REF!*H7+#REF!*I7+#REF!*J7+#REF!*K7+#REF!*L7+#REF!*M7+#REF!*N7+#REF!*O7+#REF!*P7+#REF!*Q7+#REF!*R7+#REF!*S7+#REF!*T7+#REF!*U7</f>
        <v>#REF!</v>
      </c>
      <c r="W7" s="13">
        <v>1166.3333400000001</v>
      </c>
      <c r="X7" s="13">
        <v>1166.3333400000001</v>
      </c>
      <c r="Y7" s="14" t="s">
        <v>2</v>
      </c>
      <c r="Z7" s="17">
        <v>47</v>
      </c>
      <c r="AA7" s="17">
        <v>37</v>
      </c>
      <c r="AB7" s="17">
        <v>1</v>
      </c>
      <c r="AC7" s="17"/>
      <c r="AD7" s="17"/>
    </row>
    <row r="8" spans="1:30" ht="50.25" x14ac:dyDescent="0.3">
      <c r="A8" s="2">
        <f t="shared" si="0"/>
        <v>7</v>
      </c>
      <c r="B8" s="15" t="s">
        <v>10</v>
      </c>
      <c r="C8" s="15" t="s">
        <v>18</v>
      </c>
      <c r="D8" s="5" t="s">
        <v>21</v>
      </c>
      <c r="E8" s="4" t="s">
        <v>21</v>
      </c>
      <c r="F8" s="6"/>
      <c r="G8" s="8"/>
      <c r="H8" s="8"/>
      <c r="I8" s="8"/>
      <c r="J8" s="8"/>
      <c r="K8" s="8"/>
      <c r="L8" s="6">
        <v>1304400</v>
      </c>
      <c r="M8" s="8"/>
      <c r="N8" s="8"/>
      <c r="O8" s="8"/>
      <c r="P8" s="6"/>
      <c r="Q8" s="8"/>
      <c r="R8" s="8"/>
      <c r="S8" s="8"/>
      <c r="T8" s="8"/>
      <c r="U8" s="8"/>
      <c r="V8" s="12" t="e">
        <f>#REF!*F8+#REF!*G8+#REF!*H8+#REF!*I8+#REF!*J8+#REF!*K8+#REF!*L8+#REF!*M8+#REF!*N8+#REF!*O8+#REF!*P8+#REF!*Q8+#REF!*R8+#REF!*S8+#REF!*T8+#REF!*U8</f>
        <v>#REF!</v>
      </c>
      <c r="W8" s="13">
        <v>1147.8720000000001</v>
      </c>
      <c r="X8" s="13">
        <v>1147.8720000000001</v>
      </c>
      <c r="Y8" s="14" t="s">
        <v>2</v>
      </c>
      <c r="Z8" s="17">
        <v>47</v>
      </c>
      <c r="AA8" s="17">
        <v>37</v>
      </c>
      <c r="AB8" s="17">
        <v>1</v>
      </c>
      <c r="AC8" s="17"/>
      <c r="AD8" s="17"/>
    </row>
    <row r="9" spans="1:30" ht="33" x14ac:dyDescent="0.3">
      <c r="A9" s="2">
        <f t="shared" si="0"/>
        <v>8</v>
      </c>
      <c r="B9" s="3" t="s">
        <v>11</v>
      </c>
      <c r="C9" s="4" t="s">
        <v>19</v>
      </c>
      <c r="D9" s="5" t="s">
        <v>21</v>
      </c>
      <c r="E9" s="4" t="s">
        <v>21</v>
      </c>
      <c r="F9" s="6"/>
      <c r="G9" s="8"/>
      <c r="H9" s="8"/>
      <c r="I9" s="8"/>
      <c r="J9" s="8"/>
      <c r="K9" s="8"/>
      <c r="L9" s="6">
        <v>1582232</v>
      </c>
      <c r="M9" s="8"/>
      <c r="N9" s="8"/>
      <c r="O9" s="8"/>
      <c r="P9" s="6"/>
      <c r="Q9" s="8"/>
      <c r="R9" s="8"/>
      <c r="S9" s="8"/>
      <c r="T9" s="8"/>
      <c r="U9" s="8"/>
      <c r="V9" s="12" t="e">
        <f>#REF!*F9+#REF!*G9+#REF!*H9+#REF!*I9+#REF!*J9+#REF!*K9+#REF!*L9+#REF!*M9+#REF!*N9+#REF!*O9+#REF!*P9+#REF!*Q9+#REF!*R9+#REF!*S9+#REF!*T9+#REF!*U9</f>
        <v>#REF!</v>
      </c>
      <c r="W9" s="13">
        <v>1392.3641599999999</v>
      </c>
      <c r="X9" s="13">
        <v>1392.3641599999999</v>
      </c>
      <c r="Y9" s="14" t="s">
        <v>2</v>
      </c>
      <c r="Z9" s="17">
        <v>47</v>
      </c>
      <c r="AA9" s="17">
        <v>37</v>
      </c>
      <c r="AB9" s="17">
        <v>1</v>
      </c>
      <c r="AC9" s="17"/>
      <c r="AD9" s="17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8.75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8.7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Cuong Le Van</cp:lastModifiedBy>
  <dcterms:created xsi:type="dcterms:W3CDTF">2018-05-11T10:35:55Z</dcterms:created>
  <dcterms:modified xsi:type="dcterms:W3CDTF">2018-05-23T09:14:12Z</dcterms:modified>
</cp:coreProperties>
</file>