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4" i="1" l="1"/>
  <c r="X5" i="1"/>
  <c r="X7" i="1"/>
  <c r="X9" i="1"/>
  <c r="X10" i="1"/>
  <c r="X12" i="1"/>
  <c r="X15" i="1"/>
  <c r="X16" i="1"/>
  <c r="X18" i="1"/>
  <c r="X19" i="1"/>
  <c r="X20" i="1"/>
  <c r="X23" i="1"/>
  <c r="X24" i="1"/>
  <c r="X25" i="1"/>
  <c r="X26" i="1"/>
  <c r="X30" i="1"/>
  <c r="X35" i="1"/>
  <c r="X36" i="1"/>
  <c r="X48" i="1"/>
  <c r="X65" i="1"/>
  <c r="X67" i="1"/>
  <c r="X70" i="1"/>
  <c r="X71" i="1"/>
  <c r="X72" i="1"/>
  <c r="X73" i="1"/>
  <c r="X75" i="1"/>
  <c r="X76" i="1"/>
  <c r="X77" i="1"/>
  <c r="X78" i="1"/>
  <c r="X79" i="1"/>
  <c r="X80" i="1"/>
  <c r="X81" i="1"/>
  <c r="X83" i="1"/>
  <c r="X84" i="1"/>
  <c r="X86" i="1"/>
  <c r="X87" i="1"/>
  <c r="X88" i="1"/>
  <c r="X93" i="1"/>
  <c r="X95" i="1"/>
  <c r="X99" i="1"/>
  <c r="X101" i="1"/>
  <c r="X104" i="1"/>
  <c r="X105" i="1"/>
  <c r="X109" i="1"/>
  <c r="X111" i="1"/>
  <c r="X112" i="1"/>
  <c r="X113" i="1"/>
  <c r="X114" i="1"/>
  <c r="X115" i="1"/>
  <c r="X116" i="1"/>
  <c r="X119" i="1"/>
  <c r="X121" i="1"/>
  <c r="X122" i="1"/>
  <c r="X123" i="1"/>
  <c r="X128" i="1"/>
  <c r="X2" i="1"/>
  <c r="V2" i="1" l="1"/>
  <c r="V3" i="1"/>
  <c r="X3" i="1" s="1"/>
  <c r="V4" i="1"/>
  <c r="V5" i="1"/>
  <c r="V6" i="1"/>
  <c r="X6" i="1" s="1"/>
  <c r="V7" i="1"/>
  <c r="V8" i="1"/>
  <c r="X8" i="1" s="1"/>
  <c r="V9" i="1"/>
  <c r="V10" i="1"/>
  <c r="V11" i="1"/>
  <c r="X11" i="1" s="1"/>
  <c r="V12" i="1"/>
  <c r="V13" i="1"/>
  <c r="X13" i="1" s="1"/>
  <c r="V14" i="1"/>
  <c r="X14" i="1" s="1"/>
  <c r="V15" i="1"/>
  <c r="V16" i="1"/>
  <c r="V17" i="1"/>
  <c r="X17" i="1" s="1"/>
  <c r="V18" i="1"/>
  <c r="V19" i="1"/>
  <c r="V20" i="1"/>
  <c r="V21" i="1"/>
  <c r="X21" i="1" s="1"/>
  <c r="V22" i="1"/>
  <c r="X22" i="1" s="1"/>
  <c r="V23" i="1"/>
  <c r="V24" i="1"/>
  <c r="V25" i="1"/>
  <c r="V26" i="1"/>
  <c r="V27" i="1"/>
  <c r="X27" i="1" s="1"/>
  <c r="V28" i="1"/>
  <c r="X28" i="1" s="1"/>
  <c r="V29" i="1"/>
  <c r="X29" i="1" s="1"/>
  <c r="V30" i="1"/>
  <c r="V31" i="1"/>
  <c r="X31" i="1" s="1"/>
  <c r="V32" i="1"/>
  <c r="X32" i="1" s="1"/>
  <c r="V33" i="1"/>
  <c r="X33" i="1" s="1"/>
  <c r="V34" i="1"/>
  <c r="X34" i="1" s="1"/>
  <c r="V35" i="1"/>
  <c r="V36" i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V66" i="1"/>
  <c r="X66" i="1" s="1"/>
  <c r="V67" i="1"/>
  <c r="V68" i="1"/>
  <c r="X68" i="1" s="1"/>
  <c r="V69" i="1"/>
  <c r="X69" i="1" s="1"/>
  <c r="V70" i="1"/>
  <c r="V71" i="1"/>
  <c r="V72" i="1"/>
  <c r="V73" i="1"/>
  <c r="V74" i="1"/>
  <c r="X74" i="1" s="1"/>
  <c r="V75" i="1"/>
  <c r="V76" i="1"/>
  <c r="V77" i="1"/>
  <c r="V78" i="1"/>
  <c r="V79" i="1"/>
  <c r="V80" i="1"/>
  <c r="V81" i="1"/>
  <c r="V82" i="1"/>
  <c r="X82" i="1" s="1"/>
  <c r="V83" i="1"/>
  <c r="V84" i="1"/>
  <c r="V85" i="1"/>
  <c r="X85" i="1" s="1"/>
  <c r="V86" i="1"/>
  <c r="V87" i="1"/>
  <c r="V88" i="1"/>
  <c r="V89" i="1"/>
  <c r="X89" i="1" s="1"/>
  <c r="V90" i="1"/>
  <c r="X90" i="1" s="1"/>
  <c r="V91" i="1"/>
  <c r="X91" i="1" s="1"/>
  <c r="V92" i="1"/>
  <c r="X92" i="1" s="1"/>
  <c r="V93" i="1"/>
  <c r="V94" i="1"/>
  <c r="X94" i="1" s="1"/>
  <c r="V95" i="1"/>
  <c r="V96" i="1"/>
  <c r="X96" i="1" s="1"/>
  <c r="V97" i="1"/>
  <c r="X97" i="1" s="1"/>
  <c r="V98" i="1"/>
  <c r="X98" i="1" s="1"/>
  <c r="V99" i="1"/>
  <c r="V100" i="1"/>
  <c r="X100" i="1" s="1"/>
  <c r="V101" i="1"/>
  <c r="V102" i="1"/>
  <c r="X102" i="1" s="1"/>
  <c r="V103" i="1"/>
  <c r="X103" i="1" s="1"/>
  <c r="V104" i="1"/>
  <c r="V105" i="1"/>
  <c r="V106" i="1"/>
  <c r="X106" i="1" s="1"/>
  <c r="V107" i="1"/>
  <c r="X107" i="1" s="1"/>
  <c r="V108" i="1"/>
  <c r="X108" i="1" s="1"/>
  <c r="V109" i="1"/>
  <c r="V110" i="1"/>
  <c r="X110" i="1" s="1"/>
  <c r="V111" i="1"/>
  <c r="V112" i="1"/>
  <c r="V113" i="1"/>
  <c r="V114" i="1"/>
  <c r="V115" i="1"/>
  <c r="V116" i="1"/>
  <c r="V117" i="1"/>
  <c r="X117" i="1" s="1"/>
  <c r="V118" i="1"/>
  <c r="X118" i="1" s="1"/>
  <c r="V119" i="1"/>
  <c r="V120" i="1"/>
  <c r="X120" i="1" s="1"/>
  <c r="V121" i="1"/>
  <c r="V122" i="1"/>
  <c r="V123" i="1"/>
  <c r="V124" i="1"/>
  <c r="X124" i="1" s="1"/>
  <c r="V125" i="1"/>
  <c r="X125" i="1" s="1"/>
  <c r="V126" i="1"/>
  <c r="X126" i="1" s="1"/>
  <c r="V127" i="1"/>
  <c r="X127" i="1" s="1"/>
  <c r="V128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<sst xmlns="http://schemas.openxmlformats.org/spreadsheetml/2006/main" count="1157" uniqueCount="442">
  <si>
    <t>STT</t>
  </si>
  <si>
    <t>Tên Doanh nghiệp</t>
  </si>
  <si>
    <t>Địa chỉ</t>
  </si>
  <si>
    <t>Lĩnh vực</t>
  </si>
  <si>
    <t>SCT</t>
  </si>
  <si>
    <t>Công Ty TNHH Sản Xuất Gạch Men King Minh</t>
  </si>
  <si>
    <t>79, Ấp Đồng Nai, Xã Hóa An, TP.Biên Hòa, Tỉnh Đồng Nai</t>
  </si>
  <si>
    <t>Sản xuất gạch men</t>
  </si>
  <si>
    <t>Công ty TNHH Bình Tiên Đồng Nai</t>
  </si>
  <si>
    <t>1/1, đường Phạm Văn Thuận, Phường Tam Hiệp, Thành Phố Biên Hòa, Tỉnh Đồng Nai</t>
  </si>
  <si>
    <t>Sản xuất giày dép</t>
  </si>
  <si>
    <t>Tổng công ty cấp nước Sài Gòn-TNHH MTV</t>
  </si>
  <si>
    <t>Trạm bơm nước Hóa An, Điện kế 1, X.Hóa An, TP.Biên Hòa</t>
  </si>
  <si>
    <t>Bơm nước thô</t>
  </si>
  <si>
    <t>Công Ty Cổ Phần Đầu Tư Và Kinh Doanh Nước Sạch Sài Gòn</t>
  </si>
  <si>
    <t>Đường Bùi Hữu Nghĩa, Xã Hóa An, TP.Biên Hòa, Tỉnh Đồng Nai</t>
  </si>
  <si>
    <t>Nhà Máy Hóa Chất Biên Hòa</t>
  </si>
  <si>
    <t>Đường 5 KCN BH1, P.An Bình, TP.Biên Hòa, Đồng Nai</t>
  </si>
  <si>
    <t>Sản xuất hóa chất cơ bản</t>
  </si>
  <si>
    <t>Công Ty Cổ Phần Đường Biên Hòa</t>
  </si>
  <si>
    <t>Đường 1, KCN Biên Hoà 1, P.An Bình, TP.Biên Hoà, T.Đồng Nai</t>
  </si>
  <si>
    <t>Sản xuất đường luyện và các loại rượu.</t>
  </si>
  <si>
    <t>Cty CP Gạch Men Thanh Thanh</t>
  </si>
  <si>
    <t>Đường 1,  KCN BH1, P.An Bình, TP.Biên Hoà, Đồng Nai</t>
  </si>
  <si>
    <t>Công ty Ajinomoto Việt Nam</t>
  </si>
  <si>
    <t>Sản xuất bột ngọt</t>
  </si>
  <si>
    <t>Cty TNHH Siêu Phàm</t>
  </si>
  <si>
    <t>Nhà xưởng số 1-Đường số 5 - KCN BH1</t>
  </si>
  <si>
    <t>Chế biến SP cao su</t>
  </si>
  <si>
    <t>Công ty Cổ Phần Bảo Vân</t>
  </si>
  <si>
    <t>Đường 5, KCN Biên Hoà 1, TP.Biên hòa, T.Đồng Nai</t>
  </si>
  <si>
    <t>SX các sản phẩm phôi, chai, hũ nhựa pet từ hạt nhựa</t>
  </si>
  <si>
    <t>Công Ty CP Việt-Pháp Sản Xuất Thức Ăn Gia Súc</t>
  </si>
  <si>
    <t>KCN BH1, P.An Bình, TP.Biên Hoà, Đồng Nai</t>
  </si>
  <si>
    <t>Sản xuất thức ăn gia súc</t>
  </si>
  <si>
    <t>CN CTy CP Sữa Việt Nam-Nhà Máy Sữa Dielac</t>
  </si>
  <si>
    <t>XL Hà Nội, KCN BH 1, P.An Bình</t>
  </si>
  <si>
    <t>Sản xuất sữa</t>
  </si>
  <si>
    <t>Công ty CP Cơ Khí Luyện Kim</t>
  </si>
  <si>
    <t>Đường 2, KCN BH1, P.An Bình, TP.Biên Hòa, T.Đồng Nai</t>
  </si>
  <si>
    <t>Chế tạo các sản phẩm cơ khí, kết cấu và xây lắp công nghiệp</t>
  </si>
  <si>
    <t>Cty Cổ Phần Thép Biên Hòa (Vicasa)</t>
  </si>
  <si>
    <t>Đường số 9, KCN BH1</t>
  </si>
  <si>
    <t>Sản xuất, mua bán các sản phẩm thép...</t>
  </si>
  <si>
    <t>Công Ty TNHH ULHWA Việt Nam</t>
  </si>
  <si>
    <t>Đường 3, KCN Biên Hòa I, Thành Phố Biên Hòa, Tỉnh Đồng Nai</t>
  </si>
  <si>
    <t>Dệt các sản phẩm từ sợi polyester</t>
  </si>
  <si>
    <t>Chi Nhánh-Công ty TNHH Great Veca Việt Nam</t>
  </si>
  <si>
    <t>Đường 8, KCN Biên Hòa 1, Phường An Bình, Thành phố Biên Hòa, Tỉnh Đồng Nai</t>
  </si>
  <si>
    <t>Sản xuất sản phẩm gỗ gia dụng</t>
  </si>
  <si>
    <t>Công Ty Cổ Phần B.O.O Nước Thủ Đức</t>
  </si>
  <si>
    <t>Trạm bơm nước Hóa An (ĐK1), Tỉnh Lộ 16</t>
  </si>
  <si>
    <t>Cung cấp nước sạch</t>
  </si>
  <si>
    <t>Công ty Cổ Phần Nhựa Đồng Nai</t>
  </si>
  <si>
    <t>Đường 9, KCN Biên Hòa 1, Phường An Bình, Thành phố Biên Hòa, Tỉnh Đồng Nai</t>
  </si>
  <si>
    <t>SX ống nhựa, phụ kiện và các sản phẩm nhựa...</t>
  </si>
  <si>
    <t>CTy TNHH Pou Chen Việt Nam</t>
  </si>
  <si>
    <t>Đường Nguyễn Ái Quốc, X.Hóa An, TP.Biên hòa, Tỉnh Đồng Nai</t>
  </si>
  <si>
    <t>Gia công giày da</t>
  </si>
  <si>
    <t>Công ty Changshin Việt Nam</t>
  </si>
  <si>
    <t>KCN Thạnh Phú Ấp 1 - Xã Thạnh Phú</t>
  </si>
  <si>
    <t>Sản xuất Giày</t>
  </si>
  <si>
    <t>Công ty TNHH MTV cấp nước Đồng Nai</t>
  </si>
  <si>
    <t xml:space="preserve"> Ấp Vàm</t>
  </si>
  <si>
    <t>Khai thác, lọc và phân phối nước</t>
  </si>
  <si>
    <t>Công ty TNHH Herder PLan</t>
  </si>
  <si>
    <t>Khu 2 Ấp Bình Thạch - Xã Bình Hòa</t>
  </si>
  <si>
    <t>Sản xuất các sản phẩm từ kim loại.</t>
  </si>
  <si>
    <t>Công ty BBCC</t>
  </si>
  <si>
    <t xml:space="preserve"> Ấp Ông Hường - Xã Thiện Tân</t>
  </si>
  <si>
    <t>Khai thác đá</t>
  </si>
  <si>
    <t>CN 1 - DNTN Duy Khương</t>
  </si>
  <si>
    <t xml:space="preserve"> Cụm CN Thạnh Phú Ấp Ông Hường - Xã Thiện Tân</t>
  </si>
  <si>
    <t>Sản xuất chế biến Gỗ</t>
  </si>
  <si>
    <t>Công ty CP Gạch men Phương Nam</t>
  </si>
  <si>
    <t>Cụm Cn VLXD Tân An</t>
  </si>
  <si>
    <t>Công ty TNHH CN Dona Quế Bằng</t>
  </si>
  <si>
    <t>Ấp 5 - Xã Thạnh Phú</t>
  </si>
  <si>
    <t>CTy TNHH Giày Dona Standard VN</t>
  </si>
  <si>
    <t>KCN Xuân Lộc, huyện Xuân Lộc, tỉnh Đồng Nai</t>
  </si>
  <si>
    <t xml:space="preserve">Sản xuất các loại  giày </t>
  </si>
  <si>
    <t>CTy TNHH MTV Nhà máy sản xuất cồn Tùng Lâm</t>
  </si>
  <si>
    <t>Ấp 4, Xuân Hòa , xuân Lộc, Đồng Nai</t>
  </si>
  <si>
    <t>Sản xuất cồn</t>
  </si>
  <si>
    <t>Công Ty TNHH AB Mauri Việt Nam</t>
  </si>
  <si>
    <t>Ấp 4, xã La Ngà</t>
  </si>
  <si>
    <t>Sản xuất men thực phẩm</t>
  </si>
  <si>
    <t>Chi nhánh Tập Đoàn Dệt May Việt Nam - Nhà Máy Sợi Vinatex Phú Cường</t>
  </si>
  <si>
    <t>Cụm Công nghiệp Phú Cường, xã Phú Cường, huyện Định Quán, tỉnh Đồng Nai</t>
  </si>
  <si>
    <t>Dệt may</t>
  </si>
  <si>
    <t>CÔNG TY CỔ PHẦN DÂY VÀ CÁP SACOM</t>
  </si>
  <si>
    <t>KCN Long Thành</t>
  </si>
  <si>
    <t>SX, thiết bị điện</t>
  </si>
  <si>
    <t>CÔNG TY CỔ PHẦN GẠCH MEN V.T.C</t>
  </si>
  <si>
    <t>KCN Gò Dầu</t>
  </si>
  <si>
    <t>SX các SP gạch, đồ gốm</t>
  </si>
  <si>
    <t>CÔNG TY CỔ PHẤN GẠCH MEN Ý MỸ</t>
  </si>
  <si>
    <t>KCN Tam Phước</t>
  </si>
  <si>
    <t>CÔNG TY CỔ PHẦN GỐM SỨ TOÀN QUỐC</t>
  </si>
  <si>
    <t>Công Ty Cổ Phần Kỹ Nghệ Ván PB Long Việt</t>
  </si>
  <si>
    <t>SX, chế biến gỗ</t>
  </si>
  <si>
    <t>CÔNG TY CỔ PHẦN NGÔ HAN</t>
  </si>
  <si>
    <t>Xã Phước Thái</t>
  </si>
  <si>
    <t>CÔNG TY CỔ PHẦN QUỐC TẾ PANCERA</t>
  </si>
  <si>
    <t>CÔNG TY CỔ PHẦN TRUNG ĐÔNG</t>
  </si>
  <si>
    <t>Cụm CN Tam Phước 1</t>
  </si>
  <si>
    <t>SX từ sản phẩm cao su</t>
  </si>
  <si>
    <t>CÔNG TY PHÂN BÓN VIỆT NHẬT</t>
  </si>
  <si>
    <t>SX hóa chất, phân bón</t>
  </si>
  <si>
    <t>CÔNG TY TNHH ANSELL VINA</t>
  </si>
  <si>
    <t>CÔNG TY TNHH BOSCH VIỆT NAM</t>
  </si>
  <si>
    <t>SX sản phẩm phi kim loại</t>
  </si>
  <si>
    <t>CTY TNHH DAE MYUNG CHEMICAL VN</t>
  </si>
  <si>
    <t>CÔNG TY TNHH GLOBAL DYEING</t>
  </si>
  <si>
    <t>SX nhuộm da, sợi, dệt vải</t>
  </si>
  <si>
    <t>CÔNG TY TNHH GỖ LEE FU (VIỆT NAM)</t>
  </si>
  <si>
    <t>CÔNG TY TNHH HOMN REEN (VN)</t>
  </si>
  <si>
    <t>CÔNG TY TNHH MAINETTI (VIỆT NAM)</t>
  </si>
  <si>
    <t>CÔNG TY TNHH MTV CADIVI ĐỒNG NAI</t>
  </si>
  <si>
    <t>CÔNG TY TNHH MTV PAK VIỆT NAM</t>
  </si>
  <si>
    <t>Xã Phước Bình</t>
  </si>
  <si>
    <t>CÔNG TY TNHH SAMIL VINA</t>
  </si>
  <si>
    <t>SX sợi, dệt vải</t>
  </si>
  <si>
    <t>CÔNG TY TNHH SUHEUNG VIỆT NAM</t>
  </si>
  <si>
    <t>SX, dụng cụ y tế</t>
  </si>
  <si>
    <t>CTY CỔ PHẦN JOHNSON WOOD</t>
  </si>
  <si>
    <t>CTY CP CÔNG NGHIỆP GỐM SỨ TAICERA</t>
  </si>
  <si>
    <t>CTY TNHH BAO BÌ NGK CROWN ĐN</t>
  </si>
  <si>
    <t>CTY TNHH NHUA TPC VI NA CN G.DAU</t>
  </si>
  <si>
    <t>CTY TNHH OLYMPUS VIỆT NAM</t>
  </si>
  <si>
    <t>SX, chế tạo thiết bị</t>
  </si>
  <si>
    <t>CTY TNHH QUỐC TẾ KIM BẢO SƠN ( VN)</t>
  </si>
  <si>
    <t>CTY TNHH SURINT OMYA ( VIET NAM)</t>
  </si>
  <si>
    <t>CTY TNHH WORLD VINA</t>
  </si>
  <si>
    <t>CÔNG TY CP SX VÀ ĐẦU TƯ HOÀNG GIA</t>
  </si>
  <si>
    <t>Nhơn Trạch , Đồng Nai</t>
  </si>
  <si>
    <t>Công Ty Cổ Phần Công Nghiệp Ý Mỹ</t>
  </si>
  <si>
    <t>Công Ty Tôn Phương Nam</t>
  </si>
  <si>
    <t>Sản xuất tôn</t>
  </si>
  <si>
    <t>CÔNG TY TNHH XI MĂNG SIAM CITY NHƠN TRẠCH</t>
  </si>
  <si>
    <t>Sản xuất xi măng</t>
  </si>
  <si>
    <t>Công ty TNHH JungWoo Vina</t>
  </si>
  <si>
    <t>Sản xuất vải</t>
  </si>
  <si>
    <t>Công Ty Cổ Phần Tấm Lợp - Vật Liệu Xây Dựng Đồng Nai</t>
  </si>
  <si>
    <t>CN Nhơn Trạch - Công Ty Cổ Phần Thép Nhà Bè</t>
  </si>
  <si>
    <t>Sản xuất thép</t>
  </si>
  <si>
    <t>CN NHƠN TRẠCH - CÔNG TY CỔ PHẦN THÉP NHÀ BÈ</t>
  </si>
  <si>
    <t>CN CTY CPĐT SXTM KIM PHONG</t>
  </si>
  <si>
    <t>CN CÔNG TY CP PIN ACQUY MIỀN NAM- XN ẮC QUY ĐỒNG NAI 2</t>
  </si>
  <si>
    <t>Sản xuất bình ắcquy</t>
  </si>
  <si>
    <t>CÔNG TY CỔ PHẦN VIỆT TIẾN ĐÔNG Á</t>
  </si>
  <si>
    <t>Sản xuất chỉ sợi</t>
  </si>
  <si>
    <t>Công ty TNHH Pou Sung Việt Nam</t>
  </si>
  <si>
    <t>KCN Bàu Xéo, Trảng Bom, tỉnh Đồng Nai</t>
  </si>
  <si>
    <t>Sản xuất giày dép, sơ chế da</t>
  </si>
  <si>
    <t>Công ty TNHH Shing Mark Vina</t>
  </si>
  <si>
    <t>Công nghiệp Chế biến gỗ</t>
  </si>
  <si>
    <t>Cty TNHH Thép An Khánh - CN Đồng Nai</t>
  </si>
  <si>
    <t>Ấp 4 xã Sông Trầu, H, Trảng Bom</t>
  </si>
  <si>
    <t>Sản xuất các kim loại</t>
  </si>
  <si>
    <t>Công ty TNHH Đông Phương Đồng Nai Việt Nam</t>
  </si>
  <si>
    <t>KCN Sông Mây, Trảng Bom-Đồng Nai</t>
  </si>
  <si>
    <t>Công ty TNHH Giày Đồng Nai Việt Vinh</t>
  </si>
  <si>
    <t>CÔNG TY TNHH DONA PACIFIC VIỆT NAM</t>
  </si>
  <si>
    <t>CÔNG TY TNHH SANLIM FURNITURE VN</t>
  </si>
  <si>
    <t>Công ty Cổ phần Đúc Chính Xác CQS MAYS</t>
  </si>
  <si>
    <t>KCN Hố Nai 3, Trảng Bom, tỉnh Đồng Nai</t>
  </si>
  <si>
    <t>Chế tạo máy móc thiết bị cho sản xuất và hoạt động văn phòng</t>
  </si>
  <si>
    <t>Công ty Cao su Kenda (Việt Nam)</t>
  </si>
  <si>
    <t>KCN Hố Nai, Trảng Bom, tỉnh Đồng Nai</t>
  </si>
  <si>
    <t>Sản xuất các sản phẩm từ cao su và nhựa các loại</t>
  </si>
  <si>
    <t>Công ty Cổ Phần Chăn Nuôi C.P VN- CNSXKD Thức ăn Chăn nuôi</t>
  </si>
  <si>
    <t>Sản xuất thực phẩm</t>
  </si>
  <si>
    <t>Công ty TNHH Dinh Dưỡng Á Châu (VN)</t>
  </si>
  <si>
    <t>Chi Nhánh Công ty TNHH Buwon Vina Tại KCN Bàu Xéo</t>
  </si>
  <si>
    <t>KCN Bàu Xéo,Trảng Bom Tỉnh Đồng Nai</t>
  </si>
  <si>
    <t>CÔNG TY TNHH SẢN XUẤT THƯƠNG MẠI LONG HẢI PHÁT</t>
  </si>
  <si>
    <t>Xã Hố Nai 3, H.Trảng Bom, T.Đồng Nai</t>
  </si>
  <si>
    <t>Công Ty TNHH MTV Suối Sao</t>
  </si>
  <si>
    <t>Khu Suối Sao,Trảng Bom, tỉnh Đồng Nai</t>
  </si>
  <si>
    <t>Công nghiệp Sản xuất Giấy</t>
  </si>
  <si>
    <t>Công ty TNHH Quốc tế Kim Bảo Sơn (Việt Nam)</t>
  </si>
  <si>
    <t>KCN Giang Điền, Trảng Bom, tỉnh Đồng Nai</t>
  </si>
  <si>
    <t>Công ty trách nhiệm hữu hạn Shin Fung Industrial</t>
  </si>
  <si>
    <t>Sản xuất các sản phẩm từ kim loại</t>
  </si>
  <si>
    <t>CTy Cổ Phần Chăn Nuôi C.P Việt Nam</t>
  </si>
  <si>
    <t>KCN Biên Hòa II P.Long Bình Tân TP.Biên Hòa T.Đồng Nai</t>
  </si>
  <si>
    <t>Sản xuất các sản phẩm từ cao su và nhựa, chế biến thực phẩm</t>
  </si>
  <si>
    <t>Công ty TNHH CARGILL Việt Nam</t>
  </si>
  <si>
    <t>Lô 29, KCN BH2, P.An Bình, TP.Biên Hòa</t>
  </si>
  <si>
    <t>Chế biến thực phẩm</t>
  </si>
  <si>
    <t>CÔNG TY TNHH NESTLÉ VIỆT NAM</t>
  </si>
  <si>
    <t>KCN Biên Hòa 2, P.Long Bình TP.Biên Hòa, T.Đồng Nai, VN</t>
  </si>
  <si>
    <t>Cty TNHH Thép Seah Việt Nam</t>
  </si>
  <si>
    <t>Số 7,Đường 3A, KCN BH2, TP.Biên Hòa</t>
  </si>
  <si>
    <t>Công Ty Sản Phẩm Máy Tính Fujitsu Việt Nam TNHH</t>
  </si>
  <si>
    <t>Số 31, đường 3A,KCN Biên Hòa 2, TP.Biên Hòa, T.Đồng Nai</t>
  </si>
  <si>
    <t>Sản xuất radio, thiết bị truyền thông</t>
  </si>
  <si>
    <t>Công Ty Trách Nhiệm Hữu Hạn Mabuchi Motor Việt Nam</t>
  </si>
  <si>
    <t>Khu Công Nghiệp Biên Hòa IIThành Phố Biên Hoà, Tỉnh Đồng Nai</t>
  </si>
  <si>
    <t>Công Ty CP Dây Và Cáp Điện TAYA Việt Nam</t>
  </si>
  <si>
    <t>Số 1, Đường 1A,KCN Biên Hòa 2, TP.Biên Hòa, T.Đồng Nai</t>
  </si>
  <si>
    <t>CTy TNHH Resinoplast Việt Nam</t>
  </si>
  <si>
    <t>Số 2,Đường 15A KCNBH2, P.An Bình, TP.Biên hòa</t>
  </si>
  <si>
    <t>Sản xuất các sản phẩm từ cao su và nhựa</t>
  </si>
  <si>
    <t>Công TY TNHH Boramtek Việt Nam</t>
  </si>
  <si>
    <t>Số 4, Đường 17A, KCN Biên Hòa 2, P.An Bình, TP.Biên Hòa, T.Đồng Nai</t>
  </si>
  <si>
    <t>Công Ty Hữu Hạn Sợi Tainan (Việt Nam)</t>
  </si>
  <si>
    <t>Số 9, Đường 17A , KCN Biên Hòa 2, TP.Biên Hòa, T.Đồng Nai</t>
  </si>
  <si>
    <t>SX sợi, dệt</t>
  </si>
  <si>
    <t>Cty TNHH MUTO Việt Nam</t>
  </si>
  <si>
    <t>Số 2, đường 9A, KCN BH2, P.An Bình, TP.Biên Hòa, T.Đồng Nai</t>
  </si>
  <si>
    <t>Công ty TNHH TENMA (HCM) Việt Nam</t>
  </si>
  <si>
    <t>Số 10, Đường 9A, KCN Biên Hòa II, TP.Biên Hòa, Tỉnh Đồng Nai</t>
  </si>
  <si>
    <t>Tổng Công Ty Công Nghiệp Thực Phẩm Đồng Nai</t>
  </si>
  <si>
    <t>Số 833Axa lộ Hà Nội, KP1, P Long Bình Tân TP Biên Hòa, Tỉnh Đồng Nai</t>
  </si>
  <si>
    <t>Sản xuất thuốc lá, thuốc lào, kho bãi hàng hóa, văn phòng</t>
  </si>
  <si>
    <t>Công Ty TNHH YNGHUA Việt Nam</t>
  </si>
  <si>
    <t>Số 11, đường 3A,KCN Biên Hòa 2, TP.Biên Hòa, T.Đồng Nai</t>
  </si>
  <si>
    <t>Sản xuất phương tiện đi lại</t>
  </si>
  <si>
    <t>Cty TNHH Công Nghiệp PLUS Việt Nam</t>
  </si>
  <si>
    <t>Số 3,Đường 1A, KCN BH2, P.An Bình , TP.Biên Hòa, T.Đồng Nai</t>
  </si>
  <si>
    <t>Chế tạo máy móc thiết bị</t>
  </si>
  <si>
    <t>Công Ty TNHH Điện Máy Aqua Việt Nam</t>
  </si>
  <si>
    <t>Số 8,Đường 17A, KCN Biên Hòa 2, TP.Biên Hòa, T.Đồng Nai</t>
  </si>
  <si>
    <t>Sản xuất radio, thiết bị truyền thông, xây dựng</t>
  </si>
  <si>
    <t>Công Ty Cổ Phần Gas Việt Nhật</t>
  </si>
  <si>
    <t>Số 33,Đường 3A, KCNBH2, P.An Bình, TP.Biên Hoà, Đồng Nai.</t>
  </si>
  <si>
    <t>Sản xuất ga, phân phối khi</t>
  </si>
  <si>
    <t>Công Ty CP Tae Kwang Vina Industrial</t>
  </si>
  <si>
    <t>Số 8đường 9A KCN Biên Hòa 2 TP.Biên Hòa Tỉnh Đồng Nai</t>
  </si>
  <si>
    <t>Sản xuất các sản phẩm từ cao su và nhựa, thuộc, sơ chế da, giầy dép</t>
  </si>
  <si>
    <t>Công Ty TNHH Hòa Bình</t>
  </si>
  <si>
    <t>KP8 P. Long Bình TP. Biên Hòa T. Đồng Nai</t>
  </si>
  <si>
    <t>Chế biến gỗ và các SP từ gỗ, tre</t>
  </si>
  <si>
    <t>CÔNG TY TNHH VIỆT NAM MEIWA</t>
  </si>
  <si>
    <t>Đường 15A KCN Biên Hòa II TP.Biên Hòa tỉnh Đồng Nai</t>
  </si>
  <si>
    <t>Sản xuất các sản phẩm phi kim loại</t>
  </si>
  <si>
    <t>Công Ty TNHH Grobest Industrial (Việt Nam)</t>
  </si>
  <si>
    <t>Số 9Đường 3A KCN Biên Hòa 2 P.Long Bình Tân TP.Biên Hòa T.Đồng Nai</t>
  </si>
  <si>
    <t>Công Ty TNHH MTV Thiết Bị Điện Lioa Đồng Nai</t>
  </si>
  <si>
    <t>Số 5, Đường 17A, KCN BH2, P.An Bình, TP.Biên Hoà, Đồng Nai</t>
  </si>
  <si>
    <t>CÔNG TY TNHH JAEILL VIỆT NAM</t>
  </si>
  <si>
    <t>KCN Long Bình, TP.Biên Hòa, Tỉnh Đồng Nai</t>
  </si>
  <si>
    <t>Sx trang phục, nhuộm, sợi, dệt</t>
  </si>
  <si>
    <t>Công Ty TNHH On Semiconductor Việt Nam</t>
  </si>
  <si>
    <t>Số 10, Đường 17A, KCN Biên Hòa 2, TP.Biên Hòa, T.Đồng Nai</t>
  </si>
  <si>
    <t>Chi Nhánh Công ty TNHH OLam Việt Nam Tại KCN Biên Hoà II</t>
  </si>
  <si>
    <t>Đường 16A KCN Biên Hòa II, P.An Bình TP.Biên Hòa, T.Đồng Nai</t>
  </si>
  <si>
    <t>Kho bãi hàng hoá, Chế biến thực phẩm</t>
  </si>
  <si>
    <t>111</t>
  </si>
  <si>
    <t>Công ty TNHH Đầu tư Long Đức</t>
  </si>
  <si>
    <t>KCN Long Đức, X. Long Đức, H. Long Thành</t>
  </si>
  <si>
    <t>Các ngành công nghiệp khác</t>
  </si>
  <si>
    <t>Công ty CP đầu tư và phát triển VRG Long Thành</t>
  </si>
  <si>
    <t>Lô E, KCN Lộc An - Bình Sơn, Bình Sơn, Long Thành, Đồng Nai.</t>
  </si>
  <si>
    <t>Công ty TNHH Hyosung Việt Nam</t>
  </si>
  <si>
    <t>Đường N2, KCN Nhơn Trạch 5, H.Nhơn Trạch, T.Đồng Nai</t>
  </si>
  <si>
    <t>Sản xuất sợi, dệt, vải</t>
  </si>
  <si>
    <t>Công ty TNHH Hyosung Đồng Nai</t>
  </si>
  <si>
    <t>Đường N3, KCN Nhơn Trạch 5, H.Nhơn Trạch, T.Đồng Nai</t>
  </si>
  <si>
    <t>115</t>
  </si>
  <si>
    <t>Công ty TNHH Điện lực Amata (Biên Hòa)</t>
  </si>
  <si>
    <t xml:space="preserve"> KCN Amata, P.Long Bình, TP.Biên Hòa, T.Đồng Nai</t>
  </si>
  <si>
    <t>Công ty CP Đầu tư Phát triển Nhà và Đô thị IDICO</t>
  </si>
  <si>
    <t xml:space="preserve"> KCN Nhơn Trạch 1, xã Hiệp Phước, Huyện Nhơn Trạch, Tỉnh Đồng Nai</t>
  </si>
  <si>
    <t>CÔNG TY CỔ PHẦN THÉP VICASA – VNSTEEL</t>
  </si>
  <si>
    <t>Đường số 9, KCN Biên Hòa 1, P. An Bình, Biên Hoà</t>
  </si>
  <si>
    <t>Sản xuất các kim loại như sắt, thép, kim loại màu,…</t>
  </si>
  <si>
    <t>Công ty CPHH Vedan Việt Nam</t>
  </si>
  <si>
    <t>QL51 ấp 1A, Xã Phước Thái</t>
  </si>
  <si>
    <t>Sản xuất hóa chất, phân bón</t>
  </si>
  <si>
    <t>Công ty CP Đầu tư Điện Tín Phát</t>
  </si>
  <si>
    <t xml:space="preserve"> KCN Nhơn Trạch 3, đường 25B, xã Hiệp Phước, Huyện Nhơn Trạch, Tỉnh Đồng Nai</t>
  </si>
  <si>
    <t>Công Ty Cổ Phần Bệnh Viện Đa Khoa Đồng Nai</t>
  </si>
  <si>
    <t>02, Đồng Khởi, Phường Tam Hòa, Thành Phố Biên Hòa</t>
  </si>
  <si>
    <t>Hoạt động bệnh viện</t>
  </si>
  <si>
    <t>Công Ty TNHH Kinh Doanh Trung Tâm Thương Mại Biên Hòa</t>
  </si>
  <si>
    <t>Phường Tân Mai (thửa đất số 01, tờ bản đồ số 25), Thành Phố Biên Hòa</t>
  </si>
  <si>
    <t>Hoạt động trung tâm thương mại</t>
  </si>
  <si>
    <t>Công Ty Cổ Phần Đầu Tư Kiến Trúc Xây Dựng Toàn Thịnh Phát</t>
  </si>
  <si>
    <t>98A, Võ Thị Sáu, P.Quyết Thắng, TP.Biên Hòa</t>
  </si>
  <si>
    <t>Hoạt động văn phòng</t>
  </si>
  <si>
    <t>CN Công Ty CP Bất Động Sản Việt - Nhật Tại Đồng Nai</t>
  </si>
  <si>
    <t>Số 1135,đường Nguyễn Ái Quốc, KP2, P.Tân Hiệp TP.Biên Hòa, T.Đồng Nai</t>
  </si>
  <si>
    <t>Bán buôn, bán lẻ</t>
  </si>
  <si>
    <t>Công Ty Cổ Phần Trung Tâm Thương Mại LOTTE Việt Nam - Chi Nhánh Đồng Nai</t>
  </si>
  <si>
    <t>Lô B-03Khu Thương Mại Amata, Quốc lộ 1A, P. Long Bình, TP. Biên Hòa, T. Đồng Nai Việt Nam</t>
  </si>
  <si>
    <t>Công Ty TNHH Thương Mại Dịch Vụ Quốc Tế Big C Đồng Nai</t>
  </si>
  <si>
    <t>KP1, P. Long Bình Tân, TP. Biên Hòa, T. Đồng Nai</t>
  </si>
  <si>
    <t>Bệnh viện Đa khoa Thống Nhất</t>
  </si>
  <si>
    <t>234 Quốc Lộ 1, P. Tân Biên, TP. Biên  Hòa</t>
  </si>
  <si>
    <t>Bệnh viện, trạm xá</t>
  </si>
  <si>
    <t>CÔNG TY CỔ PHẦN ICD TÂN CẢNG - LONG BÌNH</t>
  </si>
  <si>
    <t>G243, KP7, Phường Long Bình, TP. Biên Hòa, Tỉnh Đồng Nai</t>
  </si>
  <si>
    <t>Kho bãi hàng hoá</t>
  </si>
  <si>
    <t>EVN</t>
  </si>
  <si>
    <t>Công nghiệp</t>
  </si>
  <si>
    <t>Công trình xây dựng</t>
  </si>
  <si>
    <t>TinhTP_ID</t>
  </si>
  <si>
    <t>SCT_ID</t>
  </si>
  <si>
    <t>LinhVuc_ID</t>
  </si>
  <si>
    <t>Tai_Khoan</t>
  </si>
  <si>
    <t>Ma_DN</t>
  </si>
  <si>
    <t xml:space="preserve"> Công Ty TNHH AB Mauri Việt Nam</t>
  </si>
  <si>
    <t xml:space="preserve"> Ấp 4, xã La Ngà</t>
  </si>
  <si>
    <t xml:space="preserve"> Chi nhánh Tập Đoàn Dệt May Việt Nam - Nhà Máy Sợi Vinatex Phú Cường</t>
  </si>
  <si>
    <t xml:space="preserve"> Cụm Công nghiệp Phú Cường, xã Phú Cường, huyện Định Quán, tỉnh Đồng Nai</t>
  </si>
  <si>
    <t xml:space="preserve"> Công nghiệp</t>
  </si>
  <si>
    <t>dn.dongnai.135</t>
  </si>
  <si>
    <t>dn.dongnai.134</t>
  </si>
  <si>
    <t>dn.dongnai.133</t>
  </si>
  <si>
    <t>dn.dongnai.132</t>
  </si>
  <si>
    <t>dn.dongnai.131</t>
  </si>
  <si>
    <t>dn.dongnai.130</t>
  </si>
  <si>
    <t>dn.dongnai.129</t>
  </si>
  <si>
    <t>dn.dongnai.128</t>
  </si>
  <si>
    <t>dn.dongnai.125</t>
  </si>
  <si>
    <t>dn.dongnai.122</t>
  </si>
  <si>
    <t>dn.dongnai.121</t>
  </si>
  <si>
    <t>dn.dongnai.120</t>
  </si>
  <si>
    <t>dn.dongnai.118</t>
  </si>
  <si>
    <t>dn.dongnai.117</t>
  </si>
  <si>
    <t>dn.dongnai.116</t>
  </si>
  <si>
    <t>dn.dongnai.113</t>
  </si>
  <si>
    <t>dn.dongnai.112</t>
  </si>
  <si>
    <t>dn.dongnai.111</t>
  </si>
  <si>
    <t>dn.dongnai.110</t>
  </si>
  <si>
    <t>dn.dongnai.109</t>
  </si>
  <si>
    <t>dn.dongnai.107</t>
  </si>
  <si>
    <t>dn.dongnai.106</t>
  </si>
  <si>
    <t>dn.dongnai.105</t>
  </si>
  <si>
    <t>dn.dongnai.103</t>
  </si>
  <si>
    <t>dn.dongnai.102</t>
  </si>
  <si>
    <t>dn.dongnai.099</t>
  </si>
  <si>
    <t>dn.dongnai.098</t>
  </si>
  <si>
    <t>dn.dongnai.097</t>
  </si>
  <si>
    <t>dn.dongnai.096</t>
  </si>
  <si>
    <t>dn.dongnai.095</t>
  </si>
  <si>
    <t>dn.dongnai.094</t>
  </si>
  <si>
    <t>dn.dongnai.093</t>
  </si>
  <si>
    <t>dn.dongnai.092</t>
  </si>
  <si>
    <t>dn.dongnai.091</t>
  </si>
  <si>
    <t>dn.dongnai.090</t>
  </si>
  <si>
    <t>dn.dongnai.089</t>
  </si>
  <si>
    <t>dn.dongnai.088</t>
  </si>
  <si>
    <t>dn.dongnai.087</t>
  </si>
  <si>
    <t>dn.dongnai.086</t>
  </si>
  <si>
    <t>dn.dongnai.085</t>
  </si>
  <si>
    <t>dn.dongnai.084</t>
  </si>
  <si>
    <t>dn.dongnai.083</t>
  </si>
  <si>
    <t>dn.dongnai.082</t>
  </si>
  <si>
    <t>dn.dongnai.081</t>
  </si>
  <si>
    <t>dn.dongnai.080</t>
  </si>
  <si>
    <t>dn.dongnai.079</t>
  </si>
  <si>
    <t>dn.dongnai.075</t>
  </si>
  <si>
    <t>dn.dongnai.073</t>
  </si>
  <si>
    <t>dn.dongnai.072</t>
  </si>
  <si>
    <t>dn.dongnai.068</t>
  </si>
  <si>
    <t>dn.dongnai.065</t>
  </si>
  <si>
    <t>dn.dongnai.064</t>
  </si>
  <si>
    <t>dn.dongnai.062</t>
  </si>
  <si>
    <t>dn.dongnai.058</t>
  </si>
  <si>
    <t>dn.dongnai.055</t>
  </si>
  <si>
    <t>dn.dongnai.052</t>
  </si>
  <si>
    <t>dn.dongnai.050</t>
  </si>
  <si>
    <t>dn.dongnai.049</t>
  </si>
  <si>
    <t>dn.dongnai.047</t>
  </si>
  <si>
    <t>dn.dongnai.046</t>
  </si>
  <si>
    <t>dn.dongnai.044</t>
  </si>
  <si>
    <t>dn.dongnai.043</t>
  </si>
  <si>
    <t>dn.dongnai.041</t>
  </si>
  <si>
    <t>dn.dongnai.038</t>
  </si>
  <si>
    <t>dn.dongnai.037</t>
  </si>
  <si>
    <t>dn.dongnai.036</t>
  </si>
  <si>
    <t>dn.dongnai.035</t>
  </si>
  <si>
    <t>dn.dongnai.034</t>
  </si>
  <si>
    <t>dn.dongnai.032</t>
  </si>
  <si>
    <t>dn.dongnai.031</t>
  </si>
  <si>
    <t>dn.dongnai.029</t>
  </si>
  <si>
    <t>dn.dongnai.028</t>
  </si>
  <si>
    <t>dn.dongnai.026</t>
  </si>
  <si>
    <t>dn.dongnai.025</t>
  </si>
  <si>
    <t>dn.dongnai.024</t>
  </si>
  <si>
    <t>dn.dongnai.023</t>
  </si>
  <si>
    <t>dn.dongnai.022</t>
  </si>
  <si>
    <t>dn.dongnai.021</t>
  </si>
  <si>
    <t>dn.dongnai.020</t>
  </si>
  <si>
    <t>dn.dongnai.019</t>
  </si>
  <si>
    <t>dn.dongnai.016</t>
  </si>
  <si>
    <t>dn.dongnai.015</t>
  </si>
  <si>
    <t>dn.dongnai.011</t>
  </si>
  <si>
    <t>dn.dongnai.010</t>
  </si>
  <si>
    <t>dn.dongnai.008</t>
  </si>
  <si>
    <t>dn.dongnai.005</t>
  </si>
  <si>
    <t>dn.dongnai.001</t>
  </si>
  <si>
    <t>dn.dongnai.143</t>
  </si>
  <si>
    <t>dn.dongnai.144</t>
  </si>
  <si>
    <t>dn.dongnai.151</t>
  </si>
  <si>
    <t>dn.dongnai.153</t>
  </si>
  <si>
    <t>dn.dongnai.156</t>
  </si>
  <si>
    <t>dn.dongnai.157</t>
  </si>
  <si>
    <t>dn.dongnai.160</t>
  </si>
  <si>
    <t>dn.dongnai.163</t>
  </si>
  <si>
    <t>dn.dongnai.164</t>
  </si>
  <si>
    <t>dn.dongnai.165</t>
  </si>
  <si>
    <t>dn.dongnai.167</t>
  </si>
  <si>
    <t>dn.dongnai.169</t>
  </si>
  <si>
    <t>dn.dongnai.178</t>
  </si>
  <si>
    <t>dn.dongnai.180</t>
  </si>
  <si>
    <t>dn.dongnai.182</t>
  </si>
  <si>
    <t>dn.dongnai.183</t>
  </si>
  <si>
    <t>dn.dongnai.185</t>
  </si>
  <si>
    <t>dn.dongnai.186</t>
  </si>
  <si>
    <t>dn.dongnai.187</t>
  </si>
  <si>
    <t>dn.dongnai.190</t>
  </si>
  <si>
    <t>dn.dongnai.193</t>
  </si>
  <si>
    <t>dn.dongnai.194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</si>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</sst>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#,##0_ ;\-#,##0\ "/>
    <numFmt numFmtId="166" formatCode="0.00_)"/>
    <numFmt numFmtId="167" formatCode="_-* #,##0_-;\-* #,##0_-;_-* &quot;-&quot;_-;_-@_-"/>
    <numFmt numFmtId="168" formatCode="_-* #,##0\ &quot;€&quot;_-;\-* #,##0\ &quot;€&quot;_-;_-* &quot;-&quot;\ &quot;€&quot;_-;_-@_-"/>
    <numFmt numFmtId="169" formatCode="_-* #,##0\ _₫_-;\-* #,##0\ _₫_-;_-* &quot;-&quot;??\ _₫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6"/>
      <name val="Helv"/>
    </font>
    <font>
      <sz val="10"/>
      <name val="VNI-Times"/>
    </font>
    <font>
      <sz val="13"/>
      <color indexed="8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0" fillId="0" borderId="0">
      <alignment vertical="top"/>
    </xf>
    <xf numFmtId="0" fontId="11" fillId="0" borderId="0"/>
    <xf numFmtId="166" fontId="12" fillId="0" borderId="0"/>
    <xf numFmtId="168" fontId="13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0" applyFont="1" applyFill="1"/>
    <xf numFmtId="165" fontId="14" fillId="2" borderId="3" xfId="1" applyNumberFormat="1" applyFont="1" applyFill="1" applyBorder="1" applyAlignment="1">
      <alignment horizontal="center" vertical="center" wrapText="1"/>
    </xf>
    <xf numFmtId="3" fontId="14" fillId="2" borderId="4" xfId="5" applyNumberFormat="1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167" fontId="5" fillId="2" borderId="4" xfId="6" applyNumberFormat="1" applyFont="1" applyFill="1" applyBorder="1" applyAlignment="1">
      <alignment horizontal="left" vertical="center" wrapText="1"/>
    </xf>
    <xf numFmtId="167" fontId="5" fillId="2" borderId="4" xfId="6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center" wrapText="1"/>
    </xf>
    <xf numFmtId="169" fontId="4" fillId="2" borderId="4" xfId="1" applyNumberFormat="1" applyFont="1" applyFill="1" applyBorder="1" applyAlignment="1">
      <alignment vertical="center" wrapText="1"/>
    </xf>
    <xf numFmtId="169" fontId="5" fillId="2" borderId="4" xfId="1" applyNumberFormat="1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169" fontId="5" fillId="2" borderId="7" xfId="1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/>
    </xf>
    <xf numFmtId="165" fontId="5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left" vertical="center" wrapText="1"/>
    </xf>
    <xf numFmtId="0" fontId="14" fillId="2" borderId="4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0" fontId="5" fillId="2" borderId="4" xfId="4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49" fontId="14" fillId="2" borderId="4" xfId="7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8" xfId="2" applyNumberFormat="1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4" fillId="2" borderId="3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165" fontId="14" fillId="2" borderId="2" xfId="1" applyNumberFormat="1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165" fontId="14" fillId="2" borderId="5" xfId="1" applyNumberFormat="1" applyFont="1" applyFill="1" applyBorder="1" applyAlignment="1">
      <alignment vertical="center" wrapText="1"/>
    </xf>
    <xf numFmtId="165" fontId="14" fillId="2" borderId="4" xfId="1" applyNumberFormat="1" applyFont="1" applyFill="1" applyBorder="1" applyAlignment="1">
      <alignment vertical="center" wrapText="1"/>
    </xf>
    <xf numFmtId="49" fontId="14" fillId="2" borderId="4" xfId="0" applyNumberFormat="1" applyFont="1" applyFill="1" applyBorder="1" applyAlignment="1">
      <alignment vertical="center" wrapText="1"/>
    </xf>
    <xf numFmtId="49" fontId="14" fillId="2" borderId="5" xfId="0" applyNumberFormat="1" applyFont="1" applyFill="1" applyBorder="1" applyAlignment="1">
      <alignment vertical="center" wrapText="1"/>
    </xf>
    <xf numFmtId="0" fontId="14" fillId="2" borderId="4" xfId="0" applyNumberFormat="1" applyFont="1" applyFill="1" applyBorder="1" applyAlignment="1">
      <alignment vertical="center" wrapText="1"/>
    </xf>
    <xf numFmtId="0" fontId="5" fillId="2" borderId="4" xfId="4" applyFont="1" applyFill="1" applyBorder="1" applyAlignment="1">
      <alignment vertical="center" wrapText="1"/>
    </xf>
    <xf numFmtId="165" fontId="14" fillId="2" borderId="4" xfId="1" applyNumberFormat="1" applyFont="1" applyFill="1" applyBorder="1" applyAlignment="1" applyProtection="1">
      <alignment vertical="center" wrapText="1"/>
    </xf>
    <xf numFmtId="49" fontId="5" fillId="2" borderId="4" xfId="0" applyNumberFormat="1" applyFont="1" applyFill="1" applyBorder="1" applyAlignment="1">
      <alignment vertical="center" wrapText="1"/>
    </xf>
    <xf numFmtId="49" fontId="5" fillId="2" borderId="5" xfId="0" applyNumberFormat="1" applyFont="1" applyFill="1" applyBorder="1" applyAlignment="1">
      <alignment vertical="center" wrapText="1"/>
    </xf>
    <xf numFmtId="165" fontId="5" fillId="2" borderId="4" xfId="1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165" fontId="5" fillId="2" borderId="4" xfId="1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</cellXfs>
  <cellStyles count="8">
    <cellStyle name="Comma" xfId="1" builtinId="3"/>
    <cellStyle name="Normal" xfId="0" builtinId="0"/>
    <cellStyle name="Normal - Style1" xfId="6"/>
    <cellStyle name="Normal 2" xfId="2"/>
    <cellStyle name="Normal 4" xfId="3"/>
    <cellStyle name="Normal_BC012010" xfId="5"/>
    <cellStyle name="Normal_Sheet1" xfId="4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8"/>
  <sheetViews>
    <sheetView tabSelected="1" zoomScale="55" zoomScaleNormal="55" workbookViewId="0">
      <selection activeCell="C14" sqref="C14"/>
    </sheetView>
  </sheetViews>
  <sheetFormatPr defaultRowHeight="16.5" x14ac:dyDescent="0.25"/>
  <cols>
    <col min="1" max="1" width="9.28515625" style="1" bestFit="1" customWidth="1"/>
    <col min="2" max="2" width="33" style="1" customWidth="1"/>
    <col min="3" max="3" width="32.140625" style="1" customWidth="1"/>
    <col min="4" max="4" width="23.42578125" style="1" customWidth="1"/>
    <col min="5" max="5" width="15.85546875" style="1" customWidth="1"/>
    <col min="6" max="6" width="16.85546875" style="1" customWidth="1"/>
    <col min="7" max="11" width="9.28515625" style="1" customWidth="1"/>
    <col min="12" max="12" width="9.140625" style="1" customWidth="1"/>
    <col min="13" max="13" width="9.28515625" style="1" customWidth="1"/>
    <col min="14" max="14" width="9.140625" style="1" customWidth="1"/>
    <col min="15" max="15" width="9.28515625" style="1" customWidth="1"/>
    <col min="16" max="17" width="9.140625" style="1" customWidth="1"/>
    <col min="18" max="20" width="9.28515625" style="1" customWidth="1"/>
    <col min="21" max="21" width="9.140625" style="1" customWidth="1"/>
    <col min="22" max="24" width="10.140625" style="1" customWidth="1"/>
    <col min="25" max="25" width="9.140625" style="1" customWidth="1"/>
    <col min="26" max="16384" width="9.140625" style="1"/>
  </cols>
  <sheetData>
    <row r="1" spans="1:30" s="54" customFormat="1" ht="48.75" customHeight="1" x14ac:dyDescent="0.25">
      <c r="A1" s="45" t="s">
        <v>0</v>
      </c>
      <c r="B1" s="46" t="s">
        <v>418</v>
      </c>
      <c r="C1" s="47" t="s">
        <v>419</v>
      </c>
      <c r="D1" s="47" t="s">
        <v>420</v>
      </c>
      <c r="E1" s="48" t="s">
        <v>421</v>
      </c>
      <c r="F1" s="49" t="s">
        <v>422</v>
      </c>
      <c r="G1" s="50" t="s">
        <v>423</v>
      </c>
      <c r="H1" s="50" t="s">
        <v>424</v>
      </c>
      <c r="I1" s="50" t="s">
        <v>425</v>
      </c>
      <c r="J1" s="50" t="s">
        <v>426</v>
      </c>
      <c r="K1" s="51" t="s">
        <v>427</v>
      </c>
      <c r="L1" s="51" t="s">
        <v>428</v>
      </c>
      <c r="M1" s="51" t="s">
        <v>429</v>
      </c>
      <c r="N1" s="51" t="s">
        <v>430</v>
      </c>
      <c r="O1" s="51" t="s">
        <v>431</v>
      </c>
      <c r="P1" s="51" t="s">
        <v>432</v>
      </c>
      <c r="Q1" s="51" t="s">
        <v>433</v>
      </c>
      <c r="R1" s="51" t="s">
        <v>434</v>
      </c>
      <c r="S1" s="51" t="s">
        <v>435</v>
      </c>
      <c r="T1" s="51" t="s">
        <v>436</v>
      </c>
      <c r="U1" s="51" t="s">
        <v>437</v>
      </c>
      <c r="V1" s="49" t="s">
        <v>438</v>
      </c>
      <c r="W1" s="49" t="s">
        <v>439</v>
      </c>
      <c r="X1" s="49" t="s">
        <v>440</v>
      </c>
      <c r="Y1" s="52" t="s">
        <v>441</v>
      </c>
      <c r="Z1" s="53" t="s">
        <v>299</v>
      </c>
      <c r="AA1" s="53" t="s">
        <v>300</v>
      </c>
      <c r="AB1" s="53" t="s">
        <v>301</v>
      </c>
      <c r="AC1" s="53" t="s">
        <v>302</v>
      </c>
      <c r="AD1" s="53" t="s">
        <v>303</v>
      </c>
    </row>
    <row r="2" spans="1:30" ht="16.5" customHeight="1" x14ac:dyDescent="0.25">
      <c r="A2" s="55">
        <v>1</v>
      </c>
      <c r="B2" s="55" t="s">
        <v>5</v>
      </c>
      <c r="C2" s="55" t="s">
        <v>6</v>
      </c>
      <c r="D2" s="55" t="s">
        <v>297</v>
      </c>
      <c r="E2" s="56" t="s">
        <v>7</v>
      </c>
      <c r="F2" s="57">
        <v>7097519.9999999981</v>
      </c>
      <c r="G2" s="57"/>
      <c r="H2" s="2"/>
      <c r="I2" s="2"/>
      <c r="J2" s="2"/>
      <c r="K2" s="57"/>
      <c r="L2" s="2"/>
      <c r="M2" s="57"/>
      <c r="N2" s="2"/>
      <c r="O2" s="57"/>
      <c r="P2" s="2"/>
      <c r="Q2" s="2"/>
      <c r="R2" s="57"/>
      <c r="S2" s="2"/>
      <c r="T2" s="2"/>
      <c r="U2" s="57"/>
      <c r="V2" s="57" t="e">
        <f>#REF!*F2+#REF!*G2+#REF!*H2+#REF!*I2+#REF!*J2+#REF!*K2+#REF!*L2+#REF!*M2+#REF!*N2+#REF!*O2+#REF!*P2+#REF!*Q2+#REF!*R2+#REF!*S2+#REF!*T2+#REF!*U2</f>
        <v>#REF!</v>
      </c>
      <c r="W2" s="57">
        <v>1095.1473359999998</v>
      </c>
      <c r="X2" s="57">
        <f>IF(Y2="EVN",V2,W2)</f>
        <v>1095.1473359999998</v>
      </c>
      <c r="Y2" s="57" t="s">
        <v>4</v>
      </c>
      <c r="Z2" s="56">
        <v>55</v>
      </c>
      <c r="AA2" s="56">
        <v>23</v>
      </c>
      <c r="AB2" s="56">
        <v>5</v>
      </c>
      <c r="AC2" s="56" t="s">
        <v>358</v>
      </c>
      <c r="AD2" s="56">
        <v>1318</v>
      </c>
    </row>
    <row r="3" spans="1:30" ht="16.5" customHeight="1" x14ac:dyDescent="0.25">
      <c r="A3" s="11">
        <v>2</v>
      </c>
      <c r="B3" s="11" t="s">
        <v>8</v>
      </c>
      <c r="C3" s="11" t="s">
        <v>9</v>
      </c>
      <c r="D3" s="55" t="s">
        <v>297</v>
      </c>
      <c r="E3" s="58" t="s">
        <v>10</v>
      </c>
      <c r="F3" s="59">
        <v>12178096</v>
      </c>
      <c r="G3" s="59"/>
      <c r="H3" s="23"/>
      <c r="I3" s="23"/>
      <c r="J3" s="23"/>
      <c r="K3" s="59"/>
      <c r="L3" s="23"/>
      <c r="M3" s="59"/>
      <c r="N3" s="23"/>
      <c r="O3" s="59"/>
      <c r="P3" s="23"/>
      <c r="Q3" s="23"/>
      <c r="R3" s="59"/>
      <c r="S3" s="23"/>
      <c r="T3" s="23"/>
      <c r="U3" s="59"/>
      <c r="V3" s="59" t="e">
        <f>#REF!*F3+#REF!*G3+#REF!*H3+#REF!*I3+#REF!*J3+#REF!*K3+#REF!*L3+#REF!*M3+#REF!*N3+#REF!*O3+#REF!*P3+#REF!*Q3+#REF!*R3+#REF!*S3+#REF!*T3+#REF!*U3</f>
        <v>#REF!</v>
      </c>
      <c r="W3" s="59">
        <v>1879.0802128</v>
      </c>
      <c r="X3" s="59" t="e">
        <f t="shared" ref="X3:X39" si="0">IF(Y3="EVN",V3,W3)</f>
        <v>#REF!</v>
      </c>
      <c r="Y3" s="59" t="s">
        <v>296</v>
      </c>
      <c r="Z3" s="58">
        <v>55</v>
      </c>
      <c r="AA3" s="58">
        <v>23</v>
      </c>
      <c r="AB3" s="58">
        <v>5</v>
      </c>
      <c r="AC3" s="58" t="s">
        <v>374</v>
      </c>
      <c r="AD3" s="58">
        <v>1350</v>
      </c>
    </row>
    <row r="4" spans="1:30" ht="16.5" customHeight="1" x14ac:dyDescent="0.25">
      <c r="A4" s="11">
        <v>3</v>
      </c>
      <c r="B4" s="11" t="s">
        <v>11</v>
      </c>
      <c r="C4" s="11" t="s">
        <v>12</v>
      </c>
      <c r="D4" s="55" t="s">
        <v>297</v>
      </c>
      <c r="E4" s="58" t="s">
        <v>13</v>
      </c>
      <c r="F4" s="59">
        <v>48003839.999999985</v>
      </c>
      <c r="G4" s="59"/>
      <c r="H4" s="23"/>
      <c r="I4" s="23"/>
      <c r="J4" s="23"/>
      <c r="K4" s="59"/>
      <c r="L4" s="23"/>
      <c r="M4" s="59"/>
      <c r="N4" s="23"/>
      <c r="O4" s="59"/>
      <c r="P4" s="23"/>
      <c r="Q4" s="23"/>
      <c r="R4" s="59"/>
      <c r="S4" s="23"/>
      <c r="T4" s="23"/>
      <c r="U4" s="57"/>
      <c r="V4" s="59" t="e">
        <f>#REF!*F4+#REF!*G4+#REF!*H4+#REF!*I4+#REF!*J4+#REF!*K4+#REF!*L4+#REF!*M4+#REF!*N4+#REF!*O4+#REF!*P4+#REF!*Q4+#REF!*R4+#REF!*S4+#REF!*T4+#REF!*U4</f>
        <v>#REF!</v>
      </c>
      <c r="W4" s="57">
        <v>7406.992511999998</v>
      </c>
      <c r="X4" s="57">
        <f t="shared" si="0"/>
        <v>7406.992511999998</v>
      </c>
      <c r="Y4" s="57" t="s">
        <v>4</v>
      </c>
      <c r="Z4" s="58">
        <v>55</v>
      </c>
      <c r="AA4" s="58">
        <v>23</v>
      </c>
      <c r="AB4" s="58">
        <v>5</v>
      </c>
      <c r="AC4" s="58" t="s">
        <v>356</v>
      </c>
      <c r="AD4" s="58">
        <v>1313</v>
      </c>
    </row>
    <row r="5" spans="1:30" ht="16.5" customHeight="1" x14ac:dyDescent="0.25">
      <c r="A5" s="11">
        <v>4</v>
      </c>
      <c r="B5" s="11" t="s">
        <v>14</v>
      </c>
      <c r="C5" s="11" t="s">
        <v>15</v>
      </c>
      <c r="D5" s="55" t="s">
        <v>297</v>
      </c>
      <c r="E5" s="58" t="s">
        <v>13</v>
      </c>
      <c r="F5" s="59">
        <v>7960920.0000000019</v>
      </c>
      <c r="G5" s="59"/>
      <c r="H5" s="23"/>
      <c r="I5" s="23"/>
      <c r="J5" s="23"/>
      <c r="K5" s="59"/>
      <c r="L5" s="23"/>
      <c r="M5" s="59"/>
      <c r="N5" s="23"/>
      <c r="O5" s="59"/>
      <c r="P5" s="23"/>
      <c r="Q5" s="23"/>
      <c r="R5" s="59"/>
      <c r="S5" s="23"/>
      <c r="T5" s="23"/>
      <c r="U5" s="59"/>
      <c r="V5" s="59" t="e">
        <f>#REF!*F5+#REF!*G5+#REF!*H5+#REF!*I5+#REF!*J5+#REF!*K5+#REF!*L5+#REF!*M5+#REF!*N5+#REF!*O5+#REF!*P5+#REF!*Q5+#REF!*R5+#REF!*S5+#REF!*T5+#REF!*U5</f>
        <v>#REF!</v>
      </c>
      <c r="W5" s="59">
        <v>1228.3699560000005</v>
      </c>
      <c r="X5" s="59">
        <f t="shared" si="0"/>
        <v>1228.3699560000005</v>
      </c>
      <c r="Y5" s="57" t="s">
        <v>4</v>
      </c>
      <c r="Z5" s="58">
        <v>55</v>
      </c>
      <c r="AA5" s="58">
        <v>23</v>
      </c>
      <c r="AB5" s="58">
        <v>5</v>
      </c>
      <c r="AC5" s="58" t="s">
        <v>399</v>
      </c>
      <c r="AD5" s="58">
        <v>2834</v>
      </c>
    </row>
    <row r="6" spans="1:30" ht="33" x14ac:dyDescent="0.25">
      <c r="A6" s="28">
        <v>5</v>
      </c>
      <c r="B6" s="29" t="s">
        <v>16</v>
      </c>
      <c r="C6" s="29" t="s">
        <v>17</v>
      </c>
      <c r="D6" s="30" t="s">
        <v>297</v>
      </c>
      <c r="E6" s="28" t="s">
        <v>18</v>
      </c>
      <c r="F6" s="23">
        <v>99341700</v>
      </c>
      <c r="G6" s="23"/>
      <c r="H6" s="23"/>
      <c r="I6" s="23"/>
      <c r="J6" s="23"/>
      <c r="K6" s="23">
        <v>3</v>
      </c>
      <c r="L6" s="23"/>
      <c r="M6" s="23">
        <v>227</v>
      </c>
      <c r="N6" s="23"/>
      <c r="O6" s="23"/>
      <c r="P6" s="23"/>
      <c r="Q6" s="23"/>
      <c r="R6" s="23"/>
      <c r="S6" s="23"/>
      <c r="T6" s="23"/>
      <c r="U6" s="23"/>
      <c r="V6" s="23" t="e">
        <f>#REF!*F6+#REF!*G6+#REF!*H6+#REF!*I6+#REF!*J6+#REF!*K6+#REF!*L6+#REF!*M6+#REF!*N6+#REF!*O6+#REF!*P6+#REF!*Q6+#REF!*R6+#REF!*S6+#REF!*T6+#REF!*U6</f>
        <v>#REF!</v>
      </c>
      <c r="W6" s="23">
        <v>15456</v>
      </c>
      <c r="X6" s="23" t="e">
        <f t="shared" si="0"/>
        <v>#REF!</v>
      </c>
      <c r="Y6" s="23" t="s">
        <v>296</v>
      </c>
      <c r="Z6" s="28">
        <v>55</v>
      </c>
      <c r="AA6" s="28">
        <v>23</v>
      </c>
      <c r="AB6" s="28">
        <v>5</v>
      </c>
      <c r="AC6" s="28" t="s">
        <v>317</v>
      </c>
      <c r="AD6" s="28">
        <v>1261</v>
      </c>
    </row>
    <row r="7" spans="1:30" ht="66" x14ac:dyDescent="0.25">
      <c r="A7" s="28">
        <v>6</v>
      </c>
      <c r="B7" s="29" t="s">
        <v>19</v>
      </c>
      <c r="C7" s="29" t="s">
        <v>20</v>
      </c>
      <c r="D7" s="29" t="s">
        <v>297</v>
      </c>
      <c r="E7" s="28" t="s">
        <v>21</v>
      </c>
      <c r="F7" s="23">
        <v>8700479.9999999944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 t="e">
        <f>#REF!*F7+#REF!*G7+#REF!*H7+#REF!*I7+#REF!*J7+#REF!*K7+#REF!*L7+#REF!*M7+#REF!*N7+#REF!*O7+#REF!*P7+#REF!*Q7+#REF!*R7+#REF!*S7+#REF!*T7+#REF!*U7</f>
        <v>#REF!</v>
      </c>
      <c r="W7" s="23">
        <v>1342.4840639999993</v>
      </c>
      <c r="X7" s="23">
        <f t="shared" si="0"/>
        <v>1342.4840639999993</v>
      </c>
      <c r="Y7" s="23" t="s">
        <v>4</v>
      </c>
      <c r="Z7" s="28">
        <v>55</v>
      </c>
      <c r="AA7" s="28">
        <v>23</v>
      </c>
      <c r="AB7" s="28">
        <v>5</v>
      </c>
      <c r="AC7" s="28" t="s">
        <v>400</v>
      </c>
      <c r="AD7" s="28">
        <v>2837</v>
      </c>
    </row>
    <row r="8" spans="1:30" ht="16.5" customHeight="1" x14ac:dyDescent="0.25">
      <c r="A8" s="11">
        <v>7</v>
      </c>
      <c r="B8" s="11" t="s">
        <v>22</v>
      </c>
      <c r="C8" s="11" t="s">
        <v>23</v>
      </c>
      <c r="D8" s="58" t="s">
        <v>297</v>
      </c>
      <c r="E8" s="11" t="s">
        <v>7</v>
      </c>
      <c r="F8" s="60">
        <v>16252500</v>
      </c>
      <c r="G8" s="60"/>
      <c r="H8" s="23"/>
      <c r="I8" s="23"/>
      <c r="J8" s="23"/>
      <c r="K8" s="60"/>
      <c r="L8" s="23"/>
      <c r="M8" s="60"/>
      <c r="N8" s="23"/>
      <c r="O8" s="60"/>
      <c r="P8" s="23"/>
      <c r="Q8" s="23"/>
      <c r="R8" s="60"/>
      <c r="S8" s="23"/>
      <c r="T8" s="23"/>
      <c r="U8" s="60"/>
      <c r="V8" s="60" t="e">
        <f>#REF!*F8+#REF!*G8+#REF!*H8+#REF!*I8+#REF!*J8+#REF!*K8+#REF!*L8+#REF!*M8+#REF!*N8+#REF!*O8+#REF!*P8+#REF!*Q8+#REF!*R8+#REF!*S8+#REF!*T8+#REF!*U8</f>
        <v>#REF!</v>
      </c>
      <c r="W8" s="60">
        <v>2470.7935560000001</v>
      </c>
      <c r="X8" s="60" t="e">
        <f t="shared" si="0"/>
        <v>#REF!</v>
      </c>
      <c r="Y8" s="59" t="s">
        <v>296</v>
      </c>
      <c r="Z8" s="11">
        <v>55</v>
      </c>
      <c r="AA8" s="11">
        <v>23</v>
      </c>
      <c r="AB8" s="11">
        <v>5</v>
      </c>
      <c r="AC8" s="11" t="s">
        <v>341</v>
      </c>
      <c r="AD8" s="11">
        <v>1294</v>
      </c>
    </row>
    <row r="9" spans="1:30" ht="16.5" customHeight="1" x14ac:dyDescent="0.25">
      <c r="A9" s="11">
        <v>8</v>
      </c>
      <c r="B9" s="11" t="s">
        <v>24</v>
      </c>
      <c r="C9" s="11" t="s">
        <v>23</v>
      </c>
      <c r="D9" s="58" t="s">
        <v>297</v>
      </c>
      <c r="E9" s="11" t="s">
        <v>25</v>
      </c>
      <c r="F9" s="60">
        <v>124445279.99999981</v>
      </c>
      <c r="G9" s="60"/>
      <c r="H9" s="23"/>
      <c r="I9" s="23"/>
      <c r="J9" s="23"/>
      <c r="K9" s="60"/>
      <c r="L9" s="23"/>
      <c r="M9" s="60"/>
      <c r="N9" s="23"/>
      <c r="O9" s="60"/>
      <c r="P9" s="23"/>
      <c r="Q9" s="23"/>
      <c r="R9" s="60"/>
      <c r="S9" s="23"/>
      <c r="T9" s="23"/>
      <c r="U9" s="60"/>
      <c r="V9" s="60" t="e">
        <f>#REF!*F9+#REF!*G9+#REF!*H9+#REF!*I9+#REF!*J9+#REF!*K9+#REF!*L9+#REF!*M9+#REF!*N9+#REF!*O9+#REF!*P9+#REF!*Q9+#REF!*R9+#REF!*S9+#REF!*T9+#REF!*U9</f>
        <v>#REF!</v>
      </c>
      <c r="W9" s="60">
        <v>19201.906703999972</v>
      </c>
      <c r="X9" s="60">
        <f t="shared" si="0"/>
        <v>19201.906703999972</v>
      </c>
      <c r="Y9" s="60" t="s">
        <v>4</v>
      </c>
      <c r="Z9" s="11">
        <v>55</v>
      </c>
      <c r="AA9" s="11">
        <v>23</v>
      </c>
      <c r="AB9" s="11">
        <v>5</v>
      </c>
      <c r="AC9" s="11" t="s">
        <v>386</v>
      </c>
      <c r="AD9" s="11">
        <v>1365</v>
      </c>
    </row>
    <row r="10" spans="1:30" ht="33" x14ac:dyDescent="0.25">
      <c r="A10" s="28">
        <v>9</v>
      </c>
      <c r="B10" s="29" t="s">
        <v>26</v>
      </c>
      <c r="C10" s="29" t="s">
        <v>27</v>
      </c>
      <c r="D10" s="29" t="s">
        <v>297</v>
      </c>
      <c r="E10" s="28" t="s">
        <v>28</v>
      </c>
      <c r="F10" s="23">
        <v>9846600.0000000037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 t="e">
        <f>#REF!*F10+#REF!*G10+#REF!*H10+#REF!*I10+#REF!*J10+#REF!*K10+#REF!*L10+#REF!*M10+#REF!*N10+#REF!*O10+#REF!*P10+#REF!*Q10+#REF!*R10+#REF!*S10+#REF!*T10+#REF!*U10</f>
        <v>#REF!</v>
      </c>
      <c r="W10" s="23">
        <v>1519.3303800000008</v>
      </c>
      <c r="X10" s="23">
        <f t="shared" si="0"/>
        <v>1519.3303800000008</v>
      </c>
      <c r="Y10" s="23" t="s">
        <v>4</v>
      </c>
      <c r="Z10" s="28">
        <v>55</v>
      </c>
      <c r="AA10" s="28">
        <v>23</v>
      </c>
      <c r="AB10" s="28">
        <v>5</v>
      </c>
      <c r="AC10" s="28" t="s">
        <v>375</v>
      </c>
      <c r="AD10" s="28">
        <v>1351</v>
      </c>
    </row>
    <row r="11" spans="1:30" ht="16.5" customHeight="1" x14ac:dyDescent="0.25">
      <c r="A11" s="11">
        <v>10</v>
      </c>
      <c r="B11" s="11" t="s">
        <v>29</v>
      </c>
      <c r="C11" s="11" t="s">
        <v>30</v>
      </c>
      <c r="D11" s="58" t="s">
        <v>297</v>
      </c>
      <c r="E11" s="11" t="s">
        <v>31</v>
      </c>
      <c r="F11" s="60">
        <v>18589579</v>
      </c>
      <c r="G11" s="59"/>
      <c r="H11" s="26"/>
      <c r="I11" s="26"/>
      <c r="J11" s="26"/>
      <c r="K11" s="59"/>
      <c r="L11" s="26"/>
      <c r="M11" s="59"/>
      <c r="N11" s="26"/>
      <c r="O11" s="59"/>
      <c r="P11" s="26"/>
      <c r="Q11" s="26"/>
      <c r="R11" s="59"/>
      <c r="S11" s="26"/>
      <c r="T11" s="26"/>
      <c r="U11" s="59"/>
      <c r="V11" s="59" t="e">
        <f>#REF!*F11+#REF!*G11+#REF!*H11+#REF!*I11+#REF!*J11+#REF!*K11+#REF!*L11+#REF!*M11+#REF!*N11+#REF!*O11+#REF!*P11+#REF!*Q11+#REF!*R11+#REF!*S11+#REF!*T11+#REF!*U11</f>
        <v>#REF!</v>
      </c>
      <c r="W11" s="59">
        <v>2783.2140240000003</v>
      </c>
      <c r="X11" s="59" t="e">
        <f t="shared" si="0"/>
        <v>#REF!</v>
      </c>
      <c r="Y11" s="59" t="s">
        <v>296</v>
      </c>
      <c r="Z11" s="11">
        <v>55</v>
      </c>
      <c r="AA11" s="11">
        <v>23</v>
      </c>
      <c r="AB11" s="11">
        <v>5</v>
      </c>
      <c r="AC11" s="11" t="s">
        <v>336</v>
      </c>
      <c r="AD11" s="11">
        <v>1289</v>
      </c>
    </row>
    <row r="12" spans="1:30" ht="33" x14ac:dyDescent="0.25">
      <c r="A12" s="28">
        <v>11</v>
      </c>
      <c r="B12" s="29" t="s">
        <v>32</v>
      </c>
      <c r="C12" s="29" t="s">
        <v>33</v>
      </c>
      <c r="D12" s="29" t="s">
        <v>297</v>
      </c>
      <c r="E12" s="28" t="s">
        <v>34</v>
      </c>
      <c r="F12" s="23">
        <v>14238479.999999996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 t="e">
        <f>#REF!*F12+#REF!*G12+#REF!*H12+#REF!*I12+#REF!*J12+#REF!*K12+#REF!*L12+#REF!*M12+#REF!*N12+#REF!*O12+#REF!*P12+#REF!*Q12+#REF!*R12+#REF!*S12+#REF!*T12+#REF!*U12</f>
        <v>#REF!</v>
      </c>
      <c r="W12" s="23">
        <v>2196.9974639999996</v>
      </c>
      <c r="X12" s="23">
        <f t="shared" si="0"/>
        <v>2196.9974639999996</v>
      </c>
      <c r="Y12" s="23" t="s">
        <v>4</v>
      </c>
      <c r="Z12" s="28">
        <v>55</v>
      </c>
      <c r="AA12" s="28">
        <v>23</v>
      </c>
      <c r="AB12" s="28">
        <v>5</v>
      </c>
      <c r="AC12" s="28" t="s">
        <v>347</v>
      </c>
      <c r="AD12" s="28">
        <v>1300</v>
      </c>
    </row>
    <row r="13" spans="1:30" ht="33" x14ac:dyDescent="0.25">
      <c r="A13" s="28">
        <v>12</v>
      </c>
      <c r="B13" s="29" t="s">
        <v>35</v>
      </c>
      <c r="C13" s="29" t="s">
        <v>36</v>
      </c>
      <c r="D13" s="29" t="s">
        <v>297</v>
      </c>
      <c r="E13" s="28" t="s">
        <v>37</v>
      </c>
      <c r="F13" s="23">
        <v>7029300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 t="e">
        <f>#REF!*F13+#REF!*G13+#REF!*H13+#REF!*I13+#REF!*J13+#REF!*K13+#REF!*L13+#REF!*M13+#REF!*N13+#REF!*O13+#REF!*P13+#REF!*Q13+#REF!*R13+#REF!*S13+#REF!*T13+#REF!*U13</f>
        <v>#REF!</v>
      </c>
      <c r="W13" s="23">
        <v>1075.7795999999998</v>
      </c>
      <c r="X13" s="23" t="e">
        <f t="shared" si="0"/>
        <v>#REF!</v>
      </c>
      <c r="Y13" s="23" t="s">
        <v>296</v>
      </c>
      <c r="Z13" s="28">
        <v>55</v>
      </c>
      <c r="AA13" s="28">
        <v>23</v>
      </c>
      <c r="AB13" s="28">
        <v>5</v>
      </c>
      <c r="AC13" s="28"/>
      <c r="AD13" s="28"/>
    </row>
    <row r="14" spans="1:30" ht="82.5" x14ac:dyDescent="0.25">
      <c r="A14" s="28">
        <v>13</v>
      </c>
      <c r="B14" s="29" t="s">
        <v>38</v>
      </c>
      <c r="C14" s="29" t="s">
        <v>39</v>
      </c>
      <c r="D14" s="29" t="s">
        <v>297</v>
      </c>
      <c r="E14" s="28" t="s">
        <v>40</v>
      </c>
      <c r="F14" s="23">
        <v>8090300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 t="e">
        <f>#REF!*F14+#REF!*G14+#REF!*H14+#REF!*I14+#REF!*J14+#REF!*K14+#REF!*L14+#REF!*M14+#REF!*N14+#REF!*O14+#REF!*P14+#REF!*Q14+#REF!*R14+#REF!*S14+#REF!*T14+#REF!*U14</f>
        <v>#REF!</v>
      </c>
      <c r="W14" s="23">
        <v>1155.7502040000004</v>
      </c>
      <c r="X14" s="23" t="e">
        <f t="shared" si="0"/>
        <v>#REF!</v>
      </c>
      <c r="Y14" s="23" t="s">
        <v>296</v>
      </c>
      <c r="Z14" s="28">
        <v>55</v>
      </c>
      <c r="AA14" s="28">
        <v>23</v>
      </c>
      <c r="AB14" s="28">
        <v>5</v>
      </c>
      <c r="AC14" s="28" t="s">
        <v>394</v>
      </c>
      <c r="AD14" s="28">
        <v>2170</v>
      </c>
    </row>
    <row r="15" spans="1:30" ht="49.5" x14ac:dyDescent="0.25">
      <c r="A15" s="28">
        <v>14</v>
      </c>
      <c r="B15" s="29" t="s">
        <v>41</v>
      </c>
      <c r="C15" s="29" t="s">
        <v>42</v>
      </c>
      <c r="D15" s="29" t="s">
        <v>297</v>
      </c>
      <c r="E15" s="28" t="s">
        <v>43</v>
      </c>
      <c r="F15" s="23">
        <v>28216559.999999989</v>
      </c>
      <c r="G15" s="23">
        <v>4000</v>
      </c>
      <c r="H15" s="23"/>
      <c r="I15" s="23"/>
      <c r="J15" s="23"/>
      <c r="K15" s="23">
        <v>349</v>
      </c>
      <c r="L15" s="23"/>
      <c r="M15" s="23">
        <v>4</v>
      </c>
      <c r="N15" s="23"/>
      <c r="O15" s="23">
        <v>43</v>
      </c>
      <c r="P15" s="23"/>
      <c r="Q15" s="23"/>
      <c r="R15" s="23"/>
      <c r="S15" s="23"/>
      <c r="T15" s="23"/>
      <c r="U15" s="23"/>
      <c r="V15" s="23" t="e">
        <f>#REF!*F15+#REF!*G15+#REF!*H15+#REF!*I15+#REF!*J15+#REF!*K15+#REF!*L15+#REF!*M15+#REF!*N15+#REF!*O15+#REF!*P15+#REF!*Q15+#REF!*R15+#REF!*S15+#REF!*T15+#REF!*U15</f>
        <v>#REF!</v>
      </c>
      <c r="W15" s="23">
        <v>7558.9052079999974</v>
      </c>
      <c r="X15" s="23">
        <f t="shared" si="0"/>
        <v>7558.9052079999974</v>
      </c>
      <c r="Y15" s="23" t="s">
        <v>4</v>
      </c>
      <c r="Z15" s="28">
        <v>55</v>
      </c>
      <c r="AA15" s="28">
        <v>23</v>
      </c>
      <c r="AB15" s="28">
        <v>5</v>
      </c>
      <c r="AC15" s="28"/>
      <c r="AD15" s="28"/>
    </row>
    <row r="16" spans="1:30" ht="16.5" customHeight="1" x14ac:dyDescent="0.25">
      <c r="A16" s="11">
        <v>15</v>
      </c>
      <c r="B16" s="11" t="s">
        <v>44</v>
      </c>
      <c r="C16" s="11" t="s">
        <v>45</v>
      </c>
      <c r="D16" s="58" t="s">
        <v>297</v>
      </c>
      <c r="E16" s="11" t="s">
        <v>46</v>
      </c>
      <c r="F16" s="60">
        <v>7044360.0000000009</v>
      </c>
      <c r="G16" s="60"/>
      <c r="H16" s="23"/>
      <c r="I16" s="23"/>
      <c r="J16" s="23"/>
      <c r="K16" s="60"/>
      <c r="L16" s="23"/>
      <c r="M16" s="60"/>
      <c r="N16" s="23"/>
      <c r="O16" s="60"/>
      <c r="P16" s="23"/>
      <c r="Q16" s="23"/>
      <c r="R16" s="60"/>
      <c r="S16" s="23"/>
      <c r="T16" s="23"/>
      <c r="U16" s="60"/>
      <c r="V16" s="60" t="e">
        <f>#REF!*F16+#REF!*G16+#REF!*H16+#REF!*I16+#REF!*J16+#REF!*K16+#REF!*L16+#REF!*M16+#REF!*N16+#REF!*O16+#REF!*P16+#REF!*Q16+#REF!*R16+#REF!*S16+#REF!*T16+#REF!*U16</f>
        <v>#REF!</v>
      </c>
      <c r="W16" s="60">
        <v>1086.9447480000001</v>
      </c>
      <c r="X16" s="60">
        <f t="shared" si="0"/>
        <v>1086.9447480000001</v>
      </c>
      <c r="Y16" s="60" t="s">
        <v>4</v>
      </c>
      <c r="Z16" s="11">
        <v>55</v>
      </c>
      <c r="AA16" s="11">
        <v>23</v>
      </c>
      <c r="AB16" s="11">
        <v>5</v>
      </c>
      <c r="AC16" s="11" t="s">
        <v>407</v>
      </c>
      <c r="AD16" s="11">
        <v>2850</v>
      </c>
    </row>
    <row r="17" spans="1:30" ht="16.5" customHeight="1" x14ac:dyDescent="0.25">
      <c r="A17" s="11">
        <v>16</v>
      </c>
      <c r="B17" s="11" t="s">
        <v>47</v>
      </c>
      <c r="C17" s="11" t="s">
        <v>48</v>
      </c>
      <c r="D17" s="58" t="s">
        <v>297</v>
      </c>
      <c r="E17" s="11" t="s">
        <v>49</v>
      </c>
      <c r="F17" s="60">
        <v>12307620</v>
      </c>
      <c r="G17" s="60"/>
      <c r="H17" s="23"/>
      <c r="I17" s="23"/>
      <c r="J17" s="23"/>
      <c r="K17" s="60"/>
      <c r="L17" s="23"/>
      <c r="M17" s="60"/>
      <c r="N17" s="23"/>
      <c r="O17" s="60"/>
      <c r="P17" s="23"/>
      <c r="Q17" s="23"/>
      <c r="R17" s="60"/>
      <c r="S17" s="23"/>
      <c r="T17" s="23"/>
      <c r="U17" s="60"/>
      <c r="V17" s="60" t="e">
        <f>#REF!*F17+#REF!*G17+#REF!*H17+#REF!*I17+#REF!*J17+#REF!*K17+#REF!*L17+#REF!*M17+#REF!*N17+#REF!*O17+#REF!*P17+#REF!*Q17+#REF!*R17+#REF!*S17+#REF!*T17+#REF!*U17</f>
        <v>#REF!</v>
      </c>
      <c r="W17" s="60">
        <v>1715.8920699</v>
      </c>
      <c r="X17" s="60" t="e">
        <f t="shared" si="0"/>
        <v>#REF!</v>
      </c>
      <c r="Y17" s="60" t="s">
        <v>296</v>
      </c>
      <c r="Z17" s="11">
        <v>55</v>
      </c>
      <c r="AA17" s="11">
        <v>23</v>
      </c>
      <c r="AB17" s="11">
        <v>5</v>
      </c>
      <c r="AC17" s="11" t="s">
        <v>353</v>
      </c>
      <c r="AD17" s="11">
        <v>1306</v>
      </c>
    </row>
    <row r="18" spans="1:30" ht="16.5" customHeight="1" x14ac:dyDescent="0.25">
      <c r="A18" s="11">
        <v>17</v>
      </c>
      <c r="B18" s="11" t="s">
        <v>50</v>
      </c>
      <c r="C18" s="11" t="s">
        <v>51</v>
      </c>
      <c r="D18" s="58" t="s">
        <v>297</v>
      </c>
      <c r="E18" s="11" t="s">
        <v>52</v>
      </c>
      <c r="F18" s="60">
        <v>33654000</v>
      </c>
      <c r="G18" s="60"/>
      <c r="H18" s="23"/>
      <c r="I18" s="23"/>
      <c r="J18" s="23"/>
      <c r="K18" s="60"/>
      <c r="L18" s="23"/>
      <c r="M18" s="60"/>
      <c r="N18" s="23"/>
      <c r="O18" s="60"/>
      <c r="P18" s="23"/>
      <c r="Q18" s="23"/>
      <c r="R18" s="60"/>
      <c r="S18" s="23"/>
      <c r="T18" s="23"/>
      <c r="U18" s="60"/>
      <c r="V18" s="60" t="e">
        <f>#REF!*F18+#REF!*G18+#REF!*H18+#REF!*I18+#REF!*J18+#REF!*K18+#REF!*L18+#REF!*M18+#REF!*N18+#REF!*O18+#REF!*P18+#REF!*Q18+#REF!*R18+#REF!*S18+#REF!*T18+#REF!*U18</f>
        <v>#REF!</v>
      </c>
      <c r="W18" s="60">
        <v>5192</v>
      </c>
      <c r="X18" s="60">
        <f t="shared" si="0"/>
        <v>5192</v>
      </c>
      <c r="Y18" s="60" t="s">
        <v>4</v>
      </c>
      <c r="Z18" s="11">
        <v>55</v>
      </c>
      <c r="AA18" s="11">
        <v>23</v>
      </c>
      <c r="AB18" s="11">
        <v>5</v>
      </c>
      <c r="AC18" s="11" t="s">
        <v>389</v>
      </c>
      <c r="AD18" s="11">
        <v>2159</v>
      </c>
    </row>
    <row r="19" spans="1:30" ht="16.5" customHeight="1" x14ac:dyDescent="0.25">
      <c r="A19" s="11">
        <v>18</v>
      </c>
      <c r="B19" s="11" t="s">
        <v>53</v>
      </c>
      <c r="C19" s="11" t="s">
        <v>54</v>
      </c>
      <c r="D19" s="58" t="s">
        <v>297</v>
      </c>
      <c r="E19" s="11" t="s">
        <v>55</v>
      </c>
      <c r="F19" s="60">
        <v>16786080</v>
      </c>
      <c r="G19" s="60"/>
      <c r="H19" s="23"/>
      <c r="I19" s="23"/>
      <c r="J19" s="23"/>
      <c r="K19" s="60"/>
      <c r="L19" s="23"/>
      <c r="M19" s="60"/>
      <c r="N19" s="23"/>
      <c r="O19" s="60"/>
      <c r="P19" s="23"/>
      <c r="Q19" s="23"/>
      <c r="R19" s="60"/>
      <c r="S19" s="23"/>
      <c r="T19" s="23"/>
      <c r="U19" s="60"/>
      <c r="V19" s="60" t="e">
        <f>#REF!*F19+#REF!*G19+#REF!*H19+#REF!*I19+#REF!*J19+#REF!*K19+#REF!*L19+#REF!*M19+#REF!*N19+#REF!*O19+#REF!*P19+#REF!*Q19+#REF!*R19+#REF!*S19+#REF!*T19+#REF!*U19</f>
        <v>#REF!</v>
      </c>
      <c r="W19" s="60">
        <v>2590.0921440000002</v>
      </c>
      <c r="X19" s="60">
        <f t="shared" si="0"/>
        <v>2590.0921440000002</v>
      </c>
      <c r="Y19" s="60" t="s">
        <v>4</v>
      </c>
      <c r="Z19" s="11">
        <v>55</v>
      </c>
      <c r="AA19" s="11">
        <v>23</v>
      </c>
      <c r="AB19" s="11">
        <v>5</v>
      </c>
      <c r="AC19" s="11" t="s">
        <v>357</v>
      </c>
      <c r="AD19" s="11">
        <v>1314</v>
      </c>
    </row>
    <row r="20" spans="1:30" ht="16.5" customHeight="1" x14ac:dyDescent="0.25">
      <c r="A20" s="11">
        <v>19</v>
      </c>
      <c r="B20" s="11" t="s">
        <v>56</v>
      </c>
      <c r="C20" s="11" t="s">
        <v>57</v>
      </c>
      <c r="D20" s="58" t="s">
        <v>297</v>
      </c>
      <c r="E20" s="11" t="s">
        <v>58</v>
      </c>
      <c r="F20" s="60">
        <v>74640360.000000015</v>
      </c>
      <c r="G20" s="60"/>
      <c r="H20" s="23"/>
      <c r="I20" s="23"/>
      <c r="J20" s="23"/>
      <c r="K20" s="60">
        <v>60</v>
      </c>
      <c r="L20" s="23"/>
      <c r="M20" s="60"/>
      <c r="N20" s="23"/>
      <c r="O20" s="60"/>
      <c r="P20" s="23"/>
      <c r="Q20" s="23"/>
      <c r="R20" s="60"/>
      <c r="S20" s="23"/>
      <c r="T20" s="23"/>
      <c r="U20" s="60"/>
      <c r="V20" s="60" t="e">
        <f>#REF!*F20+#REF!*G20+#REF!*H20+#REF!*I20+#REF!*J20+#REF!*K20+#REF!*L20+#REF!*M20+#REF!*N20+#REF!*O20+#REF!*P20+#REF!*Q20+#REF!*R20+#REF!*S20+#REF!*T20+#REF!*U20</f>
        <v>#REF!</v>
      </c>
      <c r="W20" s="60">
        <v>11578.207548000004</v>
      </c>
      <c r="X20" s="60">
        <f t="shared" si="0"/>
        <v>11578.207548000004</v>
      </c>
      <c r="Y20" s="60" t="s">
        <v>4</v>
      </c>
      <c r="Z20" s="11">
        <v>55</v>
      </c>
      <c r="AA20" s="11">
        <v>23</v>
      </c>
      <c r="AB20" s="11">
        <v>5</v>
      </c>
      <c r="AC20" s="11" t="s">
        <v>412</v>
      </c>
      <c r="AD20" s="11">
        <v>2866</v>
      </c>
    </row>
    <row r="21" spans="1:30" ht="16.5" customHeight="1" x14ac:dyDescent="0.25">
      <c r="A21" s="39">
        <v>20</v>
      </c>
      <c r="B21" s="61" t="s">
        <v>59</v>
      </c>
      <c r="C21" s="61" t="s">
        <v>60</v>
      </c>
      <c r="D21" s="62" t="s">
        <v>297</v>
      </c>
      <c r="E21" s="63" t="s">
        <v>61</v>
      </c>
      <c r="F21" s="60">
        <v>119874210</v>
      </c>
      <c r="G21" s="60"/>
      <c r="H21" s="23"/>
      <c r="I21" s="23"/>
      <c r="J21" s="23"/>
      <c r="K21" s="60"/>
      <c r="L21" s="23"/>
      <c r="M21" s="60"/>
      <c r="N21" s="23"/>
      <c r="O21" s="60"/>
      <c r="P21" s="23"/>
      <c r="Q21" s="23"/>
      <c r="R21" s="60"/>
      <c r="S21" s="23"/>
      <c r="T21" s="23"/>
      <c r="U21" s="60"/>
      <c r="V21" s="60" t="e">
        <f>#REF!*F21+#REF!*G21+#REF!*H21+#REF!*I21+#REF!*J21+#REF!*K21+#REF!*L21+#REF!*M21+#REF!*N21+#REF!*O21+#REF!*P21+#REF!*Q21+#REF!*R21+#REF!*S21+#REF!*T21+#REF!*U21</f>
        <v>#REF!</v>
      </c>
      <c r="W21" s="60">
        <v>17513.050000000003</v>
      </c>
      <c r="X21" s="60" t="e">
        <f t="shared" si="0"/>
        <v>#REF!</v>
      </c>
      <c r="Y21" s="60" t="s">
        <v>296</v>
      </c>
      <c r="Z21" s="63">
        <v>55</v>
      </c>
      <c r="AA21" s="63">
        <v>23</v>
      </c>
      <c r="AB21" s="63">
        <v>5</v>
      </c>
      <c r="AC21" s="63" t="s">
        <v>334</v>
      </c>
      <c r="AD21" s="63">
        <v>1287</v>
      </c>
    </row>
    <row r="22" spans="1:30" ht="49.5" x14ac:dyDescent="0.25">
      <c r="A22" s="31">
        <v>21</v>
      </c>
      <c r="B22" s="32" t="s">
        <v>62</v>
      </c>
      <c r="C22" s="32" t="s">
        <v>63</v>
      </c>
      <c r="D22" s="32" t="s">
        <v>297</v>
      </c>
      <c r="E22" s="33" t="s">
        <v>64</v>
      </c>
      <c r="F22" s="23">
        <v>37057270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 t="e">
        <f>#REF!*F22+#REF!*G22+#REF!*H22+#REF!*I22+#REF!*J22+#REF!*K22+#REF!*L22+#REF!*M22+#REF!*N22+#REF!*O22+#REF!*P22+#REF!*Q22+#REF!*R22+#REF!*S22+#REF!*T22+#REF!*U22</f>
        <v>#REF!</v>
      </c>
      <c r="W22" s="23">
        <v>5198.0583999999999</v>
      </c>
      <c r="X22" s="23" t="e">
        <f t="shared" si="0"/>
        <v>#REF!</v>
      </c>
      <c r="Y22" s="23" t="s">
        <v>296</v>
      </c>
      <c r="Z22" s="33">
        <v>55</v>
      </c>
      <c r="AA22" s="33">
        <v>23</v>
      </c>
      <c r="AB22" s="33">
        <v>5</v>
      </c>
      <c r="AC22" s="33" t="s">
        <v>328</v>
      </c>
      <c r="AD22" s="33">
        <v>1277</v>
      </c>
    </row>
    <row r="23" spans="1:30" ht="16.5" customHeight="1" x14ac:dyDescent="0.25">
      <c r="A23" s="39">
        <v>22</v>
      </c>
      <c r="B23" s="61" t="s">
        <v>65</v>
      </c>
      <c r="C23" s="61" t="s">
        <v>66</v>
      </c>
      <c r="D23" s="62" t="s">
        <v>297</v>
      </c>
      <c r="E23" s="63" t="s">
        <v>67</v>
      </c>
      <c r="F23" s="60">
        <v>10538000</v>
      </c>
      <c r="G23" s="60"/>
      <c r="H23" s="23"/>
      <c r="I23" s="23"/>
      <c r="J23" s="23"/>
      <c r="K23" s="60"/>
      <c r="L23" s="23"/>
      <c r="M23" s="60"/>
      <c r="N23" s="23"/>
      <c r="O23" s="60"/>
      <c r="P23" s="23"/>
      <c r="Q23" s="23"/>
      <c r="R23" s="60"/>
      <c r="S23" s="23"/>
      <c r="T23" s="23"/>
      <c r="U23" s="60"/>
      <c r="V23" s="60" t="e">
        <f>#REF!*F23+#REF!*G23+#REF!*H23+#REF!*I23+#REF!*J23+#REF!*K23+#REF!*L23+#REF!*M23+#REF!*N23+#REF!*O23+#REF!*P23+#REF!*Q23+#REF!*R23+#REF!*S23+#REF!*T23+#REF!*U23</f>
        <v>#REF!</v>
      </c>
      <c r="W23" s="60">
        <v>1626.0134</v>
      </c>
      <c r="X23" s="60">
        <f t="shared" si="0"/>
        <v>1626.0134</v>
      </c>
      <c r="Y23" s="60" t="s">
        <v>4</v>
      </c>
      <c r="Z23" s="63">
        <v>55</v>
      </c>
      <c r="AA23" s="63">
        <v>23</v>
      </c>
      <c r="AB23" s="63">
        <v>5</v>
      </c>
      <c r="AC23" s="63" t="s">
        <v>381</v>
      </c>
      <c r="AD23" s="63">
        <v>1360</v>
      </c>
    </row>
    <row r="24" spans="1:30" ht="16.5" customHeight="1" x14ac:dyDescent="0.25">
      <c r="A24" s="39">
        <v>23</v>
      </c>
      <c r="B24" s="64" t="s">
        <v>68</v>
      </c>
      <c r="C24" s="61" t="s">
        <v>69</v>
      </c>
      <c r="D24" s="62" t="s">
        <v>297</v>
      </c>
      <c r="E24" s="63" t="s">
        <v>70</v>
      </c>
      <c r="F24" s="65">
        <v>10281000</v>
      </c>
      <c r="G24" s="65"/>
      <c r="H24" s="27"/>
      <c r="I24" s="27"/>
      <c r="J24" s="27"/>
      <c r="K24" s="65"/>
      <c r="L24" s="27"/>
      <c r="M24" s="65"/>
      <c r="N24" s="27"/>
      <c r="O24" s="65"/>
      <c r="P24" s="27"/>
      <c r="Q24" s="27"/>
      <c r="R24" s="65"/>
      <c r="S24" s="27"/>
      <c r="T24" s="27"/>
      <c r="U24" s="65"/>
      <c r="V24" s="65" t="e">
        <f>#REF!*F24+#REF!*G24+#REF!*H24+#REF!*I24+#REF!*J24+#REF!*K24+#REF!*L24+#REF!*M24+#REF!*N24+#REF!*O24+#REF!*P24+#REF!*Q24+#REF!*R24+#REF!*S24+#REF!*T24+#REF!*U24</f>
        <v>#REF!</v>
      </c>
      <c r="W24" s="65">
        <v>1586.3583000000001</v>
      </c>
      <c r="X24" s="65">
        <f t="shared" si="0"/>
        <v>1586.3583000000001</v>
      </c>
      <c r="Y24" s="60" t="s">
        <v>4</v>
      </c>
      <c r="Z24" s="63">
        <v>55</v>
      </c>
      <c r="AA24" s="63">
        <v>23</v>
      </c>
      <c r="AB24" s="63">
        <v>5</v>
      </c>
      <c r="AC24" s="63" t="s">
        <v>391</v>
      </c>
      <c r="AD24" s="63">
        <v>2164</v>
      </c>
    </row>
    <row r="25" spans="1:30" ht="33" x14ac:dyDescent="0.25">
      <c r="A25" s="31">
        <v>24</v>
      </c>
      <c r="B25" s="35" t="s">
        <v>71</v>
      </c>
      <c r="C25" s="32" t="s">
        <v>72</v>
      </c>
      <c r="D25" s="32" t="s">
        <v>297</v>
      </c>
      <c r="E25" s="3" t="s">
        <v>73</v>
      </c>
      <c r="F25" s="27">
        <v>8765000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 t="e">
        <f>#REF!*F25+#REF!*G25+#REF!*H25+#REF!*I25+#REF!*J25+#REF!*K25+#REF!*L25+#REF!*M25+#REF!*N25+#REF!*O25+#REF!*P25+#REF!*Q25+#REF!*R25+#REF!*S25+#REF!*T25+#REF!*U25</f>
        <v>#REF!</v>
      </c>
      <c r="W25" s="27">
        <v>1352.4395000000002</v>
      </c>
      <c r="X25" s="27">
        <f t="shared" si="0"/>
        <v>1352.4395000000002</v>
      </c>
      <c r="Y25" s="27" t="s">
        <v>4</v>
      </c>
      <c r="Z25" s="3">
        <v>55</v>
      </c>
      <c r="AA25" s="3">
        <v>23</v>
      </c>
      <c r="AB25" s="3">
        <v>5</v>
      </c>
      <c r="AC25" s="3" t="s">
        <v>359</v>
      </c>
      <c r="AD25" s="3">
        <v>1321</v>
      </c>
    </row>
    <row r="26" spans="1:30" ht="33" x14ac:dyDescent="0.25">
      <c r="A26" s="31">
        <v>25</v>
      </c>
      <c r="B26" s="34" t="s">
        <v>74</v>
      </c>
      <c r="C26" s="34" t="s">
        <v>75</v>
      </c>
      <c r="D26" s="32" t="s">
        <v>297</v>
      </c>
      <c r="E26" s="3" t="s">
        <v>7</v>
      </c>
      <c r="F26" s="27">
        <v>6790000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 t="e">
        <f>#REF!*F26+#REF!*G26+#REF!*H26+#REF!*I26+#REF!*J26+#REF!*K26+#REF!*L26+#REF!*M26+#REF!*N26+#REF!*O26+#REF!*P26+#REF!*Q26+#REF!*R26+#REF!*S26+#REF!*T26+#REF!*U26</f>
        <v>#REF!</v>
      </c>
      <c r="W26" s="27">
        <v>1047.6970000000001</v>
      </c>
      <c r="X26" s="27">
        <f t="shared" si="0"/>
        <v>1047.6970000000001</v>
      </c>
      <c r="Y26" s="27" t="s">
        <v>4</v>
      </c>
      <c r="Z26" s="3">
        <v>55</v>
      </c>
      <c r="AA26" s="3">
        <v>23</v>
      </c>
      <c r="AB26" s="3">
        <v>5</v>
      </c>
      <c r="AC26" s="3"/>
      <c r="AD26" s="3"/>
    </row>
    <row r="27" spans="1:30" ht="33" x14ac:dyDescent="0.25">
      <c r="A27" s="31">
        <v>26</v>
      </c>
      <c r="B27" s="34" t="s">
        <v>76</v>
      </c>
      <c r="C27" s="32" t="s">
        <v>77</v>
      </c>
      <c r="D27" s="32" t="s">
        <v>297</v>
      </c>
      <c r="E27" s="33" t="s">
        <v>70</v>
      </c>
      <c r="F27" s="27">
        <v>7774410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 t="e">
        <f>#REF!*F27+#REF!*G27+#REF!*H27+#REF!*I27+#REF!*J27+#REF!*K27+#REF!*L27+#REF!*M27+#REF!*N27+#REF!*O27+#REF!*P27+#REF!*Q27+#REF!*R27+#REF!*S27+#REF!*T27+#REF!*U27</f>
        <v>#REF!</v>
      </c>
      <c r="W27" s="27">
        <v>1144.9060000000002</v>
      </c>
      <c r="X27" s="27" t="e">
        <f t="shared" si="0"/>
        <v>#REF!</v>
      </c>
      <c r="Y27" s="27" t="s">
        <v>296</v>
      </c>
      <c r="Z27" s="33">
        <v>55</v>
      </c>
      <c r="AA27" s="33">
        <v>23</v>
      </c>
      <c r="AB27" s="33">
        <v>5</v>
      </c>
      <c r="AC27" s="33"/>
      <c r="AD27" s="33"/>
    </row>
    <row r="28" spans="1:30" ht="33" x14ac:dyDescent="0.25">
      <c r="A28" s="31">
        <v>27</v>
      </c>
      <c r="B28" s="4" t="s">
        <v>78</v>
      </c>
      <c r="C28" s="4" t="s">
        <v>79</v>
      </c>
      <c r="D28" s="32" t="s">
        <v>297</v>
      </c>
      <c r="E28" s="5" t="s">
        <v>80</v>
      </c>
      <c r="F28" s="6">
        <v>77946600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 t="e">
        <f>#REF!*F28+#REF!*G28+#REF!*H28+#REF!*I28+#REF!*J28+#REF!*K28+#REF!*L28+#REF!*M28+#REF!*N28+#REF!*O28+#REF!*P28+#REF!*Q28+#REF!*R28+#REF!*S28+#REF!*T28+#REF!*U28</f>
        <v>#REF!</v>
      </c>
      <c r="W28" s="6">
        <v>11901.2497284</v>
      </c>
      <c r="X28" s="6" t="e">
        <f t="shared" si="0"/>
        <v>#REF!</v>
      </c>
      <c r="Y28" s="6" t="s">
        <v>296</v>
      </c>
      <c r="Z28" s="5">
        <v>55</v>
      </c>
      <c r="AA28" s="5">
        <v>23</v>
      </c>
      <c r="AB28" s="5">
        <v>5</v>
      </c>
      <c r="AC28" s="5" t="s">
        <v>360</v>
      </c>
      <c r="AD28" s="5">
        <v>1322</v>
      </c>
    </row>
    <row r="29" spans="1:30" ht="33" x14ac:dyDescent="0.25">
      <c r="A29" s="31">
        <v>28</v>
      </c>
      <c r="B29" s="4" t="s">
        <v>81</v>
      </c>
      <c r="C29" s="4" t="s">
        <v>82</v>
      </c>
      <c r="D29" s="32" t="s">
        <v>297</v>
      </c>
      <c r="E29" s="5" t="s">
        <v>83</v>
      </c>
      <c r="F29" s="6">
        <v>10067700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 t="e">
        <f>#REF!*F29+#REF!*G29+#REF!*H29+#REF!*I29+#REF!*J29+#REF!*K29+#REF!*L29+#REF!*M29+#REF!*N29+#REF!*O29+#REF!*P29+#REF!*Q29+#REF!*R29+#REF!*S29+#REF!*T29+#REF!*U29</f>
        <v>#REF!</v>
      </c>
      <c r="W29" s="6">
        <v>1472.4830484000001</v>
      </c>
      <c r="X29" s="6" t="e">
        <f t="shared" si="0"/>
        <v>#REF!</v>
      </c>
      <c r="Y29" s="6" t="s">
        <v>296</v>
      </c>
      <c r="Z29" s="5">
        <v>55</v>
      </c>
      <c r="AA29" s="5">
        <v>23</v>
      </c>
      <c r="AB29" s="5">
        <v>5</v>
      </c>
      <c r="AC29" s="5" t="s">
        <v>409</v>
      </c>
      <c r="AD29" s="5">
        <v>2861</v>
      </c>
    </row>
    <row r="30" spans="1:30" ht="49.5" x14ac:dyDescent="0.25">
      <c r="A30" s="31">
        <v>29</v>
      </c>
      <c r="B30" s="7" t="s">
        <v>84</v>
      </c>
      <c r="C30" s="7" t="s">
        <v>85</v>
      </c>
      <c r="D30" s="32" t="s">
        <v>297</v>
      </c>
      <c r="E30" s="8" t="s">
        <v>86</v>
      </c>
      <c r="F30" s="25">
        <v>11944330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 t="e">
        <f>#REF!*F30+#REF!*G30+#REF!*H30+#REF!*I30+#REF!*J30+#REF!*K30+#REF!*L30+#REF!*M30+#REF!*N30+#REF!*O30+#REF!*P30+#REF!*Q30+#REF!*R30+#REF!*S30+#REF!*T30+#REF!*U30</f>
        <v>#REF!</v>
      </c>
      <c r="W30" s="25">
        <v>1843.010119</v>
      </c>
      <c r="X30" s="25">
        <f t="shared" si="0"/>
        <v>1843.010119</v>
      </c>
      <c r="Y30" s="25" t="s">
        <v>4</v>
      </c>
      <c r="Z30" s="8">
        <v>55</v>
      </c>
      <c r="AA30" s="8">
        <v>23</v>
      </c>
      <c r="AB30" s="8">
        <v>5</v>
      </c>
      <c r="AC30" s="8" t="s">
        <v>354</v>
      </c>
      <c r="AD30" s="8">
        <v>1307</v>
      </c>
    </row>
    <row r="31" spans="1:30" ht="49.5" x14ac:dyDescent="0.25">
      <c r="A31" s="31">
        <v>30</v>
      </c>
      <c r="B31" s="7" t="s">
        <v>87</v>
      </c>
      <c r="C31" s="7" t="s">
        <v>88</v>
      </c>
      <c r="D31" s="7" t="s">
        <v>297</v>
      </c>
      <c r="E31" s="8" t="s">
        <v>89</v>
      </c>
      <c r="F31" s="25">
        <v>17478460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 t="e">
        <f>#REF!*F31+#REF!*G31+#REF!*H31+#REF!*I31+#REF!*J31+#REF!*K31+#REF!*L31+#REF!*M31+#REF!*N31+#REF!*O31+#REF!*P31+#REF!*Q31+#REF!*R31+#REF!*S31+#REF!*T31+#REF!*U31</f>
        <v>#REF!</v>
      </c>
      <c r="W31" s="25">
        <v>2607.3614000000002</v>
      </c>
      <c r="X31" s="25" t="e">
        <f t="shared" si="0"/>
        <v>#REF!</v>
      </c>
      <c r="Y31" s="25" t="s">
        <v>296</v>
      </c>
      <c r="Z31" s="8">
        <v>55</v>
      </c>
      <c r="AA31" s="8">
        <v>23</v>
      </c>
      <c r="AB31" s="8">
        <v>5</v>
      </c>
      <c r="AC31" s="8" t="s">
        <v>396</v>
      </c>
      <c r="AD31" s="8">
        <v>2824</v>
      </c>
    </row>
    <row r="32" spans="1:30" ht="33" x14ac:dyDescent="0.25">
      <c r="A32" s="31">
        <v>31</v>
      </c>
      <c r="B32" s="34" t="s">
        <v>90</v>
      </c>
      <c r="C32" s="34" t="s">
        <v>91</v>
      </c>
      <c r="D32" s="34" t="s">
        <v>297</v>
      </c>
      <c r="E32" s="31" t="s">
        <v>92</v>
      </c>
      <c r="F32" s="25">
        <v>16251943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 t="e">
        <f>#REF!*F32+#REF!*G32+#REF!*H32+#REF!*I32+#REF!*J32+#REF!*K32+#REF!*L32+#REF!*M32+#REF!*N32+#REF!*O32+#REF!*P32+#REF!*Q32+#REF!*R32+#REF!*S32+#REF!*T32+#REF!*U32</f>
        <v>#REF!</v>
      </c>
      <c r="W32" s="25">
        <v>1370.7474418800002</v>
      </c>
      <c r="X32" s="25" t="e">
        <f t="shared" si="0"/>
        <v>#REF!</v>
      </c>
      <c r="Y32" s="25" t="s">
        <v>296</v>
      </c>
      <c r="Z32" s="31">
        <v>55</v>
      </c>
      <c r="AA32" s="31">
        <v>23</v>
      </c>
      <c r="AB32" s="31">
        <v>5</v>
      </c>
      <c r="AC32" s="31"/>
      <c r="AD32" s="31"/>
    </row>
    <row r="33" spans="1:30" ht="33" x14ac:dyDescent="0.25">
      <c r="A33" s="31">
        <v>32</v>
      </c>
      <c r="B33" s="34" t="s">
        <v>93</v>
      </c>
      <c r="C33" s="34" t="s">
        <v>94</v>
      </c>
      <c r="D33" s="34" t="s">
        <v>297</v>
      </c>
      <c r="E33" s="31" t="s">
        <v>95</v>
      </c>
      <c r="F33" s="25">
        <v>31641000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 t="e">
        <f>#REF!*F33+#REF!*G33+#REF!*H33+#REF!*I33+#REF!*J33+#REF!*K33+#REF!*L33+#REF!*M33+#REF!*N33+#REF!*O33+#REF!*P33+#REF!*Q33+#REF!*R33+#REF!*S33+#REF!*T33+#REF!*U33</f>
        <v>#REF!</v>
      </c>
      <c r="W33" s="25">
        <v>3025.8291720000002</v>
      </c>
      <c r="X33" s="25" t="e">
        <f t="shared" si="0"/>
        <v>#REF!</v>
      </c>
      <c r="Y33" s="25" t="s">
        <v>296</v>
      </c>
      <c r="Z33" s="31">
        <v>55</v>
      </c>
      <c r="AA33" s="31">
        <v>23</v>
      </c>
      <c r="AB33" s="31">
        <v>5</v>
      </c>
      <c r="AC33" s="31" t="s">
        <v>318</v>
      </c>
      <c r="AD33" s="31">
        <v>1264</v>
      </c>
    </row>
    <row r="34" spans="1:30" ht="16.5" customHeight="1" x14ac:dyDescent="0.25">
      <c r="A34" s="39">
        <v>33</v>
      </c>
      <c r="B34" s="66" t="s">
        <v>96</v>
      </c>
      <c r="C34" s="66" t="s">
        <v>97</v>
      </c>
      <c r="D34" s="67" t="s">
        <v>297</v>
      </c>
      <c r="E34" s="39" t="s">
        <v>95</v>
      </c>
      <c r="F34" s="68">
        <v>21963823</v>
      </c>
      <c r="G34" s="68"/>
      <c r="H34" s="25"/>
      <c r="I34" s="25"/>
      <c r="J34" s="25"/>
      <c r="K34" s="68"/>
      <c r="L34" s="25"/>
      <c r="M34" s="68"/>
      <c r="N34" s="25"/>
      <c r="O34" s="68"/>
      <c r="P34" s="25"/>
      <c r="Q34" s="25"/>
      <c r="R34" s="68"/>
      <c r="S34" s="25"/>
      <c r="T34" s="25"/>
      <c r="U34" s="68"/>
      <c r="V34" s="68" t="e">
        <f>#REF!*F34+#REF!*G34+#REF!*H34+#REF!*I34+#REF!*J34+#REF!*K34+#REF!*L34+#REF!*M34+#REF!*N34+#REF!*O34+#REF!*P34+#REF!*Q34+#REF!*R34+#REF!*S34+#REF!*T34+#REF!*U34</f>
        <v>#REF!</v>
      </c>
      <c r="W34" s="68">
        <v>1657.92264</v>
      </c>
      <c r="X34" s="68" t="e">
        <f t="shared" si="0"/>
        <v>#REF!</v>
      </c>
      <c r="Y34" s="68" t="s">
        <v>296</v>
      </c>
      <c r="Z34" s="39">
        <v>55</v>
      </c>
      <c r="AA34" s="39">
        <v>23</v>
      </c>
      <c r="AB34" s="39">
        <v>5</v>
      </c>
      <c r="AC34" s="39" t="s">
        <v>348</v>
      </c>
      <c r="AD34" s="39">
        <v>1301</v>
      </c>
    </row>
    <row r="35" spans="1:30" ht="33" x14ac:dyDescent="0.25">
      <c r="A35" s="31">
        <v>34</v>
      </c>
      <c r="B35" s="34" t="s">
        <v>98</v>
      </c>
      <c r="C35" s="34" t="s">
        <v>94</v>
      </c>
      <c r="D35" s="34" t="s">
        <v>297</v>
      </c>
      <c r="E35" s="31" t="s">
        <v>95</v>
      </c>
      <c r="F35" s="25">
        <v>8202934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 t="e">
        <f>#REF!*F35+#REF!*G35+#REF!*H35+#REF!*I35+#REF!*J35+#REF!*K35+#REF!*L35+#REF!*M35+#REF!*N35+#REF!*O35+#REF!*P35+#REF!*Q35+#REF!*R35+#REF!*S35+#REF!*T35+#REF!*U35</f>
        <v>#REF!</v>
      </c>
      <c r="W35" s="25">
        <v>1265.7127162000002</v>
      </c>
      <c r="X35" s="25">
        <f t="shared" si="0"/>
        <v>1265.7127162000002</v>
      </c>
      <c r="Y35" s="25" t="s">
        <v>4</v>
      </c>
      <c r="Z35" s="31">
        <v>55</v>
      </c>
      <c r="AA35" s="31">
        <v>23</v>
      </c>
      <c r="AB35" s="31">
        <v>5</v>
      </c>
      <c r="AC35" s="31" t="s">
        <v>363</v>
      </c>
      <c r="AD35" s="31">
        <v>1331</v>
      </c>
    </row>
    <row r="36" spans="1:30" ht="33" x14ac:dyDescent="0.25">
      <c r="A36" s="31">
        <v>35</v>
      </c>
      <c r="B36" s="34" t="s">
        <v>99</v>
      </c>
      <c r="C36" s="34" t="s">
        <v>97</v>
      </c>
      <c r="D36" s="34" t="s">
        <v>297</v>
      </c>
      <c r="E36" s="31" t="s">
        <v>100</v>
      </c>
      <c r="F36" s="25">
        <v>7641000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 t="e">
        <f>#REF!*F36+#REF!*G36+#REF!*H36+#REF!*I36+#REF!*J36+#REF!*K36+#REF!*L36+#REF!*M36+#REF!*N36+#REF!*O36+#REF!*P36+#REF!*Q36+#REF!*R36+#REF!*S36+#REF!*T36+#REF!*U36</f>
        <v>#REF!</v>
      </c>
      <c r="W36" s="25">
        <v>1179.0063</v>
      </c>
      <c r="X36" s="25">
        <f t="shared" si="0"/>
        <v>1179.0063</v>
      </c>
      <c r="Y36" s="25" t="s">
        <v>4</v>
      </c>
      <c r="Z36" s="31">
        <v>55</v>
      </c>
      <c r="AA36" s="31">
        <v>23</v>
      </c>
      <c r="AB36" s="31">
        <v>5</v>
      </c>
      <c r="AC36" s="31" t="s">
        <v>401</v>
      </c>
      <c r="AD36" s="31">
        <v>2838</v>
      </c>
    </row>
    <row r="37" spans="1:30" ht="16.5" customHeight="1" x14ac:dyDescent="0.25">
      <c r="A37" s="39">
        <v>36</v>
      </c>
      <c r="B37" s="66" t="s">
        <v>101</v>
      </c>
      <c r="C37" s="66" t="s">
        <v>102</v>
      </c>
      <c r="D37" s="67" t="s">
        <v>297</v>
      </c>
      <c r="E37" s="39" t="s">
        <v>92</v>
      </c>
      <c r="F37" s="68">
        <v>15279000</v>
      </c>
      <c r="G37" s="68"/>
      <c r="H37" s="25"/>
      <c r="I37" s="25"/>
      <c r="J37" s="25"/>
      <c r="K37" s="68"/>
      <c r="L37" s="25"/>
      <c r="M37" s="68"/>
      <c r="N37" s="25"/>
      <c r="O37" s="68"/>
      <c r="P37" s="25"/>
      <c r="Q37" s="25"/>
      <c r="R37" s="68"/>
      <c r="S37" s="25"/>
      <c r="T37" s="25"/>
      <c r="U37" s="68"/>
      <c r="V37" s="68" t="e">
        <f>#REF!*F37+#REF!*G37+#REF!*H37+#REF!*I37+#REF!*J37+#REF!*K37+#REF!*L37+#REF!*M37+#REF!*N37+#REF!*O37+#REF!*P37+#REF!*Q37+#REF!*R37+#REF!*S37+#REF!*T37+#REF!*U37</f>
        <v>#REF!</v>
      </c>
      <c r="W37" s="68">
        <v>1344.44676</v>
      </c>
      <c r="X37" s="68" t="e">
        <f t="shared" si="0"/>
        <v>#REF!</v>
      </c>
      <c r="Y37" s="68" t="s">
        <v>296</v>
      </c>
      <c r="Z37" s="39">
        <v>55</v>
      </c>
      <c r="AA37" s="39">
        <v>23</v>
      </c>
      <c r="AB37" s="39">
        <v>5</v>
      </c>
      <c r="AC37" s="39" t="s">
        <v>376</v>
      </c>
      <c r="AD37" s="39">
        <v>1352</v>
      </c>
    </row>
    <row r="38" spans="1:30" ht="33" x14ac:dyDescent="0.25">
      <c r="A38" s="31">
        <v>37</v>
      </c>
      <c r="B38" s="34" t="s">
        <v>103</v>
      </c>
      <c r="C38" s="34" t="s">
        <v>94</v>
      </c>
      <c r="D38" s="34" t="s">
        <v>297</v>
      </c>
      <c r="E38" s="31" t="s">
        <v>95</v>
      </c>
      <c r="F38" s="25">
        <v>40917200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 t="e">
        <f>#REF!*F38+#REF!*G38+#REF!*H38+#REF!*I38+#REF!*J38+#REF!*K38+#REF!*L38+#REF!*M38+#REF!*N38+#REF!*O38+#REF!*P38+#REF!*Q38+#REF!*R38+#REF!*S38+#REF!*T38+#REF!*U38</f>
        <v>#REF!</v>
      </c>
      <c r="W38" s="25">
        <v>4142.2143599999999</v>
      </c>
      <c r="X38" s="25" t="e">
        <f t="shared" si="0"/>
        <v>#REF!</v>
      </c>
      <c r="Y38" s="25" t="s">
        <v>296</v>
      </c>
      <c r="Z38" s="31">
        <v>55</v>
      </c>
      <c r="AA38" s="31">
        <v>23</v>
      </c>
      <c r="AB38" s="31">
        <v>5</v>
      </c>
      <c r="AC38" s="31" t="s">
        <v>325</v>
      </c>
      <c r="AD38" s="31">
        <v>1274</v>
      </c>
    </row>
    <row r="39" spans="1:30" ht="16.5" customHeight="1" x14ac:dyDescent="0.25">
      <c r="A39" s="39">
        <v>38</v>
      </c>
      <c r="B39" s="66" t="s">
        <v>104</v>
      </c>
      <c r="C39" s="66" t="s">
        <v>105</v>
      </c>
      <c r="D39" s="67" t="s">
        <v>297</v>
      </c>
      <c r="E39" s="39" t="s">
        <v>106</v>
      </c>
      <c r="F39" s="68">
        <v>34916212</v>
      </c>
      <c r="G39" s="68"/>
      <c r="H39" s="25"/>
      <c r="I39" s="25"/>
      <c r="J39" s="25"/>
      <c r="K39" s="68"/>
      <c r="L39" s="25"/>
      <c r="M39" s="68"/>
      <c r="N39" s="25"/>
      <c r="O39" s="68"/>
      <c r="P39" s="25"/>
      <c r="Q39" s="25"/>
      <c r="R39" s="68"/>
      <c r="S39" s="25"/>
      <c r="T39" s="25"/>
      <c r="U39" s="68"/>
      <c r="V39" s="68" t="e">
        <f>#REF!*F39+#REF!*G39+#REF!*H39+#REF!*I39+#REF!*J39+#REF!*K39+#REF!*L39+#REF!*M39+#REF!*N39+#REF!*O39+#REF!*P39+#REF!*Q39+#REF!*R39+#REF!*S39+#REF!*T39+#REF!*U39</f>
        <v>#REF!</v>
      </c>
      <c r="W39" s="68">
        <v>3668.3551099199999</v>
      </c>
      <c r="X39" s="68" t="e">
        <f t="shared" si="0"/>
        <v>#REF!</v>
      </c>
      <c r="Y39" s="68" t="s">
        <v>296</v>
      </c>
      <c r="Z39" s="39">
        <v>55</v>
      </c>
      <c r="AA39" s="39">
        <v>23</v>
      </c>
      <c r="AB39" s="39">
        <v>5</v>
      </c>
      <c r="AC39" s="39" t="s">
        <v>355</v>
      </c>
      <c r="AD39" s="39">
        <v>1311</v>
      </c>
    </row>
    <row r="40" spans="1:30" ht="33" x14ac:dyDescent="0.25">
      <c r="A40" s="31">
        <v>39</v>
      </c>
      <c r="B40" s="34" t="s">
        <v>107</v>
      </c>
      <c r="C40" s="34" t="s">
        <v>94</v>
      </c>
      <c r="D40" s="34" t="s">
        <v>297</v>
      </c>
      <c r="E40" s="31" t="s">
        <v>108</v>
      </c>
      <c r="F40" s="25">
        <v>9970000</v>
      </c>
      <c r="G40" s="25"/>
      <c r="H40" s="25"/>
      <c r="I40" s="25"/>
      <c r="J40" s="25"/>
      <c r="K40" s="25">
        <v>63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 t="e">
        <f>#REF!*F40+#REF!*G40+#REF!*H40+#REF!*I40+#REF!*J40+#REF!*K40+#REF!*L40+#REF!*M40+#REF!*N40+#REF!*O40+#REF!*P40+#REF!*Q40+#REF!*R40+#REF!*S40+#REF!*T40+#REF!*U40</f>
        <v>#REF!</v>
      </c>
      <c r="W40" s="25">
        <v>1269</v>
      </c>
      <c r="X40" s="25" t="e">
        <f t="shared" ref="X40:X77" si="1">IF(Y40="EVN",V40,W40)</f>
        <v>#REF!</v>
      </c>
      <c r="Y40" s="25" t="s">
        <v>296</v>
      </c>
      <c r="Z40" s="31">
        <v>55</v>
      </c>
      <c r="AA40" s="31">
        <v>23</v>
      </c>
      <c r="AB40" s="31">
        <v>5</v>
      </c>
      <c r="AC40" s="31" t="s">
        <v>378</v>
      </c>
      <c r="AD40" s="31">
        <v>1355</v>
      </c>
    </row>
    <row r="41" spans="1:30" ht="16.5" customHeight="1" x14ac:dyDescent="0.25">
      <c r="A41" s="39">
        <v>40</v>
      </c>
      <c r="B41" s="66" t="s">
        <v>109</v>
      </c>
      <c r="C41" s="66" t="s">
        <v>91</v>
      </c>
      <c r="D41" s="67" t="s">
        <v>297</v>
      </c>
      <c r="E41" s="39" t="s">
        <v>106</v>
      </c>
      <c r="F41" s="68">
        <v>11079600</v>
      </c>
      <c r="G41" s="68"/>
      <c r="H41" s="25"/>
      <c r="I41" s="25"/>
      <c r="J41" s="25"/>
      <c r="K41" s="68"/>
      <c r="L41" s="25"/>
      <c r="M41" s="68"/>
      <c r="N41" s="25"/>
      <c r="O41" s="68"/>
      <c r="P41" s="25"/>
      <c r="Q41" s="25"/>
      <c r="R41" s="68"/>
      <c r="S41" s="25"/>
      <c r="T41" s="25"/>
      <c r="U41" s="68"/>
      <c r="V41" s="68" t="e">
        <f>#REF!*F41+#REF!*G41+#REF!*H41+#REF!*I41+#REF!*J41+#REF!*K41+#REF!*L41+#REF!*M41+#REF!*N41+#REF!*O41+#REF!*P41+#REF!*Q41+#REF!*R41+#REF!*S41+#REF!*T41+#REF!*U41</f>
        <v>#REF!</v>
      </c>
      <c r="W41" s="68">
        <v>1177.6176</v>
      </c>
      <c r="X41" s="68" t="e">
        <f t="shared" si="1"/>
        <v>#REF!</v>
      </c>
      <c r="Y41" s="68" t="s">
        <v>296</v>
      </c>
      <c r="Z41" s="39">
        <v>55</v>
      </c>
      <c r="AA41" s="39">
        <v>23</v>
      </c>
      <c r="AB41" s="39">
        <v>5</v>
      </c>
      <c r="AC41" s="39"/>
      <c r="AD41" s="39"/>
    </row>
    <row r="42" spans="1:30" ht="33" x14ac:dyDescent="0.25">
      <c r="A42" s="31">
        <v>41</v>
      </c>
      <c r="B42" s="34" t="s">
        <v>110</v>
      </c>
      <c r="C42" s="34" t="s">
        <v>91</v>
      </c>
      <c r="D42" s="34" t="s">
        <v>297</v>
      </c>
      <c r="E42" s="31" t="s">
        <v>111</v>
      </c>
      <c r="F42" s="25">
        <v>81623400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 t="e">
        <f>#REF!*F42+#REF!*G42+#REF!*H42+#REF!*I42+#REF!*J42+#REF!*K42+#REF!*L42+#REF!*M42+#REF!*N42+#REF!*O42+#REF!*P42+#REF!*Q42+#REF!*R42+#REF!*S42+#REF!*T42+#REF!*U42</f>
        <v>#REF!</v>
      </c>
      <c r="W42" s="25">
        <v>8350.3456800000004</v>
      </c>
      <c r="X42" s="25" t="e">
        <f t="shared" si="1"/>
        <v>#REF!</v>
      </c>
      <c r="Y42" s="25" t="s">
        <v>296</v>
      </c>
      <c r="Z42" s="31">
        <v>55</v>
      </c>
      <c r="AA42" s="31">
        <v>23</v>
      </c>
      <c r="AB42" s="31">
        <v>5</v>
      </c>
      <c r="AC42" s="31" t="s">
        <v>322</v>
      </c>
      <c r="AD42" s="31">
        <v>1269</v>
      </c>
    </row>
    <row r="43" spans="1:30" ht="16.5" customHeight="1" x14ac:dyDescent="0.25">
      <c r="A43" s="39">
        <v>42</v>
      </c>
      <c r="B43" s="66" t="s">
        <v>112</v>
      </c>
      <c r="C43" s="66" t="s">
        <v>91</v>
      </c>
      <c r="D43" s="67" t="s">
        <v>297</v>
      </c>
      <c r="E43" s="39" t="s">
        <v>106</v>
      </c>
      <c r="F43" s="68">
        <v>29867856</v>
      </c>
      <c r="G43" s="68"/>
      <c r="H43" s="25"/>
      <c r="I43" s="25"/>
      <c r="J43" s="25"/>
      <c r="K43" s="68"/>
      <c r="L43" s="25"/>
      <c r="M43" s="68"/>
      <c r="N43" s="25"/>
      <c r="O43" s="68"/>
      <c r="P43" s="25"/>
      <c r="Q43" s="25"/>
      <c r="R43" s="68"/>
      <c r="S43" s="25"/>
      <c r="T43" s="25"/>
      <c r="U43" s="68"/>
      <c r="V43" s="68" t="e">
        <f>#REF!*F43+#REF!*G43+#REF!*H43+#REF!*I43+#REF!*J43+#REF!*K43+#REF!*L43+#REF!*M43+#REF!*N43+#REF!*O43+#REF!*P43+#REF!*Q43+#REF!*R43+#REF!*S43+#REF!*T43+#REF!*U43</f>
        <v>#REF!</v>
      </c>
      <c r="W43" s="68">
        <v>1475.7252000000001</v>
      </c>
      <c r="X43" s="68" t="e">
        <f t="shared" si="1"/>
        <v>#REF!</v>
      </c>
      <c r="Y43" s="68" t="s">
        <v>296</v>
      </c>
      <c r="Z43" s="39">
        <v>55</v>
      </c>
      <c r="AA43" s="39">
        <v>23</v>
      </c>
      <c r="AB43" s="39">
        <v>5</v>
      </c>
      <c r="AC43" s="39" t="s">
        <v>362</v>
      </c>
      <c r="AD43" s="39">
        <v>1328</v>
      </c>
    </row>
    <row r="44" spans="1:30" ht="16.5" customHeight="1" x14ac:dyDescent="0.25">
      <c r="A44" s="39">
        <v>43</v>
      </c>
      <c r="B44" s="66" t="s">
        <v>113</v>
      </c>
      <c r="C44" s="66" t="s">
        <v>91</v>
      </c>
      <c r="D44" s="67" t="s">
        <v>297</v>
      </c>
      <c r="E44" s="39" t="s">
        <v>114</v>
      </c>
      <c r="F44" s="68">
        <v>33956326</v>
      </c>
      <c r="G44" s="68"/>
      <c r="H44" s="25"/>
      <c r="I44" s="25"/>
      <c r="J44" s="25"/>
      <c r="K44" s="68"/>
      <c r="L44" s="25"/>
      <c r="M44" s="68"/>
      <c r="N44" s="25"/>
      <c r="O44" s="68"/>
      <c r="P44" s="25"/>
      <c r="Q44" s="25"/>
      <c r="R44" s="68"/>
      <c r="S44" s="25"/>
      <c r="T44" s="25"/>
      <c r="U44" s="68"/>
      <c r="V44" s="68" t="e">
        <f>#REF!*F44+#REF!*G44+#REF!*H44+#REF!*I44+#REF!*J44+#REF!*K44+#REF!*L44+#REF!*M44+#REF!*N44+#REF!*O44+#REF!*P44+#REF!*Q44+#REF!*R44+#REF!*S44+#REF!*T44+#REF!*U44</f>
        <v>#REF!</v>
      </c>
      <c r="W44" s="68">
        <v>3362.3437701600001</v>
      </c>
      <c r="X44" s="68" t="e">
        <f t="shared" si="1"/>
        <v>#REF!</v>
      </c>
      <c r="Y44" s="68" t="s">
        <v>296</v>
      </c>
      <c r="Z44" s="39">
        <v>55</v>
      </c>
      <c r="AA44" s="39">
        <v>23</v>
      </c>
      <c r="AB44" s="39">
        <v>5</v>
      </c>
      <c r="AC44" s="39" t="s">
        <v>333</v>
      </c>
      <c r="AD44" s="39">
        <v>1284</v>
      </c>
    </row>
    <row r="45" spans="1:30" ht="33" x14ac:dyDescent="0.25">
      <c r="A45" s="31">
        <v>44</v>
      </c>
      <c r="B45" s="34" t="s">
        <v>115</v>
      </c>
      <c r="C45" s="34" t="s">
        <v>97</v>
      </c>
      <c r="D45" s="34" t="s">
        <v>297</v>
      </c>
      <c r="E45" s="31" t="s">
        <v>100</v>
      </c>
      <c r="F45" s="25">
        <v>11712819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 t="e">
        <f>#REF!*F45+#REF!*G45+#REF!*H45+#REF!*I45+#REF!*J45+#REF!*K45+#REF!*L45+#REF!*M45+#REF!*N45+#REF!*O45+#REF!*P45+#REF!*Q45+#REF!*R45+#REF!*S45+#REF!*T45+#REF!*U45</f>
        <v>#REF!</v>
      </c>
      <c r="W45" s="25">
        <v>1205.8209860400002</v>
      </c>
      <c r="X45" s="25" t="e">
        <f t="shared" si="1"/>
        <v>#REF!</v>
      </c>
      <c r="Y45" s="25" t="s">
        <v>296</v>
      </c>
      <c r="Z45" s="31">
        <v>55</v>
      </c>
      <c r="AA45" s="31">
        <v>23</v>
      </c>
      <c r="AB45" s="31">
        <v>5</v>
      </c>
      <c r="AC45" s="31"/>
      <c r="AD45" s="31"/>
    </row>
    <row r="46" spans="1:30" ht="33" x14ac:dyDescent="0.25">
      <c r="A46" s="31">
        <v>45</v>
      </c>
      <c r="B46" s="34" t="s">
        <v>116</v>
      </c>
      <c r="C46" s="34" t="s">
        <v>97</v>
      </c>
      <c r="D46" s="34" t="s">
        <v>297</v>
      </c>
      <c r="E46" s="31" t="s">
        <v>100</v>
      </c>
      <c r="F46" s="25">
        <v>15222893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 t="e">
        <f>#REF!*F46+#REF!*G46+#REF!*H46+#REF!*I46+#REF!*J46+#REF!*K46+#REF!*L46+#REF!*M46+#REF!*N46+#REF!*O46+#REF!*P46+#REF!*Q46+#REF!*R46+#REF!*S46+#REF!*T46+#REF!*U46</f>
        <v>#REF!</v>
      </c>
      <c r="W46" s="25">
        <v>1128.1798800000001</v>
      </c>
      <c r="X46" s="25" t="e">
        <f t="shared" si="1"/>
        <v>#REF!</v>
      </c>
      <c r="Y46" s="25" t="s">
        <v>296</v>
      </c>
      <c r="Z46" s="31">
        <v>55</v>
      </c>
      <c r="AA46" s="31">
        <v>23</v>
      </c>
      <c r="AB46" s="31">
        <v>5</v>
      </c>
      <c r="AC46" s="31" t="s">
        <v>361</v>
      </c>
      <c r="AD46" s="31">
        <v>1324</v>
      </c>
    </row>
    <row r="47" spans="1:30" ht="33" x14ac:dyDescent="0.25">
      <c r="A47" s="31">
        <v>46</v>
      </c>
      <c r="B47" s="34" t="s">
        <v>117</v>
      </c>
      <c r="C47" s="34" t="s">
        <v>91</v>
      </c>
      <c r="D47" s="34" t="s">
        <v>297</v>
      </c>
      <c r="E47" s="31" t="s">
        <v>111</v>
      </c>
      <c r="F47" s="25">
        <v>8620200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 t="e">
        <f>#REF!*F47+#REF!*G47+#REF!*H47+#REF!*I47+#REF!*J47+#REF!*K47+#REF!*L47+#REF!*M47+#REF!*N47+#REF!*O47+#REF!*P47+#REF!*Q47+#REF!*R47+#REF!*S47+#REF!*T47+#REF!*U47</f>
        <v>#REF!</v>
      </c>
      <c r="W47" s="25">
        <v>1056.9550000000002</v>
      </c>
      <c r="X47" s="25" t="e">
        <f t="shared" si="1"/>
        <v>#REF!</v>
      </c>
      <c r="Y47" s="25" t="s">
        <v>296</v>
      </c>
      <c r="Z47" s="31">
        <v>55</v>
      </c>
      <c r="AA47" s="31">
        <v>23</v>
      </c>
      <c r="AB47" s="31">
        <v>5</v>
      </c>
      <c r="AC47" s="31" t="s">
        <v>385</v>
      </c>
      <c r="AD47" s="31">
        <v>1364</v>
      </c>
    </row>
    <row r="48" spans="1:30" ht="33" x14ac:dyDescent="0.25">
      <c r="A48" s="31">
        <v>47</v>
      </c>
      <c r="B48" s="34" t="s">
        <v>118</v>
      </c>
      <c r="C48" s="34" t="s">
        <v>91</v>
      </c>
      <c r="D48" s="34" t="s">
        <v>297</v>
      </c>
      <c r="E48" s="31" t="s">
        <v>92</v>
      </c>
      <c r="F48" s="25">
        <v>7396458.4000000004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 t="e">
        <f>#REF!*F48+#REF!*G48+#REF!*H48+#REF!*I48+#REF!*J48+#REF!*K48+#REF!*L48+#REF!*M48+#REF!*N48+#REF!*O48+#REF!*P48+#REF!*Q48+#REF!*R48+#REF!*S48+#REF!*T48+#REF!*U48</f>
        <v>#REF!</v>
      </c>
      <c r="W48" s="25">
        <v>1141.2735311200001</v>
      </c>
      <c r="X48" s="25">
        <f t="shared" si="1"/>
        <v>1141.2735311200001</v>
      </c>
      <c r="Y48" s="25" t="s">
        <v>4</v>
      </c>
      <c r="Z48" s="31">
        <v>55</v>
      </c>
      <c r="AA48" s="31">
        <v>23</v>
      </c>
      <c r="AB48" s="31">
        <v>5</v>
      </c>
      <c r="AC48" s="31"/>
      <c r="AD48" s="31"/>
    </row>
    <row r="49" spans="1:30" ht="16.5" customHeight="1" x14ac:dyDescent="0.25">
      <c r="A49" s="39">
        <v>48</v>
      </c>
      <c r="B49" s="66" t="s">
        <v>119</v>
      </c>
      <c r="C49" s="66" t="s">
        <v>120</v>
      </c>
      <c r="D49" s="67" t="s">
        <v>297</v>
      </c>
      <c r="E49" s="39" t="s">
        <v>95</v>
      </c>
      <c r="F49" s="68">
        <v>27453700</v>
      </c>
      <c r="G49" s="68"/>
      <c r="H49" s="25"/>
      <c r="I49" s="25"/>
      <c r="J49" s="25"/>
      <c r="K49" s="68"/>
      <c r="L49" s="25"/>
      <c r="M49" s="68"/>
      <c r="N49" s="25"/>
      <c r="O49" s="68"/>
      <c r="P49" s="25"/>
      <c r="Q49" s="25"/>
      <c r="R49" s="68"/>
      <c r="S49" s="25"/>
      <c r="T49" s="25"/>
      <c r="U49" s="68"/>
      <c r="V49" s="68" t="e">
        <f>#REF!*F49+#REF!*G49+#REF!*H49+#REF!*I49+#REF!*J49+#REF!*K49+#REF!*L49+#REF!*M49+#REF!*N49+#REF!*O49+#REF!*P49+#REF!*Q49+#REF!*R49+#REF!*S49+#REF!*T49+#REF!*U49</f>
        <v>#REF!</v>
      </c>
      <c r="W49" s="68">
        <v>2595.4247520000004</v>
      </c>
      <c r="X49" s="68" t="e">
        <f t="shared" si="1"/>
        <v>#REF!</v>
      </c>
      <c r="Y49" s="68" t="s">
        <v>296</v>
      </c>
      <c r="Z49" s="39">
        <v>55</v>
      </c>
      <c r="AA49" s="39">
        <v>23</v>
      </c>
      <c r="AB49" s="39">
        <v>5</v>
      </c>
      <c r="AC49" s="39" t="s">
        <v>343</v>
      </c>
      <c r="AD49" s="39">
        <v>1296</v>
      </c>
    </row>
    <row r="50" spans="1:30" ht="16.5" customHeight="1" x14ac:dyDescent="0.25">
      <c r="A50" s="39">
        <v>49</v>
      </c>
      <c r="B50" s="66" t="s">
        <v>121</v>
      </c>
      <c r="C50" s="66" t="s">
        <v>91</v>
      </c>
      <c r="D50" s="67" t="s">
        <v>297</v>
      </c>
      <c r="E50" s="39" t="s">
        <v>122</v>
      </c>
      <c r="F50" s="68">
        <v>28241532</v>
      </c>
      <c r="G50" s="68"/>
      <c r="H50" s="25"/>
      <c r="I50" s="25"/>
      <c r="J50" s="25"/>
      <c r="K50" s="68"/>
      <c r="L50" s="25"/>
      <c r="M50" s="68"/>
      <c r="N50" s="25"/>
      <c r="O50" s="68"/>
      <c r="P50" s="25"/>
      <c r="Q50" s="25"/>
      <c r="R50" s="68"/>
      <c r="S50" s="25"/>
      <c r="T50" s="25"/>
      <c r="U50" s="68"/>
      <c r="V50" s="68" t="e">
        <f>#REF!*F50+#REF!*G50+#REF!*H50+#REF!*I50+#REF!*J50+#REF!*K50+#REF!*L50+#REF!*M50+#REF!*N50+#REF!*O50+#REF!*P50+#REF!*Q50+#REF!*R50+#REF!*S50+#REF!*T50+#REF!*U50</f>
        <v>#REF!</v>
      </c>
      <c r="W50" s="68">
        <v>2824.9550131199999</v>
      </c>
      <c r="X50" s="68" t="e">
        <f t="shared" si="1"/>
        <v>#REF!</v>
      </c>
      <c r="Y50" s="68" t="s">
        <v>296</v>
      </c>
      <c r="Z50" s="39">
        <v>55</v>
      </c>
      <c r="AA50" s="39">
        <v>23</v>
      </c>
      <c r="AB50" s="39">
        <v>5</v>
      </c>
      <c r="AC50" s="39" t="s">
        <v>337</v>
      </c>
      <c r="AD50" s="39">
        <v>1290</v>
      </c>
    </row>
    <row r="51" spans="1:30" ht="33" x14ac:dyDescent="0.25">
      <c r="A51" s="31">
        <v>50</v>
      </c>
      <c r="B51" s="34" t="s">
        <v>123</v>
      </c>
      <c r="C51" s="34" t="s">
        <v>91</v>
      </c>
      <c r="D51" s="34" t="s">
        <v>297</v>
      </c>
      <c r="E51" s="31" t="s">
        <v>124</v>
      </c>
      <c r="F51" s="25">
        <v>24862100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 t="e">
        <f>#REF!*F51+#REF!*G51+#REF!*H51+#REF!*I51+#REF!*J51+#REF!*K51+#REF!*L51+#REF!*M51+#REF!*N51+#REF!*O51+#REF!*P51+#REF!*Q51+#REF!*R51+#REF!*S51+#REF!*T51+#REF!*U51</f>
        <v>#REF!</v>
      </c>
      <c r="W51" s="25">
        <v>2622.9765600000001</v>
      </c>
      <c r="X51" s="25" t="e">
        <f t="shared" si="1"/>
        <v>#REF!</v>
      </c>
      <c r="Y51" s="25" t="s">
        <v>296</v>
      </c>
      <c r="Z51" s="31">
        <v>55</v>
      </c>
      <c r="AA51" s="31">
        <v>23</v>
      </c>
      <c r="AB51" s="31">
        <v>5</v>
      </c>
      <c r="AC51" s="31" t="s">
        <v>352</v>
      </c>
      <c r="AD51" s="31">
        <v>1305</v>
      </c>
    </row>
    <row r="52" spans="1:30" ht="16.5" customHeight="1" x14ac:dyDescent="0.25">
      <c r="A52" s="39">
        <v>51</v>
      </c>
      <c r="B52" s="66" t="s">
        <v>125</v>
      </c>
      <c r="C52" s="66" t="s">
        <v>97</v>
      </c>
      <c r="D52" s="67" t="s">
        <v>297</v>
      </c>
      <c r="E52" s="39" t="s">
        <v>100</v>
      </c>
      <c r="F52" s="68">
        <v>17158100</v>
      </c>
      <c r="G52" s="68"/>
      <c r="H52" s="25"/>
      <c r="I52" s="25"/>
      <c r="J52" s="25"/>
      <c r="K52" s="68"/>
      <c r="L52" s="25"/>
      <c r="M52" s="68"/>
      <c r="N52" s="25"/>
      <c r="O52" s="68"/>
      <c r="P52" s="25"/>
      <c r="Q52" s="25"/>
      <c r="R52" s="68"/>
      <c r="S52" s="25"/>
      <c r="T52" s="25"/>
      <c r="U52" s="68"/>
      <c r="V52" s="68" t="e">
        <f>#REF!*F52+#REF!*G52+#REF!*H52+#REF!*I52+#REF!*J52+#REF!*K52+#REF!*L52+#REF!*M52+#REF!*N52+#REF!*O52+#REF!*P52+#REF!*Q52+#REF!*R52+#REF!*S52+#REF!*T52+#REF!*U52</f>
        <v>#REF!</v>
      </c>
      <c r="W52" s="68">
        <v>1794.0152400000002</v>
      </c>
      <c r="X52" s="68" t="e">
        <f t="shared" si="1"/>
        <v>#REF!</v>
      </c>
      <c r="Y52" s="68" t="s">
        <v>296</v>
      </c>
      <c r="Z52" s="39">
        <v>55</v>
      </c>
      <c r="AA52" s="39">
        <v>23</v>
      </c>
      <c r="AB52" s="39">
        <v>5</v>
      </c>
      <c r="AC52" s="39" t="s">
        <v>342</v>
      </c>
      <c r="AD52" s="39">
        <v>1295</v>
      </c>
    </row>
    <row r="53" spans="1:30" ht="16.5" customHeight="1" x14ac:dyDescent="0.25">
      <c r="A53" s="39">
        <v>52</v>
      </c>
      <c r="B53" s="66" t="s">
        <v>126</v>
      </c>
      <c r="C53" s="66" t="s">
        <v>94</v>
      </c>
      <c r="D53" s="67" t="s">
        <v>297</v>
      </c>
      <c r="E53" s="39" t="s">
        <v>95</v>
      </c>
      <c r="F53" s="68">
        <v>60688200</v>
      </c>
      <c r="G53" s="68"/>
      <c r="H53" s="25"/>
      <c r="I53" s="25"/>
      <c r="J53" s="25"/>
      <c r="K53" s="68"/>
      <c r="L53" s="25"/>
      <c r="M53" s="68"/>
      <c r="N53" s="25"/>
      <c r="O53" s="68"/>
      <c r="P53" s="25"/>
      <c r="Q53" s="25"/>
      <c r="R53" s="68"/>
      <c r="S53" s="25"/>
      <c r="T53" s="25"/>
      <c r="U53" s="68"/>
      <c r="V53" s="68" t="e">
        <f>#REF!*F53+#REF!*G53+#REF!*H53+#REF!*I53+#REF!*J53+#REF!*K53+#REF!*L53+#REF!*M53+#REF!*N53+#REF!*O53+#REF!*P53+#REF!*Q53+#REF!*R53+#REF!*S53+#REF!*T53+#REF!*U53</f>
        <v>#REF!</v>
      </c>
      <c r="W53" s="68">
        <v>6258.5931600000004</v>
      </c>
      <c r="X53" s="68" t="e">
        <f t="shared" si="1"/>
        <v>#REF!</v>
      </c>
      <c r="Y53" s="68" t="s">
        <v>296</v>
      </c>
      <c r="Z53" s="39">
        <v>55</v>
      </c>
      <c r="AA53" s="39">
        <v>23</v>
      </c>
      <c r="AB53" s="39">
        <v>5</v>
      </c>
      <c r="AC53" s="39" t="s">
        <v>319</v>
      </c>
      <c r="AD53" s="39">
        <v>1265</v>
      </c>
    </row>
    <row r="54" spans="1:30" ht="16.5" customHeight="1" x14ac:dyDescent="0.25">
      <c r="A54" s="39">
        <v>53</v>
      </c>
      <c r="B54" s="66" t="s">
        <v>127</v>
      </c>
      <c r="C54" s="66" t="s">
        <v>97</v>
      </c>
      <c r="D54" s="67" t="s">
        <v>297</v>
      </c>
      <c r="E54" s="39" t="s">
        <v>111</v>
      </c>
      <c r="F54" s="68">
        <v>39968942</v>
      </c>
      <c r="G54" s="68"/>
      <c r="H54" s="25"/>
      <c r="I54" s="25"/>
      <c r="J54" s="25"/>
      <c r="K54" s="68"/>
      <c r="L54" s="25"/>
      <c r="M54" s="68"/>
      <c r="N54" s="25"/>
      <c r="O54" s="68"/>
      <c r="P54" s="25"/>
      <c r="Q54" s="25"/>
      <c r="R54" s="68"/>
      <c r="S54" s="25"/>
      <c r="T54" s="25"/>
      <c r="U54" s="68"/>
      <c r="V54" s="68" t="e">
        <f>#REF!*F54+#REF!*G54+#REF!*H54+#REF!*I54+#REF!*J54+#REF!*K54+#REF!*L54+#REF!*M54+#REF!*N54+#REF!*O54+#REF!*P54+#REF!*Q54+#REF!*R54+#REF!*S54+#REF!*T54+#REF!*U54</f>
        <v>#REF!</v>
      </c>
      <c r="W54" s="68">
        <v>4290.1572000000006</v>
      </c>
      <c r="X54" s="68" t="e">
        <f t="shared" si="1"/>
        <v>#REF!</v>
      </c>
      <c r="Y54" s="68" t="s">
        <v>296</v>
      </c>
      <c r="Z54" s="39">
        <v>55</v>
      </c>
      <c r="AA54" s="39">
        <v>23</v>
      </c>
      <c r="AB54" s="39">
        <v>5</v>
      </c>
      <c r="AC54" s="39" t="s">
        <v>393</v>
      </c>
      <c r="AD54" s="39">
        <v>2167</v>
      </c>
    </row>
    <row r="55" spans="1:30" ht="33" x14ac:dyDescent="0.25">
      <c r="A55" s="31">
        <v>54</v>
      </c>
      <c r="B55" s="34" t="s">
        <v>128</v>
      </c>
      <c r="C55" s="34" t="s">
        <v>94</v>
      </c>
      <c r="D55" s="34" t="s">
        <v>297</v>
      </c>
      <c r="E55" s="31" t="s">
        <v>106</v>
      </c>
      <c r="F55" s="25">
        <v>40475700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 t="e">
        <f>#REF!*F55+#REF!*G55+#REF!*H55+#REF!*I55+#REF!*J55+#REF!*K55+#REF!*L55+#REF!*M55+#REF!*N55+#REF!*O55+#REF!*P55+#REF!*Q55+#REF!*R55+#REF!*S55+#REF!*T55+#REF!*U55</f>
        <v>#REF!</v>
      </c>
      <c r="W55" s="25">
        <v>4315.33896</v>
      </c>
      <c r="X55" s="25" t="e">
        <f t="shared" si="1"/>
        <v>#REF!</v>
      </c>
      <c r="Y55" s="25" t="s">
        <v>296</v>
      </c>
      <c r="Z55" s="31">
        <v>55</v>
      </c>
      <c r="AA55" s="31">
        <v>23</v>
      </c>
      <c r="AB55" s="31">
        <v>5</v>
      </c>
      <c r="AC55" s="31" t="s">
        <v>390</v>
      </c>
      <c r="AD55" s="31">
        <v>2160</v>
      </c>
    </row>
    <row r="56" spans="1:30" ht="33" x14ac:dyDescent="0.25">
      <c r="A56" s="31">
        <v>55</v>
      </c>
      <c r="B56" s="34" t="s">
        <v>129</v>
      </c>
      <c r="C56" s="34" t="s">
        <v>91</v>
      </c>
      <c r="D56" s="34" t="s">
        <v>297</v>
      </c>
      <c r="E56" s="31" t="s">
        <v>130</v>
      </c>
      <c r="F56" s="25">
        <v>20334800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 t="e">
        <f>#REF!*F56+#REF!*G56+#REF!*H56+#REF!*I56+#REF!*J56+#REF!*K56+#REF!*L56+#REF!*M56+#REF!*N56+#REF!*O56+#REF!*P56+#REF!*Q56+#REF!*R56+#REF!*S56+#REF!*T56+#REF!*U56</f>
        <v>#REF!</v>
      </c>
      <c r="W56" s="25">
        <v>2088.0493200000001</v>
      </c>
      <c r="X56" s="25" t="e">
        <f t="shared" si="1"/>
        <v>#REF!</v>
      </c>
      <c r="Y56" s="25" t="s">
        <v>296</v>
      </c>
      <c r="Z56" s="31">
        <v>55</v>
      </c>
      <c r="AA56" s="31">
        <v>23</v>
      </c>
      <c r="AB56" s="31">
        <v>5</v>
      </c>
      <c r="AC56" s="31" t="s">
        <v>411</v>
      </c>
      <c r="AD56" s="31">
        <v>2864</v>
      </c>
    </row>
    <row r="57" spans="1:30" ht="16.5" customHeight="1" x14ac:dyDescent="0.25">
      <c r="A57" s="39">
        <v>56</v>
      </c>
      <c r="B57" s="66" t="s">
        <v>131</v>
      </c>
      <c r="C57" s="66" t="s">
        <v>91</v>
      </c>
      <c r="D57" s="67" t="s">
        <v>297</v>
      </c>
      <c r="E57" s="39" t="s">
        <v>106</v>
      </c>
      <c r="F57" s="68">
        <v>15916161</v>
      </c>
      <c r="G57" s="68"/>
      <c r="H57" s="25"/>
      <c r="I57" s="25"/>
      <c r="J57" s="25"/>
      <c r="K57" s="68"/>
      <c r="L57" s="25"/>
      <c r="M57" s="68"/>
      <c r="N57" s="25"/>
      <c r="O57" s="68"/>
      <c r="P57" s="25"/>
      <c r="Q57" s="25"/>
      <c r="R57" s="68"/>
      <c r="S57" s="25"/>
      <c r="T57" s="25"/>
      <c r="U57" s="68"/>
      <c r="V57" s="68" t="e">
        <f>#REF!*F57+#REF!*G57+#REF!*H57+#REF!*I57+#REF!*J57+#REF!*K57+#REF!*L57+#REF!*M57+#REF!*N57+#REF!*O57+#REF!*P57+#REF!*Q57+#REF!*R57+#REF!*S57+#REF!*T57+#REF!*U57</f>
        <v>#REF!</v>
      </c>
      <c r="W57" s="68">
        <v>1719.8514387600001</v>
      </c>
      <c r="X57" s="68" t="e">
        <f t="shared" si="1"/>
        <v>#REF!</v>
      </c>
      <c r="Y57" s="68" t="s">
        <v>296</v>
      </c>
      <c r="Z57" s="39">
        <v>55</v>
      </c>
      <c r="AA57" s="39">
        <v>23</v>
      </c>
      <c r="AB57" s="39">
        <v>5</v>
      </c>
      <c r="AC57" s="39" t="s">
        <v>373</v>
      </c>
      <c r="AD57" s="39">
        <v>1349</v>
      </c>
    </row>
    <row r="58" spans="1:30" ht="33" x14ac:dyDescent="0.25">
      <c r="A58" s="31">
        <v>57</v>
      </c>
      <c r="B58" s="34" t="s">
        <v>132</v>
      </c>
      <c r="C58" s="34" t="s">
        <v>94</v>
      </c>
      <c r="D58" s="34" t="s">
        <v>297</v>
      </c>
      <c r="E58" s="31" t="s">
        <v>108</v>
      </c>
      <c r="F58" s="25">
        <v>10800153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 t="e">
        <f>#REF!*F58+#REF!*G58+#REF!*H58+#REF!*I58+#REF!*J58+#REF!*K58+#REF!*L58+#REF!*M58+#REF!*N58+#REF!*O58+#REF!*P58+#REF!*Q58+#REF!*R58+#REF!*S58+#REF!*T58+#REF!*U58</f>
        <v>#REF!</v>
      </c>
      <c r="W58" s="25">
        <v>1122.2090254800003</v>
      </c>
      <c r="X58" s="25" t="e">
        <f t="shared" si="1"/>
        <v>#REF!</v>
      </c>
      <c r="Y58" s="25" t="s">
        <v>296</v>
      </c>
      <c r="Z58" s="31">
        <v>55</v>
      </c>
      <c r="AA58" s="31">
        <v>23</v>
      </c>
      <c r="AB58" s="31">
        <v>5</v>
      </c>
      <c r="AC58" s="31" t="s">
        <v>377</v>
      </c>
      <c r="AD58" s="31">
        <v>1354</v>
      </c>
    </row>
    <row r="59" spans="1:30" ht="33" x14ac:dyDescent="0.25">
      <c r="A59" s="31">
        <v>58</v>
      </c>
      <c r="B59" s="34" t="s">
        <v>133</v>
      </c>
      <c r="C59" s="34" t="s">
        <v>102</v>
      </c>
      <c r="D59" s="34" t="s">
        <v>297</v>
      </c>
      <c r="E59" s="31" t="s">
        <v>106</v>
      </c>
      <c r="F59" s="25">
        <v>8578347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 t="e">
        <f>#REF!*F59+#REF!*G59+#REF!*H59+#REF!*I59+#REF!*J59+#REF!*K59+#REF!*L59+#REF!*M59+#REF!*N59+#REF!*O59+#REF!*P59+#REF!*Q59+#REF!*R59+#REF!*S59+#REF!*T59+#REF!*U59</f>
        <v>#REF!</v>
      </c>
      <c r="W59" s="25">
        <v>1034.2137105200002</v>
      </c>
      <c r="X59" s="25" t="e">
        <f t="shared" si="1"/>
        <v>#REF!</v>
      </c>
      <c r="Y59" s="25" t="s">
        <v>296</v>
      </c>
      <c r="Z59" s="31">
        <v>55</v>
      </c>
      <c r="AA59" s="31">
        <v>23</v>
      </c>
      <c r="AB59" s="31">
        <v>5</v>
      </c>
      <c r="AC59" s="31" t="s">
        <v>414</v>
      </c>
      <c r="AD59" s="31">
        <v>2868</v>
      </c>
    </row>
    <row r="60" spans="1:30" ht="16.5" customHeight="1" x14ac:dyDescent="0.25">
      <c r="A60" s="39">
        <v>59</v>
      </c>
      <c r="B60" s="39" t="s">
        <v>134</v>
      </c>
      <c r="C60" s="39" t="s">
        <v>135</v>
      </c>
      <c r="D60" s="69" t="s">
        <v>297</v>
      </c>
      <c r="E60" s="39" t="s">
        <v>7</v>
      </c>
      <c r="F60" s="68">
        <v>22335520</v>
      </c>
      <c r="G60" s="68"/>
      <c r="H60" s="25"/>
      <c r="I60" s="25"/>
      <c r="J60" s="25"/>
      <c r="K60" s="68"/>
      <c r="L60" s="25"/>
      <c r="M60" s="68"/>
      <c r="N60" s="25"/>
      <c r="O60" s="68"/>
      <c r="P60" s="25"/>
      <c r="Q60" s="25"/>
      <c r="R60" s="68"/>
      <c r="S60" s="25"/>
      <c r="T60" s="25"/>
      <c r="U60" s="68"/>
      <c r="V60" s="68" t="e">
        <f>#REF!*F60+#REF!*G60+#REF!*H60+#REF!*I60+#REF!*J60+#REF!*K60+#REF!*L60+#REF!*M60+#REF!*N60+#REF!*O60+#REF!*P60+#REF!*Q60+#REF!*R60+#REF!*S60+#REF!*T60+#REF!*U60</f>
        <v>#REF!</v>
      </c>
      <c r="W60" s="68">
        <v>2398.3065020000004</v>
      </c>
      <c r="X60" s="68" t="e">
        <f t="shared" si="1"/>
        <v>#REF!</v>
      </c>
      <c r="Y60" s="68" t="s">
        <v>296</v>
      </c>
      <c r="Z60" s="39">
        <v>55</v>
      </c>
      <c r="AA60" s="39">
        <v>23</v>
      </c>
      <c r="AB60" s="39">
        <v>5</v>
      </c>
      <c r="AC60" s="39" t="s">
        <v>338</v>
      </c>
      <c r="AD60" s="39">
        <v>1291</v>
      </c>
    </row>
    <row r="61" spans="1:30" ht="33" x14ac:dyDescent="0.25">
      <c r="A61" s="31">
        <v>60</v>
      </c>
      <c r="B61" s="36" t="s">
        <v>136</v>
      </c>
      <c r="C61" s="36" t="s">
        <v>135</v>
      </c>
      <c r="D61" s="36" t="s">
        <v>297</v>
      </c>
      <c r="E61" s="31" t="s">
        <v>7</v>
      </c>
      <c r="F61" s="25">
        <v>20512490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 t="e">
        <f>#REF!*F61+#REF!*G61+#REF!*H61+#REF!*I61+#REF!*J61+#REF!*K61+#REF!*L61+#REF!*M61+#REF!*N61+#REF!*O61+#REF!*P61+#REF!*Q61+#REF!*R61+#REF!*S61+#REF!*T61+#REF!*U61</f>
        <v>#REF!</v>
      </c>
      <c r="W61" s="25">
        <v>2148.3867920000002</v>
      </c>
      <c r="X61" s="25" t="e">
        <f t="shared" si="1"/>
        <v>#REF!</v>
      </c>
      <c r="Y61" s="25" t="s">
        <v>296</v>
      </c>
      <c r="Z61" s="31">
        <v>55</v>
      </c>
      <c r="AA61" s="31">
        <v>23</v>
      </c>
      <c r="AB61" s="31">
        <v>5</v>
      </c>
      <c r="AC61" s="31" t="s">
        <v>364</v>
      </c>
      <c r="AD61" s="31">
        <v>1334</v>
      </c>
    </row>
    <row r="62" spans="1:30" ht="33" customHeight="1" x14ac:dyDescent="0.25">
      <c r="A62" s="31">
        <v>61</v>
      </c>
      <c r="B62" s="36" t="s">
        <v>137</v>
      </c>
      <c r="C62" s="36" t="s">
        <v>135</v>
      </c>
      <c r="D62" s="36" t="s">
        <v>297</v>
      </c>
      <c r="E62" s="31" t="s">
        <v>138</v>
      </c>
      <c r="F62" s="25">
        <v>29913890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 t="e">
        <f>#REF!*F62+#REF!*G62+#REF!*H62+#REF!*I62+#REF!*J62+#REF!*K62+#REF!*L62+#REF!*M62+#REF!*N62+#REF!*O62+#REF!*P62+#REF!*Q62+#REF!*R62+#REF!*S62+#REF!*T62+#REF!*U62</f>
        <v>#REF!</v>
      </c>
      <c r="W62" s="25">
        <v>2287.316969</v>
      </c>
      <c r="X62" s="25" t="e">
        <f t="shared" si="1"/>
        <v>#REF!</v>
      </c>
      <c r="Y62" s="25" t="s">
        <v>296</v>
      </c>
      <c r="Z62" s="31">
        <v>55</v>
      </c>
      <c r="AA62" s="31">
        <v>23</v>
      </c>
      <c r="AB62" s="31">
        <v>5</v>
      </c>
      <c r="AC62" s="31" t="s">
        <v>383</v>
      </c>
      <c r="AD62" s="31">
        <v>1362</v>
      </c>
    </row>
    <row r="63" spans="1:30" ht="33" x14ac:dyDescent="0.25">
      <c r="A63" s="31">
        <v>62</v>
      </c>
      <c r="B63" s="36" t="s">
        <v>139</v>
      </c>
      <c r="C63" s="36" t="s">
        <v>135</v>
      </c>
      <c r="D63" s="36" t="s">
        <v>297</v>
      </c>
      <c r="E63" s="31" t="s">
        <v>140</v>
      </c>
      <c r="F63" s="25">
        <v>22544260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 t="e">
        <f>#REF!*F63+#REF!*G63+#REF!*H63+#REF!*I63+#REF!*J63+#REF!*K63+#REF!*L63+#REF!*M63+#REF!*N63+#REF!*O63+#REF!*P63+#REF!*Q63+#REF!*R63+#REF!*S63+#REF!*T63+#REF!*U63</f>
        <v>#REF!</v>
      </c>
      <c r="W63" s="25">
        <v>2174.8291830000003</v>
      </c>
      <c r="X63" s="25" t="e">
        <f t="shared" si="1"/>
        <v>#REF!</v>
      </c>
      <c r="Y63" s="25" t="s">
        <v>296</v>
      </c>
      <c r="Z63" s="31">
        <v>55</v>
      </c>
      <c r="AA63" s="31">
        <v>23</v>
      </c>
      <c r="AB63" s="31">
        <v>5</v>
      </c>
      <c r="AC63" s="31"/>
      <c r="AD63" s="31"/>
    </row>
    <row r="64" spans="1:30" ht="33" customHeight="1" x14ac:dyDescent="0.25">
      <c r="A64" s="31">
        <v>63</v>
      </c>
      <c r="B64" s="36" t="s">
        <v>141</v>
      </c>
      <c r="C64" s="36" t="s">
        <v>135</v>
      </c>
      <c r="D64" s="36" t="s">
        <v>297</v>
      </c>
      <c r="E64" s="31" t="s">
        <v>142</v>
      </c>
      <c r="F64" s="25">
        <v>16191710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 t="e">
        <f>#REF!*F64+#REF!*G64+#REF!*H64+#REF!*I64+#REF!*J64+#REF!*K64+#REF!*L64+#REF!*M64+#REF!*N64+#REF!*O64+#REF!*P64+#REF!*Q64+#REF!*R64+#REF!*S64+#REF!*T64+#REF!*U64</f>
        <v>#REF!</v>
      </c>
      <c r="W64" s="25">
        <v>1596.657825</v>
      </c>
      <c r="X64" s="25" t="e">
        <f t="shared" si="1"/>
        <v>#REF!</v>
      </c>
      <c r="Y64" s="25" t="s">
        <v>296</v>
      </c>
      <c r="Z64" s="31">
        <v>55</v>
      </c>
      <c r="AA64" s="31">
        <v>23</v>
      </c>
      <c r="AB64" s="31">
        <v>5</v>
      </c>
      <c r="AC64" s="31" t="s">
        <v>365</v>
      </c>
      <c r="AD64" s="31">
        <v>1336</v>
      </c>
    </row>
    <row r="65" spans="1:30" ht="33" customHeight="1" x14ac:dyDescent="0.25">
      <c r="A65" s="39">
        <v>64</v>
      </c>
      <c r="B65" s="69" t="s">
        <v>143</v>
      </c>
      <c r="C65" s="39" t="s">
        <v>135</v>
      </c>
      <c r="D65" s="69" t="s">
        <v>297</v>
      </c>
      <c r="E65" s="39" t="s">
        <v>140</v>
      </c>
      <c r="F65" s="68">
        <v>17994491</v>
      </c>
      <c r="G65" s="68"/>
      <c r="H65" s="25"/>
      <c r="I65" s="25"/>
      <c r="J65" s="25"/>
      <c r="K65" s="68"/>
      <c r="L65" s="25"/>
      <c r="M65" s="68"/>
      <c r="N65" s="25"/>
      <c r="O65" s="68"/>
      <c r="P65" s="25"/>
      <c r="Q65" s="25"/>
      <c r="R65" s="68"/>
      <c r="S65" s="25"/>
      <c r="T65" s="25"/>
      <c r="U65" s="68"/>
      <c r="V65" s="68" t="e">
        <f>#REF!*F65+#REF!*G65+#REF!*H65+#REF!*I65+#REF!*J65+#REF!*K65+#REF!*L65+#REF!*M65+#REF!*N65+#REF!*O65+#REF!*P65+#REF!*Q65+#REF!*R65+#REF!*S65+#REF!*T65+#REF!*U65</f>
        <v>#REF!</v>
      </c>
      <c r="W65" s="68">
        <v>2777</v>
      </c>
      <c r="X65" s="68">
        <f t="shared" si="1"/>
        <v>2777</v>
      </c>
      <c r="Y65" s="68" t="s">
        <v>4</v>
      </c>
      <c r="Z65" s="39">
        <v>55</v>
      </c>
      <c r="AA65" s="39">
        <v>23</v>
      </c>
      <c r="AB65" s="39">
        <v>5</v>
      </c>
      <c r="AC65" s="39" t="s">
        <v>346</v>
      </c>
      <c r="AD65" s="39">
        <v>1299</v>
      </c>
    </row>
    <row r="66" spans="1:30" ht="33" x14ac:dyDescent="0.25">
      <c r="A66" s="31">
        <v>65</v>
      </c>
      <c r="B66" s="22" t="s">
        <v>144</v>
      </c>
      <c r="C66" s="71" t="s">
        <v>135</v>
      </c>
      <c r="D66" s="37" t="s">
        <v>297</v>
      </c>
      <c r="E66" s="69" t="s">
        <v>145</v>
      </c>
      <c r="F66" s="68">
        <v>13586827</v>
      </c>
      <c r="G66" s="68"/>
      <c r="H66" s="25"/>
      <c r="I66" s="25"/>
      <c r="J66" s="25"/>
      <c r="K66" s="68"/>
      <c r="L66" s="25"/>
      <c r="M66" s="68"/>
      <c r="N66" s="25"/>
      <c r="O66" s="68"/>
      <c r="P66" s="25"/>
      <c r="Q66" s="25"/>
      <c r="R66" s="68"/>
      <c r="S66" s="25"/>
      <c r="T66" s="25"/>
      <c r="U66" s="68"/>
      <c r="V66" s="68" t="e">
        <f>#REF!*F66+#REF!*G66+#REF!*H66+#REF!*I66+#REF!*J66+#REF!*K66+#REF!*L66+#REF!*M66+#REF!*N66+#REF!*O66+#REF!*P66+#REF!*Q66+#REF!*R66+#REF!*S66+#REF!*T66+#REF!*U66</f>
        <v>#REF!</v>
      </c>
      <c r="W66" s="68">
        <v>1228</v>
      </c>
      <c r="X66" s="68" t="e">
        <f t="shared" si="1"/>
        <v>#REF!</v>
      </c>
      <c r="Y66" s="68" t="s">
        <v>296</v>
      </c>
      <c r="Z66" s="69">
        <v>55</v>
      </c>
      <c r="AA66" s="69">
        <v>23</v>
      </c>
      <c r="AB66" s="69">
        <v>5</v>
      </c>
      <c r="AC66" s="69" t="s">
        <v>327</v>
      </c>
      <c r="AD66" s="69">
        <v>1276</v>
      </c>
    </row>
    <row r="67" spans="1:30" ht="33" x14ac:dyDescent="0.25">
      <c r="A67" s="31">
        <v>66</v>
      </c>
      <c r="B67" s="22" t="s">
        <v>146</v>
      </c>
      <c r="C67" s="72"/>
      <c r="D67" s="38" t="s">
        <v>297</v>
      </c>
      <c r="E67" s="70"/>
      <c r="F67" s="68"/>
      <c r="G67" s="68"/>
      <c r="H67" s="25"/>
      <c r="I67" s="25"/>
      <c r="J67" s="25"/>
      <c r="K67" s="68"/>
      <c r="L67" s="25"/>
      <c r="M67" s="68"/>
      <c r="N67" s="25"/>
      <c r="O67" s="68"/>
      <c r="P67" s="25"/>
      <c r="Q67" s="25"/>
      <c r="R67" s="68"/>
      <c r="S67" s="25"/>
      <c r="T67" s="25"/>
      <c r="U67" s="68"/>
      <c r="V67" s="68" t="e">
        <f>#REF!*F67+#REF!*G67+#REF!*H67+#REF!*I67+#REF!*J67+#REF!*K67+#REF!*L67+#REF!*M67+#REF!*N67+#REF!*O67+#REF!*P67+#REF!*Q67+#REF!*R67+#REF!*S67+#REF!*T67+#REF!*U67</f>
        <v>#REF!</v>
      </c>
      <c r="W67" s="68"/>
      <c r="X67" s="68">
        <f t="shared" si="1"/>
        <v>0</v>
      </c>
      <c r="Y67" s="68"/>
      <c r="Z67" s="70">
        <v>55</v>
      </c>
      <c r="AA67" s="70">
        <v>23</v>
      </c>
      <c r="AB67" s="70">
        <v>5</v>
      </c>
      <c r="AC67" s="70"/>
      <c r="AD67" s="70"/>
    </row>
    <row r="68" spans="1:30" ht="16.5" customHeight="1" x14ac:dyDescent="0.25">
      <c r="A68" s="39">
        <v>67</v>
      </c>
      <c r="B68" s="39" t="s">
        <v>147</v>
      </c>
      <c r="C68" s="39" t="s">
        <v>135</v>
      </c>
      <c r="D68" s="69" t="s">
        <v>297</v>
      </c>
      <c r="E68" s="39" t="s">
        <v>7</v>
      </c>
      <c r="F68" s="68">
        <v>16134314</v>
      </c>
      <c r="G68" s="68"/>
      <c r="H68" s="25"/>
      <c r="I68" s="25"/>
      <c r="J68" s="25"/>
      <c r="K68" s="68"/>
      <c r="L68" s="25"/>
      <c r="M68" s="68"/>
      <c r="N68" s="25"/>
      <c r="O68" s="68"/>
      <c r="P68" s="25"/>
      <c r="Q68" s="25"/>
      <c r="R68" s="68"/>
      <c r="S68" s="25"/>
      <c r="T68" s="25"/>
      <c r="U68" s="68"/>
      <c r="V68" s="68" t="e">
        <f>#REF!*F68+#REF!*G68+#REF!*H68+#REF!*I68+#REF!*J68+#REF!*K68+#REF!*L68+#REF!*M68+#REF!*N68+#REF!*O68+#REF!*P68+#REF!*Q68+#REF!*R68+#REF!*S68+#REF!*T68+#REF!*U68</f>
        <v>#REF!</v>
      </c>
      <c r="W68" s="68">
        <v>1359</v>
      </c>
      <c r="X68" s="68" t="e">
        <f t="shared" si="1"/>
        <v>#REF!</v>
      </c>
      <c r="Y68" s="68" t="s">
        <v>296</v>
      </c>
      <c r="Z68" s="39">
        <v>55</v>
      </c>
      <c r="AA68" s="39">
        <v>23</v>
      </c>
      <c r="AB68" s="39">
        <v>5</v>
      </c>
      <c r="AC68" s="39" t="s">
        <v>345</v>
      </c>
      <c r="AD68" s="39">
        <v>1298</v>
      </c>
    </row>
    <row r="69" spans="1:30" ht="15.75" customHeight="1" x14ac:dyDescent="0.25">
      <c r="A69" s="39">
        <v>68</v>
      </c>
      <c r="B69" s="39" t="s">
        <v>148</v>
      </c>
      <c r="C69" s="39" t="s">
        <v>135</v>
      </c>
      <c r="D69" s="69" t="s">
        <v>297</v>
      </c>
      <c r="E69" s="39" t="s">
        <v>149</v>
      </c>
      <c r="F69" s="68">
        <v>8710250</v>
      </c>
      <c r="G69" s="68"/>
      <c r="H69" s="25"/>
      <c r="I69" s="25"/>
      <c r="J69" s="25"/>
      <c r="K69" s="68"/>
      <c r="L69" s="25"/>
      <c r="M69" s="68"/>
      <c r="N69" s="25"/>
      <c r="O69" s="68"/>
      <c r="P69" s="25"/>
      <c r="Q69" s="25"/>
      <c r="R69" s="68"/>
      <c r="S69" s="25"/>
      <c r="T69" s="25"/>
      <c r="U69" s="68"/>
      <c r="V69" s="68" t="e">
        <f>#REF!*F69+#REF!*G69+#REF!*H69+#REF!*I69+#REF!*J69+#REF!*K69+#REF!*L69+#REF!*M69+#REF!*N69+#REF!*O69+#REF!*P69+#REF!*Q69+#REF!*R69+#REF!*S69+#REF!*T69+#REF!*U69</f>
        <v>#REF!</v>
      </c>
      <c r="W69" s="68">
        <v>1120</v>
      </c>
      <c r="X69" s="68" t="e">
        <f t="shared" si="1"/>
        <v>#REF!</v>
      </c>
      <c r="Y69" s="68" t="s">
        <v>296</v>
      </c>
      <c r="Z69" s="39">
        <v>55</v>
      </c>
      <c r="AA69" s="39">
        <v>23</v>
      </c>
      <c r="AB69" s="39">
        <v>5</v>
      </c>
      <c r="AC69" s="39" t="s">
        <v>416</v>
      </c>
      <c r="AD69" s="39">
        <v>2874</v>
      </c>
    </row>
    <row r="70" spans="1:30" ht="16.5" customHeight="1" x14ac:dyDescent="0.25">
      <c r="A70" s="39">
        <v>69</v>
      </c>
      <c r="B70" s="39" t="s">
        <v>150</v>
      </c>
      <c r="C70" s="39" t="s">
        <v>135</v>
      </c>
      <c r="D70" s="69" t="s">
        <v>297</v>
      </c>
      <c r="E70" s="39" t="s">
        <v>151</v>
      </c>
      <c r="F70" s="68">
        <v>6503395</v>
      </c>
      <c r="G70" s="68"/>
      <c r="H70" s="25"/>
      <c r="I70" s="25"/>
      <c r="J70" s="25"/>
      <c r="K70" s="68"/>
      <c r="L70" s="25"/>
      <c r="M70" s="68"/>
      <c r="N70" s="25"/>
      <c r="O70" s="68"/>
      <c r="P70" s="25"/>
      <c r="Q70" s="25"/>
      <c r="R70" s="68"/>
      <c r="S70" s="25"/>
      <c r="T70" s="25"/>
      <c r="U70" s="68"/>
      <c r="V70" s="68" t="e">
        <f>#REF!*F70+#REF!*G70+#REF!*H70+#REF!*I70+#REF!*J70+#REF!*K70+#REF!*L70+#REF!*M70+#REF!*N70+#REF!*O70+#REF!*P70+#REF!*Q70+#REF!*R70+#REF!*S70+#REF!*T70+#REF!*U70</f>
        <v>#REF!</v>
      </c>
      <c r="W70" s="68">
        <v>1003</v>
      </c>
      <c r="X70" s="68">
        <f t="shared" si="1"/>
        <v>1003</v>
      </c>
      <c r="Y70" s="68" t="s">
        <v>4</v>
      </c>
      <c r="Z70" s="39">
        <v>55</v>
      </c>
      <c r="AA70" s="39">
        <v>23</v>
      </c>
      <c r="AB70" s="39">
        <v>5</v>
      </c>
      <c r="AC70" s="39"/>
      <c r="AD70" s="39"/>
    </row>
    <row r="71" spans="1:30" ht="33" x14ac:dyDescent="0.25">
      <c r="A71" s="31">
        <v>70</v>
      </c>
      <c r="B71" s="9" t="s">
        <v>152</v>
      </c>
      <c r="C71" s="36" t="s">
        <v>153</v>
      </c>
      <c r="D71" s="36" t="s">
        <v>297</v>
      </c>
      <c r="E71" s="10" t="s">
        <v>154</v>
      </c>
      <c r="F71" s="25">
        <v>138925368</v>
      </c>
      <c r="G71" s="25"/>
      <c r="H71" s="25"/>
      <c r="I71" s="25"/>
      <c r="J71" s="25"/>
      <c r="K71" s="25">
        <v>82.486999999999995</v>
      </c>
      <c r="L71" s="25"/>
      <c r="M71" s="25"/>
      <c r="N71" s="25"/>
      <c r="O71" s="25"/>
      <c r="P71" s="25"/>
      <c r="Q71" s="25"/>
      <c r="R71" s="25">
        <v>15</v>
      </c>
      <c r="S71" s="25"/>
      <c r="T71" s="25"/>
      <c r="U71" s="25"/>
      <c r="V71" s="25" t="e">
        <f>#REF!*F71+#REF!*G71+#REF!*H71+#REF!*I71+#REF!*J71+#REF!*K71+#REF!*L71+#REF!*M71+#REF!*N71+#REF!*O71+#REF!*P71+#REF!*Q71+#REF!*R71+#REF!*S71+#REF!*T71+#REF!*U71</f>
        <v>#REF!</v>
      </c>
      <c r="W71" s="25">
        <v>21520.334522400004</v>
      </c>
      <c r="X71" s="25">
        <f t="shared" si="1"/>
        <v>21520.334522400004</v>
      </c>
      <c r="Y71" s="25" t="s">
        <v>4</v>
      </c>
      <c r="Z71" s="10">
        <v>55</v>
      </c>
      <c r="AA71" s="10">
        <v>23</v>
      </c>
      <c r="AB71" s="10">
        <v>5</v>
      </c>
      <c r="AC71" s="10"/>
      <c r="AD71" s="10"/>
    </row>
    <row r="72" spans="1:30" ht="33" x14ac:dyDescent="0.25">
      <c r="A72" s="31">
        <v>71</v>
      </c>
      <c r="B72" s="9" t="s">
        <v>155</v>
      </c>
      <c r="C72" s="36" t="s">
        <v>153</v>
      </c>
      <c r="D72" s="36" t="s">
        <v>297</v>
      </c>
      <c r="E72" s="10" t="s">
        <v>156</v>
      </c>
      <c r="F72" s="25">
        <v>92126558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 t="e">
        <f>#REF!*F72+#REF!*G72+#REF!*H72+#REF!*I72+#REF!*J72+#REF!*K72+#REF!*L72+#REF!*M72+#REF!*N72+#REF!*O72+#REF!*P72+#REF!*Q72+#REF!*R72+#REF!*S72+#REF!*T72+#REF!*U72</f>
        <v>#REF!</v>
      </c>
      <c r="W72" s="25">
        <v>14215.130969868289</v>
      </c>
      <c r="X72" s="25">
        <f t="shared" si="1"/>
        <v>14215.130969868289</v>
      </c>
      <c r="Y72" s="25" t="s">
        <v>4</v>
      </c>
      <c r="Z72" s="10">
        <v>55</v>
      </c>
      <c r="AA72" s="10">
        <v>23</v>
      </c>
      <c r="AB72" s="10">
        <v>5</v>
      </c>
      <c r="AC72" s="10" t="s">
        <v>320</v>
      </c>
      <c r="AD72" s="10">
        <v>1266</v>
      </c>
    </row>
    <row r="73" spans="1:30" ht="33" x14ac:dyDescent="0.25">
      <c r="A73" s="31">
        <v>72</v>
      </c>
      <c r="B73" s="9" t="s">
        <v>157</v>
      </c>
      <c r="C73" s="36" t="s">
        <v>158</v>
      </c>
      <c r="D73" s="36" t="s">
        <v>297</v>
      </c>
      <c r="E73" s="10" t="s">
        <v>159</v>
      </c>
      <c r="F73" s="25">
        <v>56125332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 t="e">
        <f>#REF!*F73+#REF!*G73+#REF!*H73+#REF!*I73+#REF!*J73+#REF!*K73+#REF!*L73+#REF!*M73+#REF!*N73+#REF!*O73+#REF!*P73+#REF!*Q73+#REF!*R73+#REF!*S73+#REF!*T73+#REF!*U73</f>
        <v>#REF!</v>
      </c>
      <c r="W73" s="25">
        <v>8660.1405981903699</v>
      </c>
      <c r="X73" s="25">
        <f t="shared" si="1"/>
        <v>8660.1405981903699</v>
      </c>
      <c r="Y73" s="25" t="s">
        <v>4</v>
      </c>
      <c r="Z73" s="10">
        <v>55</v>
      </c>
      <c r="AA73" s="10">
        <v>23</v>
      </c>
      <c r="AB73" s="10">
        <v>5</v>
      </c>
      <c r="AC73" s="10" t="s">
        <v>326</v>
      </c>
      <c r="AD73" s="10">
        <v>1275</v>
      </c>
    </row>
    <row r="74" spans="1:30" ht="33" x14ac:dyDescent="0.25">
      <c r="A74" s="31">
        <v>73</v>
      </c>
      <c r="B74" s="9" t="s">
        <v>160</v>
      </c>
      <c r="C74" s="36" t="s">
        <v>161</v>
      </c>
      <c r="D74" s="36" t="s">
        <v>297</v>
      </c>
      <c r="E74" s="10" t="s">
        <v>154</v>
      </c>
      <c r="F74" s="25">
        <v>53329310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 t="e">
        <f>#REF!*F74+#REF!*G74+#REF!*H74+#REF!*I74+#REF!*J74+#REF!*K74+#REF!*L74+#REF!*M74+#REF!*N74+#REF!*O74+#REF!*P74+#REF!*Q74+#REF!*R74+#REF!*S74+#REF!*T74+#REF!*U74</f>
        <v>#REF!</v>
      </c>
      <c r="W74" s="25">
        <v>7447.4798175556407</v>
      </c>
      <c r="X74" s="25" t="e">
        <f t="shared" si="1"/>
        <v>#REF!</v>
      </c>
      <c r="Y74" s="25" t="s">
        <v>296</v>
      </c>
      <c r="Z74" s="10">
        <v>55</v>
      </c>
      <c r="AA74" s="10">
        <v>23</v>
      </c>
      <c r="AB74" s="10">
        <v>5</v>
      </c>
      <c r="AC74" s="10" t="s">
        <v>404</v>
      </c>
      <c r="AD74" s="10">
        <v>2845</v>
      </c>
    </row>
    <row r="75" spans="1:30" ht="33" x14ac:dyDescent="0.25">
      <c r="A75" s="31">
        <v>74</v>
      </c>
      <c r="B75" s="9" t="s">
        <v>162</v>
      </c>
      <c r="C75" s="36" t="s">
        <v>161</v>
      </c>
      <c r="D75" s="36" t="s">
        <v>297</v>
      </c>
      <c r="E75" s="10" t="s">
        <v>154</v>
      </c>
      <c r="F75" s="25">
        <v>45002668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 t="e">
        <f>#REF!*F75+#REF!*G75+#REF!*H75+#REF!*I75+#REF!*J75+#REF!*K75+#REF!*L75+#REF!*M75+#REF!*N75+#REF!*O75+#REF!*P75+#REF!*Q75+#REF!*R75+#REF!*S75+#REF!*T75+#REF!*U75</f>
        <v>#REF!</v>
      </c>
      <c r="W75" s="25">
        <v>6943.9131722852453</v>
      </c>
      <c r="X75" s="25">
        <f t="shared" si="1"/>
        <v>6943.9131722852453</v>
      </c>
      <c r="Y75" s="25" t="s">
        <v>4</v>
      </c>
      <c r="Z75" s="10">
        <v>55</v>
      </c>
      <c r="AA75" s="10">
        <v>23</v>
      </c>
      <c r="AB75" s="10">
        <v>5</v>
      </c>
      <c r="AC75" s="10" t="s">
        <v>324</v>
      </c>
      <c r="AD75" s="10">
        <v>1273</v>
      </c>
    </row>
    <row r="76" spans="1:30" ht="33" x14ac:dyDescent="0.25">
      <c r="A76" s="31">
        <v>75</v>
      </c>
      <c r="B76" s="9" t="s">
        <v>163</v>
      </c>
      <c r="C76" s="36" t="s">
        <v>161</v>
      </c>
      <c r="D76" s="36" t="s">
        <v>297</v>
      </c>
      <c r="E76" s="10" t="s">
        <v>154</v>
      </c>
      <c r="F76" s="25">
        <v>36558123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 t="e">
        <f>#REF!*F76+#REF!*G76+#REF!*H76+#REF!*I76+#REF!*J76+#REF!*K76+#REF!*L76+#REF!*M76+#REF!*N76+#REF!*O76+#REF!*P76+#REF!*Q76+#REF!*R76+#REF!*S76+#REF!*T76+#REF!*U76</f>
        <v>#REF!</v>
      </c>
      <c r="W76" s="25">
        <v>5640.9195973386331</v>
      </c>
      <c r="X76" s="25">
        <f t="shared" si="1"/>
        <v>5640.9195973386331</v>
      </c>
      <c r="Y76" s="25" t="s">
        <v>4</v>
      </c>
      <c r="Z76" s="10">
        <v>55</v>
      </c>
      <c r="AA76" s="10">
        <v>23</v>
      </c>
      <c r="AB76" s="10">
        <v>5</v>
      </c>
      <c r="AC76" s="10" t="s">
        <v>330</v>
      </c>
      <c r="AD76" s="10">
        <v>1280</v>
      </c>
    </row>
    <row r="77" spans="1:30" ht="33" x14ac:dyDescent="0.25">
      <c r="A77" s="31">
        <v>76</v>
      </c>
      <c r="B77" s="9" t="s">
        <v>164</v>
      </c>
      <c r="C77" s="36" t="s">
        <v>153</v>
      </c>
      <c r="D77" s="36" t="s">
        <v>297</v>
      </c>
      <c r="E77" s="10" t="s">
        <v>156</v>
      </c>
      <c r="F77" s="25">
        <v>35266126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 t="e">
        <f>#REF!*F77+#REF!*G77+#REF!*H77+#REF!*I77+#REF!*J77+#REF!*K77+#REF!*L77+#REF!*M77+#REF!*N77+#REF!*O77+#REF!*P77+#REF!*Q77+#REF!*R77+#REF!*S77+#REF!*T77+#REF!*U77</f>
        <v>#REF!</v>
      </c>
      <c r="W77" s="25">
        <v>5441.564417177914</v>
      </c>
      <c r="X77" s="25">
        <f t="shared" si="1"/>
        <v>5441.564417177914</v>
      </c>
      <c r="Y77" s="25" t="s">
        <v>4</v>
      </c>
      <c r="Z77" s="10">
        <v>55</v>
      </c>
      <c r="AA77" s="10">
        <v>23</v>
      </c>
      <c r="AB77" s="10">
        <v>5</v>
      </c>
      <c r="AC77" s="10" t="s">
        <v>335</v>
      </c>
      <c r="AD77" s="10">
        <v>1288</v>
      </c>
    </row>
    <row r="78" spans="1:30" ht="82.5" x14ac:dyDescent="0.25">
      <c r="A78" s="31">
        <v>77</v>
      </c>
      <c r="B78" s="9" t="s">
        <v>165</v>
      </c>
      <c r="C78" s="36" t="s">
        <v>166</v>
      </c>
      <c r="D78" s="36" t="s">
        <v>297</v>
      </c>
      <c r="E78" s="10" t="s">
        <v>167</v>
      </c>
      <c r="F78" s="25">
        <v>36228125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 t="e">
        <f>#REF!*F78+#REF!*G78+#REF!*H78+#REF!*I78+#REF!*J78+#REF!*K78+#REF!*L78+#REF!*M78+#REF!*N78+#REF!*O78+#REF!*P78+#REF!*Q78+#REF!*R78+#REF!*S78+#REF!*T78+#REF!*U78</f>
        <v>#REF!</v>
      </c>
      <c r="W78" s="25">
        <v>5590.0008949401936</v>
      </c>
      <c r="X78" s="25">
        <f t="shared" ref="X78:X105" si="2">IF(Y78="EVN",V78,W78)</f>
        <v>5590.0008949401936</v>
      </c>
      <c r="Y78" s="25" t="s">
        <v>4</v>
      </c>
      <c r="Z78" s="10">
        <v>55</v>
      </c>
      <c r="AA78" s="10">
        <v>23</v>
      </c>
      <c r="AB78" s="10">
        <v>5</v>
      </c>
      <c r="AC78" s="10" t="s">
        <v>351</v>
      </c>
      <c r="AD78" s="10">
        <v>1304</v>
      </c>
    </row>
    <row r="79" spans="1:30" ht="66" x14ac:dyDescent="0.25">
      <c r="A79" s="31">
        <v>78</v>
      </c>
      <c r="B79" s="9" t="s">
        <v>168</v>
      </c>
      <c r="C79" s="36" t="s">
        <v>169</v>
      </c>
      <c r="D79" s="36" t="s">
        <v>297</v>
      </c>
      <c r="E79" s="10" t="s">
        <v>170</v>
      </c>
      <c r="F79" s="25">
        <v>32126113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 t="e">
        <f>#REF!*F79+#REF!*G79+#REF!*H79+#REF!*I79+#REF!*J79+#REF!*K79+#REF!*L79+#REF!*M79+#REF!*N79+#REF!*O79+#REF!*P79+#REF!*Q79+#REF!*R79+#REF!*S79+#REF!*T79+#REF!*U79</f>
        <v>#REF!</v>
      </c>
      <c r="W79" s="25">
        <v>4957.060306625026</v>
      </c>
      <c r="X79" s="25">
        <f t="shared" si="2"/>
        <v>4957.060306625026</v>
      </c>
      <c r="Y79" s="25" t="s">
        <v>4</v>
      </c>
      <c r="Z79" s="10">
        <v>55</v>
      </c>
      <c r="AA79" s="10">
        <v>23</v>
      </c>
      <c r="AB79" s="10">
        <v>5</v>
      </c>
      <c r="AC79" s="10"/>
      <c r="AD79" s="10"/>
    </row>
    <row r="80" spans="1:30" ht="49.5" x14ac:dyDescent="0.25">
      <c r="A80" s="31">
        <v>79</v>
      </c>
      <c r="B80" s="9" t="s">
        <v>171</v>
      </c>
      <c r="C80" s="36" t="s">
        <v>153</v>
      </c>
      <c r="D80" s="36" t="s">
        <v>297</v>
      </c>
      <c r="E80" s="10" t="s">
        <v>172</v>
      </c>
      <c r="F80" s="25">
        <v>31266478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 t="e">
        <f>#REF!*F80+#REF!*G80+#REF!*H80+#REF!*I80+#REF!*J80+#REF!*K80+#REF!*L80+#REF!*M80+#REF!*N80+#REF!*O80+#REF!*P80+#REF!*Q80+#REF!*R80+#REF!*S80+#REF!*T80+#REF!*U80</f>
        <v>#REF!</v>
      </c>
      <c r="W80" s="25">
        <v>4824.4185974744169</v>
      </c>
      <c r="X80" s="25">
        <f t="shared" si="2"/>
        <v>4824.4185974744169</v>
      </c>
      <c r="Y80" s="25" t="s">
        <v>4</v>
      </c>
      <c r="Z80" s="10">
        <v>55</v>
      </c>
      <c r="AA80" s="10">
        <v>23</v>
      </c>
      <c r="AB80" s="10">
        <v>5</v>
      </c>
      <c r="AC80" s="10" t="s">
        <v>398</v>
      </c>
      <c r="AD80" s="10">
        <v>2832</v>
      </c>
    </row>
    <row r="81" spans="1:30" ht="33" x14ac:dyDescent="0.25">
      <c r="A81" s="31">
        <v>80</v>
      </c>
      <c r="B81" s="9" t="s">
        <v>173</v>
      </c>
      <c r="C81" s="36" t="s">
        <v>161</v>
      </c>
      <c r="D81" s="36" t="s">
        <v>297</v>
      </c>
      <c r="E81" s="10" t="s">
        <v>172</v>
      </c>
      <c r="F81" s="25">
        <v>25326126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 t="e">
        <f>#REF!*F81+#REF!*G81+#REF!*H81+#REF!*I81+#REF!*J81+#REF!*K81+#REF!*L81+#REF!*M81+#REF!*N81+#REF!*O81+#REF!*P81+#REF!*Q81+#REF!*R81+#REF!*S81+#REF!*T81+#REF!*U81</f>
        <v>#REF!</v>
      </c>
      <c r="W81" s="25">
        <v>3907.8220858895706</v>
      </c>
      <c r="X81" s="25">
        <f t="shared" si="2"/>
        <v>3907.8220858895706</v>
      </c>
      <c r="Y81" s="25" t="s">
        <v>4</v>
      </c>
      <c r="Z81" s="10">
        <v>55</v>
      </c>
      <c r="AA81" s="10">
        <v>23</v>
      </c>
      <c r="AB81" s="10">
        <v>5</v>
      </c>
      <c r="AC81" s="10" t="s">
        <v>344</v>
      </c>
      <c r="AD81" s="10">
        <v>1297</v>
      </c>
    </row>
    <row r="82" spans="1:30" ht="33" x14ac:dyDescent="0.25">
      <c r="A82" s="31">
        <v>81</v>
      </c>
      <c r="B82" s="9" t="s">
        <v>174</v>
      </c>
      <c r="C82" s="36" t="s">
        <v>175</v>
      </c>
      <c r="D82" s="36" t="s">
        <v>297</v>
      </c>
      <c r="E82" s="10" t="s">
        <v>154</v>
      </c>
      <c r="F82" s="25">
        <v>17942120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 t="e">
        <f>#REF!*F82+#REF!*G82+#REF!*H82+#REF!*I82+#REF!*J82+#REF!*K82+#REF!*L82+#REF!*M82+#REF!*N82+#REF!*O82+#REF!*P82+#REF!*Q82+#REF!*R82+#REF!*S82+#REF!*T82+#REF!*U82</f>
        <v>#REF!</v>
      </c>
      <c r="W82" s="25">
        <v>2756.7433743565689</v>
      </c>
      <c r="X82" s="25" t="e">
        <f t="shared" si="2"/>
        <v>#REF!</v>
      </c>
      <c r="Y82" s="25" t="s">
        <v>296</v>
      </c>
      <c r="Z82" s="10">
        <v>55</v>
      </c>
      <c r="AA82" s="10">
        <v>23</v>
      </c>
      <c r="AB82" s="10">
        <v>5</v>
      </c>
      <c r="AC82" s="10" t="s">
        <v>366</v>
      </c>
      <c r="AD82" s="10">
        <v>1337</v>
      </c>
    </row>
    <row r="83" spans="1:30" ht="49.5" x14ac:dyDescent="0.25">
      <c r="A83" s="31">
        <v>82</v>
      </c>
      <c r="B83" s="9" t="s">
        <v>176</v>
      </c>
      <c r="C83" s="36" t="s">
        <v>177</v>
      </c>
      <c r="D83" s="36" t="s">
        <v>297</v>
      </c>
      <c r="E83" s="10" t="s">
        <v>156</v>
      </c>
      <c r="F83" s="25">
        <v>20128521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 t="e">
        <f>#REF!*F83+#REF!*G83+#REF!*H83+#REF!*I83+#REF!*J83+#REF!*K83+#REF!*L83+#REF!*M83+#REF!*N83+#REF!*O83+#REF!*P83+#REF!*Q83+#REF!*R83+#REF!*S83+#REF!*T83+#REF!*U83</f>
        <v>#REF!</v>
      </c>
      <c r="W83" s="25">
        <v>3105.8314611595956</v>
      </c>
      <c r="X83" s="25">
        <f t="shared" si="2"/>
        <v>3105.8314611595956</v>
      </c>
      <c r="Y83" s="25" t="s">
        <v>4</v>
      </c>
      <c r="Z83" s="10">
        <v>55</v>
      </c>
      <c r="AA83" s="10">
        <v>23</v>
      </c>
      <c r="AB83" s="10">
        <v>5</v>
      </c>
      <c r="AC83" s="10" t="s">
        <v>384</v>
      </c>
      <c r="AD83" s="10">
        <v>1363</v>
      </c>
    </row>
    <row r="84" spans="1:30" ht="33" x14ac:dyDescent="0.25">
      <c r="A84" s="31">
        <v>83</v>
      </c>
      <c r="B84" s="9" t="s">
        <v>178</v>
      </c>
      <c r="C84" s="36" t="s">
        <v>179</v>
      </c>
      <c r="D84" s="36" t="s">
        <v>297</v>
      </c>
      <c r="E84" s="10" t="s">
        <v>180</v>
      </c>
      <c r="F84" s="25">
        <v>15221472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 t="e">
        <f>#REF!*F84+#REF!*G84+#REF!*H84+#REF!*I84+#REF!*J84+#REF!*K84+#REF!*L84+#REF!*M84+#REF!*N84+#REF!*O84+#REF!*P84+#REF!*Q84+#REF!*R84+#REF!*S84+#REF!*T84+#REF!*U84</f>
        <v>#REF!</v>
      </c>
      <c r="W84" s="25">
        <v>2348.6736369135056</v>
      </c>
      <c r="X84" s="25">
        <f t="shared" si="2"/>
        <v>2348.6736369135056</v>
      </c>
      <c r="Y84" s="25" t="s">
        <v>4</v>
      </c>
      <c r="Z84" s="10">
        <v>55</v>
      </c>
      <c r="AA84" s="10">
        <v>23</v>
      </c>
      <c r="AB84" s="10">
        <v>5</v>
      </c>
      <c r="AC84" s="10" t="s">
        <v>382</v>
      </c>
      <c r="AD84" s="10">
        <v>1361</v>
      </c>
    </row>
    <row r="85" spans="1:30" ht="66" x14ac:dyDescent="0.25">
      <c r="A85" s="31">
        <v>84</v>
      </c>
      <c r="B85" s="9" t="s">
        <v>181</v>
      </c>
      <c r="C85" s="36" t="s">
        <v>182</v>
      </c>
      <c r="D85" s="36" t="s">
        <v>297</v>
      </c>
      <c r="E85" s="10" t="s">
        <v>170</v>
      </c>
      <c r="F85" s="25">
        <v>14250540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 t="e">
        <f>#REF!*F85+#REF!*G85+#REF!*H85+#REF!*I85+#REF!*J85+#REF!*K85+#REF!*L85+#REF!*M85+#REF!*N85+#REF!*O85+#REF!*P85+#REF!*Q85+#REF!*R85+#REF!*S85+#REF!*T85+#REF!*U85</f>
        <v>#REF!</v>
      </c>
      <c r="W85" s="25">
        <v>2025.2385478515264</v>
      </c>
      <c r="X85" s="25" t="e">
        <f t="shared" si="2"/>
        <v>#REF!</v>
      </c>
      <c r="Y85" s="25" t="s">
        <v>296</v>
      </c>
      <c r="Z85" s="10">
        <v>55</v>
      </c>
      <c r="AA85" s="10">
        <v>23</v>
      </c>
      <c r="AB85" s="10">
        <v>5</v>
      </c>
      <c r="AC85" s="10"/>
      <c r="AD85" s="10"/>
    </row>
    <row r="86" spans="1:30" ht="49.5" x14ac:dyDescent="0.25">
      <c r="A86" s="31">
        <v>85</v>
      </c>
      <c r="B86" s="9" t="s">
        <v>183</v>
      </c>
      <c r="C86" s="36" t="s">
        <v>161</v>
      </c>
      <c r="D86" s="36" t="s">
        <v>297</v>
      </c>
      <c r="E86" s="10" t="s">
        <v>184</v>
      </c>
      <c r="F86" s="25">
        <v>7526835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 t="e">
        <f>#REF!*F86+#REF!*G86+#REF!*H86+#REF!*I86+#REF!*J86+#REF!*K86+#REF!*L86+#REF!*M86+#REF!*N86+#REF!*O86+#REF!*P86+#REF!*Q86+#REF!*R86+#REF!*S86+#REF!*T86+#REF!*U86</f>
        <v>#REF!</v>
      </c>
      <c r="W86" s="25">
        <v>1161.3908913604325</v>
      </c>
      <c r="X86" s="25">
        <f t="shared" si="2"/>
        <v>1161.3908913604325</v>
      </c>
      <c r="Y86" s="25" t="s">
        <v>4</v>
      </c>
      <c r="Z86" s="10">
        <v>55</v>
      </c>
      <c r="AA86" s="10">
        <v>23</v>
      </c>
      <c r="AB86" s="10">
        <v>5</v>
      </c>
      <c r="AC86" s="10" t="s">
        <v>379</v>
      </c>
      <c r="AD86" s="10">
        <v>1357</v>
      </c>
    </row>
    <row r="87" spans="1:30" ht="16.5" customHeight="1" x14ac:dyDescent="0.25">
      <c r="A87" s="11">
        <v>86</v>
      </c>
      <c r="B87" s="11" t="s">
        <v>185</v>
      </c>
      <c r="C87" s="11" t="s">
        <v>186</v>
      </c>
      <c r="D87" s="58" t="s">
        <v>297</v>
      </c>
      <c r="E87" s="39" t="s">
        <v>187</v>
      </c>
      <c r="F87" s="60">
        <v>19938599</v>
      </c>
      <c r="G87" s="60"/>
      <c r="H87" s="23"/>
      <c r="I87" s="23"/>
      <c r="J87" s="23"/>
      <c r="K87" s="60"/>
      <c r="L87" s="23"/>
      <c r="M87" s="60"/>
      <c r="N87" s="23"/>
      <c r="O87" s="60"/>
      <c r="P87" s="23"/>
      <c r="Q87" s="23"/>
      <c r="R87" s="60"/>
      <c r="S87" s="23"/>
      <c r="T87" s="23"/>
      <c r="U87" s="60"/>
      <c r="V87" s="60" t="e">
        <f>#REF!*F87+#REF!*G87+#REF!*H87+#REF!*I87+#REF!*J87+#REF!*K87+#REF!*L87+#REF!*M87+#REF!*N87+#REF!*O87+#REF!*P87+#REF!*Q87+#REF!*R87+#REF!*S87+#REF!*T87+#REF!*U87</f>
        <v>#REF!</v>
      </c>
      <c r="W87" s="60">
        <v>3076.5258257</v>
      </c>
      <c r="X87" s="60">
        <f t="shared" si="2"/>
        <v>3076.5258257</v>
      </c>
      <c r="Y87" s="60" t="s">
        <v>4</v>
      </c>
      <c r="Z87" s="39">
        <v>55</v>
      </c>
      <c r="AA87" s="39">
        <v>23</v>
      </c>
      <c r="AB87" s="39">
        <v>5</v>
      </c>
      <c r="AC87" s="39" t="s">
        <v>349</v>
      </c>
      <c r="AD87" s="39">
        <v>1302</v>
      </c>
    </row>
    <row r="88" spans="1:30" ht="16.5" customHeight="1" x14ac:dyDescent="0.25">
      <c r="A88" s="39">
        <v>87</v>
      </c>
      <c r="B88" s="11" t="s">
        <v>188</v>
      </c>
      <c r="C88" s="11" t="s">
        <v>189</v>
      </c>
      <c r="D88" s="58" t="s">
        <v>297</v>
      </c>
      <c r="E88" s="39" t="s">
        <v>190</v>
      </c>
      <c r="F88" s="60">
        <v>8800300</v>
      </c>
      <c r="G88" s="60"/>
      <c r="H88" s="23"/>
      <c r="I88" s="23"/>
      <c r="J88" s="23"/>
      <c r="K88" s="60"/>
      <c r="L88" s="23"/>
      <c r="M88" s="60"/>
      <c r="N88" s="23"/>
      <c r="O88" s="60"/>
      <c r="P88" s="23"/>
      <c r="Q88" s="23"/>
      <c r="R88" s="60"/>
      <c r="S88" s="23"/>
      <c r="T88" s="23"/>
      <c r="U88" s="60"/>
      <c r="V88" s="60" t="e">
        <f>#REF!*F88+#REF!*G88+#REF!*H88+#REF!*I88+#REF!*J88+#REF!*K88+#REF!*L88+#REF!*M88+#REF!*N88+#REF!*O88+#REF!*P88+#REF!*Q88+#REF!*R88+#REF!*S88+#REF!*T88+#REF!*U88</f>
        <v>#REF!</v>
      </c>
      <c r="W88" s="60">
        <v>1357.8862900000001</v>
      </c>
      <c r="X88" s="60">
        <f t="shared" si="2"/>
        <v>1357.8862900000001</v>
      </c>
      <c r="Y88" s="60" t="s">
        <v>4</v>
      </c>
      <c r="Z88" s="39">
        <v>55</v>
      </c>
      <c r="AA88" s="39">
        <v>23</v>
      </c>
      <c r="AB88" s="39">
        <v>5</v>
      </c>
      <c r="AC88" s="39" t="s">
        <v>380</v>
      </c>
      <c r="AD88" s="39">
        <v>1358</v>
      </c>
    </row>
    <row r="89" spans="1:30" ht="49.5" x14ac:dyDescent="0.25">
      <c r="A89" s="31">
        <v>88</v>
      </c>
      <c r="B89" s="29" t="s">
        <v>191</v>
      </c>
      <c r="C89" s="29" t="s">
        <v>192</v>
      </c>
      <c r="D89" s="29" t="s">
        <v>297</v>
      </c>
      <c r="E89" s="31" t="s">
        <v>190</v>
      </c>
      <c r="F89" s="23">
        <v>8732260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 t="e">
        <f>#REF!*F89+#REF!*G89+#REF!*H89+#REF!*I89+#REF!*J89+#REF!*K89+#REF!*L89+#REF!*M89+#REF!*N89+#REF!*O89+#REF!*P89+#REF!*Q89+#REF!*R89+#REF!*S89+#REF!*T89+#REF!*U89</f>
        <v>#REF!</v>
      </c>
      <c r="W89" s="23">
        <v>1159.1417180000001</v>
      </c>
      <c r="X89" s="23" t="e">
        <f t="shared" si="2"/>
        <v>#REF!</v>
      </c>
      <c r="Y89" s="23" t="s">
        <v>296</v>
      </c>
      <c r="Z89" s="31">
        <v>55</v>
      </c>
      <c r="AA89" s="31">
        <v>23</v>
      </c>
      <c r="AB89" s="31">
        <v>5</v>
      </c>
      <c r="AC89" s="31" t="s">
        <v>372</v>
      </c>
      <c r="AD89" s="31">
        <v>1348</v>
      </c>
    </row>
    <row r="90" spans="1:30" ht="16.5" customHeight="1" x14ac:dyDescent="0.25">
      <c r="A90" s="39">
        <v>90</v>
      </c>
      <c r="B90" s="11" t="s">
        <v>193</v>
      </c>
      <c r="C90" s="11" t="s">
        <v>194</v>
      </c>
      <c r="D90" s="58" t="s">
        <v>297</v>
      </c>
      <c r="E90" s="39" t="s">
        <v>184</v>
      </c>
      <c r="F90" s="60">
        <v>16464062</v>
      </c>
      <c r="G90" s="60"/>
      <c r="H90" s="23"/>
      <c r="I90" s="23"/>
      <c r="J90" s="23"/>
      <c r="K90" s="60"/>
      <c r="L90" s="23"/>
      <c r="M90" s="60"/>
      <c r="N90" s="23"/>
      <c r="O90" s="60"/>
      <c r="P90" s="23"/>
      <c r="Q90" s="23"/>
      <c r="R90" s="60"/>
      <c r="S90" s="23"/>
      <c r="T90" s="23"/>
      <c r="U90" s="60"/>
      <c r="V90" s="60" t="e">
        <f>#REF!*F90+#REF!*G90+#REF!*H90+#REF!*I90+#REF!*J90+#REF!*K90+#REF!*L90+#REF!*M90+#REF!*N90+#REF!*O90+#REF!*P90+#REF!*Q90+#REF!*R90+#REF!*S90+#REF!*T90+#REF!*U90</f>
        <v>#REF!</v>
      </c>
      <c r="W90" s="60">
        <v>2173.6336666000002</v>
      </c>
      <c r="X90" s="60" t="e">
        <f t="shared" si="2"/>
        <v>#REF!</v>
      </c>
      <c r="Y90" s="60" t="s">
        <v>296</v>
      </c>
      <c r="Z90" s="39">
        <v>55</v>
      </c>
      <c r="AA90" s="39">
        <v>23</v>
      </c>
      <c r="AB90" s="39">
        <v>5</v>
      </c>
      <c r="AC90" s="39" t="s">
        <v>339</v>
      </c>
      <c r="AD90" s="39">
        <v>1292</v>
      </c>
    </row>
    <row r="91" spans="1:30" ht="16.5" customHeight="1" x14ac:dyDescent="0.25">
      <c r="A91" s="39">
        <v>90</v>
      </c>
      <c r="B91" s="11" t="s">
        <v>195</v>
      </c>
      <c r="C91" s="11" t="s">
        <v>196</v>
      </c>
      <c r="D91" s="58" t="s">
        <v>297</v>
      </c>
      <c r="E91" s="39" t="s">
        <v>197</v>
      </c>
      <c r="F91" s="60">
        <v>65516000</v>
      </c>
      <c r="G91" s="60"/>
      <c r="H91" s="23"/>
      <c r="I91" s="23"/>
      <c r="J91" s="23"/>
      <c r="K91" s="60">
        <v>747</v>
      </c>
      <c r="L91" s="23"/>
      <c r="M91" s="60"/>
      <c r="N91" s="23"/>
      <c r="O91" s="60"/>
      <c r="P91" s="23"/>
      <c r="Q91" s="23"/>
      <c r="R91" s="60"/>
      <c r="S91" s="23"/>
      <c r="T91" s="23"/>
      <c r="U91" s="60"/>
      <c r="V91" s="60" t="e">
        <f>#REF!*F91+#REF!*G91+#REF!*H91+#REF!*I91+#REF!*J91+#REF!*K91+#REF!*L91+#REF!*M91+#REF!*N91+#REF!*O91+#REF!*P91+#REF!*Q91+#REF!*R91+#REF!*S91+#REF!*T91+#REF!*U91</f>
        <v>#REF!</v>
      </c>
      <c r="W91" s="60">
        <v>9624</v>
      </c>
      <c r="X91" s="60" t="e">
        <f t="shared" si="2"/>
        <v>#REF!</v>
      </c>
      <c r="Y91" s="60" t="s">
        <v>296</v>
      </c>
      <c r="Z91" s="39">
        <v>55</v>
      </c>
      <c r="AA91" s="39">
        <v>23</v>
      </c>
      <c r="AB91" s="39">
        <v>5</v>
      </c>
      <c r="AC91" s="39" t="s">
        <v>323</v>
      </c>
      <c r="AD91" s="39">
        <v>1270</v>
      </c>
    </row>
    <row r="92" spans="1:30" ht="49.5" x14ac:dyDescent="0.25">
      <c r="A92" s="31">
        <v>91</v>
      </c>
      <c r="B92" s="29" t="s">
        <v>198</v>
      </c>
      <c r="C92" s="29" t="s">
        <v>199</v>
      </c>
      <c r="D92" s="29" t="s">
        <v>297</v>
      </c>
      <c r="E92" s="31" t="s">
        <v>197</v>
      </c>
      <c r="F92" s="23">
        <v>44468000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 t="e">
        <f>#REF!*F92+#REF!*G92+#REF!*H92+#REF!*I92+#REF!*J92+#REF!*K92+#REF!*L92+#REF!*M92+#REF!*N92+#REF!*O92+#REF!*P92+#REF!*Q92+#REF!*R92+#REF!*S92+#REF!*T92+#REF!*U92</f>
        <v>#REF!</v>
      </c>
      <c r="W92" s="23">
        <v>5937.9269000000004</v>
      </c>
      <c r="X92" s="23" t="e">
        <f t="shared" si="2"/>
        <v>#REF!</v>
      </c>
      <c r="Y92" s="23" t="s">
        <v>296</v>
      </c>
      <c r="Z92" s="31">
        <v>55</v>
      </c>
      <c r="AA92" s="31">
        <v>23</v>
      </c>
      <c r="AB92" s="31">
        <v>5</v>
      </c>
      <c r="AC92" s="31" t="s">
        <v>315</v>
      </c>
      <c r="AD92" s="31">
        <v>1257</v>
      </c>
    </row>
    <row r="93" spans="1:30" ht="16.5" customHeight="1" x14ac:dyDescent="0.25">
      <c r="A93" s="39">
        <v>92</v>
      </c>
      <c r="B93" s="11" t="s">
        <v>200</v>
      </c>
      <c r="C93" s="11" t="s">
        <v>201</v>
      </c>
      <c r="D93" s="58" t="s">
        <v>297</v>
      </c>
      <c r="E93" s="39" t="s">
        <v>184</v>
      </c>
      <c r="F93" s="60">
        <v>14842951</v>
      </c>
      <c r="G93" s="60"/>
      <c r="H93" s="23"/>
      <c r="I93" s="23"/>
      <c r="J93" s="23"/>
      <c r="K93" s="60"/>
      <c r="L93" s="23"/>
      <c r="M93" s="60"/>
      <c r="N93" s="23"/>
      <c r="O93" s="60"/>
      <c r="P93" s="23"/>
      <c r="Q93" s="23"/>
      <c r="R93" s="60"/>
      <c r="S93" s="23"/>
      <c r="T93" s="23"/>
      <c r="U93" s="60"/>
      <c r="V93" s="60" t="e">
        <f>#REF!*F93+#REF!*G93+#REF!*H93+#REF!*I93+#REF!*J93+#REF!*K93+#REF!*L93+#REF!*M93+#REF!*N93+#REF!*O93+#REF!*P93+#REF!*Q93+#REF!*R93+#REF!*S93+#REF!*T93+#REF!*U93</f>
        <v>#REF!</v>
      </c>
      <c r="W93" s="60">
        <v>2290.2673393</v>
      </c>
      <c r="X93" s="60">
        <f t="shared" si="2"/>
        <v>2290.2673393</v>
      </c>
      <c r="Y93" s="60" t="s">
        <v>4</v>
      </c>
      <c r="Z93" s="39">
        <v>55</v>
      </c>
      <c r="AA93" s="39">
        <v>23</v>
      </c>
      <c r="AB93" s="39">
        <v>5</v>
      </c>
      <c r="AC93" s="39" t="s">
        <v>371</v>
      </c>
      <c r="AD93" s="39">
        <v>1345</v>
      </c>
    </row>
    <row r="94" spans="1:30" ht="49.5" x14ac:dyDescent="0.25">
      <c r="A94" s="31">
        <v>93</v>
      </c>
      <c r="B94" s="29" t="s">
        <v>202</v>
      </c>
      <c r="C94" s="29" t="s">
        <v>203</v>
      </c>
      <c r="D94" s="29" t="s">
        <v>297</v>
      </c>
      <c r="E94" s="31" t="s">
        <v>204</v>
      </c>
      <c r="F94" s="23">
        <v>7881000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 t="e">
        <f>#REF!*F94+#REF!*G94+#REF!*H94+#REF!*I94+#REF!*J94+#REF!*K94+#REF!*L94+#REF!*M94+#REF!*N94+#REF!*O94+#REF!*P94+#REF!*Q94+#REF!*R94+#REF!*S94+#REF!*T94+#REF!*U94</f>
        <v>#REF!</v>
      </c>
      <c r="W94" s="23">
        <v>1053.4061000000002</v>
      </c>
      <c r="X94" s="23" t="e">
        <f t="shared" si="2"/>
        <v>#REF!</v>
      </c>
      <c r="Y94" s="23" t="s">
        <v>296</v>
      </c>
      <c r="Z94" s="31">
        <v>55</v>
      </c>
      <c r="AA94" s="31">
        <v>23</v>
      </c>
      <c r="AB94" s="31">
        <v>5</v>
      </c>
      <c r="AC94" s="31" t="s">
        <v>413</v>
      </c>
      <c r="AD94" s="31">
        <v>2867</v>
      </c>
    </row>
    <row r="95" spans="1:30" ht="16.5" customHeight="1" x14ac:dyDescent="0.25">
      <c r="A95" s="39">
        <v>94</v>
      </c>
      <c r="B95" s="11" t="s">
        <v>205</v>
      </c>
      <c r="C95" s="11" t="s">
        <v>206</v>
      </c>
      <c r="D95" s="58" t="s">
        <v>297</v>
      </c>
      <c r="E95" s="39" t="s">
        <v>184</v>
      </c>
      <c r="F95" s="60">
        <v>8415391</v>
      </c>
      <c r="G95" s="60"/>
      <c r="H95" s="23"/>
      <c r="I95" s="23"/>
      <c r="J95" s="23"/>
      <c r="K95" s="60"/>
      <c r="L95" s="23"/>
      <c r="M95" s="60"/>
      <c r="N95" s="23"/>
      <c r="O95" s="60"/>
      <c r="P95" s="23"/>
      <c r="Q95" s="23"/>
      <c r="R95" s="60"/>
      <c r="S95" s="23"/>
      <c r="T95" s="23"/>
      <c r="U95" s="60"/>
      <c r="V95" s="60" t="e">
        <f>#REF!*F95+#REF!*G95+#REF!*H95+#REF!*I95+#REF!*J95+#REF!*K95+#REF!*L95+#REF!*M95+#REF!*N95+#REF!*O95+#REF!*P95+#REF!*Q95+#REF!*R95+#REF!*S95+#REF!*T95+#REF!*U95</f>
        <v>#REF!</v>
      </c>
      <c r="W95" s="60">
        <v>1298.4948313</v>
      </c>
      <c r="X95" s="60">
        <f t="shared" si="2"/>
        <v>1298.4948313</v>
      </c>
      <c r="Y95" s="60" t="s">
        <v>4</v>
      </c>
      <c r="Z95" s="39">
        <v>55</v>
      </c>
      <c r="AA95" s="39">
        <v>23</v>
      </c>
      <c r="AB95" s="39">
        <v>5</v>
      </c>
      <c r="AC95" s="39" t="s">
        <v>403</v>
      </c>
      <c r="AD95" s="39">
        <v>2844</v>
      </c>
    </row>
    <row r="96" spans="1:30" ht="16.5" customHeight="1" x14ac:dyDescent="0.25">
      <c r="A96" s="39">
        <v>95</v>
      </c>
      <c r="B96" s="11" t="s">
        <v>207</v>
      </c>
      <c r="C96" s="11" t="s">
        <v>208</v>
      </c>
      <c r="D96" s="58" t="s">
        <v>297</v>
      </c>
      <c r="E96" s="39" t="s">
        <v>209</v>
      </c>
      <c r="F96" s="60">
        <v>279014800</v>
      </c>
      <c r="G96" s="60"/>
      <c r="H96" s="23"/>
      <c r="I96" s="23"/>
      <c r="J96" s="23"/>
      <c r="K96" s="60"/>
      <c r="L96" s="23"/>
      <c r="M96" s="60"/>
      <c r="N96" s="23"/>
      <c r="O96" s="60"/>
      <c r="P96" s="23"/>
      <c r="Q96" s="23"/>
      <c r="R96" s="60"/>
      <c r="S96" s="23"/>
      <c r="T96" s="23"/>
      <c r="U96" s="60"/>
      <c r="V96" s="60" t="e">
        <f>#REF!*F96+#REF!*G96+#REF!*H96+#REF!*I96+#REF!*J96+#REF!*K96+#REF!*L96+#REF!*M96+#REF!*N96+#REF!*O96+#REF!*P96+#REF!*Q96+#REF!*R96+#REF!*S96+#REF!*T96+#REF!*U96</f>
        <v>#REF!</v>
      </c>
      <c r="W96" s="60">
        <v>36837.85974</v>
      </c>
      <c r="X96" s="60" t="e">
        <f t="shared" si="2"/>
        <v>#REF!</v>
      </c>
      <c r="Y96" s="60" t="s">
        <v>296</v>
      </c>
      <c r="Z96" s="39">
        <v>55</v>
      </c>
      <c r="AA96" s="39">
        <v>23</v>
      </c>
      <c r="AB96" s="39">
        <v>5</v>
      </c>
      <c r="AC96" s="39" t="s">
        <v>314</v>
      </c>
      <c r="AD96" s="39">
        <v>1256</v>
      </c>
    </row>
    <row r="97" spans="1:30" ht="49.5" x14ac:dyDescent="0.25">
      <c r="A97" s="31">
        <v>96</v>
      </c>
      <c r="B97" s="29" t="s">
        <v>210</v>
      </c>
      <c r="C97" s="29" t="s">
        <v>211</v>
      </c>
      <c r="D97" s="29" t="s">
        <v>297</v>
      </c>
      <c r="E97" s="31" t="s">
        <v>204</v>
      </c>
      <c r="F97" s="23">
        <v>8605300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 t="e">
        <f>#REF!*F97+#REF!*G97+#REF!*H97+#REF!*I97+#REF!*J97+#REF!*K97+#REF!*L97+#REF!*M97+#REF!*N97+#REF!*O97+#REF!*P97+#REF!*Q97+#REF!*R97+#REF!*S97+#REF!*T97+#REF!*U97</f>
        <v>#REF!</v>
      </c>
      <c r="W97" s="23">
        <v>1145.8780900000002</v>
      </c>
      <c r="X97" s="23" t="e">
        <f t="shared" si="2"/>
        <v>#REF!</v>
      </c>
      <c r="Y97" s="23" t="s">
        <v>296</v>
      </c>
      <c r="Z97" s="31">
        <v>55</v>
      </c>
      <c r="AA97" s="31">
        <v>23</v>
      </c>
      <c r="AB97" s="31">
        <v>5</v>
      </c>
      <c r="AC97" s="31" t="s">
        <v>410</v>
      </c>
      <c r="AD97" s="31">
        <v>2863</v>
      </c>
    </row>
    <row r="98" spans="1:30" ht="49.5" x14ac:dyDescent="0.25">
      <c r="A98" s="31">
        <v>97</v>
      </c>
      <c r="B98" s="29" t="s">
        <v>212</v>
      </c>
      <c r="C98" s="29" t="s">
        <v>213</v>
      </c>
      <c r="D98" s="29" t="s">
        <v>297</v>
      </c>
      <c r="E98" s="31" t="s">
        <v>204</v>
      </c>
      <c r="F98" s="23">
        <v>11792200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 t="e">
        <f>#REF!*F98+#REF!*G98+#REF!*H98+#REF!*I98+#REF!*J98+#REF!*K98+#REF!*L98+#REF!*M98+#REF!*N98+#REF!*O98+#REF!*P98+#REF!*Q98+#REF!*R98+#REF!*S98+#REF!*T98+#REF!*U98</f>
        <v>#REF!</v>
      </c>
      <c r="W98" s="23">
        <v>1560.7753600000001</v>
      </c>
      <c r="X98" s="23" t="e">
        <f t="shared" si="2"/>
        <v>#REF!</v>
      </c>
      <c r="Y98" s="23" t="s">
        <v>296</v>
      </c>
      <c r="Z98" s="31">
        <v>55</v>
      </c>
      <c r="AA98" s="31">
        <v>23</v>
      </c>
      <c r="AB98" s="31">
        <v>5</v>
      </c>
      <c r="AC98" s="31" t="s">
        <v>368</v>
      </c>
      <c r="AD98" s="31">
        <v>1340</v>
      </c>
    </row>
    <row r="99" spans="1:30" ht="16.5" customHeight="1" x14ac:dyDescent="0.25">
      <c r="A99" s="39">
        <v>98</v>
      </c>
      <c r="B99" s="11" t="s">
        <v>214</v>
      </c>
      <c r="C99" s="11" t="s">
        <v>215</v>
      </c>
      <c r="D99" s="58" t="s">
        <v>297</v>
      </c>
      <c r="E99" s="39" t="s">
        <v>216</v>
      </c>
      <c r="F99" s="60">
        <v>8686780</v>
      </c>
      <c r="G99" s="60"/>
      <c r="H99" s="23"/>
      <c r="I99" s="23"/>
      <c r="J99" s="23"/>
      <c r="K99" s="60"/>
      <c r="L99" s="23"/>
      <c r="M99" s="60"/>
      <c r="N99" s="23"/>
      <c r="O99" s="60"/>
      <c r="P99" s="23"/>
      <c r="Q99" s="23"/>
      <c r="R99" s="60"/>
      <c r="S99" s="23"/>
      <c r="T99" s="23"/>
      <c r="U99" s="60"/>
      <c r="V99" s="60" t="e">
        <f>#REF!*F99+#REF!*G99+#REF!*H99+#REF!*I99+#REF!*J99+#REF!*K99+#REF!*L99+#REF!*M99+#REF!*N99+#REF!*O99+#REF!*P99+#REF!*Q99+#REF!*R99+#REF!*S99+#REF!*T99+#REF!*U99</f>
        <v>#REF!</v>
      </c>
      <c r="W99" s="60">
        <v>1340.3701540000002</v>
      </c>
      <c r="X99" s="60">
        <f t="shared" si="2"/>
        <v>1340.3701540000002</v>
      </c>
      <c r="Y99" s="60" t="s">
        <v>4</v>
      </c>
      <c r="Z99" s="39">
        <v>55</v>
      </c>
      <c r="AA99" s="39">
        <v>23</v>
      </c>
      <c r="AB99" s="39">
        <v>5</v>
      </c>
      <c r="AC99" s="39" t="s">
        <v>415</v>
      </c>
      <c r="AD99" s="39">
        <v>2871</v>
      </c>
    </row>
    <row r="100" spans="1:30" ht="16.5" customHeight="1" x14ac:dyDescent="0.25">
      <c r="A100" s="11">
        <v>99</v>
      </c>
      <c r="B100" s="11" t="s">
        <v>217</v>
      </c>
      <c r="C100" s="11" t="s">
        <v>218</v>
      </c>
      <c r="D100" s="58" t="s">
        <v>297</v>
      </c>
      <c r="E100" s="39" t="s">
        <v>219</v>
      </c>
      <c r="F100" s="60">
        <v>17620665</v>
      </c>
      <c r="G100" s="60"/>
      <c r="H100" s="23"/>
      <c r="I100" s="23"/>
      <c r="J100" s="23"/>
      <c r="K100" s="60"/>
      <c r="L100" s="23"/>
      <c r="M100" s="60"/>
      <c r="N100" s="23"/>
      <c r="O100" s="60"/>
      <c r="P100" s="23"/>
      <c r="Q100" s="23"/>
      <c r="R100" s="60"/>
      <c r="S100" s="23"/>
      <c r="T100" s="23"/>
      <c r="U100" s="60"/>
      <c r="V100" s="60" t="e">
        <f>#REF!*F100+#REF!*G100+#REF!*H100+#REF!*I100+#REF!*J100+#REF!*K100+#REF!*L100+#REF!*M100+#REF!*N100+#REF!*O100+#REF!*P100+#REF!*Q100+#REF!*R100+#REF!*S100+#REF!*T100+#REF!*U100</f>
        <v>#REF!</v>
      </c>
      <c r="W100" s="60">
        <v>2581.0787095000001</v>
      </c>
      <c r="X100" s="60" t="e">
        <f t="shared" si="2"/>
        <v>#REF!</v>
      </c>
      <c r="Y100" s="60" t="s">
        <v>296</v>
      </c>
      <c r="Z100" s="39">
        <v>55</v>
      </c>
      <c r="AA100" s="39">
        <v>23</v>
      </c>
      <c r="AB100" s="39">
        <v>5</v>
      </c>
      <c r="AC100" s="39" t="s">
        <v>331</v>
      </c>
      <c r="AD100" s="39">
        <v>1281</v>
      </c>
    </row>
    <row r="101" spans="1:30" ht="16.5" customHeight="1" x14ac:dyDescent="0.25">
      <c r="A101" s="11">
        <v>100</v>
      </c>
      <c r="B101" s="11" t="s">
        <v>220</v>
      </c>
      <c r="C101" s="11" t="s">
        <v>221</v>
      </c>
      <c r="D101" s="58" t="s">
        <v>297</v>
      </c>
      <c r="E101" s="39" t="s">
        <v>222</v>
      </c>
      <c r="F101" s="60">
        <v>8138000</v>
      </c>
      <c r="G101" s="60"/>
      <c r="H101" s="23"/>
      <c r="I101" s="23"/>
      <c r="J101" s="23"/>
      <c r="K101" s="60"/>
      <c r="L101" s="23"/>
      <c r="M101" s="60"/>
      <c r="N101" s="23"/>
      <c r="O101" s="60"/>
      <c r="P101" s="23"/>
      <c r="Q101" s="23"/>
      <c r="R101" s="60"/>
      <c r="S101" s="23"/>
      <c r="T101" s="23"/>
      <c r="U101" s="60"/>
      <c r="V101" s="60" t="e">
        <f>#REF!*F101+#REF!*G101+#REF!*H101+#REF!*I101+#REF!*J101+#REF!*K101+#REF!*L101+#REF!*M101+#REF!*N101+#REF!*O101+#REF!*P101+#REF!*Q101+#REF!*R101+#REF!*S101+#REF!*T101+#REF!*U101</f>
        <v>#REF!</v>
      </c>
      <c r="W101" s="60">
        <v>1255.6934000000001</v>
      </c>
      <c r="X101" s="60">
        <f t="shared" si="2"/>
        <v>1255.6934000000001</v>
      </c>
      <c r="Y101" s="60" t="s">
        <v>4</v>
      </c>
      <c r="Z101" s="39">
        <v>55</v>
      </c>
      <c r="AA101" s="39">
        <v>23</v>
      </c>
      <c r="AB101" s="39">
        <v>5</v>
      </c>
      <c r="AC101" s="39" t="s">
        <v>392</v>
      </c>
      <c r="AD101" s="39">
        <v>2165</v>
      </c>
    </row>
    <row r="102" spans="1:30" ht="16.5" customHeight="1" x14ac:dyDescent="0.25">
      <c r="A102" s="11">
        <v>101</v>
      </c>
      <c r="B102" s="11" t="s">
        <v>223</v>
      </c>
      <c r="C102" s="11" t="s">
        <v>224</v>
      </c>
      <c r="D102" s="58" t="s">
        <v>297</v>
      </c>
      <c r="E102" s="39" t="s">
        <v>225</v>
      </c>
      <c r="F102" s="60">
        <v>12111000</v>
      </c>
      <c r="G102" s="60"/>
      <c r="H102" s="23"/>
      <c r="I102" s="23"/>
      <c r="J102" s="23"/>
      <c r="K102" s="60"/>
      <c r="L102" s="23"/>
      <c r="M102" s="60"/>
      <c r="N102" s="23"/>
      <c r="O102" s="60"/>
      <c r="P102" s="23"/>
      <c r="Q102" s="23"/>
      <c r="R102" s="60"/>
      <c r="S102" s="23"/>
      <c r="T102" s="23"/>
      <c r="U102" s="60"/>
      <c r="V102" s="60" t="e">
        <f>#REF!*F102+#REF!*G102+#REF!*H102+#REF!*I102+#REF!*J102+#REF!*K102+#REF!*L102+#REF!*M102+#REF!*N102+#REF!*O102+#REF!*P102+#REF!*Q102+#REF!*R102+#REF!*S102+#REF!*T102+#REF!*U102</f>
        <v>#REF!</v>
      </c>
      <c r="W102" s="60">
        <v>1654.1114300000002</v>
      </c>
      <c r="X102" s="60" t="e">
        <f t="shared" si="2"/>
        <v>#REF!</v>
      </c>
      <c r="Y102" s="60" t="s">
        <v>296</v>
      </c>
      <c r="Z102" s="39">
        <v>55</v>
      </c>
      <c r="AA102" s="39">
        <v>23</v>
      </c>
      <c r="AB102" s="39">
        <v>5</v>
      </c>
      <c r="AC102" s="39" t="s">
        <v>367</v>
      </c>
      <c r="AD102" s="39">
        <v>1339</v>
      </c>
    </row>
    <row r="103" spans="1:30" ht="16.5" customHeight="1" x14ac:dyDescent="0.25">
      <c r="A103" s="11">
        <v>102</v>
      </c>
      <c r="B103" s="11" t="s">
        <v>226</v>
      </c>
      <c r="C103" s="11" t="s">
        <v>227</v>
      </c>
      <c r="D103" s="58" t="s">
        <v>297</v>
      </c>
      <c r="E103" s="39" t="s">
        <v>228</v>
      </c>
      <c r="F103" s="60">
        <v>26865000</v>
      </c>
      <c r="G103" s="60"/>
      <c r="H103" s="23"/>
      <c r="I103" s="23"/>
      <c r="J103" s="23"/>
      <c r="K103" s="60"/>
      <c r="L103" s="23"/>
      <c r="M103" s="60"/>
      <c r="N103" s="23"/>
      <c r="O103" s="60"/>
      <c r="P103" s="23"/>
      <c r="Q103" s="23"/>
      <c r="R103" s="60"/>
      <c r="S103" s="23"/>
      <c r="T103" s="23"/>
      <c r="U103" s="60"/>
      <c r="V103" s="60" t="e">
        <f>#REF!*F103+#REF!*G103+#REF!*H103+#REF!*I103+#REF!*J103+#REF!*K103+#REF!*L103+#REF!*M103+#REF!*N103+#REF!*O103+#REF!*P103+#REF!*Q103+#REF!*R103+#REF!*S103+#REF!*T103+#REF!*U103</f>
        <v>#REF!</v>
      </c>
      <c r="W103" s="60">
        <v>3683.9125000000004</v>
      </c>
      <c r="X103" s="60" t="e">
        <f t="shared" si="2"/>
        <v>#REF!</v>
      </c>
      <c r="Y103" s="60" t="s">
        <v>296</v>
      </c>
      <c r="Z103" s="39">
        <v>55</v>
      </c>
      <c r="AA103" s="39">
        <v>23</v>
      </c>
      <c r="AB103" s="39">
        <v>5</v>
      </c>
      <c r="AC103" s="39" t="s">
        <v>340</v>
      </c>
      <c r="AD103" s="39">
        <v>1293</v>
      </c>
    </row>
    <row r="104" spans="1:30" ht="16.5" customHeight="1" x14ac:dyDescent="0.25">
      <c r="A104" s="39">
        <v>103</v>
      </c>
      <c r="B104" s="11" t="s">
        <v>229</v>
      </c>
      <c r="C104" s="11" t="s">
        <v>230</v>
      </c>
      <c r="D104" s="58" t="s">
        <v>297</v>
      </c>
      <c r="E104" s="39" t="s">
        <v>231</v>
      </c>
      <c r="F104" s="60">
        <v>99733526</v>
      </c>
      <c r="G104" s="60"/>
      <c r="H104" s="23"/>
      <c r="I104" s="23"/>
      <c r="J104" s="23"/>
      <c r="K104" s="60">
        <v>61</v>
      </c>
      <c r="L104" s="23"/>
      <c r="M104" s="60"/>
      <c r="N104" s="23"/>
      <c r="O104" s="60"/>
      <c r="P104" s="23"/>
      <c r="Q104" s="23"/>
      <c r="R104" s="60"/>
      <c r="S104" s="23"/>
      <c r="T104" s="23"/>
      <c r="U104" s="60"/>
      <c r="V104" s="60" t="e">
        <f>#REF!*F104+#REF!*G104+#REF!*H104+#REF!*I104+#REF!*J104+#REF!*K104+#REF!*L104+#REF!*M104+#REF!*N104+#REF!*O104+#REF!*P104+#REF!*Q104+#REF!*R104+#REF!*S104+#REF!*T104+#REF!*U104</f>
        <v>#REF!</v>
      </c>
      <c r="W104" s="60">
        <v>15451.1030618</v>
      </c>
      <c r="X104" s="60">
        <f t="shared" si="2"/>
        <v>15451.1030618</v>
      </c>
      <c r="Y104" s="60" t="s">
        <v>4</v>
      </c>
      <c r="Z104" s="39">
        <v>55</v>
      </c>
      <c r="AA104" s="39">
        <v>23</v>
      </c>
      <c r="AB104" s="39">
        <v>5</v>
      </c>
      <c r="AC104" s="39" t="s">
        <v>417</v>
      </c>
      <c r="AD104" s="39">
        <v>2875</v>
      </c>
    </row>
    <row r="105" spans="1:30" ht="16.5" customHeight="1" x14ac:dyDescent="0.25">
      <c r="A105" s="39">
        <v>104</v>
      </c>
      <c r="B105" s="11" t="s">
        <v>232</v>
      </c>
      <c r="C105" s="11" t="s">
        <v>233</v>
      </c>
      <c r="D105" s="58" t="s">
        <v>297</v>
      </c>
      <c r="E105" s="39" t="s">
        <v>234</v>
      </c>
      <c r="F105" s="60">
        <v>6844993</v>
      </c>
      <c r="G105" s="60"/>
      <c r="H105" s="23"/>
      <c r="I105" s="23"/>
      <c r="J105" s="23"/>
      <c r="K105" s="60"/>
      <c r="L105" s="23"/>
      <c r="M105" s="60"/>
      <c r="N105" s="23"/>
      <c r="O105" s="60"/>
      <c r="P105" s="23"/>
      <c r="Q105" s="23"/>
      <c r="R105" s="60"/>
      <c r="S105" s="23"/>
      <c r="T105" s="23"/>
      <c r="U105" s="60"/>
      <c r="V105" s="60" t="e">
        <f>#REF!*F105+#REF!*G105+#REF!*H105+#REF!*I105+#REF!*J105+#REF!*K105+#REF!*L105+#REF!*M105+#REF!*N105+#REF!*O105+#REF!*P105+#REF!*Q105+#REF!*R105+#REF!*S105+#REF!*T105+#REF!*U105</f>
        <v>#REF!</v>
      </c>
      <c r="W105" s="60">
        <v>1056.1824199</v>
      </c>
      <c r="X105" s="60">
        <f t="shared" si="2"/>
        <v>1056.1824199</v>
      </c>
      <c r="Y105" s="60" t="s">
        <v>4</v>
      </c>
      <c r="Z105" s="39">
        <v>55</v>
      </c>
      <c r="AA105" s="39">
        <v>23</v>
      </c>
      <c r="AB105" s="39">
        <v>5</v>
      </c>
      <c r="AC105" s="39" t="s">
        <v>408</v>
      </c>
      <c r="AD105" s="39">
        <v>2859</v>
      </c>
    </row>
    <row r="106" spans="1:30" ht="16.5" customHeight="1" x14ac:dyDescent="0.25">
      <c r="A106" s="39">
        <v>105</v>
      </c>
      <c r="B106" s="11" t="s">
        <v>235</v>
      </c>
      <c r="C106" s="11" t="s">
        <v>236</v>
      </c>
      <c r="D106" s="58" t="s">
        <v>297</v>
      </c>
      <c r="E106" s="39" t="s">
        <v>237</v>
      </c>
      <c r="F106" s="60">
        <v>16182500</v>
      </c>
      <c r="G106" s="60"/>
      <c r="H106" s="23"/>
      <c r="I106" s="23"/>
      <c r="J106" s="23"/>
      <c r="K106" s="60"/>
      <c r="L106" s="23"/>
      <c r="M106" s="60"/>
      <c r="N106" s="23"/>
      <c r="O106" s="60"/>
      <c r="P106" s="23"/>
      <c r="Q106" s="23"/>
      <c r="R106" s="60"/>
      <c r="S106" s="23"/>
      <c r="T106" s="23"/>
      <c r="U106" s="60"/>
      <c r="V106" s="60" t="e">
        <f>#REF!*F106+#REF!*G106+#REF!*H106+#REF!*I106+#REF!*J106+#REF!*K106+#REF!*L106+#REF!*M106+#REF!*N106+#REF!*O106+#REF!*P106+#REF!*Q106+#REF!*R106+#REF!*S106+#REF!*T106+#REF!*U106</f>
        <v>#REF!</v>
      </c>
      <c r="W106" s="60">
        <v>2158.4255499999999</v>
      </c>
      <c r="X106" s="60" t="e">
        <f t="shared" ref="X106:X128" si="3">IF(Y106="EVN",V106,W106)</f>
        <v>#REF!</v>
      </c>
      <c r="Y106" s="60" t="s">
        <v>296</v>
      </c>
      <c r="Z106" s="39">
        <v>55</v>
      </c>
      <c r="AA106" s="39">
        <v>23</v>
      </c>
      <c r="AB106" s="39">
        <v>5</v>
      </c>
      <c r="AC106" s="39" t="s">
        <v>350</v>
      </c>
      <c r="AD106" s="39">
        <v>1303</v>
      </c>
    </row>
    <row r="107" spans="1:30" ht="49.5" x14ac:dyDescent="0.25">
      <c r="A107" s="31">
        <v>106</v>
      </c>
      <c r="B107" s="29" t="s">
        <v>238</v>
      </c>
      <c r="C107" s="29" t="s">
        <v>239</v>
      </c>
      <c r="D107" s="29" t="s">
        <v>297</v>
      </c>
      <c r="E107" s="31" t="s">
        <v>190</v>
      </c>
      <c r="F107" s="23">
        <v>25701000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 t="e">
        <f>#REF!*F107+#REF!*G107+#REF!*H107+#REF!*I107+#REF!*J107+#REF!*K107+#REF!*L107+#REF!*M107+#REF!*N107+#REF!*O107+#REF!*P107+#REF!*Q107+#REF!*R107+#REF!*S107+#REF!*T107+#REF!*U107</f>
        <v>#REF!</v>
      </c>
      <c r="W107" s="23">
        <v>3538.0990000000002</v>
      </c>
      <c r="X107" s="23" t="e">
        <f t="shared" si="3"/>
        <v>#REF!</v>
      </c>
      <c r="Y107" s="23" t="s">
        <v>296</v>
      </c>
      <c r="Z107" s="31">
        <v>55</v>
      </c>
      <c r="AA107" s="31">
        <v>23</v>
      </c>
      <c r="AB107" s="31">
        <v>5</v>
      </c>
      <c r="AC107" s="31" t="s">
        <v>329</v>
      </c>
      <c r="AD107" s="31">
        <v>1279</v>
      </c>
    </row>
    <row r="108" spans="1:30" ht="49.5" x14ac:dyDescent="0.25">
      <c r="A108" s="31">
        <v>107</v>
      </c>
      <c r="B108" s="29" t="s">
        <v>240</v>
      </c>
      <c r="C108" s="29" t="s">
        <v>241</v>
      </c>
      <c r="D108" s="29" t="s">
        <v>297</v>
      </c>
      <c r="E108" s="31" t="s">
        <v>219</v>
      </c>
      <c r="F108" s="23">
        <v>9740000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 t="e">
        <f>#REF!*F108+#REF!*G108+#REF!*H108+#REF!*I108+#REF!*J108+#REF!*K108+#REF!*L108+#REF!*M108+#REF!*N108+#REF!*O108+#REF!*P108+#REF!*Q108+#REF!*R108+#REF!*S108+#REF!*T108+#REF!*U108</f>
        <v>#REF!</v>
      </c>
      <c r="W108" s="23">
        <v>1303.5264000000002</v>
      </c>
      <c r="X108" s="23" t="e">
        <f t="shared" si="3"/>
        <v>#REF!</v>
      </c>
      <c r="Y108" s="23" t="s">
        <v>296</v>
      </c>
      <c r="Z108" s="31">
        <v>55</v>
      </c>
      <c r="AA108" s="31">
        <v>23</v>
      </c>
      <c r="AB108" s="31">
        <v>5</v>
      </c>
      <c r="AC108" s="31"/>
      <c r="AD108" s="31"/>
    </row>
    <row r="109" spans="1:30" ht="16.5" customHeight="1" x14ac:dyDescent="0.25">
      <c r="A109" s="39">
        <v>108</v>
      </c>
      <c r="B109" s="11" t="s">
        <v>242</v>
      </c>
      <c r="C109" s="11" t="s">
        <v>243</v>
      </c>
      <c r="D109" s="58" t="s">
        <v>297</v>
      </c>
      <c r="E109" s="39" t="s">
        <v>244</v>
      </c>
      <c r="F109" s="60">
        <v>10742656</v>
      </c>
      <c r="G109" s="60"/>
      <c r="H109" s="23"/>
      <c r="I109" s="23"/>
      <c r="J109" s="23"/>
      <c r="K109" s="60"/>
      <c r="L109" s="23"/>
      <c r="M109" s="60"/>
      <c r="N109" s="23"/>
      <c r="O109" s="60"/>
      <c r="P109" s="23"/>
      <c r="Q109" s="23"/>
      <c r="R109" s="60"/>
      <c r="S109" s="23"/>
      <c r="T109" s="23"/>
      <c r="U109" s="60"/>
      <c r="V109" s="60" t="e">
        <f>#REF!*F109+#REF!*G109+#REF!*H109+#REF!*I109+#REF!*J109+#REF!*K109+#REF!*L109+#REF!*M109+#REF!*N109+#REF!*O109+#REF!*P109+#REF!*Q109+#REF!*R109+#REF!*S109+#REF!*T109+#REF!*U109</f>
        <v>#REF!</v>
      </c>
      <c r="W109" s="60">
        <v>1657.5918208000001</v>
      </c>
      <c r="X109" s="60">
        <f t="shared" si="3"/>
        <v>1657.5918208000001</v>
      </c>
      <c r="Y109" s="60" t="s">
        <v>4</v>
      </c>
      <c r="Z109" s="39">
        <v>55</v>
      </c>
      <c r="AA109" s="39">
        <v>23</v>
      </c>
      <c r="AB109" s="39">
        <v>5</v>
      </c>
      <c r="AC109" s="39"/>
      <c r="AD109" s="39"/>
    </row>
    <row r="110" spans="1:30" ht="49.5" x14ac:dyDescent="0.25">
      <c r="A110" s="31">
        <v>109</v>
      </c>
      <c r="B110" s="29" t="s">
        <v>245</v>
      </c>
      <c r="C110" s="29" t="s">
        <v>246</v>
      </c>
      <c r="D110" s="29" t="s">
        <v>297</v>
      </c>
      <c r="E110" s="31" t="s">
        <v>184</v>
      </c>
      <c r="F110" s="23">
        <v>31802000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 t="e">
        <f>#REF!*F110+#REF!*G110+#REF!*H110+#REF!*I110+#REF!*J110+#REF!*K110+#REF!*L110+#REF!*M110+#REF!*N110+#REF!*O110+#REF!*P110+#REF!*Q110+#REF!*R110+#REF!*S110+#REF!*T110+#REF!*U110</f>
        <v>#REF!</v>
      </c>
      <c r="W110" s="23">
        <v>4189.3993</v>
      </c>
      <c r="X110" s="23" t="e">
        <f t="shared" si="3"/>
        <v>#REF!</v>
      </c>
      <c r="Y110" s="23" t="s">
        <v>296</v>
      </c>
      <c r="Z110" s="31">
        <v>55</v>
      </c>
      <c r="AA110" s="31">
        <v>23</v>
      </c>
      <c r="AB110" s="31">
        <v>5</v>
      </c>
      <c r="AC110" s="31" t="s">
        <v>312</v>
      </c>
      <c r="AD110" s="31">
        <v>1254</v>
      </c>
    </row>
    <row r="111" spans="1:30" ht="16.5" customHeight="1" x14ac:dyDescent="0.25">
      <c r="A111" s="39">
        <v>110</v>
      </c>
      <c r="B111" s="11" t="s">
        <v>247</v>
      </c>
      <c r="C111" s="11" t="s">
        <v>248</v>
      </c>
      <c r="D111" s="58" t="s">
        <v>297</v>
      </c>
      <c r="E111" s="39" t="s">
        <v>249</v>
      </c>
      <c r="F111" s="60">
        <v>8110264</v>
      </c>
      <c r="G111" s="60"/>
      <c r="H111" s="23"/>
      <c r="I111" s="23"/>
      <c r="J111" s="23"/>
      <c r="K111" s="60"/>
      <c r="L111" s="23"/>
      <c r="M111" s="60"/>
      <c r="N111" s="23"/>
      <c r="O111" s="60"/>
      <c r="P111" s="23"/>
      <c r="Q111" s="23"/>
      <c r="R111" s="60"/>
      <c r="S111" s="23"/>
      <c r="T111" s="23"/>
      <c r="U111" s="60"/>
      <c r="V111" s="60" t="e">
        <f>#REF!*F111+#REF!*G111+#REF!*H111+#REF!*I111+#REF!*J111+#REF!*K111+#REF!*L111+#REF!*M111+#REF!*N111+#REF!*O111+#REF!*P111+#REF!*Q111+#REF!*R111+#REF!*S111+#REF!*T111+#REF!*U111</f>
        <v>#REF!</v>
      </c>
      <c r="W111" s="60">
        <v>1251.4137352</v>
      </c>
      <c r="X111" s="60">
        <f t="shared" si="3"/>
        <v>1251.4137352</v>
      </c>
      <c r="Y111" s="60" t="s">
        <v>4</v>
      </c>
      <c r="Z111" s="39">
        <v>55</v>
      </c>
      <c r="AA111" s="39">
        <v>23</v>
      </c>
      <c r="AB111" s="39">
        <v>5</v>
      </c>
      <c r="AC111" s="39"/>
      <c r="AD111" s="39"/>
    </row>
    <row r="112" spans="1:30" ht="16.5" customHeight="1" x14ac:dyDescent="0.25">
      <c r="A112" s="42" t="s">
        <v>250</v>
      </c>
      <c r="B112" s="42" t="s">
        <v>251</v>
      </c>
      <c r="C112" s="66" t="s">
        <v>252</v>
      </c>
      <c r="D112" s="67" t="s">
        <v>297</v>
      </c>
      <c r="E112" s="73" t="s">
        <v>253</v>
      </c>
      <c r="F112" s="74">
        <v>88002276</v>
      </c>
      <c r="G112" s="74"/>
      <c r="H112" s="24"/>
      <c r="I112" s="24"/>
      <c r="J112" s="24"/>
      <c r="K112" s="74"/>
      <c r="L112" s="24"/>
      <c r="M112" s="74"/>
      <c r="N112" s="24"/>
      <c r="O112" s="74"/>
      <c r="P112" s="24"/>
      <c r="Q112" s="24"/>
      <c r="R112" s="74"/>
      <c r="S112" s="24"/>
      <c r="T112" s="24"/>
      <c r="U112" s="74"/>
      <c r="V112" s="74" t="e">
        <f>#REF!*F112+#REF!*G112+#REF!*H112+#REF!*I112+#REF!*J112+#REF!*K112+#REF!*L112+#REF!*M112+#REF!*N112+#REF!*O112+#REF!*P112+#REF!*Q112+#REF!*R112+#REF!*S112+#REF!*T112+#REF!*U112</f>
        <v>#REF!</v>
      </c>
      <c r="W112" s="74">
        <v>13578.7511868</v>
      </c>
      <c r="X112" s="74">
        <f t="shared" si="3"/>
        <v>13578.7511868</v>
      </c>
      <c r="Y112" s="74" t="s">
        <v>4</v>
      </c>
      <c r="Z112" s="73">
        <v>55</v>
      </c>
      <c r="AA112" s="73">
        <v>23</v>
      </c>
      <c r="AB112" s="73">
        <v>5</v>
      </c>
      <c r="AC112" s="73" t="s">
        <v>332</v>
      </c>
      <c r="AD112" s="73">
        <v>1283</v>
      </c>
    </row>
    <row r="113" spans="1:30" ht="49.5" x14ac:dyDescent="0.25">
      <c r="A113" s="43">
        <v>112</v>
      </c>
      <c r="B113" s="39" t="s">
        <v>254</v>
      </c>
      <c r="C113" s="36" t="s">
        <v>255</v>
      </c>
      <c r="D113" s="36" t="s">
        <v>297</v>
      </c>
      <c r="E113" s="31" t="s">
        <v>253</v>
      </c>
      <c r="F113" s="25">
        <v>49396572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 t="e">
        <f>#REF!*F113+#REF!*G113+#REF!*H113+#REF!*I113+#REF!*J113+#REF!*K113+#REF!*L113+#REF!*M113+#REF!*N113+#REF!*O113+#REF!*P113+#REF!*Q113+#REF!*R113+#REF!*S113+#REF!*T113+#REF!*U113</f>
        <v>#REF!</v>
      </c>
      <c r="W113" s="25">
        <v>7621.8910596000005</v>
      </c>
      <c r="X113" s="25">
        <f t="shared" si="3"/>
        <v>7621.8910596000005</v>
      </c>
      <c r="Y113" s="25" t="s">
        <v>4</v>
      </c>
      <c r="Z113" s="31">
        <v>55</v>
      </c>
      <c r="AA113" s="31">
        <v>23</v>
      </c>
      <c r="AB113" s="31">
        <v>5</v>
      </c>
      <c r="AC113" s="31" t="s">
        <v>369</v>
      </c>
      <c r="AD113" s="31">
        <v>1342</v>
      </c>
    </row>
    <row r="114" spans="1:30" ht="16.5" customHeight="1" x14ac:dyDescent="0.25">
      <c r="A114" s="39">
        <v>113</v>
      </c>
      <c r="B114" s="39" t="s">
        <v>256</v>
      </c>
      <c r="C114" s="44" t="s">
        <v>257</v>
      </c>
      <c r="D114" s="75" t="s">
        <v>297</v>
      </c>
      <c r="E114" s="73" t="s">
        <v>258</v>
      </c>
      <c r="F114" s="74">
        <v>1017790608</v>
      </c>
      <c r="G114" s="74"/>
      <c r="H114" s="24"/>
      <c r="I114" s="24"/>
      <c r="J114" s="24"/>
      <c r="K114" s="74"/>
      <c r="L114" s="24"/>
      <c r="M114" s="74"/>
      <c r="N114" s="24"/>
      <c r="O114" s="74"/>
      <c r="P114" s="24"/>
      <c r="Q114" s="24"/>
      <c r="R114" s="74"/>
      <c r="S114" s="24"/>
      <c r="T114" s="24"/>
      <c r="U114" s="74"/>
      <c r="V114" s="74" t="e">
        <f>#REF!*F114+#REF!*G114+#REF!*H114+#REF!*I114+#REF!*J114+#REF!*K114+#REF!*L114+#REF!*M114+#REF!*N114+#REF!*O114+#REF!*P114+#REF!*Q114+#REF!*R114+#REF!*S114+#REF!*T114+#REF!*U114</f>
        <v>#REF!</v>
      </c>
      <c r="W114" s="74">
        <v>157045.0908144</v>
      </c>
      <c r="X114" s="74">
        <f t="shared" si="3"/>
        <v>157045.0908144</v>
      </c>
      <c r="Y114" s="74" t="s">
        <v>4</v>
      </c>
      <c r="Z114" s="73">
        <v>55</v>
      </c>
      <c r="AA114" s="73">
        <v>23</v>
      </c>
      <c r="AB114" s="73">
        <v>5</v>
      </c>
      <c r="AC114" s="73" t="s">
        <v>309</v>
      </c>
      <c r="AD114" s="73">
        <v>1251</v>
      </c>
    </row>
    <row r="115" spans="1:30" ht="16.5" customHeight="1" x14ac:dyDescent="0.25">
      <c r="A115" s="39">
        <v>114</v>
      </c>
      <c r="B115" s="39" t="s">
        <v>259</v>
      </c>
      <c r="C115" s="39" t="s">
        <v>260</v>
      </c>
      <c r="D115" s="69" t="s">
        <v>297</v>
      </c>
      <c r="E115" s="39" t="s">
        <v>258</v>
      </c>
      <c r="F115" s="68">
        <v>226736107.20000002</v>
      </c>
      <c r="G115" s="68"/>
      <c r="H115" s="25"/>
      <c r="I115" s="25"/>
      <c r="J115" s="25"/>
      <c r="K115" s="68"/>
      <c r="L115" s="25"/>
      <c r="M115" s="68"/>
      <c r="N115" s="25"/>
      <c r="O115" s="68"/>
      <c r="P115" s="25"/>
      <c r="Q115" s="25"/>
      <c r="R115" s="68"/>
      <c r="S115" s="25"/>
      <c r="T115" s="25"/>
      <c r="U115" s="68"/>
      <c r="V115" s="68" t="e">
        <f>#REF!*F115+#REF!*G115+#REF!*H115+#REF!*I115+#REF!*J115+#REF!*K115+#REF!*L115+#REF!*M115+#REF!*N115+#REF!*O115+#REF!*P115+#REF!*Q115+#REF!*R115+#REF!*S115+#REF!*T115+#REF!*U115</f>
        <v>#REF!</v>
      </c>
      <c r="W115" s="68">
        <v>34985.381340960004</v>
      </c>
      <c r="X115" s="68">
        <f t="shared" si="3"/>
        <v>34985.381340960004</v>
      </c>
      <c r="Y115" s="68" t="s">
        <v>4</v>
      </c>
      <c r="Z115" s="39">
        <v>55</v>
      </c>
      <c r="AA115" s="39">
        <v>23</v>
      </c>
      <c r="AB115" s="39">
        <v>5</v>
      </c>
      <c r="AC115" s="39" t="s">
        <v>405</v>
      </c>
      <c r="AD115" s="39">
        <v>2846</v>
      </c>
    </row>
    <row r="116" spans="1:30" ht="16.5" customHeight="1" x14ac:dyDescent="0.25">
      <c r="A116" s="44" t="s">
        <v>261</v>
      </c>
      <c r="B116" s="44" t="s">
        <v>262</v>
      </c>
      <c r="C116" s="44" t="s">
        <v>263</v>
      </c>
      <c r="D116" s="75" t="s">
        <v>297</v>
      </c>
      <c r="E116" s="73" t="s">
        <v>253</v>
      </c>
      <c r="F116" s="68">
        <v>515332752</v>
      </c>
      <c r="G116" s="68"/>
      <c r="H116" s="25"/>
      <c r="I116" s="25"/>
      <c r="J116" s="25"/>
      <c r="K116" s="68"/>
      <c r="L116" s="25"/>
      <c r="M116" s="68"/>
      <c r="N116" s="25"/>
      <c r="O116" s="68"/>
      <c r="P116" s="25"/>
      <c r="Q116" s="25"/>
      <c r="R116" s="68"/>
      <c r="S116" s="25"/>
      <c r="T116" s="25"/>
      <c r="U116" s="68"/>
      <c r="V116" s="68" t="e">
        <f>#REF!*F116+#REF!*G116+#REF!*H116+#REF!*I116+#REF!*J116+#REF!*K116+#REF!*L116+#REF!*M116+#REF!*N116+#REF!*O116+#REF!*P116+#REF!*Q116+#REF!*R116+#REF!*S116+#REF!*T116+#REF!*U116</f>
        <v>#REF!</v>
      </c>
      <c r="W116" s="68">
        <v>79515.843633600001</v>
      </c>
      <c r="X116" s="68">
        <f t="shared" si="3"/>
        <v>79515.843633600001</v>
      </c>
      <c r="Y116" s="68" t="s">
        <v>4</v>
      </c>
      <c r="Z116" s="73">
        <v>55</v>
      </c>
      <c r="AA116" s="73">
        <v>23</v>
      </c>
      <c r="AB116" s="73">
        <v>5</v>
      </c>
      <c r="AC116" s="73" t="s">
        <v>311</v>
      </c>
      <c r="AD116" s="73">
        <v>1253</v>
      </c>
    </row>
    <row r="117" spans="1:30" ht="16.5" customHeight="1" x14ac:dyDescent="0.25">
      <c r="A117" s="39">
        <v>116</v>
      </c>
      <c r="B117" s="39" t="s">
        <v>264</v>
      </c>
      <c r="C117" s="44" t="s">
        <v>265</v>
      </c>
      <c r="D117" s="75" t="s">
        <v>297</v>
      </c>
      <c r="E117" s="73" t="s">
        <v>253</v>
      </c>
      <c r="F117" s="68">
        <v>1483331200</v>
      </c>
      <c r="G117" s="68"/>
      <c r="H117" s="25"/>
      <c r="I117" s="25"/>
      <c r="J117" s="25"/>
      <c r="K117" s="68"/>
      <c r="L117" s="25"/>
      <c r="M117" s="68"/>
      <c r="N117" s="25"/>
      <c r="O117" s="68"/>
      <c r="P117" s="25"/>
      <c r="Q117" s="25"/>
      <c r="R117" s="68"/>
      <c r="S117" s="25"/>
      <c r="T117" s="25"/>
      <c r="U117" s="68"/>
      <c r="V117" s="68" t="e">
        <f>#REF!*F117+#REF!*G117+#REF!*H117+#REF!*I117+#REF!*J117+#REF!*K117+#REF!*L117+#REF!*M117+#REF!*N117+#REF!*O117+#REF!*P117+#REF!*Q117+#REF!*R117+#REF!*S117+#REF!*T117+#REF!*U117</f>
        <v>#REF!</v>
      </c>
      <c r="W117" s="68">
        <v>195452.29265040002</v>
      </c>
      <c r="X117" s="68" t="e">
        <f t="shared" si="3"/>
        <v>#REF!</v>
      </c>
      <c r="Y117" s="68" t="s">
        <v>296</v>
      </c>
      <c r="Z117" s="73">
        <v>55</v>
      </c>
      <c r="AA117" s="73">
        <v>23</v>
      </c>
      <c r="AB117" s="73">
        <v>5</v>
      </c>
      <c r="AC117" s="73" t="s">
        <v>310</v>
      </c>
      <c r="AD117" s="73">
        <v>1252</v>
      </c>
    </row>
    <row r="118" spans="1:30" ht="66" x14ac:dyDescent="0.25">
      <c r="A118" s="43">
        <v>117</v>
      </c>
      <c r="B118" s="39" t="s">
        <v>266</v>
      </c>
      <c r="C118" s="40" t="s">
        <v>267</v>
      </c>
      <c r="D118" s="40" t="s">
        <v>297</v>
      </c>
      <c r="E118" s="41" t="s">
        <v>268</v>
      </c>
      <c r="F118" s="24">
        <v>142360430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e">
        <f>#REF!*F118+#REF!*G118+#REF!*H118+#REF!*I118+#REF!*J118+#REF!*K118+#REF!*L118+#REF!*M118+#REF!*N118+#REF!*O118+#REF!*P118+#REF!*Q118+#REF!*R118+#REF!*S118+#REF!*T118+#REF!*U118</f>
        <v>#REF!</v>
      </c>
      <c r="W118" s="24">
        <v>18514.9316268</v>
      </c>
      <c r="X118" s="24" t="e">
        <f t="shared" si="3"/>
        <v>#REF!</v>
      </c>
      <c r="Y118" s="24" t="s">
        <v>296</v>
      </c>
      <c r="Z118" s="41">
        <v>55</v>
      </c>
      <c r="AA118" s="41">
        <v>23</v>
      </c>
      <c r="AB118" s="41">
        <v>5</v>
      </c>
      <c r="AC118" s="41" t="s">
        <v>316</v>
      </c>
      <c r="AD118" s="41">
        <v>1258</v>
      </c>
    </row>
    <row r="119" spans="1:30" ht="33" x14ac:dyDescent="0.25">
      <c r="A119" s="43">
        <v>118</v>
      </c>
      <c r="B119" s="39" t="s">
        <v>269</v>
      </c>
      <c r="C119" s="40" t="s">
        <v>270</v>
      </c>
      <c r="D119" s="40" t="s">
        <v>297</v>
      </c>
      <c r="E119" s="41" t="s">
        <v>271</v>
      </c>
      <c r="F119" s="24">
        <v>88472028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 t="e">
        <f>#REF!*F119+#REF!*G119+#REF!*H119+#REF!*I119+#REF!*J119+#REF!*K119+#REF!*L119+#REF!*M119+#REF!*N119+#REF!*O119+#REF!*P119+#REF!*Q119+#REF!*R119+#REF!*S119+#REF!*T119+#REF!*U119</f>
        <v>#REF!</v>
      </c>
      <c r="W119" s="24">
        <v>13651.2339204</v>
      </c>
      <c r="X119" s="24">
        <f t="shared" si="3"/>
        <v>13651.2339204</v>
      </c>
      <c r="Y119" s="24" t="s">
        <v>4</v>
      </c>
      <c r="Z119" s="41">
        <v>55</v>
      </c>
      <c r="AA119" s="41">
        <v>23</v>
      </c>
      <c r="AB119" s="41">
        <v>5</v>
      </c>
      <c r="AC119" s="41" t="s">
        <v>313</v>
      </c>
      <c r="AD119" s="41">
        <v>1255</v>
      </c>
    </row>
    <row r="120" spans="1:30" ht="16.5" customHeight="1" x14ac:dyDescent="0.25">
      <c r="A120" s="76">
        <v>119</v>
      </c>
      <c r="B120" s="39" t="s">
        <v>272</v>
      </c>
      <c r="C120" s="44" t="s">
        <v>273</v>
      </c>
      <c r="D120" s="75" t="s">
        <v>297</v>
      </c>
      <c r="E120" s="73" t="s">
        <v>253</v>
      </c>
      <c r="F120" s="74">
        <v>141496600</v>
      </c>
      <c r="G120" s="74"/>
      <c r="H120" s="24"/>
      <c r="I120" s="24"/>
      <c r="J120" s="24"/>
      <c r="K120" s="74"/>
      <c r="L120" s="24"/>
      <c r="M120" s="74"/>
      <c r="N120" s="24"/>
      <c r="O120" s="74"/>
      <c r="P120" s="24"/>
      <c r="Q120" s="24"/>
      <c r="R120" s="74"/>
      <c r="S120" s="24"/>
      <c r="T120" s="24"/>
      <c r="U120" s="74"/>
      <c r="V120" s="74" t="e">
        <f>#REF!*F120+#REF!*G120+#REF!*H120+#REF!*I120+#REF!*J120+#REF!*K120+#REF!*L120+#REF!*M120+#REF!*N120+#REF!*O120+#REF!*P120+#REF!*Q120+#REF!*R120+#REF!*S120+#REF!*T120+#REF!*U120</f>
        <v>#REF!</v>
      </c>
      <c r="W120" s="74">
        <v>15675.182700000001</v>
      </c>
      <c r="X120" s="74" t="e">
        <f t="shared" si="3"/>
        <v>#REF!</v>
      </c>
      <c r="Y120" s="74" t="s">
        <v>296</v>
      </c>
      <c r="Z120" s="73">
        <v>55</v>
      </c>
      <c r="AA120" s="73">
        <v>23</v>
      </c>
      <c r="AB120" s="73">
        <v>5</v>
      </c>
      <c r="AC120" s="73" t="s">
        <v>321</v>
      </c>
      <c r="AD120" s="73">
        <v>1268</v>
      </c>
    </row>
    <row r="121" spans="1:30" ht="33" x14ac:dyDescent="0.25">
      <c r="A121" s="28">
        <v>120</v>
      </c>
      <c r="B121" s="11" t="s">
        <v>274</v>
      </c>
      <c r="C121" s="36" t="s">
        <v>275</v>
      </c>
      <c r="D121" s="36" t="s">
        <v>298</v>
      </c>
      <c r="E121" s="4" t="s">
        <v>276</v>
      </c>
      <c r="F121" s="12">
        <v>18325200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 t="e">
        <f>#REF!*F121+#REF!*G121+#REF!*H121+#REF!*I121+#REF!*J121+#REF!*K121+#REF!*L121+#REF!*M121+#REF!*N121+#REF!*O121+#REF!*P121+#REF!*Q121+#REF!*R121+#REF!*S121+#REF!*T121+#REF!*U121</f>
        <v>#REF!</v>
      </c>
      <c r="W121" s="12">
        <v>2828</v>
      </c>
      <c r="X121" s="12">
        <f t="shared" si="3"/>
        <v>2828</v>
      </c>
      <c r="Y121" s="12" t="s">
        <v>4</v>
      </c>
      <c r="Z121" s="4">
        <v>55</v>
      </c>
      <c r="AA121" s="4">
        <v>23</v>
      </c>
      <c r="AB121" s="4">
        <v>6</v>
      </c>
      <c r="AC121" s="4" t="s">
        <v>388</v>
      </c>
      <c r="AD121" s="4">
        <v>1367</v>
      </c>
    </row>
    <row r="122" spans="1:30" ht="49.5" x14ac:dyDescent="0.25">
      <c r="A122" s="28">
        <v>121</v>
      </c>
      <c r="B122" s="29" t="s">
        <v>277</v>
      </c>
      <c r="C122" s="29" t="s">
        <v>278</v>
      </c>
      <c r="D122" s="29" t="s">
        <v>298</v>
      </c>
      <c r="E122" s="4" t="s">
        <v>279</v>
      </c>
      <c r="F122" s="13">
        <v>6966840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 t="e">
        <f>#REF!*F122+#REF!*G122+#REF!*H122+#REF!*I122+#REF!*J122+#REF!*K122+#REF!*L122+#REF!*M122+#REF!*N122+#REF!*O122+#REF!*P122+#REF!*Q122+#REF!*R122+#REF!*S122+#REF!*T122+#REF!*U122</f>
        <v>#REF!</v>
      </c>
      <c r="W122" s="13">
        <v>1075</v>
      </c>
      <c r="X122" s="13">
        <f t="shared" si="3"/>
        <v>1075</v>
      </c>
      <c r="Y122" s="13" t="s">
        <v>4</v>
      </c>
      <c r="Z122" s="4">
        <v>55</v>
      </c>
      <c r="AA122" s="4">
        <v>23</v>
      </c>
      <c r="AB122" s="4">
        <v>6</v>
      </c>
      <c r="AC122" s="4" t="s">
        <v>406</v>
      </c>
      <c r="AD122" s="4">
        <v>2848</v>
      </c>
    </row>
    <row r="123" spans="1:30" ht="33" x14ac:dyDescent="0.25">
      <c r="A123" s="14">
        <v>122</v>
      </c>
      <c r="B123" s="11" t="s">
        <v>280</v>
      </c>
      <c r="C123" s="36" t="s">
        <v>281</v>
      </c>
      <c r="D123" s="36" t="s">
        <v>298</v>
      </c>
      <c r="E123" s="4" t="s">
        <v>282</v>
      </c>
      <c r="F123" s="12">
        <v>4263871.2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 t="e">
        <f>#REF!*F123+#REF!*G123+#REF!*H123+#REF!*I123+#REF!*J123+#REF!*K123+#REF!*L123+#REF!*M123+#REF!*N123+#REF!*O123+#REF!*P123+#REF!*Q123+#REF!*R123+#REF!*S123+#REF!*T123+#REF!*U123</f>
        <v>#REF!</v>
      </c>
      <c r="W123" s="12">
        <v>658</v>
      </c>
      <c r="X123" s="12">
        <f t="shared" si="3"/>
        <v>658</v>
      </c>
      <c r="Y123" s="12" t="s">
        <v>4</v>
      </c>
      <c r="Z123" s="4">
        <v>55</v>
      </c>
      <c r="AA123" s="4">
        <v>23</v>
      </c>
      <c r="AB123" s="4">
        <v>6</v>
      </c>
      <c r="AC123" s="4" t="s">
        <v>402</v>
      </c>
      <c r="AD123" s="4">
        <v>2841</v>
      </c>
    </row>
    <row r="124" spans="1:30" ht="49.5" x14ac:dyDescent="0.25">
      <c r="A124" s="15">
        <v>123</v>
      </c>
      <c r="B124" s="39" t="s">
        <v>283</v>
      </c>
      <c r="C124" s="36" t="s">
        <v>284</v>
      </c>
      <c r="D124" s="36" t="s">
        <v>298</v>
      </c>
      <c r="E124" s="4" t="s">
        <v>285</v>
      </c>
      <c r="F124" s="6">
        <v>6298000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 t="e">
        <f>#REF!*F124+#REF!*G124+#REF!*H124+#REF!*I124+#REF!*J124+#REF!*K124+#REF!*L124+#REF!*M124+#REF!*N124+#REF!*O124+#REF!*P124+#REF!*Q124+#REF!*R124+#REF!*S124+#REF!*T124+#REF!*U124</f>
        <v>#REF!</v>
      </c>
      <c r="W124" s="12">
        <v>847</v>
      </c>
      <c r="X124" s="12" t="e">
        <f t="shared" si="3"/>
        <v>#REF!</v>
      </c>
      <c r="Y124" s="12" t="s">
        <v>296</v>
      </c>
      <c r="Z124" s="4">
        <v>55</v>
      </c>
      <c r="AA124" s="4">
        <v>23</v>
      </c>
      <c r="AB124" s="4">
        <v>6</v>
      </c>
      <c r="AC124" s="4" t="s">
        <v>397</v>
      </c>
      <c r="AD124" s="4">
        <v>2825</v>
      </c>
    </row>
    <row r="125" spans="1:30" ht="66" x14ac:dyDescent="0.25">
      <c r="A125" s="16">
        <v>124</v>
      </c>
      <c r="B125" s="39" t="s">
        <v>286</v>
      </c>
      <c r="C125" s="36" t="s">
        <v>287</v>
      </c>
      <c r="D125" s="36" t="s">
        <v>298</v>
      </c>
      <c r="E125" s="4" t="s">
        <v>285</v>
      </c>
      <c r="F125" s="12">
        <v>5258600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 t="e">
        <f>#REF!*F125+#REF!*G125+#REF!*H125+#REF!*I125+#REF!*J125+#REF!*K125+#REF!*L125+#REF!*M125+#REF!*N125+#REF!*O125+#REF!*P125+#REF!*Q125+#REF!*R125+#REF!*S125+#REF!*T125+#REF!*U125</f>
        <v>#REF!</v>
      </c>
      <c r="W125" s="12">
        <v>703</v>
      </c>
      <c r="X125" s="12" t="e">
        <f t="shared" si="3"/>
        <v>#REF!</v>
      </c>
      <c r="Y125" s="12" t="s">
        <v>296</v>
      </c>
      <c r="Z125" s="4">
        <v>55</v>
      </c>
      <c r="AA125" s="4">
        <v>23</v>
      </c>
      <c r="AB125" s="4">
        <v>6</v>
      </c>
      <c r="AC125" s="4" t="s">
        <v>387</v>
      </c>
      <c r="AD125" s="4">
        <v>1366</v>
      </c>
    </row>
    <row r="126" spans="1:30" ht="49.5" x14ac:dyDescent="0.25">
      <c r="A126" s="16">
        <v>125</v>
      </c>
      <c r="B126" s="39" t="s">
        <v>288</v>
      </c>
      <c r="C126" s="36" t="s">
        <v>289</v>
      </c>
      <c r="D126" s="36" t="s">
        <v>298</v>
      </c>
      <c r="E126" s="4" t="s">
        <v>285</v>
      </c>
      <c r="F126" s="12">
        <v>10622747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 t="e">
        <f>#REF!*F126+#REF!*G126+#REF!*H126+#REF!*I126+#REF!*J126+#REF!*K126+#REF!*L126+#REF!*M126+#REF!*N126+#REF!*O126+#REF!*P126+#REF!*Q126+#REF!*R126+#REF!*S126+#REF!*T126+#REF!*U126</f>
        <v>#REF!</v>
      </c>
      <c r="W126" s="12">
        <v>1404</v>
      </c>
      <c r="X126" s="12" t="e">
        <f t="shared" si="3"/>
        <v>#REF!</v>
      </c>
      <c r="Y126" s="12" t="s">
        <v>296</v>
      </c>
      <c r="Z126" s="4">
        <v>55</v>
      </c>
      <c r="AA126" s="4">
        <v>23</v>
      </c>
      <c r="AB126" s="4">
        <v>6</v>
      </c>
      <c r="AC126" s="4" t="s">
        <v>370</v>
      </c>
      <c r="AD126" s="4">
        <v>1343</v>
      </c>
    </row>
    <row r="127" spans="1:30" ht="33" x14ac:dyDescent="0.25">
      <c r="A127" s="16">
        <v>126</v>
      </c>
      <c r="B127" s="39" t="s">
        <v>290</v>
      </c>
      <c r="C127" s="36" t="s">
        <v>291</v>
      </c>
      <c r="D127" s="36" t="s">
        <v>298</v>
      </c>
      <c r="E127" s="4" t="s">
        <v>292</v>
      </c>
      <c r="F127" s="12">
        <v>3716308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 t="e">
        <f>#REF!*F127+#REF!*G127+#REF!*H127+#REF!*I127+#REF!*J127+#REF!*K127+#REF!*L127+#REF!*M127+#REF!*N127+#REF!*O127+#REF!*P127+#REF!*Q127+#REF!*R127+#REF!*S127+#REF!*T127+#REF!*U127</f>
        <v>#REF!</v>
      </c>
      <c r="W127" s="12">
        <v>500</v>
      </c>
      <c r="X127" s="12" t="e">
        <f t="shared" si="3"/>
        <v>#REF!</v>
      </c>
      <c r="Y127" s="12" t="s">
        <v>296</v>
      </c>
      <c r="Z127" s="4">
        <v>55</v>
      </c>
      <c r="AA127" s="4">
        <v>23</v>
      </c>
      <c r="AB127" s="4">
        <v>6</v>
      </c>
      <c r="AC127" s="4" t="s">
        <v>395</v>
      </c>
      <c r="AD127" s="4">
        <v>2174</v>
      </c>
    </row>
    <row r="128" spans="1:30" ht="49.5" x14ac:dyDescent="0.25">
      <c r="A128" s="17">
        <v>127</v>
      </c>
      <c r="B128" s="18" t="s">
        <v>293</v>
      </c>
      <c r="C128" s="19" t="s">
        <v>294</v>
      </c>
      <c r="D128" s="19" t="s">
        <v>297</v>
      </c>
      <c r="E128" s="20" t="s">
        <v>295</v>
      </c>
      <c r="F128" s="21">
        <v>3808000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 t="e">
        <f>#REF!*F128+#REF!*G128+#REF!*H128+#REF!*I128+#REF!*J128+#REF!*K128+#REF!*L128+#REF!*M128+#REF!*N128+#REF!*O128+#REF!*P128+#REF!*Q128+#REF!*R128+#REF!*S128+#REF!*T128+#REF!*U128</f>
        <v>#REF!</v>
      </c>
      <c r="W128" s="21">
        <v>588</v>
      </c>
      <c r="X128" s="21">
        <f t="shared" si="3"/>
        <v>588</v>
      </c>
      <c r="Y128" s="21" t="s">
        <v>4</v>
      </c>
      <c r="Z128" s="20">
        <v>55</v>
      </c>
      <c r="AA128" s="20">
        <v>23</v>
      </c>
      <c r="AB128" s="20">
        <v>5</v>
      </c>
      <c r="AC128" s="20"/>
      <c r="AD128" s="2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59"/>
  <sheetViews>
    <sheetView workbookViewId="0">
      <selection activeCell="J15" sqref="J15"/>
    </sheetView>
  </sheetViews>
  <sheetFormatPr defaultRowHeight="15" x14ac:dyDescent="0.25"/>
  <sheetData>
    <row r="4" spans="2:5" x14ac:dyDescent="0.25">
      <c r="B4" t="s">
        <v>0</v>
      </c>
      <c r="C4" t="s">
        <v>1</v>
      </c>
      <c r="D4" t="s">
        <v>2</v>
      </c>
      <c r="E4" t="s">
        <v>3</v>
      </c>
    </row>
    <row r="8" spans="2:5" x14ac:dyDescent="0.25">
      <c r="B8">
        <v>1</v>
      </c>
      <c r="C8" t="s">
        <v>5</v>
      </c>
      <c r="D8" t="s">
        <v>6</v>
      </c>
      <c r="E8" t="s">
        <v>297</v>
      </c>
    </row>
    <row r="10" spans="2:5" x14ac:dyDescent="0.25">
      <c r="B10">
        <v>2</v>
      </c>
      <c r="C10" t="s">
        <v>8</v>
      </c>
      <c r="D10" t="s">
        <v>9</v>
      </c>
      <c r="E10" t="s">
        <v>297</v>
      </c>
    </row>
    <row r="12" spans="2:5" x14ac:dyDescent="0.25">
      <c r="B12">
        <v>3</v>
      </c>
      <c r="C12" t="s">
        <v>11</v>
      </c>
      <c r="D12" t="s">
        <v>12</v>
      </c>
      <c r="E12" t="s">
        <v>297</v>
      </c>
    </row>
    <row r="14" spans="2:5" x14ac:dyDescent="0.25">
      <c r="B14">
        <v>4</v>
      </c>
      <c r="C14" t="s">
        <v>14</v>
      </c>
      <c r="D14" t="s">
        <v>15</v>
      </c>
      <c r="E14" t="s">
        <v>297</v>
      </c>
    </row>
    <row r="16" spans="2:5" x14ac:dyDescent="0.25">
      <c r="B16">
        <v>5</v>
      </c>
      <c r="C16" t="s">
        <v>16</v>
      </c>
      <c r="D16" t="s">
        <v>17</v>
      </c>
      <c r="E16" t="s">
        <v>297</v>
      </c>
    </row>
    <row r="17" spans="2:5" x14ac:dyDescent="0.25">
      <c r="B17">
        <v>6</v>
      </c>
      <c r="C17" t="s">
        <v>19</v>
      </c>
      <c r="D17" t="s">
        <v>20</v>
      </c>
      <c r="E17" t="s">
        <v>297</v>
      </c>
    </row>
    <row r="18" spans="2:5" x14ac:dyDescent="0.25">
      <c r="B18">
        <v>7</v>
      </c>
      <c r="C18" t="s">
        <v>22</v>
      </c>
      <c r="D18" t="s">
        <v>23</v>
      </c>
      <c r="E18" t="s">
        <v>297</v>
      </c>
    </row>
    <row r="21" spans="2:5" x14ac:dyDescent="0.25">
      <c r="B21">
        <v>8</v>
      </c>
      <c r="C21" t="s">
        <v>24</v>
      </c>
      <c r="D21" t="s">
        <v>23</v>
      </c>
      <c r="E21" t="s">
        <v>297</v>
      </c>
    </row>
    <row r="23" spans="2:5" x14ac:dyDescent="0.25">
      <c r="B23">
        <v>9</v>
      </c>
      <c r="C23" t="s">
        <v>26</v>
      </c>
      <c r="D23" t="s">
        <v>27</v>
      </c>
      <c r="E23" t="s">
        <v>297</v>
      </c>
    </row>
    <row r="24" spans="2:5" x14ac:dyDescent="0.25">
      <c r="B24">
        <v>10</v>
      </c>
      <c r="C24" t="s">
        <v>29</v>
      </c>
      <c r="D24" t="s">
        <v>30</v>
      </c>
      <c r="E24" t="s">
        <v>297</v>
      </c>
    </row>
    <row r="26" spans="2:5" x14ac:dyDescent="0.25">
      <c r="B26">
        <v>11</v>
      </c>
      <c r="C26" t="s">
        <v>32</v>
      </c>
      <c r="D26" t="s">
        <v>33</v>
      </c>
      <c r="E26" t="s">
        <v>297</v>
      </c>
    </row>
    <row r="27" spans="2:5" x14ac:dyDescent="0.25">
      <c r="B27">
        <v>12</v>
      </c>
      <c r="C27" t="s">
        <v>35</v>
      </c>
      <c r="D27" t="s">
        <v>36</v>
      </c>
      <c r="E27" t="s">
        <v>297</v>
      </c>
    </row>
    <row r="28" spans="2:5" x14ac:dyDescent="0.25">
      <c r="B28">
        <v>13</v>
      </c>
      <c r="C28" t="s">
        <v>38</v>
      </c>
      <c r="D28" t="s">
        <v>39</v>
      </c>
      <c r="E28" t="s">
        <v>297</v>
      </c>
    </row>
    <row r="29" spans="2:5" x14ac:dyDescent="0.25">
      <c r="B29">
        <v>14</v>
      </c>
      <c r="C29" t="s">
        <v>41</v>
      </c>
      <c r="D29" t="s">
        <v>42</v>
      </c>
      <c r="E29" t="s">
        <v>297</v>
      </c>
    </row>
    <row r="30" spans="2:5" x14ac:dyDescent="0.25">
      <c r="B30">
        <v>15</v>
      </c>
      <c r="C30" t="s">
        <v>44</v>
      </c>
      <c r="D30" t="s">
        <v>45</v>
      </c>
      <c r="E30" t="s">
        <v>297</v>
      </c>
    </row>
    <row r="33" spans="2:5" x14ac:dyDescent="0.25">
      <c r="B33">
        <v>16</v>
      </c>
      <c r="C33" t="s">
        <v>47</v>
      </c>
      <c r="D33" t="s">
        <v>48</v>
      </c>
      <c r="E33" t="s">
        <v>297</v>
      </c>
    </row>
    <row r="38" spans="2:5" x14ac:dyDescent="0.25">
      <c r="B38">
        <v>17</v>
      </c>
      <c r="C38" t="s">
        <v>50</v>
      </c>
      <c r="D38" t="s">
        <v>51</v>
      </c>
      <c r="E38" t="s">
        <v>297</v>
      </c>
    </row>
    <row r="40" spans="2:5" x14ac:dyDescent="0.25">
      <c r="B40">
        <v>18</v>
      </c>
      <c r="C40" t="s">
        <v>53</v>
      </c>
      <c r="D40" t="s">
        <v>54</v>
      </c>
      <c r="E40" t="s">
        <v>297</v>
      </c>
    </row>
    <row r="42" spans="2:5" x14ac:dyDescent="0.25">
      <c r="B42">
        <v>19</v>
      </c>
      <c r="C42" t="s">
        <v>56</v>
      </c>
      <c r="D42" t="s">
        <v>57</v>
      </c>
      <c r="E42" t="s">
        <v>297</v>
      </c>
    </row>
    <row r="45" spans="2:5" x14ac:dyDescent="0.25">
      <c r="B45">
        <v>20</v>
      </c>
      <c r="C45" t="s">
        <v>59</v>
      </c>
      <c r="D45" t="s">
        <v>60</v>
      </c>
      <c r="E45" t="s">
        <v>297</v>
      </c>
    </row>
    <row r="50" spans="2:5" x14ac:dyDescent="0.25">
      <c r="B50">
        <v>21</v>
      </c>
      <c r="C50" t="s">
        <v>62</v>
      </c>
      <c r="D50" t="s">
        <v>63</v>
      </c>
      <c r="E50" t="s">
        <v>297</v>
      </c>
    </row>
    <row r="51" spans="2:5" x14ac:dyDescent="0.25">
      <c r="B51">
        <v>22</v>
      </c>
      <c r="C51" t="s">
        <v>65</v>
      </c>
      <c r="D51" t="s">
        <v>66</v>
      </c>
      <c r="E51" t="s">
        <v>297</v>
      </c>
    </row>
    <row r="53" spans="2:5" x14ac:dyDescent="0.25">
      <c r="B53">
        <v>23</v>
      </c>
      <c r="C53" t="s">
        <v>68</v>
      </c>
      <c r="D53" t="s">
        <v>69</v>
      </c>
      <c r="E53" t="s">
        <v>297</v>
      </c>
    </row>
    <row r="55" spans="2:5" x14ac:dyDescent="0.25">
      <c r="B55">
        <v>24</v>
      </c>
      <c r="C55" t="s">
        <v>71</v>
      </c>
      <c r="D55" t="s">
        <v>72</v>
      </c>
      <c r="E55" t="s">
        <v>297</v>
      </c>
    </row>
    <row r="56" spans="2:5" x14ac:dyDescent="0.25">
      <c r="B56">
        <v>25</v>
      </c>
      <c r="C56" t="s">
        <v>74</v>
      </c>
      <c r="D56" t="s">
        <v>75</v>
      </c>
      <c r="E56" t="s">
        <v>297</v>
      </c>
    </row>
    <row r="57" spans="2:5" x14ac:dyDescent="0.25">
      <c r="B57">
        <v>26</v>
      </c>
      <c r="C57" t="s">
        <v>76</v>
      </c>
      <c r="D57" t="s">
        <v>77</v>
      </c>
      <c r="E57" t="s">
        <v>297</v>
      </c>
    </row>
    <row r="58" spans="2:5" x14ac:dyDescent="0.25">
      <c r="B58">
        <v>27</v>
      </c>
      <c r="C58" t="s">
        <v>78</v>
      </c>
      <c r="D58" t="s">
        <v>79</v>
      </c>
      <c r="E58" t="s">
        <v>297</v>
      </c>
    </row>
    <row r="59" spans="2:5" x14ac:dyDescent="0.25">
      <c r="B59">
        <v>28</v>
      </c>
      <c r="C59" t="s">
        <v>81</v>
      </c>
      <c r="D59" t="s">
        <v>82</v>
      </c>
      <c r="E59" t="s">
        <v>297</v>
      </c>
    </row>
    <row r="60" spans="2:5" x14ac:dyDescent="0.25">
      <c r="B60">
        <v>29</v>
      </c>
      <c r="C60" t="s">
        <v>304</v>
      </c>
      <c r="D60" t="s">
        <v>305</v>
      </c>
      <c r="E60" t="s">
        <v>297</v>
      </c>
    </row>
    <row r="61" spans="2:5" x14ac:dyDescent="0.25">
      <c r="B61">
        <v>30</v>
      </c>
      <c r="C61" t="s">
        <v>306</v>
      </c>
      <c r="D61" t="s">
        <v>307</v>
      </c>
      <c r="E61" t="s">
        <v>308</v>
      </c>
    </row>
    <row r="62" spans="2:5" x14ac:dyDescent="0.25">
      <c r="B62">
        <v>31</v>
      </c>
      <c r="C62" t="s">
        <v>90</v>
      </c>
      <c r="D62" t="s">
        <v>91</v>
      </c>
      <c r="E62" t="s">
        <v>297</v>
      </c>
    </row>
    <row r="63" spans="2:5" x14ac:dyDescent="0.25">
      <c r="B63">
        <v>32</v>
      </c>
      <c r="C63" t="s">
        <v>93</v>
      </c>
      <c r="D63" t="s">
        <v>94</v>
      </c>
      <c r="E63" t="s">
        <v>297</v>
      </c>
    </row>
    <row r="64" spans="2:5" x14ac:dyDescent="0.25">
      <c r="B64">
        <v>33</v>
      </c>
      <c r="C64" t="s">
        <v>96</v>
      </c>
      <c r="D64" t="s">
        <v>97</v>
      </c>
      <c r="E64" t="s">
        <v>297</v>
      </c>
    </row>
    <row r="66" spans="2:5" x14ac:dyDescent="0.25">
      <c r="B66">
        <v>34</v>
      </c>
      <c r="C66" t="s">
        <v>98</v>
      </c>
      <c r="D66" t="s">
        <v>94</v>
      </c>
      <c r="E66" t="s">
        <v>297</v>
      </c>
    </row>
    <row r="67" spans="2:5" x14ac:dyDescent="0.25">
      <c r="B67">
        <v>35</v>
      </c>
      <c r="C67" t="s">
        <v>99</v>
      </c>
      <c r="D67" t="s">
        <v>97</v>
      </c>
      <c r="E67" t="s">
        <v>297</v>
      </c>
    </row>
    <row r="68" spans="2:5" x14ac:dyDescent="0.25">
      <c r="B68">
        <v>36</v>
      </c>
      <c r="C68" t="s">
        <v>101</v>
      </c>
      <c r="D68" t="s">
        <v>102</v>
      </c>
      <c r="E68" t="s">
        <v>297</v>
      </c>
    </row>
    <row r="70" spans="2:5" x14ac:dyDescent="0.25">
      <c r="B70">
        <v>37</v>
      </c>
      <c r="C70" t="s">
        <v>103</v>
      </c>
      <c r="D70" t="s">
        <v>94</v>
      </c>
      <c r="E70" t="s">
        <v>297</v>
      </c>
    </row>
    <row r="71" spans="2:5" x14ac:dyDescent="0.25">
      <c r="B71">
        <v>38</v>
      </c>
      <c r="C71" t="s">
        <v>104</v>
      </c>
      <c r="D71" t="s">
        <v>105</v>
      </c>
      <c r="E71" t="s">
        <v>297</v>
      </c>
    </row>
    <row r="77" spans="2:5" x14ac:dyDescent="0.25">
      <c r="B77">
        <v>39</v>
      </c>
      <c r="C77" t="s">
        <v>107</v>
      </c>
      <c r="D77" t="s">
        <v>94</v>
      </c>
      <c r="E77" t="s">
        <v>297</v>
      </c>
    </row>
    <row r="78" spans="2:5" x14ac:dyDescent="0.25">
      <c r="B78">
        <v>40</v>
      </c>
      <c r="C78" t="s">
        <v>109</v>
      </c>
      <c r="D78" t="s">
        <v>91</v>
      </c>
      <c r="E78" t="s">
        <v>297</v>
      </c>
    </row>
    <row r="80" spans="2:5" x14ac:dyDescent="0.25">
      <c r="B80">
        <v>41</v>
      </c>
      <c r="C80" t="s">
        <v>110</v>
      </c>
      <c r="D80" t="s">
        <v>91</v>
      </c>
      <c r="E80" t="s">
        <v>297</v>
      </c>
    </row>
    <row r="81" spans="2:5" x14ac:dyDescent="0.25">
      <c r="B81">
        <v>42</v>
      </c>
      <c r="C81" t="s">
        <v>112</v>
      </c>
      <c r="D81" t="s">
        <v>91</v>
      </c>
      <c r="E81" t="s">
        <v>297</v>
      </c>
    </row>
    <row r="83" spans="2:5" x14ac:dyDescent="0.25">
      <c r="B83">
        <v>43</v>
      </c>
      <c r="C83" t="s">
        <v>113</v>
      </c>
      <c r="D83" t="s">
        <v>91</v>
      </c>
      <c r="E83" t="s">
        <v>297</v>
      </c>
    </row>
    <row r="86" spans="2:5" x14ac:dyDescent="0.25">
      <c r="B86">
        <v>44</v>
      </c>
      <c r="C86" t="s">
        <v>115</v>
      </c>
      <c r="D86" t="s">
        <v>97</v>
      </c>
      <c r="E86" t="s">
        <v>297</v>
      </c>
    </row>
    <row r="87" spans="2:5" x14ac:dyDescent="0.25">
      <c r="B87">
        <v>45</v>
      </c>
      <c r="C87" t="s">
        <v>116</v>
      </c>
      <c r="D87" t="s">
        <v>97</v>
      </c>
      <c r="E87" t="s">
        <v>297</v>
      </c>
    </row>
    <row r="88" spans="2:5" x14ac:dyDescent="0.25">
      <c r="B88">
        <v>46</v>
      </c>
      <c r="C88" t="s">
        <v>117</v>
      </c>
      <c r="D88" t="s">
        <v>91</v>
      </c>
      <c r="E88" t="s">
        <v>297</v>
      </c>
    </row>
    <row r="89" spans="2:5" x14ac:dyDescent="0.25">
      <c r="B89">
        <v>47</v>
      </c>
      <c r="C89" t="s">
        <v>118</v>
      </c>
      <c r="D89" t="s">
        <v>91</v>
      </c>
      <c r="E89" t="s">
        <v>297</v>
      </c>
    </row>
    <row r="90" spans="2:5" x14ac:dyDescent="0.25">
      <c r="B90">
        <v>48</v>
      </c>
      <c r="C90" t="s">
        <v>119</v>
      </c>
      <c r="D90" t="s">
        <v>120</v>
      </c>
      <c r="E90" t="s">
        <v>297</v>
      </c>
    </row>
    <row r="92" spans="2:5" x14ac:dyDescent="0.25">
      <c r="B92">
        <v>49</v>
      </c>
      <c r="C92" t="s">
        <v>121</v>
      </c>
      <c r="D92" t="s">
        <v>91</v>
      </c>
      <c r="E92" t="s">
        <v>297</v>
      </c>
    </row>
    <row r="96" spans="2:5" x14ac:dyDescent="0.25">
      <c r="B96">
        <v>50</v>
      </c>
      <c r="C96" t="s">
        <v>123</v>
      </c>
      <c r="D96" t="s">
        <v>91</v>
      </c>
      <c r="E96" t="s">
        <v>297</v>
      </c>
    </row>
    <row r="97" spans="2:5" x14ac:dyDescent="0.25">
      <c r="B97">
        <v>51</v>
      </c>
      <c r="C97" t="s">
        <v>125</v>
      </c>
      <c r="D97" t="s">
        <v>97</v>
      </c>
      <c r="E97" t="s">
        <v>297</v>
      </c>
    </row>
    <row r="99" spans="2:5" x14ac:dyDescent="0.25">
      <c r="B99">
        <v>52</v>
      </c>
      <c r="C99" t="s">
        <v>126</v>
      </c>
      <c r="D99" t="s">
        <v>94</v>
      </c>
      <c r="E99" t="s">
        <v>297</v>
      </c>
    </row>
    <row r="101" spans="2:5" x14ac:dyDescent="0.25">
      <c r="B101">
        <v>53</v>
      </c>
      <c r="C101" t="s">
        <v>127</v>
      </c>
      <c r="D101" t="s">
        <v>97</v>
      </c>
      <c r="E101" t="s">
        <v>297</v>
      </c>
    </row>
    <row r="103" spans="2:5" x14ac:dyDescent="0.25">
      <c r="B103">
        <v>54</v>
      </c>
      <c r="C103" t="s">
        <v>128</v>
      </c>
      <c r="D103" t="s">
        <v>94</v>
      </c>
      <c r="E103" t="s">
        <v>297</v>
      </c>
    </row>
    <row r="104" spans="2:5" x14ac:dyDescent="0.25">
      <c r="B104">
        <v>55</v>
      </c>
      <c r="C104" t="s">
        <v>129</v>
      </c>
      <c r="D104" t="s">
        <v>91</v>
      </c>
      <c r="E104" t="s">
        <v>297</v>
      </c>
    </row>
    <row r="105" spans="2:5" x14ac:dyDescent="0.25">
      <c r="B105">
        <v>56</v>
      </c>
      <c r="C105" t="s">
        <v>131</v>
      </c>
      <c r="D105" t="s">
        <v>91</v>
      </c>
      <c r="E105" t="s">
        <v>297</v>
      </c>
    </row>
    <row r="107" spans="2:5" x14ac:dyDescent="0.25">
      <c r="B107">
        <v>57</v>
      </c>
      <c r="C107" t="s">
        <v>132</v>
      </c>
      <c r="D107" t="s">
        <v>94</v>
      </c>
      <c r="E107" t="s">
        <v>297</v>
      </c>
    </row>
    <row r="108" spans="2:5" x14ac:dyDescent="0.25">
      <c r="B108">
        <v>58</v>
      </c>
      <c r="C108" t="s">
        <v>133</v>
      </c>
      <c r="D108" t="s">
        <v>102</v>
      </c>
      <c r="E108" t="s">
        <v>297</v>
      </c>
    </row>
    <row r="109" spans="2:5" x14ac:dyDescent="0.25">
      <c r="B109">
        <v>59</v>
      </c>
      <c r="C109" t="s">
        <v>134</v>
      </c>
      <c r="D109" t="s">
        <v>135</v>
      </c>
      <c r="E109" t="s">
        <v>297</v>
      </c>
    </row>
    <row r="111" spans="2:5" x14ac:dyDescent="0.25">
      <c r="B111">
        <v>60</v>
      </c>
      <c r="C111" t="s">
        <v>136</v>
      </c>
      <c r="D111" t="s">
        <v>135</v>
      </c>
      <c r="E111" t="s">
        <v>297</v>
      </c>
    </row>
    <row r="112" spans="2:5" x14ac:dyDescent="0.25">
      <c r="B112">
        <v>61</v>
      </c>
      <c r="C112" t="s">
        <v>137</v>
      </c>
      <c r="D112" t="s">
        <v>135</v>
      </c>
      <c r="E112" t="s">
        <v>297</v>
      </c>
    </row>
    <row r="113" spans="2:5" x14ac:dyDescent="0.25">
      <c r="B113">
        <v>62</v>
      </c>
      <c r="C113" t="s">
        <v>139</v>
      </c>
      <c r="D113" t="s">
        <v>135</v>
      </c>
      <c r="E113" t="s">
        <v>297</v>
      </c>
    </row>
    <row r="114" spans="2:5" x14ac:dyDescent="0.25">
      <c r="B114">
        <v>63</v>
      </c>
      <c r="C114" t="s">
        <v>141</v>
      </c>
      <c r="D114" t="s">
        <v>135</v>
      </c>
      <c r="E114" t="s">
        <v>297</v>
      </c>
    </row>
    <row r="115" spans="2:5" x14ac:dyDescent="0.25">
      <c r="B115">
        <v>64</v>
      </c>
      <c r="C115" t="s">
        <v>143</v>
      </c>
      <c r="D115" t="s">
        <v>135</v>
      </c>
      <c r="E115" t="s">
        <v>297</v>
      </c>
    </row>
    <row r="117" spans="2:5" x14ac:dyDescent="0.25">
      <c r="B117">
        <v>65</v>
      </c>
      <c r="C117" t="s">
        <v>144</v>
      </c>
      <c r="D117" t="s">
        <v>135</v>
      </c>
      <c r="E117" t="s">
        <v>297</v>
      </c>
    </row>
    <row r="118" spans="2:5" x14ac:dyDescent="0.25">
      <c r="B118">
        <v>66</v>
      </c>
      <c r="C118" t="s">
        <v>146</v>
      </c>
      <c r="E118" t="s">
        <v>297</v>
      </c>
    </row>
    <row r="119" spans="2:5" x14ac:dyDescent="0.25">
      <c r="B119">
        <v>67</v>
      </c>
      <c r="C119" t="s">
        <v>147</v>
      </c>
      <c r="D119" t="s">
        <v>135</v>
      </c>
      <c r="E119" t="s">
        <v>297</v>
      </c>
    </row>
    <row r="121" spans="2:5" x14ac:dyDescent="0.25">
      <c r="B121">
        <v>68</v>
      </c>
      <c r="C121" t="s">
        <v>148</v>
      </c>
      <c r="D121" t="s">
        <v>135</v>
      </c>
      <c r="E121" t="s">
        <v>297</v>
      </c>
    </row>
    <row r="124" spans="2:5" x14ac:dyDescent="0.25">
      <c r="B124">
        <v>69</v>
      </c>
      <c r="C124" t="s">
        <v>150</v>
      </c>
      <c r="D124" t="s">
        <v>135</v>
      </c>
      <c r="E124" t="s">
        <v>297</v>
      </c>
    </row>
    <row r="130" spans="2:5" x14ac:dyDescent="0.25">
      <c r="B130">
        <v>70</v>
      </c>
      <c r="C130" t="s">
        <v>152</v>
      </c>
      <c r="D130" t="s">
        <v>153</v>
      </c>
      <c r="E130" t="s">
        <v>297</v>
      </c>
    </row>
    <row r="131" spans="2:5" x14ac:dyDescent="0.25">
      <c r="B131">
        <v>71</v>
      </c>
      <c r="C131" t="s">
        <v>155</v>
      </c>
      <c r="D131" t="s">
        <v>153</v>
      </c>
      <c r="E131" t="s">
        <v>297</v>
      </c>
    </row>
    <row r="132" spans="2:5" x14ac:dyDescent="0.25">
      <c r="B132">
        <v>72</v>
      </c>
      <c r="C132" t="s">
        <v>157</v>
      </c>
      <c r="D132" t="s">
        <v>158</v>
      </c>
      <c r="E132" t="s">
        <v>297</v>
      </c>
    </row>
    <row r="133" spans="2:5" x14ac:dyDescent="0.25">
      <c r="B133">
        <v>73</v>
      </c>
      <c r="C133" t="s">
        <v>160</v>
      </c>
      <c r="D133" t="s">
        <v>161</v>
      </c>
      <c r="E133" t="s">
        <v>297</v>
      </c>
    </row>
    <row r="134" spans="2:5" x14ac:dyDescent="0.25">
      <c r="B134">
        <v>74</v>
      </c>
      <c r="C134" t="s">
        <v>162</v>
      </c>
      <c r="D134" t="s">
        <v>161</v>
      </c>
      <c r="E134" t="s">
        <v>297</v>
      </c>
    </row>
    <row r="135" spans="2:5" x14ac:dyDescent="0.25">
      <c r="B135">
        <v>75</v>
      </c>
      <c r="C135" t="s">
        <v>163</v>
      </c>
      <c r="D135" t="s">
        <v>161</v>
      </c>
      <c r="E135" t="s">
        <v>297</v>
      </c>
    </row>
    <row r="136" spans="2:5" x14ac:dyDescent="0.25">
      <c r="B136">
        <v>76</v>
      </c>
      <c r="C136" t="s">
        <v>164</v>
      </c>
      <c r="D136" t="s">
        <v>153</v>
      </c>
      <c r="E136" t="s">
        <v>297</v>
      </c>
    </row>
    <row r="137" spans="2:5" x14ac:dyDescent="0.25">
      <c r="B137">
        <v>77</v>
      </c>
      <c r="C137" t="s">
        <v>165</v>
      </c>
      <c r="D137" t="s">
        <v>166</v>
      </c>
      <c r="E137" t="s">
        <v>297</v>
      </c>
    </row>
    <row r="138" spans="2:5" x14ac:dyDescent="0.25">
      <c r="B138">
        <v>78</v>
      </c>
      <c r="C138" t="s">
        <v>168</v>
      </c>
      <c r="D138" t="s">
        <v>169</v>
      </c>
      <c r="E138" t="s">
        <v>297</v>
      </c>
    </row>
    <row r="139" spans="2:5" x14ac:dyDescent="0.25">
      <c r="B139">
        <v>79</v>
      </c>
      <c r="C139" t="s">
        <v>171</v>
      </c>
      <c r="D139" t="s">
        <v>153</v>
      </c>
      <c r="E139" t="s">
        <v>297</v>
      </c>
    </row>
    <row r="140" spans="2:5" x14ac:dyDescent="0.25">
      <c r="B140">
        <v>80</v>
      </c>
      <c r="C140" t="s">
        <v>173</v>
      </c>
      <c r="D140" t="s">
        <v>161</v>
      </c>
      <c r="E140" t="s">
        <v>297</v>
      </c>
    </row>
    <row r="141" spans="2:5" x14ac:dyDescent="0.25">
      <c r="B141">
        <v>81</v>
      </c>
      <c r="C141" t="s">
        <v>174</v>
      </c>
      <c r="D141" t="s">
        <v>175</v>
      </c>
      <c r="E141" t="s">
        <v>297</v>
      </c>
    </row>
    <row r="142" spans="2:5" x14ac:dyDescent="0.25">
      <c r="B142">
        <v>82</v>
      </c>
      <c r="C142" t="s">
        <v>176</v>
      </c>
      <c r="D142" t="s">
        <v>177</v>
      </c>
      <c r="E142" t="s">
        <v>297</v>
      </c>
    </row>
    <row r="143" spans="2:5" x14ac:dyDescent="0.25">
      <c r="B143">
        <v>83</v>
      </c>
      <c r="C143" t="s">
        <v>178</v>
      </c>
      <c r="D143" t="s">
        <v>179</v>
      </c>
      <c r="E143" t="s">
        <v>297</v>
      </c>
    </row>
    <row r="144" spans="2:5" x14ac:dyDescent="0.25">
      <c r="B144">
        <v>84</v>
      </c>
      <c r="C144" t="s">
        <v>181</v>
      </c>
      <c r="D144" t="s">
        <v>182</v>
      </c>
      <c r="E144" t="s">
        <v>297</v>
      </c>
    </row>
    <row r="145" spans="2:5" x14ac:dyDescent="0.25">
      <c r="B145">
        <v>85</v>
      </c>
      <c r="C145" t="s">
        <v>183</v>
      </c>
      <c r="D145" t="s">
        <v>161</v>
      </c>
      <c r="E145" t="s">
        <v>297</v>
      </c>
    </row>
    <row r="146" spans="2:5" x14ac:dyDescent="0.25">
      <c r="B146">
        <v>86</v>
      </c>
      <c r="C146" t="s">
        <v>185</v>
      </c>
      <c r="D146" t="s">
        <v>186</v>
      </c>
      <c r="E146" t="s">
        <v>297</v>
      </c>
    </row>
    <row r="151" spans="2:5" x14ac:dyDescent="0.25">
      <c r="B151">
        <v>87</v>
      </c>
      <c r="C151" t="s">
        <v>188</v>
      </c>
      <c r="D151" t="s">
        <v>189</v>
      </c>
      <c r="E151" t="s">
        <v>297</v>
      </c>
    </row>
    <row r="153" spans="2:5" x14ac:dyDescent="0.25">
      <c r="B153">
        <v>88</v>
      </c>
      <c r="C153" t="s">
        <v>191</v>
      </c>
      <c r="D153" t="s">
        <v>192</v>
      </c>
      <c r="E153" t="s">
        <v>297</v>
      </c>
    </row>
    <row r="154" spans="2:5" x14ac:dyDescent="0.25">
      <c r="B154">
        <v>90</v>
      </c>
      <c r="C154" t="s">
        <v>193</v>
      </c>
      <c r="D154" t="s">
        <v>194</v>
      </c>
      <c r="E154" t="s">
        <v>297</v>
      </c>
    </row>
    <row r="157" spans="2:5" x14ac:dyDescent="0.25">
      <c r="B157">
        <v>90</v>
      </c>
      <c r="C157" t="s">
        <v>195</v>
      </c>
      <c r="D157" t="s">
        <v>196</v>
      </c>
      <c r="E157" t="s">
        <v>297</v>
      </c>
    </row>
    <row r="159" spans="2:5" x14ac:dyDescent="0.25">
      <c r="B159">
        <v>91</v>
      </c>
      <c r="C159" t="s">
        <v>198</v>
      </c>
      <c r="D159" t="s">
        <v>199</v>
      </c>
      <c r="E159" t="s">
        <v>297</v>
      </c>
    </row>
    <row r="160" spans="2:5" x14ac:dyDescent="0.25">
      <c r="B160">
        <v>92</v>
      </c>
      <c r="C160" t="s">
        <v>200</v>
      </c>
      <c r="D160" t="s">
        <v>201</v>
      </c>
      <c r="E160" t="s">
        <v>297</v>
      </c>
    </row>
    <row r="163" spans="2:5" x14ac:dyDescent="0.25">
      <c r="B163">
        <v>93</v>
      </c>
      <c r="C163" t="s">
        <v>202</v>
      </c>
      <c r="D163" t="s">
        <v>203</v>
      </c>
      <c r="E163" t="s">
        <v>297</v>
      </c>
    </row>
    <row r="164" spans="2:5" x14ac:dyDescent="0.25">
      <c r="B164">
        <v>94</v>
      </c>
      <c r="C164" t="s">
        <v>205</v>
      </c>
      <c r="D164" t="s">
        <v>206</v>
      </c>
      <c r="E164" t="s">
        <v>297</v>
      </c>
    </row>
    <row r="170" spans="2:5" x14ac:dyDescent="0.25">
      <c r="B170">
        <v>95</v>
      </c>
      <c r="C170" t="s">
        <v>207</v>
      </c>
      <c r="D170" t="s">
        <v>208</v>
      </c>
      <c r="E170" t="s">
        <v>297</v>
      </c>
    </row>
    <row r="173" spans="2:5" x14ac:dyDescent="0.25">
      <c r="B173">
        <v>96</v>
      </c>
      <c r="C173" t="s">
        <v>210</v>
      </c>
      <c r="D173" t="s">
        <v>211</v>
      </c>
      <c r="E173" t="s">
        <v>297</v>
      </c>
    </row>
    <row r="174" spans="2:5" x14ac:dyDescent="0.25">
      <c r="B174">
        <v>97</v>
      </c>
      <c r="C174" t="s">
        <v>212</v>
      </c>
      <c r="D174" t="s">
        <v>213</v>
      </c>
      <c r="E174" t="s">
        <v>297</v>
      </c>
    </row>
    <row r="175" spans="2:5" x14ac:dyDescent="0.25">
      <c r="B175">
        <v>98</v>
      </c>
      <c r="C175" t="s">
        <v>214</v>
      </c>
      <c r="D175" t="s">
        <v>215</v>
      </c>
      <c r="E175" t="s">
        <v>297</v>
      </c>
    </row>
    <row r="181" spans="2:5" x14ac:dyDescent="0.25">
      <c r="B181">
        <v>99</v>
      </c>
      <c r="C181" t="s">
        <v>217</v>
      </c>
      <c r="D181" t="s">
        <v>218</v>
      </c>
      <c r="E181" t="s">
        <v>297</v>
      </c>
    </row>
    <row r="185" spans="2:5" x14ac:dyDescent="0.25">
      <c r="B185">
        <v>100</v>
      </c>
      <c r="C185" t="s">
        <v>220</v>
      </c>
      <c r="D185" t="s">
        <v>221</v>
      </c>
      <c r="E185" t="s">
        <v>297</v>
      </c>
    </row>
    <row r="187" spans="2:5" x14ac:dyDescent="0.25">
      <c r="B187">
        <v>101</v>
      </c>
      <c r="C187" t="s">
        <v>223</v>
      </c>
      <c r="D187" t="s">
        <v>224</v>
      </c>
      <c r="E187" t="s">
        <v>297</v>
      </c>
    </row>
    <row r="189" spans="2:5" x14ac:dyDescent="0.25">
      <c r="B189">
        <v>102</v>
      </c>
      <c r="C189" t="s">
        <v>226</v>
      </c>
      <c r="D189" t="s">
        <v>227</v>
      </c>
      <c r="E189" t="s">
        <v>297</v>
      </c>
    </row>
    <row r="191" spans="2:5" x14ac:dyDescent="0.25">
      <c r="B191">
        <v>103</v>
      </c>
      <c r="C191" t="s">
        <v>229</v>
      </c>
      <c r="D191" t="s">
        <v>230</v>
      </c>
      <c r="E191" t="s">
        <v>297</v>
      </c>
    </row>
    <row r="199" spans="2:5" x14ac:dyDescent="0.25">
      <c r="B199">
        <v>104</v>
      </c>
      <c r="C199" t="s">
        <v>232</v>
      </c>
      <c r="D199" t="s">
        <v>233</v>
      </c>
      <c r="E199" t="s">
        <v>297</v>
      </c>
    </row>
    <row r="204" spans="2:5" x14ac:dyDescent="0.25">
      <c r="B204">
        <v>105</v>
      </c>
      <c r="C204" t="s">
        <v>235</v>
      </c>
      <c r="D204" t="s">
        <v>236</v>
      </c>
      <c r="E204" t="s">
        <v>297</v>
      </c>
    </row>
    <row r="206" spans="2:5" x14ac:dyDescent="0.25">
      <c r="B206">
        <v>106</v>
      </c>
      <c r="C206" t="s">
        <v>238</v>
      </c>
      <c r="D206" t="s">
        <v>239</v>
      </c>
      <c r="E206" t="s">
        <v>297</v>
      </c>
    </row>
    <row r="207" spans="2:5" x14ac:dyDescent="0.25">
      <c r="B207">
        <v>107</v>
      </c>
      <c r="C207" t="s">
        <v>240</v>
      </c>
      <c r="D207" t="s">
        <v>241</v>
      </c>
      <c r="E207" t="s">
        <v>297</v>
      </c>
    </row>
    <row r="208" spans="2:5" x14ac:dyDescent="0.25">
      <c r="B208">
        <v>108</v>
      </c>
      <c r="C208" t="s">
        <v>242</v>
      </c>
      <c r="D208" t="s">
        <v>243</v>
      </c>
      <c r="E208" t="s">
        <v>297</v>
      </c>
    </row>
    <row r="214" spans="2:5" x14ac:dyDescent="0.25">
      <c r="B214">
        <v>109</v>
      </c>
      <c r="C214" t="s">
        <v>245</v>
      </c>
      <c r="D214" t="s">
        <v>246</v>
      </c>
      <c r="E214" t="s">
        <v>297</v>
      </c>
    </row>
    <row r="215" spans="2:5" x14ac:dyDescent="0.25">
      <c r="B215">
        <v>110</v>
      </c>
      <c r="C215" t="s">
        <v>247</v>
      </c>
      <c r="D215" t="s">
        <v>248</v>
      </c>
      <c r="E215" t="s">
        <v>297</v>
      </c>
    </row>
    <row r="220" spans="2:5" x14ac:dyDescent="0.25">
      <c r="B220">
        <v>111</v>
      </c>
      <c r="C220" t="s">
        <v>251</v>
      </c>
      <c r="D220" t="s">
        <v>252</v>
      </c>
      <c r="E220" t="s">
        <v>297</v>
      </c>
    </row>
    <row r="230" spans="2:5" x14ac:dyDescent="0.25">
      <c r="B230">
        <v>112</v>
      </c>
      <c r="C230" t="s">
        <v>254</v>
      </c>
      <c r="D230" t="s">
        <v>255</v>
      </c>
      <c r="E230" t="s">
        <v>297</v>
      </c>
    </row>
    <row r="231" spans="2:5" x14ac:dyDescent="0.25">
      <c r="B231">
        <v>113</v>
      </c>
      <c r="C231" t="s">
        <v>256</v>
      </c>
      <c r="D231" t="s">
        <v>257</v>
      </c>
      <c r="E231" t="s">
        <v>297</v>
      </c>
    </row>
    <row r="236" spans="2:5" x14ac:dyDescent="0.25">
      <c r="B236">
        <v>114</v>
      </c>
      <c r="C236" t="s">
        <v>259</v>
      </c>
      <c r="D236" t="s">
        <v>260</v>
      </c>
      <c r="E236" t="s">
        <v>297</v>
      </c>
    </row>
    <row r="238" spans="2:5" x14ac:dyDescent="0.25">
      <c r="B238">
        <v>115</v>
      </c>
      <c r="C238" t="s">
        <v>262</v>
      </c>
      <c r="D238" t="s">
        <v>263</v>
      </c>
      <c r="E238" t="s">
        <v>297</v>
      </c>
    </row>
    <row r="242" spans="2:5" x14ac:dyDescent="0.25">
      <c r="B242">
        <v>116</v>
      </c>
      <c r="C242" t="s">
        <v>264</v>
      </c>
      <c r="D242" t="s">
        <v>265</v>
      </c>
      <c r="E242" t="s">
        <v>297</v>
      </c>
    </row>
    <row r="248" spans="2:5" x14ac:dyDescent="0.25">
      <c r="B248">
        <v>117</v>
      </c>
      <c r="C248" t="s">
        <v>266</v>
      </c>
      <c r="D248" t="s">
        <v>267</v>
      </c>
      <c r="E248" t="s">
        <v>297</v>
      </c>
    </row>
    <row r="249" spans="2:5" x14ac:dyDescent="0.25">
      <c r="B249">
        <v>118</v>
      </c>
      <c r="C249" t="s">
        <v>269</v>
      </c>
      <c r="D249" t="s">
        <v>270</v>
      </c>
      <c r="E249" t="s">
        <v>297</v>
      </c>
    </row>
    <row r="250" spans="2:5" x14ac:dyDescent="0.25">
      <c r="B250">
        <v>119</v>
      </c>
      <c r="C250" t="s">
        <v>272</v>
      </c>
      <c r="D250" t="s">
        <v>273</v>
      </c>
      <c r="E250" t="s">
        <v>297</v>
      </c>
    </row>
    <row r="252" spans="2:5" x14ac:dyDescent="0.25">
      <c r="B252">
        <v>120</v>
      </c>
      <c r="C252" t="s">
        <v>274</v>
      </c>
      <c r="D252" t="s">
        <v>275</v>
      </c>
      <c r="E252" t="s">
        <v>298</v>
      </c>
    </row>
    <row r="253" spans="2:5" x14ac:dyDescent="0.25">
      <c r="B253">
        <v>121</v>
      </c>
      <c r="C253" t="s">
        <v>277</v>
      </c>
      <c r="D253" t="s">
        <v>278</v>
      </c>
      <c r="E253" t="s">
        <v>298</v>
      </c>
    </row>
    <row r="254" spans="2:5" x14ac:dyDescent="0.25">
      <c r="B254">
        <v>122</v>
      </c>
      <c r="C254" t="s">
        <v>280</v>
      </c>
      <c r="D254" t="s">
        <v>281</v>
      </c>
      <c r="E254" t="s">
        <v>298</v>
      </c>
    </row>
    <row r="255" spans="2:5" x14ac:dyDescent="0.25">
      <c r="B255">
        <v>123</v>
      </c>
      <c r="C255" t="s">
        <v>283</v>
      </c>
      <c r="D255" t="s">
        <v>284</v>
      </c>
      <c r="E255" t="s">
        <v>298</v>
      </c>
    </row>
    <row r="256" spans="2:5" x14ac:dyDescent="0.25">
      <c r="B256">
        <v>124</v>
      </c>
      <c r="C256" t="s">
        <v>286</v>
      </c>
      <c r="D256" t="s">
        <v>287</v>
      </c>
      <c r="E256" t="s">
        <v>298</v>
      </c>
    </row>
    <row r="257" spans="2:5" x14ac:dyDescent="0.25">
      <c r="B257">
        <v>125</v>
      </c>
      <c r="C257" t="s">
        <v>288</v>
      </c>
      <c r="D257" t="s">
        <v>289</v>
      </c>
      <c r="E257" t="s">
        <v>298</v>
      </c>
    </row>
    <row r="258" spans="2:5" x14ac:dyDescent="0.25">
      <c r="B258">
        <v>126</v>
      </c>
      <c r="C258" t="s">
        <v>290</v>
      </c>
      <c r="D258" t="s">
        <v>291</v>
      </c>
      <c r="E258" t="s">
        <v>298</v>
      </c>
    </row>
    <row r="259" spans="2:5" x14ac:dyDescent="0.25">
      <c r="B259">
        <v>127</v>
      </c>
      <c r="C259" t="s">
        <v>293</v>
      </c>
      <c r="D259" t="s">
        <v>294</v>
      </c>
      <c r="E259" t="s">
        <v>297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2018-05-11T09:03:36Z</dcterms:created>
  <dcterms:modified xsi:type="dcterms:W3CDTF">2018-05-25T18:37:44Z</dcterms:modified>
</cp:coreProperties>
</file>