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Sheet1!$A$1:$AD$303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10" i="1"/>
  <c r="X11" i="1"/>
  <c r="X12" i="1"/>
  <c r="X13" i="1"/>
  <c r="X14" i="1"/>
  <c r="X16" i="1"/>
  <c r="X17" i="1"/>
  <c r="X18" i="1"/>
  <c r="X19" i="1"/>
  <c r="X21" i="1"/>
  <c r="X22" i="1"/>
  <c r="X23" i="1"/>
  <c r="X24" i="1"/>
  <c r="X25" i="1"/>
  <c r="X26" i="1"/>
  <c r="X27" i="1"/>
  <c r="X28" i="1"/>
  <c r="X30" i="1"/>
  <c r="X31" i="1"/>
  <c r="X32" i="1"/>
  <c r="X33" i="1"/>
  <c r="X34" i="1"/>
  <c r="X35" i="1"/>
  <c r="X36" i="1"/>
  <c r="X37" i="1"/>
  <c r="X38" i="1"/>
  <c r="X39" i="1"/>
  <c r="X40" i="1"/>
  <c r="X42" i="1"/>
  <c r="X43" i="1"/>
  <c r="X44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8" i="1"/>
  <c r="X69" i="1"/>
  <c r="X70" i="1"/>
  <c r="X71" i="1"/>
  <c r="X72" i="1"/>
  <c r="X73" i="1"/>
  <c r="X74" i="1"/>
  <c r="X75" i="1"/>
  <c r="X76" i="1"/>
  <c r="X77" i="1"/>
  <c r="X78" i="1"/>
  <c r="X81" i="1"/>
  <c r="X82" i="1"/>
  <c r="X83" i="1"/>
  <c r="X84" i="1"/>
  <c r="X86" i="1"/>
  <c r="X87" i="1"/>
  <c r="X88" i="1"/>
  <c r="X89" i="1"/>
  <c r="X90" i="1"/>
  <c r="X91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2" i="1"/>
  <c r="X113" i="1"/>
  <c r="X114" i="1"/>
  <c r="X115" i="1"/>
  <c r="X116" i="1"/>
  <c r="X117" i="1"/>
  <c r="X118" i="1"/>
  <c r="X120" i="1"/>
  <c r="X121" i="1"/>
  <c r="X122" i="1"/>
  <c r="X124" i="1"/>
  <c r="X125" i="1"/>
  <c r="X126" i="1"/>
  <c r="X127" i="1"/>
  <c r="X129" i="1"/>
  <c r="X131" i="1"/>
  <c r="X132" i="1"/>
  <c r="X133" i="1"/>
  <c r="X134" i="1"/>
  <c r="X137" i="1"/>
  <c r="X138" i="1"/>
  <c r="X140" i="1"/>
  <c r="X141" i="1"/>
  <c r="X143" i="1"/>
  <c r="X144" i="1"/>
  <c r="X147" i="1"/>
  <c r="X149" i="1"/>
  <c r="X150" i="1"/>
  <c r="X151" i="1"/>
  <c r="X152" i="1"/>
  <c r="X153" i="1"/>
  <c r="X154" i="1"/>
  <c r="X157" i="1"/>
  <c r="X158" i="1"/>
  <c r="X159" i="1"/>
  <c r="X160" i="1"/>
  <c r="X161" i="1"/>
  <c r="X162" i="1"/>
  <c r="X164" i="1"/>
  <c r="X166" i="1"/>
  <c r="X167" i="1"/>
  <c r="X168" i="1"/>
  <c r="X169" i="1"/>
  <c r="X170" i="1"/>
  <c r="X171" i="1"/>
  <c r="X172" i="1"/>
  <c r="X174" i="1"/>
  <c r="X175" i="1"/>
  <c r="X178" i="1"/>
  <c r="X179" i="1"/>
  <c r="X180" i="1"/>
  <c r="X183" i="1"/>
  <c r="X185" i="1"/>
  <c r="X187" i="1"/>
  <c r="X188" i="1"/>
  <c r="X189" i="1"/>
  <c r="X190" i="1"/>
  <c r="X191" i="1"/>
  <c r="X193" i="1"/>
  <c r="X194" i="1"/>
  <c r="X195" i="1"/>
  <c r="X197" i="1"/>
  <c r="X198" i="1"/>
  <c r="X201" i="1"/>
  <c r="X203" i="1"/>
  <c r="X204" i="1"/>
  <c r="X205" i="1"/>
  <c r="X207" i="1"/>
  <c r="X208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50" i="1"/>
  <c r="X251" i="1"/>
  <c r="X252" i="1"/>
  <c r="X253" i="1"/>
  <c r="X254" i="1"/>
  <c r="X255" i="1"/>
  <c r="X256" i="1"/>
  <c r="X257" i="1"/>
  <c r="X258" i="1"/>
  <c r="X260" i="1"/>
  <c r="X261" i="1"/>
  <c r="X262" i="1"/>
  <c r="X263" i="1"/>
  <c r="X264" i="1"/>
  <c r="X265" i="1"/>
  <c r="X267" i="1"/>
  <c r="X268" i="1"/>
  <c r="X269" i="1"/>
  <c r="X270" i="1"/>
  <c r="X271" i="1"/>
  <c r="X272" i="1"/>
  <c r="X274" i="1"/>
  <c r="X275" i="1"/>
  <c r="X276" i="1"/>
  <c r="X277" i="1"/>
  <c r="X278" i="1"/>
  <c r="V303" i="1" l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 l="1"/>
  <c r="X281" i="1" s="1"/>
  <c r="V3" i="1" l="1"/>
  <c r="V4" i="1"/>
  <c r="V5" i="1"/>
  <c r="V6" i="1"/>
  <c r="V7" i="1"/>
  <c r="V8" i="1"/>
  <c r="V9" i="1"/>
  <c r="X9" i="1" s="1"/>
  <c r="V10" i="1"/>
  <c r="V11" i="1"/>
  <c r="V12" i="1"/>
  <c r="V13" i="1"/>
  <c r="V14" i="1"/>
  <c r="V15" i="1"/>
  <c r="X15" i="1" s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X29" i="1" s="1"/>
  <c r="V30" i="1"/>
  <c r="V31" i="1"/>
  <c r="V32" i="1"/>
  <c r="V33" i="1"/>
  <c r="V34" i="1"/>
  <c r="V35" i="1"/>
  <c r="V36" i="1"/>
  <c r="V37" i="1"/>
  <c r="V38" i="1"/>
  <c r="V39" i="1"/>
  <c r="V40" i="1"/>
  <c r="V41" i="1"/>
  <c r="X41" i="1" s="1"/>
  <c r="V42" i="1"/>
  <c r="V43" i="1"/>
  <c r="V44" i="1"/>
  <c r="V45" i="1"/>
  <c r="X45" i="1" s="1"/>
  <c r="V46" i="1"/>
  <c r="X46" i="1" s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X67" i="1" s="1"/>
  <c r="V68" i="1"/>
  <c r="V69" i="1"/>
  <c r="V70" i="1"/>
  <c r="V71" i="1"/>
  <c r="V72" i="1"/>
  <c r="V73" i="1"/>
  <c r="V74" i="1"/>
  <c r="V75" i="1"/>
  <c r="V76" i="1"/>
  <c r="V77" i="1"/>
  <c r="V78" i="1"/>
  <c r="V79" i="1"/>
  <c r="X79" i="1" s="1"/>
  <c r="V80" i="1"/>
  <c r="X80" i="1" s="1"/>
  <c r="V81" i="1"/>
  <c r="V82" i="1"/>
  <c r="V83" i="1"/>
  <c r="V84" i="1"/>
  <c r="V85" i="1"/>
  <c r="X85" i="1" s="1"/>
  <c r="V86" i="1"/>
  <c r="V87" i="1"/>
  <c r="V88" i="1"/>
  <c r="V89" i="1"/>
  <c r="V90" i="1"/>
  <c r="V91" i="1"/>
  <c r="V92" i="1"/>
  <c r="X92" i="1" s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X110" i="1" s="1"/>
  <c r="V111" i="1"/>
  <c r="X111" i="1" s="1"/>
  <c r="V112" i="1"/>
  <c r="V113" i="1"/>
  <c r="V114" i="1"/>
  <c r="V115" i="1"/>
  <c r="V116" i="1"/>
  <c r="V117" i="1"/>
  <c r="V118" i="1"/>
  <c r="V119" i="1"/>
  <c r="X119" i="1" s="1"/>
  <c r="V120" i="1"/>
  <c r="V121" i="1"/>
  <c r="V122" i="1"/>
  <c r="V123" i="1"/>
  <c r="X123" i="1" s="1"/>
  <c r="V124" i="1"/>
  <c r="V125" i="1"/>
  <c r="V126" i="1"/>
  <c r="V127" i="1"/>
  <c r="V128" i="1"/>
  <c r="X128" i="1" s="1"/>
  <c r="V129" i="1"/>
  <c r="V130" i="1"/>
  <c r="X130" i="1" s="1"/>
  <c r="V131" i="1"/>
  <c r="V132" i="1"/>
  <c r="V133" i="1"/>
  <c r="V134" i="1"/>
  <c r="V135" i="1"/>
  <c r="X135" i="1" s="1"/>
  <c r="V136" i="1"/>
  <c r="X136" i="1" s="1"/>
  <c r="V137" i="1"/>
  <c r="V138" i="1"/>
  <c r="V139" i="1"/>
  <c r="X139" i="1" s="1"/>
  <c r="V140" i="1"/>
  <c r="V141" i="1"/>
  <c r="V142" i="1"/>
  <c r="X142" i="1" s="1"/>
  <c r="V143" i="1"/>
  <c r="V144" i="1"/>
  <c r="V145" i="1"/>
  <c r="X145" i="1" s="1"/>
  <c r="V146" i="1"/>
  <c r="X146" i="1" s="1"/>
  <c r="V147" i="1"/>
  <c r="V148" i="1"/>
  <c r="X148" i="1" s="1"/>
  <c r="V149" i="1"/>
  <c r="V150" i="1"/>
  <c r="V151" i="1"/>
  <c r="V152" i="1"/>
  <c r="V153" i="1"/>
  <c r="V154" i="1"/>
  <c r="V155" i="1"/>
  <c r="X155" i="1" s="1"/>
  <c r="V156" i="1"/>
  <c r="X156" i="1" s="1"/>
  <c r="V157" i="1"/>
  <c r="V158" i="1"/>
  <c r="V159" i="1"/>
  <c r="V160" i="1"/>
  <c r="V161" i="1"/>
  <c r="V162" i="1"/>
  <c r="V163" i="1"/>
  <c r="X163" i="1" s="1"/>
  <c r="V164" i="1"/>
  <c r="V165" i="1"/>
  <c r="X165" i="1" s="1"/>
  <c r="V166" i="1"/>
  <c r="V167" i="1"/>
  <c r="V168" i="1"/>
  <c r="V169" i="1"/>
  <c r="V170" i="1"/>
  <c r="V171" i="1"/>
  <c r="V172" i="1"/>
  <c r="V173" i="1"/>
  <c r="X173" i="1" s="1"/>
  <c r="V174" i="1"/>
  <c r="V175" i="1"/>
  <c r="V176" i="1"/>
  <c r="X176" i="1" s="1"/>
  <c r="V177" i="1"/>
  <c r="X177" i="1" s="1"/>
  <c r="V178" i="1"/>
  <c r="V179" i="1"/>
  <c r="V180" i="1"/>
  <c r="V181" i="1"/>
  <c r="X181" i="1" s="1"/>
  <c r="V182" i="1"/>
  <c r="X182" i="1" s="1"/>
  <c r="V183" i="1"/>
  <c r="V184" i="1"/>
  <c r="X184" i="1" s="1"/>
  <c r="V185" i="1"/>
  <c r="V186" i="1"/>
  <c r="X186" i="1" s="1"/>
  <c r="V187" i="1"/>
  <c r="V188" i="1"/>
  <c r="V189" i="1"/>
  <c r="V190" i="1"/>
  <c r="V191" i="1"/>
  <c r="V192" i="1"/>
  <c r="X192" i="1" s="1"/>
  <c r="V193" i="1"/>
  <c r="V194" i="1"/>
  <c r="V195" i="1"/>
  <c r="V196" i="1"/>
  <c r="X196" i="1" s="1"/>
  <c r="V197" i="1"/>
  <c r="V198" i="1"/>
  <c r="V199" i="1"/>
  <c r="X199" i="1" s="1"/>
  <c r="V200" i="1"/>
  <c r="X200" i="1" s="1"/>
  <c r="V201" i="1"/>
  <c r="V202" i="1"/>
  <c r="X202" i="1" s="1"/>
  <c r="V203" i="1"/>
  <c r="V204" i="1"/>
  <c r="V205" i="1"/>
  <c r="V206" i="1"/>
  <c r="X206" i="1" s="1"/>
  <c r="V207" i="1"/>
  <c r="V208" i="1"/>
  <c r="V209" i="1"/>
  <c r="V210" i="1"/>
  <c r="V211" i="1"/>
  <c r="V212" i="1"/>
  <c r="V213" i="1"/>
  <c r="V214" i="1"/>
  <c r="V215" i="1"/>
  <c r="V216" i="1"/>
  <c r="V217" i="1"/>
  <c r="X217" i="1" s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X249" i="1" s="1"/>
  <c r="V250" i="1"/>
  <c r="V251" i="1"/>
  <c r="V252" i="1"/>
  <c r="V253" i="1"/>
  <c r="V254" i="1"/>
  <c r="V255" i="1"/>
  <c r="V256" i="1"/>
  <c r="V257" i="1"/>
  <c r="V258" i="1"/>
  <c r="V259" i="1"/>
  <c r="X259" i="1" s="1"/>
  <c r="V260" i="1"/>
  <c r="V261" i="1"/>
  <c r="V262" i="1"/>
  <c r="V263" i="1"/>
  <c r="V264" i="1"/>
  <c r="V265" i="1"/>
  <c r="V266" i="1"/>
  <c r="X266" i="1" s="1"/>
  <c r="V267" i="1"/>
  <c r="V268" i="1"/>
  <c r="V269" i="1"/>
  <c r="V270" i="1"/>
  <c r="V271" i="1"/>
  <c r="V272" i="1"/>
  <c r="V273" i="1"/>
  <c r="X273" i="1" s="1"/>
  <c r="V274" i="1"/>
  <c r="V275" i="1"/>
  <c r="V276" i="1"/>
  <c r="V277" i="1"/>
  <c r="V278" i="1"/>
  <c r="V279" i="1"/>
  <c r="X279" i="1" s="1"/>
  <c r="V280" i="1"/>
  <c r="X28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V2" i="1" l="1"/>
  <c r="X2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<sst xmlns="http://schemas.openxmlformats.org/spreadsheetml/2006/main" count="1598" uniqueCount="892">
  <si>
    <t>STT</t>
  </si>
  <si>
    <t>Sản xuất sắt, thép, gang</t>
  </si>
  <si>
    <t>SCT</t>
  </si>
  <si>
    <t>Công ty TNHH Pouyuen Việt Nam</t>
  </si>
  <si>
    <t>D10/89 Quốc lộ 1A, P.Tân Tạo, Q.Bình Tân</t>
  </si>
  <si>
    <t>Công nghiệp</t>
  </si>
  <si>
    <t>Sản xuất giày, dép</t>
  </si>
  <si>
    <t>Công ty TNHH Điện tử Samsung HCMC CE COMPLEX</t>
  </si>
  <si>
    <t>Lô I-11, đường D2, P.Tăng Nhơn Phú B, Quận 9</t>
  </si>
  <si>
    <t>sản xuất điện-điện tử</t>
  </si>
  <si>
    <t>Công ty Cổ phần Thép Thủ Đức- Vietnam steel</t>
  </si>
  <si>
    <t>Km9 xa lộ Hà Nội, phường Trường Thọ, Quận Thủ Đức</t>
  </si>
  <si>
    <t>sắt thép</t>
  </si>
  <si>
    <t>Công ty TNHH Intel Products VN</t>
  </si>
  <si>
    <t>Lô I2 đường D1, Khu công nghệ cao, phường Tân Phú, Quận 9</t>
  </si>
  <si>
    <t>sản xuất chip điện tử</t>
  </si>
  <si>
    <t>Công ty TNHH MTV Thuốc lá Sài Gòn</t>
  </si>
  <si>
    <t>Lô C45/1-C50/1 đường số 7, KCN Vĩnh Lộc, Huyện Bình Chánh</t>
  </si>
  <si>
    <t>sản xuất thuốc lá</t>
  </si>
  <si>
    <t>Công ty Cổ phần Việt Thắng</t>
  </si>
  <si>
    <t>Số 127 đường Lê Văn Chí, phường Linh Trung, quận Thủ Đức</t>
  </si>
  <si>
    <t>sản xuất may mặc</t>
  </si>
  <si>
    <t>Tổng Công ty Cổ phần Phong Phú</t>
  </si>
  <si>
    <t>48 Tăng Nhơn Phú, Khu phố 3, Phường Tăng Nhơn Phú B, Quận 9</t>
  </si>
  <si>
    <t>sản xuất sợi</t>
  </si>
  <si>
    <t>Công ty TNHH Nidec Tosok (VN)</t>
  </si>
  <si>
    <t>Lô CR 15b-27a, CR 03b-15a, Lô CR2.04b-16a, Đường số 16, KCX Tân Thuận, Quận 7</t>
  </si>
  <si>
    <t>sản xuất sản phẩm khác còn lại bằng kim loại chưa được phân vào đâu</t>
  </si>
  <si>
    <t>Công ty TNHH Freetrend Industrial  Việt Nam - Sepzone Linh Trung 1</t>
  </si>
  <si>
    <t>Lô 23-34,  63,65,67.69, 79-85 ,KCX Linh Trung 1,  Phường Linh Trung , Quận Thủ Đức</t>
  </si>
  <si>
    <t>Công ty Cổ phần Xi măng Hà Tiên 1- Trạm nghiền Phú Hữu</t>
  </si>
  <si>
    <t>Tổ 8, Khu Phố 4, P.Phú Hữu, Quận 9, TP.HCM</t>
  </si>
  <si>
    <t>Cảng hàng không quốc tế Tân Sơn Nhất - TCT Cảng Hàng Không Việt Nam</t>
  </si>
  <si>
    <t>Sân bay Tân Sơn Nhất, số 58 Trường Sơn, Phường 2, Quận Tân Bình</t>
  </si>
  <si>
    <t>Vận tải</t>
  </si>
  <si>
    <t>Hoạt động dịch vụ hỗ trợ trực tiếp cho vận tải hàng không</t>
  </si>
  <si>
    <t>Công ty TNHH MTV TCT Tân Cảng Sài Gòn</t>
  </si>
  <si>
    <t>Số 1295B đường Nguyễn Thị Định, Khu phố 3, P.Cát Lái, Quận 2</t>
  </si>
  <si>
    <t>vận tải</t>
  </si>
  <si>
    <t>Bốc xếp hàng hóa cảng biển</t>
  </si>
  <si>
    <t>Tổng Kho xăng dầu Nhà Bè</t>
  </si>
  <si>
    <t>Ấp 3, Xã Phú Xuân, H.Nhà Bè</t>
  </si>
  <si>
    <t>sản xuất kinh doanh bán buôn xăng dầu</t>
  </si>
  <si>
    <t>Công ty TNHH Vincom Retail Miền Nam</t>
  </si>
  <si>
    <t>Tòa 1, Tòa 2-72 Lê Thánh Tôn, P.Bến Nghé, Quận 1</t>
  </si>
  <si>
    <t>Công trình xây dựng</t>
  </si>
  <si>
    <t>văn phòng, nhà ở, khách sạn, nhà hàng…</t>
  </si>
  <si>
    <t>Công ty TNHH Việt Nam Samho</t>
  </si>
  <si>
    <t>1243 Tỉnh lộ 8, Ấp Thạch An, xã Trung An, huyện Củ Chi</t>
  </si>
  <si>
    <t>sản xuất giày dép</t>
  </si>
  <si>
    <t>Công ty Cổ phần SX Nhựa Duy Tân</t>
  </si>
  <si>
    <t>298 Hồ Học Lãm, phường An Lạc, quận Bình Tân</t>
  </si>
  <si>
    <t>sản xuất các đồ dùng bằng nhựa</t>
  </si>
  <si>
    <t>Công ty Cổ phần Sợi Thế Kỷ</t>
  </si>
  <si>
    <t>B1-1 KCN Tây Bắc, Huyện Củ Chi</t>
  </si>
  <si>
    <t>Khu quản lý giao thông đô thị số 1</t>
  </si>
  <si>
    <t>03 đường 3/2 , Phường 11, Quận 10</t>
  </si>
  <si>
    <t>Ánh sáng công cộng: đèn đường và các hoạt động công cộng khác</t>
  </si>
  <si>
    <t>Chi nhánh Công ty Cổ phần Xi măng Thăng Long</t>
  </si>
  <si>
    <t>Lô A3, KCN Hiệp PHước, Xã Long Thới, Huyện Nhà Bè</t>
  </si>
  <si>
    <t>Sản xuất xi măng</t>
  </si>
  <si>
    <t>Công ty Cổ phần Dệt may Đầu tư TM Thành Công</t>
  </si>
  <si>
    <t>Số 36 Tây Thạnh, phường Tây Thạnh, quận Tân Phú</t>
  </si>
  <si>
    <t>Công ty TNHH NM Bia Heineken VN</t>
  </si>
  <si>
    <t>170 đường Lê Văn Khương, Phường Thới An, Quận 12</t>
  </si>
  <si>
    <t>sản xuất bia</t>
  </si>
  <si>
    <t>Công ty TNHH MTV Xi măng Hạ Long</t>
  </si>
  <si>
    <t>Lô C25, KCN Hiệp Phước, Xã Hiệp Phước, Huyện Nhà Bè</t>
  </si>
  <si>
    <t>sản xuất xi măng</t>
  </si>
  <si>
    <t>Công ty TNHH Freetrend Industrial A - Sepzone Linh Trung 2</t>
  </si>
  <si>
    <t>Lô 10-13, 26-37, KCX Linh Trung 2,  Phường Bình Chiểu, Quận Thủ Đức</t>
  </si>
  <si>
    <t xml:space="preserve"> Công ty TNHH MTV Phát triển công viên phần mềm Quang Trung</t>
  </si>
  <si>
    <t>Khu công viên phần mềm Quang trung, Quốc lộ 1A, Khu phố 2, P.Tân Chánh Hiệp, Quận 12</t>
  </si>
  <si>
    <t>sản xuất công nghiệp khác</t>
  </si>
  <si>
    <t>Nhà máy nước Thủ Đức - Tổng công ty cấp nước Sài Gòn - TNHH MTV</t>
  </si>
  <si>
    <t>Số 2 đường Lê Văn Chí, Phường Linh Trung, quận Thủ Đức</t>
  </si>
  <si>
    <t>sản xuất nước sạch</t>
  </si>
  <si>
    <t>Công ty TNHH Air Liquide VN</t>
  </si>
  <si>
    <t>Lô I-2A Khu Công Nghệ Cao, Quận 9</t>
  </si>
  <si>
    <t>sản xuất khí công nghiệp</t>
  </si>
  <si>
    <t>Công ty TNHH Nidec Sankyo Vietnam</t>
  </si>
  <si>
    <t>Lô I1- N1, Khu công nghệ cao, Phường Tân Phú, Quận 9</t>
  </si>
  <si>
    <t>sản xuất linh kiện điện tử</t>
  </si>
  <si>
    <t>Nhà máy xi măng TAFICO- Công ty Cổ phần Xi măng FICO Tây Ninh</t>
  </si>
  <si>
    <t>Lô A5B KCN Hiệp Phước, xã Long Thới, huyện Nhà Bè</t>
  </si>
  <si>
    <t>sản xuất khai thác xi măng</t>
  </si>
  <si>
    <t>Công ty TNHH Nhựa Long Thành</t>
  </si>
  <si>
    <t>135A Hồ Học Lãm, phường An Lạc, quận Bình Tân</t>
  </si>
  <si>
    <t>sản xuất sản phẩm khác từ plastic</t>
  </si>
  <si>
    <t>Công ty TNHH Giấy Xuân Mai</t>
  </si>
  <si>
    <t>Lô C6 Khu Công Nghiệp Hiệp Phước, Xã Hiệp Phước, Huyện Nhà Bè</t>
  </si>
  <si>
    <t>sản xuất giấy và sản phẩm từ giấy</t>
  </si>
  <si>
    <t>Nhà máy Bia Sài Gòn Củ Chi- Chi nhánh Tổng công ty Cổ phần Bia rượu NGK Sài Gòn</t>
  </si>
  <si>
    <t>Khu C1, đường D3,  KCN Tây Bắc, huyện Củ Chi</t>
  </si>
  <si>
    <t>Công ty TNHH Furukawa Automotive Parts VN</t>
  </si>
  <si>
    <t>Khu AP, Lô số 37 A, 38A, 39, 50, 51B, 52B đường 14, KCX Tân Thuận, Quận 7</t>
  </si>
  <si>
    <t>cơ khí</t>
  </si>
  <si>
    <t>Công ty TNHH Sài Gòn Boulevard Complex - Khách sạn Intercontinental Saigon</t>
  </si>
  <si>
    <t>39 Lê Duẩn, P.Bến Nghé, Quận 1</t>
  </si>
  <si>
    <t>kinh doanh dịch vụ, nhà hàng khách sạn</t>
  </si>
  <si>
    <t>Công ty LD TNHH Crown Saigon</t>
  </si>
  <si>
    <t xml:space="preserve">Xa lộ Hà Nội, phường Hiệp Phú, Quận 9 </t>
  </si>
  <si>
    <t>Công ty Xi măng Chinfon - nhà máy nghiền clinker Hiệp Phước</t>
  </si>
  <si>
    <t>Lô A7 KCN Hiệp Phước, xã Long Thới, huyện Nhà Bè</t>
  </si>
  <si>
    <t>Công ty TNHH Sài Gòn Precision - Sepzone Linh Trung 1</t>
  </si>
  <si>
    <t>Lô 5-13, KCX Linh Trung 1, P.Linh Trung, Q.Thủ Đức</t>
  </si>
  <si>
    <t>sản xuất cơ khí chính xác</t>
  </si>
  <si>
    <t>Công ty TNH Aeon VN- AEON Bình Tân</t>
  </si>
  <si>
    <t>Số 1, đường số 17A, KP11, P.Bình Trị Đông, Q.Bình Tân</t>
  </si>
  <si>
    <t xml:space="preserve">Kinh doanh buôn bán </t>
  </si>
  <si>
    <t>Công ty Cổ phần Phát triển Sài Gòn</t>
  </si>
  <si>
    <t>Số 65 đường 12, KP Long Sơn, P.Long Bình, Quận 9</t>
  </si>
  <si>
    <t>Công ty TNHH RKW Việt Nam</t>
  </si>
  <si>
    <t>Lô 22 đường số 3, KCN Tân Tạo, Phường Tân Tạo, Quận Bình Tân</t>
  </si>
  <si>
    <t>Công ty Cổ phần Bao Bì Nhựa Tân Tiến</t>
  </si>
  <si>
    <t>Lô II-4, 5, 10, 11 đường số 13, nhóm CN II, KCN Tân Bình, phường Tây Thạnh, quận Tân Phú</t>
  </si>
  <si>
    <t>Sản xuất bao bì từ plastic</t>
  </si>
  <si>
    <t>Khu quản lý giao thông đô thị số 3</t>
  </si>
  <si>
    <t>1002 Quốc lộ 1A, phường Thạnh Xuân, Quận 12</t>
  </si>
  <si>
    <t>Công ty TNHH MTV Tổng Công ty May 28</t>
  </si>
  <si>
    <t>Số 6 Phan Văn Trị, P11, Q.Bình Thạnh</t>
  </si>
  <si>
    <t>sản xuất trang phục (trừ trang phục từ da lông thú)</t>
  </si>
  <si>
    <t>Công ty TNHH Siam City Cement (Việt Nam) - Trạm nghiền Hiệp Phước</t>
  </si>
  <si>
    <t>Lô A1, KCN Hiệp phước, Xã Long Thời, H.Nhà Bè</t>
  </si>
  <si>
    <t>Chi nhánh công ty TNHH Dầu thực vật Cái Lân tại Hiệp Phước TP HCM</t>
  </si>
  <si>
    <t>Lô C21 KCN Hiệp Phước, Xã Hiệp Phước, Huyện Nhà Bè</t>
  </si>
  <si>
    <t>Sản xuất dầu, mỡ động, thực vật</t>
  </si>
  <si>
    <t>Công ty TNHH Nidec Việt Nam Corporation</t>
  </si>
  <si>
    <t>Lô I1-N2 Khu Công nghệ cao, Phường Tân Phú, Quận 9</t>
  </si>
  <si>
    <t>sản xuất môtơ, máy phát</t>
  </si>
  <si>
    <t xml:space="preserve">Chi nhánh Công ty TNHH Keppel Land Watco II </t>
  </si>
  <si>
    <t>Số 67 Lê Lợi, Phường Bến Nghé, Quận 1</t>
  </si>
  <si>
    <t>kinh doanh dịch vụ</t>
  </si>
  <si>
    <t>Công ty TNHH Jabil Việt Nam</t>
  </si>
  <si>
    <t>Lô I8, Khu CNC, Phường Tân Phú, Quận 9</t>
  </si>
  <si>
    <t>sản xuất máy móc, thiết bị văn phòng</t>
  </si>
  <si>
    <t>Công ty TNHH nước giải khát Suntory Pepsico Việt Nam</t>
  </si>
  <si>
    <t>Lầu 5 Cao ốc SHERATON, 88 đường Đồng Khởi, Quận 1</t>
  </si>
  <si>
    <t>sản xuất đồ uống không cồn</t>
  </si>
  <si>
    <t>Công ty TNHH Nước giải khát COCACOLA VN</t>
  </si>
  <si>
    <t>485 Xa lộ Hà Nội, P.Linh Trung, Q Thủ Đức</t>
  </si>
  <si>
    <t>Công ty TNH Aeon VN</t>
  </si>
  <si>
    <t>số 30 Bờ Bao Tân Thắng, P.Sơn Kỳ, Q.Tân Phú</t>
  </si>
  <si>
    <t>Bán buôn tổng hợp</t>
  </si>
  <si>
    <t>Công ty TNHH Quản lý và khai thác bất động sản REE</t>
  </si>
  <si>
    <t>Số 364 đường Cộng Hòa, Phường 13, Quận Tân Bình</t>
  </si>
  <si>
    <t>cho thuê tòa nhà văn phòng</t>
  </si>
  <si>
    <t>Công ty TNHH Worldon Việt Nam - KCN Đông Nam VRG</t>
  </si>
  <si>
    <t>Lô D1, Đường D4, KCN Đông Nam, xã Hòa Phú, huyện Củ Chi</t>
  </si>
  <si>
    <t xml:space="preserve">May mặc </t>
  </si>
  <si>
    <t>Công ty TNHH Nissei Electric Việt Nam - Sepzone Linh Trung 1</t>
  </si>
  <si>
    <t>Lô 95 - 98, KCX  Linh Trung 1, Phường Linh Trung, Quận Thủ Đức</t>
  </si>
  <si>
    <t>cáp, linh kiện điện tử</t>
  </si>
  <si>
    <t>Công ty TNHH Woodworth Wooden (VN)</t>
  </si>
  <si>
    <t>Ấp 12, Xã Tân Thạch Đông, Huyện Củ Chi</t>
  </si>
  <si>
    <t>sản xuất các sản phẩm khác từ gỗ</t>
  </si>
  <si>
    <t>Công ty TNHH Quốc tế Unilever Vietnam</t>
  </si>
  <si>
    <t>Lô số A2-3, KCN Tây Bắc, Huyện Củ Chi</t>
  </si>
  <si>
    <t>sản xuất mỹ phẩm</t>
  </si>
  <si>
    <t>Nhà máy nước Tân Hiệp - Tổng công ty cấp nước Sài Gòn - TNHH MTV</t>
  </si>
  <si>
    <t>Số 65, Ấp Thới Tây 1, Xã Tân Hiệp, H.Hóc Môn</t>
  </si>
  <si>
    <t>khai thác, xử lý và cung cấp nước</t>
  </si>
  <si>
    <t>Công ty TNHH Bitexco Văn phòng - CN Công ty TNHH Tập đoàn  Bitexco TP.HCM</t>
  </si>
  <si>
    <t>48 Bitexco Financial Tower, tầngSố 45 Ngô Đức Kế, phường Bến Nghé, Quận 1</t>
  </si>
  <si>
    <t>Kinh doanh dịch vụ</t>
  </si>
  <si>
    <t>Khu quản lý giao thông đô thị số 4</t>
  </si>
  <si>
    <t>272 đường Cô Bắc, P.Cô Giang, Quận 1</t>
  </si>
  <si>
    <t>Khu quản lý giao thông đô thị số 2</t>
  </si>
  <si>
    <t>360 Xa lộ Hà nội, P.Phước Long A, Quận 9</t>
  </si>
  <si>
    <t>Công ty TNHH Việt Nam Paiho</t>
  </si>
  <si>
    <t>Lô 30, 32 đường số 3, KCN Tân Tạo, Phường Tân Tạo A, Quận Bình Tân</t>
  </si>
  <si>
    <t>Chi nhánh Công ty Cổ phần Đại Đồng Tiến</t>
  </si>
  <si>
    <t>Số 948 Hương lộ 2, P.Bình trị Đông A, Q.Bình Tân</t>
  </si>
  <si>
    <t>sản xuất đồ dùng bằng nhựa</t>
  </si>
  <si>
    <t>Công ty Cổ phần Đầu tư Times Square Việt Nam</t>
  </si>
  <si>
    <t>Số 22-36 Nguyễn Huệ &amp; 57-69F Đồng Khởi, P.Bến Nghé, Quận 1</t>
  </si>
  <si>
    <t>Công ty TNHH SX-TM-DV Thịnh Khang</t>
  </si>
  <si>
    <t>Lô số 9 đường số 2, KCN Tân Tạo, phường Tân Tạo A, Quận Bình Tân</t>
  </si>
  <si>
    <t>Công ty TNHH Dệt Việt Phú</t>
  </si>
  <si>
    <t>Công ty Cổ phần CX Technology (Việt Nam)</t>
  </si>
  <si>
    <t>Lô T10B-12-14-16-18A, Khu C, Đường Tân Thuận, KCX Tân Thuận, P.Tân Thuận Đông, Quận 7</t>
  </si>
  <si>
    <t>sản xuất cơ khí, điện tử</t>
  </si>
  <si>
    <t>Công ty Cổ phần Phát triển khu phức hợp thương mại VIETSIN</t>
  </si>
  <si>
    <t>1058 Nguyễn Văn Linh, KP1, P.Tân Phong, Quận 7</t>
  </si>
  <si>
    <t>Thương mại dịch vụ</t>
  </si>
  <si>
    <t>Bệnh viện Chợ rẫy</t>
  </si>
  <si>
    <t>201B Nguyễn Chí Thanh, phường 12, Quận 5</t>
  </si>
  <si>
    <t>Hoạt động của các bệnh viện</t>
  </si>
  <si>
    <t>Công ty TNHH Yujin Vina - Sepzone Linh Trung 1</t>
  </si>
  <si>
    <t>Lô 71-74, KCX Linh Trung 1,  Phường Linh Trung, Quận Thủ Đức</t>
  </si>
  <si>
    <t>cơ sở sản xuất muỗng đĩa inox</t>
  </si>
  <si>
    <t>Công ty TNHH nhựa  Tân Lập Thành</t>
  </si>
  <si>
    <t>Số 322A Hồ Ngọc Lãm, KP3, phường An Lạc, Quận Bình Tân</t>
  </si>
  <si>
    <t>Công ty TNHH SX-TM Chấn Sinh</t>
  </si>
  <si>
    <t>B38/35 Hưng Nhơn, ấp 2, Xã Tân Kiên, H.Bình Chánh</t>
  </si>
  <si>
    <t>Nhựa</t>
  </si>
  <si>
    <t>Trạm bơm Hòa Phú- Nhà máy nước Tân Hiệp- Tổng Công ty Cấp Nước Sài Gòn TNHH MTV</t>
  </si>
  <si>
    <t>Ấp 2,Xã Hòa Phú, Huyện Củ Chi</t>
  </si>
  <si>
    <t>Khai thác, lọc và phân phối nước</t>
  </si>
  <si>
    <t>Chi nhánh Tổng Công ty Cổ phần Bia rượu NGK Sài Gòn- Nhà máy Bia Sài Gòn Nguyễn Chí Thanh</t>
  </si>
  <si>
    <t>187 Nguyễn chí Thanh, Phường 12, Quận 5</t>
  </si>
  <si>
    <t>Công ty TNHH TM-SX Công nghiệp Nguyễn Tính</t>
  </si>
  <si>
    <t xml:space="preserve"> Lô Số 28, Khu G, Đường D1, Khu Công Nghiệp An Hạ, Xã Phạm Văn Hai, Huyện Bình Chánh (Nhà máy). A2/19K ấp 1 Trần Đại Nghĩa, Xã Tân Kiên, Huyện Bình Chánh, TP.HCM (Văn phòng)</t>
  </si>
  <si>
    <t>Sản xuất sản phẩm từ kim loại đúc sẵn (trừ máy</t>
  </si>
  <si>
    <t>Nhà máy B.O.O nước Thủ Đức- Công ty Cổ phần B.O.O nước Thủ Đức</t>
  </si>
  <si>
    <t>Nhà máy B.O.O nước, 479 Xa lộ Hà Nội, P.Linh Trung, quận Thủ Đức</t>
  </si>
  <si>
    <t>nước sạch</t>
  </si>
  <si>
    <t>Công ty TNHH Sung Shin - Sepzone Linh Trung 1</t>
  </si>
  <si>
    <t>Lô 112-116, KCX Linh Trung 1, P.Linh Trung, Quận Thủ Đức</t>
  </si>
  <si>
    <t>cơ sở sản xuất đế giày</t>
  </si>
  <si>
    <t>Công ty Cổ phần nhựa Rạng Đông</t>
  </si>
  <si>
    <t>190 Lạc Long Quân, Quận 11
63 Võ Văn Bích, Ấp 11, Xã Tân Thạnh Đông, H.Củ Chi</t>
  </si>
  <si>
    <t>sản xuất các sản phẩm từ plastic</t>
  </si>
  <si>
    <t>Công ty TNHH MTV Cao su Thống Nhất</t>
  </si>
  <si>
    <t>Số 6 đường Nguyễn Trọng Quyền, P.Tân Thới Hòa, Quận Tân Phú</t>
  </si>
  <si>
    <t>Sản xuất sản phẩm từ cao su</t>
  </si>
  <si>
    <t>Công ty TNHH Phát triển Phú Mỹ Hưng</t>
  </si>
  <si>
    <t>Số 801 Nguyễn Văn Linh, Tân Phú, quận 7 ( Khu CR1&amp;2 shopping mall khu A)</t>
  </si>
  <si>
    <t>Kinh doanh bất động sản, quyền sử dụng đất thuộc chủ sở hữu, chủ sử dụng hoặc đi thuê</t>
  </si>
  <si>
    <t>Công ty Cổ phần Đầu tư  An Đông</t>
  </si>
  <si>
    <t>18 đường An Dương Vương, Phường 9, Quận 5</t>
  </si>
  <si>
    <t>Trung tâm mạng lưới mobifone Miền Nam</t>
  </si>
  <si>
    <t>MM18 Trường Sơn, Phường 14, Quận 10</t>
  </si>
  <si>
    <t>viễn thông</t>
  </si>
  <si>
    <t xml:space="preserve">Công ty TNHH Nhựa Sunway Mario </t>
  </si>
  <si>
    <t>E9/58A An Phú Tây Ấp 5, Xã Hưng Long, Huyện Bình Chánh</t>
  </si>
  <si>
    <t>sản xuất nhựa</t>
  </si>
  <si>
    <t>CÔNG ty LD Đại Dương- KS Sheranton Saigon</t>
  </si>
  <si>
    <t>80 Đông Du, P.Bến Nghé, Quận 1</t>
  </si>
  <si>
    <t>Khách sạn</t>
  </si>
  <si>
    <t>Công ty TNHH MTV KIDO</t>
  </si>
  <si>
    <t>LÔ A2-7, ĐƯỜNG SỐ N4, KCN Tây Bắc Củ Chi, ấp Cây Sộp, xã Tân An Hội, Huyện Củ Chi</t>
  </si>
  <si>
    <t xml:space="preserve">sản xuất thực phẩm khác chưa được phân vào đâu </t>
  </si>
  <si>
    <t>Công ty Cổ phần Shang One Việt Nam</t>
  </si>
  <si>
    <t>Lô H2-H4 KCN Lê Minh Xuân, huyện Bình Chánh</t>
  </si>
  <si>
    <t>công nghiệp</t>
  </si>
  <si>
    <t>sản xuất phân phối khí đốt</t>
  </si>
  <si>
    <t>Công ty TNHH Hong Ik Vina</t>
  </si>
  <si>
    <t>Số 18 đường 18, KCX Tân Thuận, P.Tân Thuận Đông Quận 7</t>
  </si>
  <si>
    <t>sản xuất đồ dùng bằng kim loại cho nhà bếp, nhà vệ sinh và nhà ăn</t>
  </si>
  <si>
    <t>Công ty TNHH Digital Optics Boeim Tech Việt Nam</t>
  </si>
  <si>
    <t>16 đường 15 khu phố 4, phường Linh Trung, Quận Thủ Đức </t>
  </si>
  <si>
    <t>sản xuất các sản phẩm phi kim loại</t>
  </si>
  <si>
    <t>Công ty TNHH Thương mại Sản Xuất Phát Thành</t>
  </si>
  <si>
    <t>149 Bạch Cát, Phường 11, Quận 11</t>
  </si>
  <si>
    <t>Công ty TNHH Mtex (Việt Nam)</t>
  </si>
  <si>
    <t>Đường số 18, KCX Tân Thuận, Quận 7</t>
  </si>
  <si>
    <t>Điện tử</t>
  </si>
  <si>
    <t>Trạm bơm lưu vực Nhiêu lộc Thị Nghè- Công ty TNHH MTV Thoát nước đô thị</t>
  </si>
  <si>
    <t>số 10 Nguyễn Hữu Cảnh, Phường 19, Q.Bình Thạnh</t>
  </si>
  <si>
    <t>Khai thác, lọc và cung cấp nước</t>
  </si>
  <si>
    <t>Chi nhánh Công ty Cổ phần Công nghiệp DVTM Ngọc Nghĩa- NM Nhựa số 2</t>
  </si>
  <si>
    <t>Lô số B1-8, KCN Tây Bắc, Củ Chi, Tân An Hội, H.Củ Chi</t>
  </si>
  <si>
    <t>Sản xuất sản phẩm từ plastic</t>
  </si>
  <si>
    <t>Công ty TNHH UACJ Foundry &amp;Forging Vietnam</t>
  </si>
  <si>
    <t>Đường số 16, KCX Tân Thuận, Quận 7</t>
  </si>
  <si>
    <t>Công ty TNHH MTV nước ngầm Sài Gòn- Tổng Công ty cấp nước Sài Gòn TNHH MTV</t>
  </si>
  <si>
    <t>33 Chế Lan Viên, P.Tây Thạnh, Q.Tân Phú</t>
  </si>
  <si>
    <t>469 Nguyễn Hữu Thọ, P Tân Phong, Quận 7</t>
  </si>
  <si>
    <t>siêu thị</t>
  </si>
  <si>
    <t>Bệnh viện Đại học Y Dược TP HCM</t>
  </si>
  <si>
    <t>215 Hồng Bàng, Phường 11, Quận 5</t>
  </si>
  <si>
    <t>Công ty TNHH Giấy A.F.C</t>
  </si>
  <si>
    <t>C6/4C Ấp 3, KCN Vĩnh Lộc B, H.Bình Chánh</t>
  </si>
  <si>
    <t>sản xuất giấy</t>
  </si>
  <si>
    <t>Công ty TNHH SXTM Sợi Việt Đức</t>
  </si>
  <si>
    <t>Ấp 6, xã Tân Thạnh Đông,  Huyện Củ Chi</t>
  </si>
  <si>
    <t>Công ty TNHH Nidec Copal Precision Việt Nam</t>
  </si>
  <si>
    <t>Lô I-1D-1, Đường N1 Khu Công nghệ cao, P.Tân Phú Q9</t>
  </si>
  <si>
    <t>Công ty TNHH Sài Gòn Precision - Cơ sở 2 Sepzone Linh Trung 2</t>
  </si>
  <si>
    <t>Lô 84, KCX Linh Trung 2, P.Bình Chiểu, Q.Thủ Đức</t>
  </si>
  <si>
    <t>cơ khí chính xác</t>
  </si>
  <si>
    <t>Xí nghiệp cao su Hóc Môn</t>
  </si>
  <si>
    <t>Quốc lộ 1A, khu phố 2, P.Tân Thới Hiệp, Quận 12</t>
  </si>
  <si>
    <t>Vỏ ruột xe</t>
  </si>
  <si>
    <t>Công ty quản lý và kinh doanh chợ Bình Điền</t>
  </si>
  <si>
    <t>Đại lộ Nguyễn Văn Linh, Khu phố 6, Phường 7, Quận 8</t>
  </si>
  <si>
    <t>Công ty TNHH Trung tâm thương mại Quốc tế</t>
  </si>
  <si>
    <t>Số 34 Lê Duẫn, phường Bến Nghé, Quận 1</t>
  </si>
  <si>
    <t>Công ty TNHH MTV Kỹ nghệ súc sản (Vissan)</t>
  </si>
  <si>
    <t>420 Nơ Trang Long, Phường 13, Q.Bình Thạnh</t>
  </si>
  <si>
    <t>chế biến thực phẩm</t>
  </si>
  <si>
    <t>Công ty Cổ phần Phát triển A&amp;B</t>
  </si>
  <si>
    <t>Số 76 Lê Lai, Phường Bến Thành, Quận 1</t>
  </si>
  <si>
    <t>Công ty Cổ phần thực phẩm CJ Cầu Tre</t>
  </si>
  <si>
    <t>Số 124 (số cũ 125/208) đường Lương Thế Vinh, phường Tân Thới Hòa, quận Tân Phú</t>
  </si>
  <si>
    <t>Tổng công ty mạng lưới Viettel- Chi nhánh Trung tâm Viễn Thông Quân đội</t>
  </si>
  <si>
    <t>Số 158/2A Hoàng Hoa Thám, Phường 12, Quận Tân Bình</t>
  </si>
  <si>
    <t>Kinh doanh dịch vụ điện tử, viễn thông</t>
  </si>
  <si>
    <t>Nhà máy sữa Sài Gòn- Công ty CP sữa Việt Nam</t>
  </si>
  <si>
    <t>Lô 1-18 khu G1, KCN Tân Thới Hiêp, Hương lộ 80, P.Hiệp Thành, Quận 12</t>
  </si>
  <si>
    <t>sản xuất sữa</t>
  </si>
  <si>
    <t>Công ty Cổ phần Tập đoàn Thái Tuấn</t>
  </si>
  <si>
    <t>Số 1/148 đường Nguyễn Văn Quá, phường Đông Hưng Thuận, Quận 12</t>
  </si>
  <si>
    <t>Công ty Cổ phần Eternal Prowess</t>
  </si>
  <si>
    <t>Số 2969-2971 Quốc lộ 1A, phường Tân Thới Nhất, Quận 12</t>
  </si>
  <si>
    <t>May mặc</t>
  </si>
  <si>
    <t>Công ty Cổ phần TTTM Lotte VN- Chi nhánh Gò Vấp</t>
  </si>
  <si>
    <t>Số 18 Phan Văn Trị, Phường 10, Q.Gò Vấp</t>
  </si>
  <si>
    <t>Bán buôn, bán lẻ</t>
  </si>
  <si>
    <t>Công ty TNHH Hansae Việt nam</t>
  </si>
  <si>
    <t>Đường N4, KCN Tây Bắc, Xã Tân An hội, huyện Củ Chi</t>
  </si>
  <si>
    <t>May trang phục (trừ trang phục từ da lông thú)</t>
  </si>
  <si>
    <t>Công ty TNHH Krever Vina - Sepzone Linh Trung 1</t>
  </si>
  <si>
    <t>Lô 76, KCX Linh Trung, Phường Linh Trung, Quận Thủ Đức</t>
  </si>
  <si>
    <t>muỗng đĩa inox</t>
  </si>
  <si>
    <t>Bệnh viện Từ Dũ</t>
  </si>
  <si>
    <t>284 Cống Quỳnh, Quận 1</t>
  </si>
  <si>
    <t>Công ty TNHH Cổ phần Sanofi Việt Nam</t>
  </si>
  <si>
    <t>Lô I-8-2 đường D8- Khu Công nghệ cao, Phường Long Thanh Mỹ, Quận 9</t>
  </si>
  <si>
    <t>sản xuất nhựa bao bì</t>
  </si>
  <si>
    <t>Công ty TNHH USG Boral Gypsum Vietnam</t>
  </si>
  <si>
    <t>Lô B3A KCN Hiệp Phước, Huyện Nhà Bè</t>
  </si>
  <si>
    <t>sản xuất bêtông và các sản phẩm từ xi măng và thạch cao</t>
  </si>
  <si>
    <t>Chi nhánh Công ty TNHH Tiến Phước và chín mươi chín- Khách sạn Le Meriden Sài Gòn</t>
  </si>
  <si>
    <t>3C Tôn Đức Thắng, P.Bến Nghé, Quận 1</t>
  </si>
  <si>
    <t>Công ty TNHH Pico Sài Gòn</t>
  </si>
  <si>
    <t>Số 20 đường Cộng Hòa, Phường 12, Quận Tân Bình</t>
  </si>
  <si>
    <t>Siêu thị, trung tâm thương mại</t>
  </si>
  <si>
    <t>Công ty TNHH Nikkiso Việt Nam</t>
  </si>
  <si>
    <t>19 đường 19, KCX Tân Thuận, Phường Tân Thuận Đông, Quận 7</t>
  </si>
  <si>
    <t>sản xuất thiết bị bức xạ, thiết bị điện tử trong y học, điện liệu pháp</t>
  </si>
  <si>
    <t xml:space="preserve">Chi nhánh Công ty Cổ phần Viễn thông FPT </t>
  </si>
  <si>
    <t>Lô 37-39A, đường 19, KCX Tân Thuận, Phường Tân Thuận Đông, Quận 7</t>
  </si>
  <si>
    <t>Công ty TNHH Taisun Việt Nam</t>
  </si>
  <si>
    <t>Lô A1-6 đường số N5, KCN Tây Bắc, Huyện Củ Chi</t>
  </si>
  <si>
    <t>sản xuất sản phẩm từ giấy</t>
  </si>
  <si>
    <t>Công ty TNHH THEODORE ALEXANDER HCM - SEPZONE Linh Trung 2</t>
  </si>
  <si>
    <t>Lô 50-57 KCX Linh Trung 2, Phường Bình Chiểu, Quận Thủ Đức</t>
  </si>
  <si>
    <t>cơ sở sản xuất gỗ mỹ nghệ</t>
  </si>
  <si>
    <t>Công ty TNHH SX-TM Hồng Phúc</t>
  </si>
  <si>
    <t>390 Tô Ngọc Vân, KP5, P.Thạnh Xuân, Quận 12</t>
  </si>
  <si>
    <t>sản xuất nước đá</t>
  </si>
  <si>
    <t>Công ty TNHH khách sạn Grand Imperial saigon</t>
  </si>
  <si>
    <t>Số 101 Hai Bà Trưng, phường Bến Nghé, Quận 1</t>
  </si>
  <si>
    <t>khách sạn</t>
  </si>
  <si>
    <t>Công ty TNHH MTV suất ăn hàng không Việt Nam</t>
  </si>
  <si>
    <t>Sân bay Tân Sơn Nhất, phường 2, quận Tân Bình</t>
  </si>
  <si>
    <t>Sản xuất chế biến thực phẩm</t>
  </si>
  <si>
    <t>Công ty TNHH giày da Huê Phong</t>
  </si>
  <si>
    <t>Số 57/4A đường Phạm Văn Chiêu, phường 12, quận Gò Vấp</t>
  </si>
  <si>
    <t>sản xuất vali, túi xách, giày dép</t>
  </si>
  <si>
    <t>Công ty TNHH Nissey Vietnam</t>
  </si>
  <si>
    <t>Lô P25A-33B đường số 14,  KCX Tân Thuận, P.Tân Thuận Đông, Quận 7</t>
  </si>
  <si>
    <t>sản xuất thiệt bị và dụng cụ quang học</t>
  </si>
  <si>
    <t>Công ty LD Hữu hạn Khách sạn Chains Caravelle</t>
  </si>
  <si>
    <t>Số 19-23 Công Trường Lam Sơn, phường Bến Nghé, Quận 1</t>
  </si>
  <si>
    <t>Công ty TNHH Fei Yueh  Việt Nam</t>
  </si>
  <si>
    <t>Số 235 Nguyễn Văn Cừ, phường Nguyễn Cư Trinh, Quận 1</t>
  </si>
  <si>
    <t>Công ty TNHH Greystones Data System Việt Nam - Sepzone Linh Trung 2</t>
  </si>
  <si>
    <t>Lô số 62a, Đường B, KCX Linh Trung 2, P.Bình Chiểu, Q.Thủ Đức</t>
  </si>
  <si>
    <t>sản xuất linh kiện điện tử, máy tính</t>
  </si>
  <si>
    <t>Công ty LD Khách sạn Saigon INN- Khách sạn New world Sài Gòn</t>
  </si>
  <si>
    <t>số 76 Lê Lai, Phường Bến Thành, Quận 1</t>
  </si>
  <si>
    <t>Công ty TNHH DINSEN Việt Nam</t>
  </si>
  <si>
    <t>Khu B3, Khu JI, J2, Số D10/89 Quốc lộ 1A. P.Tân Tạo, Q. Bình Tân</t>
  </si>
  <si>
    <t>Quần áo</t>
  </si>
  <si>
    <t>Công ty Cổ phần Phát triển Nhà Deawon - Thủ Đức</t>
  </si>
  <si>
    <t>Thửa 60-84 Bản đồ 37, Phường An Phú, Quận 2</t>
  </si>
  <si>
    <t>Công ty LD Hải Thành Kotobuki</t>
  </si>
  <si>
    <t>Số 2A-4A Tôn Đức Thắng, phường Bến Nghé, Quận 1</t>
  </si>
  <si>
    <t>Bệnh viện nhân dân 115</t>
  </si>
  <si>
    <t>520 Nguyễn Tri Phương, Quận 10</t>
  </si>
  <si>
    <t>Công ty TNHH PLATEL VINA</t>
  </si>
  <si>
    <t>Lô I-10-2 đường D2 Khu CNC Phường Long Thạnh Mỹ, Quận 9</t>
  </si>
  <si>
    <t>Sản xuất linh kiện điện tử</t>
  </si>
  <si>
    <t>Công ty TNHH Nidec Servo Vietnam</t>
  </si>
  <si>
    <t>Lô I1.3-N1, Khu công nghệ cao, Phường Tân Phú, Quận 9</t>
  </si>
  <si>
    <t>Công ty TNHH SX Tam Hùng</t>
  </si>
  <si>
    <t>109 ấp 5, Đặng Công Bỉnh, Xã Xuân Thới Sơn, H.Hóc Môn</t>
  </si>
  <si>
    <t>sản xuất kim loại</t>
  </si>
  <si>
    <t>Công ty TNHH NOBLAND Việt NAM</t>
  </si>
  <si>
    <t xml:space="preserve">Khu Công Nghiệp Tân Thới Hiệp, 1-8 Lô 1-15, Khu A1,P. Hiệp Thành, Q. 12, Tp. Hồ Chí Minh </t>
  </si>
  <si>
    <t>Công ty TNHH Tech-Link Silicones VN</t>
  </si>
  <si>
    <t xml:space="preserve"> Lô 05b-07a đường số 15 KCX Tân Thuận, P.Tân Thuận Đông, Quận 7</t>
  </si>
  <si>
    <t>Hóa nhựa, cao su</t>
  </si>
  <si>
    <t>Chi nhánh Công ty Cổ phần Đầu tư Long Biên</t>
  </si>
  <si>
    <t>Cổng số 6 sân bay TSN ( trạm Long Biên 4) đường Tân Sơn, Phường 4, Q.Tân Bình</t>
  </si>
  <si>
    <t>kinh doanh dịch vụ, sân golf</t>
  </si>
  <si>
    <t>Chi nhánh Công ty TNHH MTV An Phú</t>
  </si>
  <si>
    <t>43 đường Thảo Điền, P.Thảo điền, Quận 2</t>
  </si>
  <si>
    <t>Cho thuê căn hộ</t>
  </si>
  <si>
    <t>Công ty Cổ phần Hùng Vương</t>
  </si>
  <si>
    <t>126 Hùng Vương, Phường 12, Quận 5</t>
  </si>
  <si>
    <t>Công ty TNHH Hoàn Vũ V.N</t>
  </si>
  <si>
    <t>Ấp Xóm Huế, Xã Tân An Hội, Huyện Củ Chi</t>
  </si>
  <si>
    <t>sản xuất thực phẩm khác chưa được phân vào đâu</t>
  </si>
  <si>
    <t>Viễn thông TP.HCM (VNPT)</t>
  </si>
  <si>
    <t>125 Hai Bà Trưng, P.Bến Nghé, Quận 1</t>
  </si>
  <si>
    <t>kinh doanh dịch vụ viễn thông</t>
  </si>
  <si>
    <t>Công ty TNHH Điện cơ SOLEN Việt Nam</t>
  </si>
  <si>
    <t>12 đường 12 KCX Tân Thuận, P.Tân Thuận Đông, Quận 7</t>
  </si>
  <si>
    <t>sản xuất các cấu kiện kim loại</t>
  </si>
  <si>
    <t>CN Công ty TNHH Keppel Land Watco I- KS Saigon centre</t>
  </si>
  <si>
    <t>Số 65 Lê Lợi, Phường Bến Nghé, Quận 1</t>
  </si>
  <si>
    <t>Khách sạn Bến Thành REX</t>
  </si>
  <si>
    <t>Số 141 Nguyễn Huệ, Phường Bến Nghé, Quận 1</t>
  </si>
  <si>
    <t>khách sạn, nhà hàng</t>
  </si>
  <si>
    <t>Công ty TNHH MTV AUREUMAEX PRESCISION PLASTICS</t>
  </si>
  <si>
    <t>Lô HT-3-2 Đường D2, Khu Công nghệ cao, P.Tăng Nhơn Phú B, Quận 9</t>
  </si>
  <si>
    <t>Nhà máy Sữa Trường Thọ- Công ty Cổ phần sữa VN</t>
  </si>
  <si>
    <t>32 Đặng Văn Bi, Phường trường Thọ, Quận Thủ Đức</t>
  </si>
  <si>
    <t>sản xuất sữa và các sản phẩm từ sữa</t>
  </si>
  <si>
    <t>Công ty TNHH MECEDESBENS Việt Nam</t>
  </si>
  <si>
    <t>693 Quang Trung, Phường 12, Q.Gò Vấp</t>
  </si>
  <si>
    <t>sản xuất, lắp ráp xe ôtô</t>
  </si>
  <si>
    <t>Chi nhánh Tổng  công ty Máy động lực và máy nông nghiệp Việt Nam- Nhà máy Đúc</t>
  </si>
  <si>
    <t>Lô B15, khu B, KCN Hiệp Phước, H.Nhà Bè</t>
  </si>
  <si>
    <t>Bán buôn phụ tùng và các bộ phận phụ trợ của ôto và xe có động cơ khác</t>
  </si>
  <si>
    <t>Công ty Cổ phần Cấp Nước Kênh Đông</t>
  </si>
  <si>
    <t>101A/4 Cộng Hòa, Phường 4, Q.Tân Bình</t>
  </si>
  <si>
    <t>Công ty Cổ phần Đầu tư Xây dựng Bình Chánh-KCN Lê Minh Xuân</t>
  </si>
  <si>
    <t>A6/177B Trần Đại Nghĩa, Xã Tân Nhựt, Huyện Bình Chánh</t>
  </si>
  <si>
    <t>Công ty Cổ phần DV biển Tân Cảng</t>
  </si>
  <si>
    <t>Cảng Cát Lái, P.Cát Lái, Quận 2 (722 Điện Biên Phủ, Q.Bình Thạnh)</t>
  </si>
  <si>
    <t>bán buôn, bán lẻ</t>
  </si>
  <si>
    <t>Nhà máy xử lý nước thải Bình Hưng - Công ty TNHH MTV thoát nước đô thị TP HCM</t>
  </si>
  <si>
    <t>Thửa 167, 46, 171, 150 Xã Bình Hưng, H.Bình Chánh</t>
  </si>
  <si>
    <t>xử lý nước thải</t>
  </si>
  <si>
    <t>Công ty TNHH Sonion Vietnam</t>
  </si>
  <si>
    <t>Lô I3-9 Khu Công nghệ cao, Phường Tân Phú, Quận 9</t>
  </si>
  <si>
    <t>sản xuất loa</t>
  </si>
  <si>
    <t>Nhà máy Bia Sài Gòn Hoàng Quỳnh - Chi nhánh Công ty Cổ phần Bia Sài Gòn Bình Tây</t>
  </si>
  <si>
    <t>A73/1 đường số 7, KCN Vĩnh Lộc, phường Bình Hưng Hòa B, quận Bình Tân</t>
  </si>
  <si>
    <t>Công ty TNHH SX-TM Việt Thành</t>
  </si>
  <si>
    <t>TTN8 Đường số 29, KP5, P.Tân Thới Nhất, Quận 12</t>
  </si>
  <si>
    <t>Công ty TNHH E-Mart VN</t>
  </si>
  <si>
    <t>366 Phan Văn Trị, Phường 5, Q.Gò Vấp</t>
  </si>
  <si>
    <t>Chi nhánh Công ty TNHH SX TM Thái Anh</t>
  </si>
  <si>
    <t>KCN tân Phú Trung, Ấp giữa, Xã Tân Phú Trung, Huyện Củ Chi</t>
  </si>
  <si>
    <t>sản xuất cao su</t>
  </si>
  <si>
    <t>Công ty TNHH nhôm định hình Sapa Bến Thành</t>
  </si>
  <si>
    <t>Lô C, đường số 3, KCX Bình Chiểu, quận Thủ Đức</t>
  </si>
  <si>
    <t>Công ty TNHH SX-TM-DV XNK Nhật Nhật Nam</t>
  </si>
  <si>
    <t>Lô số 08-10-12-12A đường số 7, KCN Tân Tạo,
 phường Tân Tạo A, quận Bình Tân</t>
  </si>
  <si>
    <t>Công ty Cổ phần XNK Nam Thái Sơn</t>
  </si>
  <si>
    <t>934 D3 đường D, cụm 2, KCN Cát Lái, P.Thạnh Mỹ Lợi, Quận 2</t>
  </si>
  <si>
    <t>Công ty TNHH MTV Dệt may 7</t>
  </si>
  <si>
    <t>109A Trần Văn Dư, Phường 13, Q.Tân Bình</t>
  </si>
  <si>
    <t>may mặc</t>
  </si>
  <si>
    <t xml:space="preserve">Công ty TNHH Xử lý Chất thải Việt Nam </t>
  </si>
  <si>
    <t>Xã Đa Phước, H.Bình Chánh</t>
  </si>
  <si>
    <t>xử lý chất thải</t>
  </si>
  <si>
    <t>Chi nhánh công ty TNHH TM-SX Tân Hữu Thành</t>
  </si>
  <si>
    <t>Số 194 đường Bình Trị Đông, phường Bình Trị Đông, Quận Bình Tân</t>
  </si>
  <si>
    <t>Công ty TNHH Tân Vĩnh Phát</t>
  </si>
  <si>
    <t>Số 170 KP5, phường Tân Thới Nhất, Quận 12</t>
  </si>
  <si>
    <t>sản xuất dệt</t>
  </si>
  <si>
    <t>Công ty LD Khách sạn Saigon Riverside</t>
  </si>
  <si>
    <t>Số 8-15 Tôn Đức Thắng, phường Bến Nghé, Quận 1</t>
  </si>
  <si>
    <t>Công ty Cổ phần Hải Sản S.G (Saigon Fisco)</t>
  </si>
  <si>
    <t>Lô C24-24B/II, C25/II-đường 2F, KCN Vĩnh Lộc- Xã Vĩnh Lộc A, H.Bình Chánh</t>
  </si>
  <si>
    <t>chế biến thủy hải sản</t>
  </si>
  <si>
    <t>Công ty Cổ phần VIETSTAR</t>
  </si>
  <si>
    <t>Khu kiên hợp xử lý chất thải rắn Tây Bắc, Xã Thái Mỹ, Huyện Củ Chi</t>
  </si>
  <si>
    <t>sản xuất tái chế phế liệu</t>
  </si>
  <si>
    <t>Công ty TNHH Công nghiệp JYE Sing - Sepzone Linh Trung 1</t>
  </si>
  <si>
    <t>Lô 107-111, KCX Linh Trung 1, P.Linh Trung, Quận Thủ Đức</t>
  </si>
  <si>
    <t>Công ty TNHH SX-TM Cát Thái</t>
  </si>
  <si>
    <t>443/11 Lê Văn Sỹ, Phường 12, Quận 3</t>
  </si>
  <si>
    <t>sản xuất các sản phẩm từ cao su và nhựa</t>
  </si>
  <si>
    <t>Công ty Cổ phần Cát Lợi</t>
  </si>
  <si>
    <t>934 D2, Đường D, KCN Cát Lái, P.Thạnh Mỹ Lợi, Quận 2</t>
  </si>
  <si>
    <t>sản xuất bao bì</t>
  </si>
  <si>
    <t>Bệnh viện 175</t>
  </si>
  <si>
    <t>786 Nguyễn Kiệm, Phường 3, Quận Gò Vấp</t>
  </si>
  <si>
    <t>Đài truyền hình TP HCM</t>
  </si>
  <si>
    <t>Số 9 Nguyễn Thị Minh Khai, Quận 1</t>
  </si>
  <si>
    <t>Hoạt động của trụ sở văn phòng</t>
  </si>
  <si>
    <t>Công ty TNHH Saint - Gobain Vietnam</t>
  </si>
  <si>
    <t>Lô C23B đường số 11, KCN Hiệp Phước, xã Hiệp Phước, huyện Nhà Bè</t>
  </si>
  <si>
    <t>Công ty TNHH Luks Land Vietnam</t>
  </si>
  <si>
    <t>Số 37 Tôn Đức Thắng, phường Bến Nghé, Quận 1</t>
  </si>
  <si>
    <t>Công ty TNHH SAVILLS (VIỆT NAM) - CN TP.HCM</t>
  </si>
  <si>
    <t>81-83-83B-85 Đường Hàm Nghi, P.Nguyễn Thái Bình Quận 1</t>
  </si>
  <si>
    <t>Công ty TNHH Y tế Viễn Đông Vietnam</t>
  </si>
  <si>
    <t>Số 6 Nguyễn Lương Bằng, Phường Tân Phú, Quận 7</t>
  </si>
  <si>
    <t>Bệnh viện</t>
  </si>
  <si>
    <t>Công ty Cổ phần Hóa dược phẩm Mekophar</t>
  </si>
  <si>
    <t>Số 267/5 đường Lý Thường Kiệt, Quận 11</t>
  </si>
  <si>
    <t>sản xuất dược phẩm</t>
  </si>
  <si>
    <t>Công ty TNHH SX Nhựa Triệu Du Bổn</t>
  </si>
  <si>
    <t>Lô số 15-17 , KCN Tân Tạo, đường số 1, quận Bình Tân</t>
  </si>
  <si>
    <t>Công ty TNHH Matai (Việt Nam)</t>
  </si>
  <si>
    <t>Khu A lô N số 47B, 49,51, 53,55, đường Tân Thuận, KCX, Phường Tân Thuận Đông, Quận 7</t>
  </si>
  <si>
    <t>cơ khí, điện tử</t>
  </si>
  <si>
    <t>Công ty TNHH Thực phẩm Văn Đức</t>
  </si>
  <si>
    <t>C27/II đường 2F, KCN VĨnh Lộc, Xã Vĩnh Lộc A, H.Bình Chánh</t>
  </si>
  <si>
    <t>Chi nhánh Công ty TNHH SX-TM-DV XNK Nhật Nhật Nam</t>
  </si>
  <si>
    <t>IA 116/1 Hương lộ 80, Xã Phạm Văn Hai, H.Bình Chánh</t>
  </si>
  <si>
    <t>sản xuất sợi, vải, dệt</t>
  </si>
  <si>
    <t>Công ty Cổ phần Nhựa P.E.T Việt Nam (Công ty CP Công nghiệp DVTM Ngọc Nghĩa)</t>
  </si>
  <si>
    <t>Lô B1-9 KCN Tây Bắc Củ Chi, Đường D2, Xã Tân An Hội, H.Củ chi</t>
  </si>
  <si>
    <t>sản xuất nhựa các loại</t>
  </si>
  <si>
    <t>Công ty Cổ phần Sun Wah Properties ( Việt Nam)</t>
  </si>
  <si>
    <t>115 Nguyễn Huệ, Phường Bến Nghé, Quận 1</t>
  </si>
  <si>
    <t>Công ty TNHH Sheico Việt Nam - KCN Đông Nam VRG</t>
  </si>
  <si>
    <t>Lô L1, Đường N5, KCN Đông Nam, xã Bình Mỹ, huyện Củ Chi</t>
  </si>
  <si>
    <t>Công ty Cổ phần Sao Phương Nam</t>
  </si>
  <si>
    <t>Số 72-74 Nguyễn Thị Minh Khai, Phường 6, Quận 3</t>
  </si>
  <si>
    <t>Công ty Cổ phần Việt Nam Quốc tế</t>
  </si>
  <si>
    <t>60A Trường Sơn, Phường 12, Quận Tân Bình</t>
  </si>
  <si>
    <t>Bệnh viện Nhi Đồng 2</t>
  </si>
  <si>
    <t>Số 14 Lý Tự Trọng, phường Bến Nghé, quận 1</t>
  </si>
  <si>
    <t>Công ty TNHH Bao bì Alpla Việt Nam - KCN Đông Nam VRG</t>
  </si>
  <si>
    <t>Lô B2-B4, Đường D4, KCN Đông Nam, xã Hòa Phú, huyện Củ Chi</t>
  </si>
  <si>
    <t>Bao bì</t>
  </si>
  <si>
    <t>Công ty Cổ phần SX XNK Inox Kim Vĩ</t>
  </si>
  <si>
    <t>Số 117 đường Võ Văn Bích, ấp 11, Xã Tân Thạch Đông, Huyện Củ Chi</t>
  </si>
  <si>
    <t>sản xuất đồ kim loại</t>
  </si>
  <si>
    <t>Công ty TNHH Vina Wood - Sepzone Linh Trung 2</t>
  </si>
  <si>
    <t>Lô số 38-43, KCX Linh Trung 2, P.Bình Chiểu, Q.Thủ Đức</t>
  </si>
  <si>
    <t>Sản xuất đồ gỗ</t>
  </si>
  <si>
    <t>Bệnh viện Nhân dân Gia Định</t>
  </si>
  <si>
    <t>01 Nơ Trang Long, Phường 7, Quận Bình Thạnh</t>
  </si>
  <si>
    <t>Trạm xi măng Cát Lái - Công ty TNHH Xi măng SiamcityCement (VN)</t>
  </si>
  <si>
    <t>TRạm xi măng Cát Lái, Km7, Nguyễn Thị Định, P.Thạnh Mỹ Lợi, Quận 2</t>
  </si>
  <si>
    <t>Đại học quốc tế RMIT VN</t>
  </si>
  <si>
    <t>702 Đường Nguyễn Văn Linh, P.Tân Phong, Quận 7</t>
  </si>
  <si>
    <t>Hoạt động trường học</t>
  </si>
  <si>
    <t>Doanh nghiệp tư nhân Phương Oanh</t>
  </si>
  <si>
    <t>10/10 Quốc lộ 1 A, Khu phố 3, phường Bình Hưng Hòa B, Quận Bình Tân</t>
  </si>
  <si>
    <t>sản xuất phôi kim loại</t>
  </si>
  <si>
    <t>Công ty TNHH MTV khách sạn quốc tế Bình Minh</t>
  </si>
  <si>
    <t>148 Trần Hưng Đạo, P.Nguyễn Cư Trinh, Quận 1</t>
  </si>
  <si>
    <t>Công ty TNHH Juki (Vietnam)</t>
  </si>
  <si>
    <t>Số 5 đường 5, KCX Tân Thuận, P.Tân Thuận Đông, Quận 7</t>
  </si>
  <si>
    <t>sản xuất sản phẩm khác từ kim loại chưa được phân vào đâu</t>
  </si>
  <si>
    <t>Công ty SX Công Nghiệp Bình Phát</t>
  </si>
  <si>
    <t>Lô số 6 Khu G, Đường N4, KCN An Hạ, Xã Phạm Văn Hai, H.Bình Chánh</t>
  </si>
  <si>
    <t>Công ty Cổ phần địa ốc và xây dựng S.S.G2</t>
  </si>
  <si>
    <t>12 Quốc Hương, P.Thảo Điền, Quận 2</t>
  </si>
  <si>
    <t>văn phòng, nhà ở khách sạn, nhà hàng…</t>
  </si>
  <si>
    <t>Công ty TNHH Thực phẩm Vạn Đức</t>
  </si>
  <si>
    <t>C27/II đường số 2 KCN Vĩnh Lộc, H.Bình Chánh</t>
  </si>
  <si>
    <t>Công ty TNHH SX_TM Viễn Phương</t>
  </si>
  <si>
    <t>136 ấp 3, Xã Xuân thới thượng, H.Hóc Môn</t>
  </si>
  <si>
    <t>Công ty TNHH SX TM DV Minh Thông</t>
  </si>
  <si>
    <t>1/4 Ấp Đình, Xã Tân Xuân, Huyện Hóc Môn</t>
  </si>
  <si>
    <t>sản xuất các sản phẩm từ nhựa, cao su</t>
  </si>
  <si>
    <t>Công ty Cổ phần Đầu tư Bệnh Viện Xuyên Á</t>
  </si>
  <si>
    <t>42, Quốc lộ 22, Ấp Chợ, Xã Tân Phú Trung, Huyện Củ Chi</t>
  </si>
  <si>
    <t>Công ty TNHH Liên doanh khách sạn Plaza</t>
  </si>
  <si>
    <t>17 Lê Duẩn, P.Bến Nghé, Quận 1</t>
  </si>
  <si>
    <t>Công ty TNHH Bệnh viện Quốc tế City</t>
  </si>
  <si>
    <t>Khu Y tế KTC số 532 A, Kinh Dương Vương, P.Bình Trị Đông B, Quận Bình Tân</t>
  </si>
  <si>
    <t>Công ty TNHH Parkson Việt Nam</t>
  </si>
  <si>
    <t>35 Bis, 45 Lê Thánh Tôn, P.Bến Nghé, Quận 1</t>
  </si>
  <si>
    <t>Chi nhánh II- Công ty Cổ phần Hùng Vương- Kho lạnh An Lạc</t>
  </si>
  <si>
    <t>Lô 18- 20 đường Trung Tâm KCN Tân tạo, P.Tân Hạ, Q.Bình Tân</t>
  </si>
  <si>
    <t>Kho bãi hàng hóa</t>
  </si>
  <si>
    <t>Công ty TNHH MTV Đông Hải</t>
  </si>
  <si>
    <t>12 Phan Văn Trị, Phường 7, Q.Gò Vấp</t>
  </si>
  <si>
    <t>Công ty Cổ phần Đầu tư địa ốc Đại Quang Minh</t>
  </si>
  <si>
    <t>92 Camette, P.Nguyễn Thái Bình, Quận 1</t>
  </si>
  <si>
    <t>Công ty TNHH TM&amp; DV Siêu thị Big C An Lạc</t>
  </si>
  <si>
    <t>1231 Quốc lộ 1A, Khu Phố 5, P. Bình Trị Đông B, Q. Bình Tân, HCM ( Gần Vòng Xoay An Lạc)</t>
  </si>
  <si>
    <t>Trung tâm dịch vụ Viễn Thông Khu vực II</t>
  </si>
  <si>
    <t>224 Thành Thái, Phường 14, Quận 10</t>
  </si>
  <si>
    <t>Khách sạn  Equatorial TP.HCM</t>
  </si>
  <si>
    <t>Số 242 đường Trần Bình Trọng, Phường 4, Quận 5</t>
  </si>
  <si>
    <t>Công ty TNHH Đầu tư bất động sản New Plan</t>
  </si>
  <si>
    <t>Số 1/1 Trường Chinh, Phường Tây Thạnh, Quận Tân Phú</t>
  </si>
  <si>
    <t>Công ty TNHH TTTM Lotte VN- Chi nhánh 3/2</t>
  </si>
  <si>
    <t>968 đường 3/2, Quận 11</t>
  </si>
  <si>
    <t>Công ty Cổ phần Đầu tư hạ tầng và Đô thị Dầu Khí</t>
  </si>
  <si>
    <t>Số 12 Tân Trào, phường Tân Phú, Quận 7</t>
  </si>
  <si>
    <t>Kinh doanh bất động sản, văn phòng</t>
  </si>
  <si>
    <t xml:space="preserve">Trung tâm thương mại PANDORA city TAFOCO - Công ty Cổ phần Thực phẩm xuất khẩu Tân Bình </t>
  </si>
  <si>
    <t>Trung tâm thương mại, kinh doanh dịch vụ</t>
  </si>
  <si>
    <t>Công ty TNHH MM Mega Market (VN)</t>
  </si>
  <si>
    <t>Khu B, Khu đô thị mới An Phú- An Khánh, P.An Phú, Quận 2</t>
  </si>
  <si>
    <t>Ban quản lý Cao ốc văn phòng- Tổng công ty Điện lực TP.HCM - TNHH MTV</t>
  </si>
  <si>
    <t>35 Tôn Đức Thắng, P.Bến Nghé, Quận 1</t>
  </si>
  <si>
    <t xml:space="preserve">Công ty Cổ phần Đầu tư Nguyên Vũ </t>
  </si>
  <si>
    <t>Số 106 đường Nguyễn Văn Trỗi, Phường 8, quận Phú Nhuận</t>
  </si>
  <si>
    <t>Công ty Cổ phần Quản lý Bất động sản Bình Minh</t>
  </si>
  <si>
    <t>Số 91 đường Nguyễn Hữu Cảnh, Phường 22, Quận Phú Nhuận (tầng 48, Bitexco Financial Tower, số 2 Hải Triều, P. Bến Nghé, Q. 1, TP. HCM)</t>
  </si>
  <si>
    <t>Trung tâm Quản lý Hầm sông Sài Gòn</t>
  </si>
  <si>
    <t>02 Mai Chí Thọ, Phường Thủ Thiêm, quận 2</t>
  </si>
  <si>
    <t>Bệnh viện Nhi đồng 1</t>
  </si>
  <si>
    <t>341 Sư vạn Hạnh, Phường 10, Quận 10</t>
  </si>
  <si>
    <t>Trường Đại học Công nghiệp TP.HCM</t>
  </si>
  <si>
    <t>12 Nguyễn Văn Bảo, Phường 4, Quận Gò Vấp</t>
  </si>
  <si>
    <t>Trường học</t>
  </si>
  <si>
    <t>Công ty Cổ phần Bảo Gia</t>
  </si>
  <si>
    <t>Số 184 đường Lê Đại Hành, Phường 15, Quận 11</t>
  </si>
  <si>
    <t>Tổng Công ty Khí Việt Nam- CTCP</t>
  </si>
  <si>
    <t>Lầu 14, Tòa nhà PV Gas Tower, số 673, Nguyễn Hữu Thọ, Xã Phước kiểng, Huyện Nhà Bè</t>
  </si>
  <si>
    <t>Công ty Cổ phần thép Á Châu</t>
  </si>
  <si>
    <t>Lô B6 KCN Hiệp Phước, Xã Hiệp Phước, Huyện Nhà Bè</t>
  </si>
  <si>
    <t>sản xuất sắt, thép, gang</t>
  </si>
  <si>
    <t>Công ty TNHH VIETCOMBANK- BONDAY-BENTHANH</t>
  </si>
  <si>
    <t>Số 5 Công trường Mê Linh, P.Bến Nghé, Quận 1</t>
  </si>
  <si>
    <t>Tổng công ty xây dựng số 1 - TNHH MTV</t>
  </si>
  <si>
    <t>111 A Pasteur, P.Bến Nghé, Quận 1</t>
  </si>
  <si>
    <t>Công ty TNHH Trung tâm Mê Linh</t>
  </si>
  <si>
    <t>Số 02 Ngô Đức Kế, phường Bến Nghé, Quận 1</t>
  </si>
  <si>
    <t>Công ty TNHH Khách sạn và văn phòng làm việc AI-Vy (Khách sạn Eastin Grand Sài Gòn)</t>
  </si>
  <si>
    <t>253 Nguyễn Văn Trỗi, Phường 10, Q.Phú Nhuận</t>
  </si>
  <si>
    <t>Công ty TNHH MTV Quản lý Kinh doanh nhà TP HCM</t>
  </si>
  <si>
    <t>138-142 Hai Bà Trưng, Quận 1</t>
  </si>
  <si>
    <t>Công ty TNHH Vincom Retail Miền Nam - Chi nhánh Vincom Ba Tháng Hai</t>
  </si>
  <si>
    <t>số 03 đường 3/2, Phường 11, Quận 10</t>
  </si>
  <si>
    <t>Bán lẻ trong siêu thị, trung tâm thương mại</t>
  </si>
  <si>
    <t>Công ty Cổ phần Viễn Thông Hà Nội tại TP HCM</t>
  </si>
  <si>
    <t>385C Nguyễn Trãi, Phường Nguyễn Cư Trinh, Quận 1</t>
  </si>
  <si>
    <t>Chi nhánh TP.HCM-Công ty TNHH MTV TM&amp;BĐS Thùy Dương</t>
  </si>
  <si>
    <t>184 Lê Đại Hành, Quận 11</t>
  </si>
  <si>
    <t>Địa ốc</t>
  </si>
  <si>
    <t>Bệnh viện Hùng Vương</t>
  </si>
  <si>
    <t>128 Hồng Bàng, Phường 12, Quận 5</t>
  </si>
  <si>
    <t>Công ty TNHH Vincom Retail Miền Nam - Chi nhánh Quang Trung</t>
  </si>
  <si>
    <t>190 Quang Trung, Phường 10, Q.Gò Vấp</t>
  </si>
  <si>
    <t>siêu thị bán buôn, bán lẻ</t>
  </si>
  <si>
    <t>Công ty TNHH MTV khách sạn Quốc tế Thiên phúc- Khách sạn novotel Saigon centre</t>
  </si>
  <si>
    <t>Số 167 Hai Bà Trưng, Quận 1</t>
  </si>
  <si>
    <t>Công ty TNHH DV Mai Thành</t>
  </si>
  <si>
    <t>9-11 Tôn Đức Thắng, P.Bến Nghé, Quận 1</t>
  </si>
  <si>
    <t>Công ty Cổ phần XNK Tân Định</t>
  </si>
  <si>
    <t>266-268 Nam Kỳ Khởi Nghĩa, Phường 8, Quận 3</t>
  </si>
  <si>
    <t>Bệnh viện Nhiệt đới</t>
  </si>
  <si>
    <t>764 Võ Văn Kiệt, Phường 1, Quận 5</t>
  </si>
  <si>
    <t>Công ty TNHH E.B Phú Thành</t>
  </si>
  <si>
    <t>53 Nguyễn Sơn, P.Phú Thạnh, Q.Tân Phú</t>
  </si>
  <si>
    <t>Kinh doanh</t>
  </si>
  <si>
    <t>Bệnh viện Đa Khoa Triều An</t>
  </si>
  <si>
    <t>425 Kinh Dương Vương, Phường 1, Quận Bình Tân</t>
  </si>
  <si>
    <t>Chi nhánh Công ty Cổ phần Tập đoàn Đầu tư Vạn Thịnh Phát - Cao ốc Pasteur</t>
  </si>
  <si>
    <t>127 Pasteur, Phường 6, Quận 3</t>
  </si>
  <si>
    <t>Khách sạn Cửu Long  (Majestic)</t>
  </si>
  <si>
    <t>01 Đồng Khởi, P.Bến Nghé, Quận 1</t>
  </si>
  <si>
    <t>Bệnh viện Đa khoa Khu vực củ chi</t>
  </si>
  <si>
    <t>Ấp Bàu Tre 2, Xã Tân An Hội, Huyện Củ Chi</t>
  </si>
  <si>
    <t>Trung tâm MM Mega Market Bình Phú- Công ty TNHH MM Mega market VN</t>
  </si>
  <si>
    <t>12 Bình Phú, Phường 11, Quận 6</t>
  </si>
  <si>
    <t>kinh doanh buôn bán</t>
  </si>
  <si>
    <t>Công ty TNHH Quản lý nợ và khai thác tài sản Ngân hàng Thương mại Cổ phần hàng hải VN</t>
  </si>
  <si>
    <t>180- 192 Nguyễn Công Trứ, phường Nguyễn Thái Bình, Quận 1</t>
  </si>
  <si>
    <t>Đại học Y Dược TP HCM</t>
  </si>
  <si>
    <t>217 Hồng Bàng, Phường 11, Quận 5</t>
  </si>
  <si>
    <t>Hoạt động của trường học</t>
  </si>
  <si>
    <t>Nhà máy Thuốc lá Khánh Hội- Tổng Công ty Cổ phần Công nghiệp Sài Gòn</t>
  </si>
  <si>
    <t>Lô 26 đường số 3, KCN Tân Tạo, Q.Bình Tân</t>
  </si>
  <si>
    <t xml:space="preserve">Công ty LD Cao ốc Sài Gòn Metropolitan TNHH </t>
  </si>
  <si>
    <t>Số 235 Đồng Khởi, Phường Bến Nghé, Quận 1</t>
  </si>
  <si>
    <t>Công ty TNHH Khách sạn Ngôi Sao Việt - Khách sạn RAMANA Sài Gòn</t>
  </si>
  <si>
    <t>323 Lê Văn Sỹ, Phường 13, Quận 3</t>
  </si>
  <si>
    <t>Công ty TNHH TM-DV SAIGON CO.OP Toàn Tâm</t>
  </si>
  <si>
    <t>497 Hòa Hảo, Phường 7, Quận 10-Trung tâm Thương mại Văn hóa Dịch vụ Giải trí</t>
  </si>
  <si>
    <t>Trung tâm MM Mega Market Hiệp Phú- Công ty TNHH MM Mega market VN</t>
  </si>
  <si>
    <t>Quốc lộ 1A, P.Tân Thới Hiệp, Quận 12</t>
  </si>
  <si>
    <t>Siêu thị, bán buôn tổng hợp</t>
  </si>
  <si>
    <t>Công ty TNHH E.B Tân Phú</t>
  </si>
  <si>
    <t>1/1 Trường Chinh, P.Tây Thạnh, Q.Tân Phú</t>
  </si>
  <si>
    <t>Chi nhánh Công ty PQC CONVENTION</t>
  </si>
  <si>
    <t>08 Nguyễn Bỉnh Khiêm, P.Đa Kao, Quận 1</t>
  </si>
  <si>
    <t>Công ty TNHH TMDV Đông Thịnh</t>
  </si>
  <si>
    <t>304 A Quang Trung, Phường 11, Quận Gò Vấp</t>
  </si>
  <si>
    <t>Công ty TNHH TM DV Chợ Đũi</t>
  </si>
  <si>
    <t>62A Cách Mạng Tháng Tám, Phường 6, Quận 3</t>
  </si>
  <si>
    <t>Khách sạn Đồng Khởi - Grand Hotel</t>
  </si>
  <si>
    <t>số 8 Đồng khởi, Quận 1</t>
  </si>
  <si>
    <t>Công ty TNHH Sài Gòn Tower</t>
  </si>
  <si>
    <t>29 Lê Duẩn, phường Bến Nghé, Quận 1</t>
  </si>
  <si>
    <t>Siêu thị Sài Gòn-Chi nhánh Tổng Công ty TM Sài Gòn TNHH MTV</t>
  </si>
  <si>
    <t>460 đường 3/2, Phường 12, Quận 10</t>
  </si>
  <si>
    <t>Công ty TNHH VINAMETRIC</t>
  </si>
  <si>
    <t>63 Nguyễn Huệ, phường Bến Nghé, Quận 1</t>
  </si>
  <si>
    <t>Bệnh viện Chấn thương chỉnh hình</t>
  </si>
  <si>
    <t>929 Trần Hưng Đạo, Phường 1, Quận 5</t>
  </si>
  <si>
    <t>Bệnh viện cấp cứu Trưng Vương</t>
  </si>
  <si>
    <t>số 226 Lý Thường Kiệt, phường 14, Quận 10</t>
  </si>
  <si>
    <t>Hoạt động của bệnh viện</t>
  </si>
  <si>
    <t>Trung tâm thương mại Union Square- Công ty TNHH DV TM và Đầu tư Tương Lai</t>
  </si>
  <si>
    <t>Số 171 Đồng Khởi, Phường Bến Nghé, Quận 1</t>
  </si>
  <si>
    <t>Công ty Cổ phần TM-DV Dầu khí biển</t>
  </si>
  <si>
    <t>Phòng 209, 210, 211- Lầu 2, Tòa nhà Petrovietnam, 1-5 Lê Duẩn, Quận 1</t>
  </si>
  <si>
    <t>Công ty TNHH MTV Sài Gòn CO.OP xa lộ Hà Nội</t>
  </si>
  <si>
    <t>191 Quang Trung, P.Hiệp Phú, Quận 9</t>
  </si>
  <si>
    <t>Trường THPT Quốc tế Mỹ</t>
  </si>
  <si>
    <t>220 Nguyễn Văn Tạo, Ấp 2, Xã Long Thới, Huyện Nhà Bè</t>
  </si>
  <si>
    <t>trường học</t>
  </si>
  <si>
    <t>Chi nhánh tại TP.HCM- Công ty TNHH TM-DV và phân phối tổng hợp (Tp.Hà Nội)- Siêu thị Big C</t>
  </si>
  <si>
    <t>792 Nguyễn kiệm, Phường 3, Quận Gò Vấp</t>
  </si>
  <si>
    <t>Khách sạn Somerset Chancellor Court- Công ty Liên doanh căn hộ và văn phòng Sài Gòn</t>
  </si>
  <si>
    <t>21-23 Nguyễn Thị Minh khai, Quận 1</t>
  </si>
  <si>
    <t>kinh doanh dịch vụ khách sạn</t>
  </si>
  <si>
    <t>Công ty TNHH CJ Việt Nam</t>
  </si>
  <si>
    <t>Lầu 22 số 2 Bis 4, 6 Lê thánh Tôn, P.Bến Nghé, Quận 1</t>
  </si>
  <si>
    <t>Công ty Cổ phần Bệnh viện Tim Tâm Đức</t>
  </si>
  <si>
    <t>04 Nguyễn Lương Bằng, P.Tân Phú, Quận 7</t>
  </si>
  <si>
    <t>Công ty Cổ phần Xe khách Sài Gòn- Tổng Công ty Cơ khí giao thông vận tải Sài Gòn TNHH MTV</t>
  </si>
  <si>
    <t>Số 39 Hải Thượng Lãn Ông, Phường 10, Quận 5</t>
  </si>
  <si>
    <t>vận tải hàng hóa bằng ôtô loại khác (trừ ôtô chuyên dụng)</t>
  </si>
  <si>
    <t>Công ty Cổ phần Kinh doanh khí Miền Nam - Tổng công ty khí Việt Nam - CTCP</t>
  </si>
  <si>
    <t>Lầu 4, PetroVietnam Tower, Số 1-5 Lê Duẩn, P.Bến Nghé, Quận 1</t>
  </si>
  <si>
    <t>sản xuất khai thác khí</t>
  </si>
  <si>
    <t>Công ty Cổ phần Vận tải và Dịch vụ Petrolimex Sài Gòn (PTS)</t>
  </si>
  <si>
    <t>Số 118 Huỳnh Tấn Phát, Phường Tân Thuận, Quận 7</t>
  </si>
  <si>
    <t>vận tải hàng hóa bằng ôtô chuyên dụng</t>
  </si>
  <si>
    <t>Công ty CP Vận tải Xăng dầu Vitaco</t>
  </si>
  <si>
    <t>236/106/1A Điện biên phủ, P17, Q.Bình Thạnh</t>
  </si>
  <si>
    <t>Vận tải hàng hóa viễn dương</t>
  </si>
  <si>
    <t>Công ty Cổ phần Vận tải Sản phẩm khí Quốc tế</t>
  </si>
  <si>
    <t>Lầu 9 tòa nhà Green Power, 35 Tôn Đức Thắng, P.Bến Nghé, Quận 1</t>
  </si>
  <si>
    <t>CÔNG TY CỔ PHẦN ĐẦU TƯ SÀI GÒN VRG</t>
  </si>
  <si>
    <t>Lô TT2-1, Đường D4, KCN Đông Nam, Ấp 3, Xã Hòa Phú, Huyện Củ Chi, TpHCM</t>
  </si>
  <si>
    <t>TỔNG CÔNG TY 319 BỘ QUỐC PHÒNG</t>
  </si>
  <si>
    <t>Số 63 Đường Lê Văn Lương, Phường Trung Hòa, Quận Cầu Giấy, Thành Phố Hà Nội, Việt Nam</t>
  </si>
  <si>
    <t>BỆNH VIỆN NHI ĐỒNG THÀNH PHỐ</t>
  </si>
  <si>
    <t>15 VÕ TRẦN CHÍ, ẤP 1 XÃ TÂN KIÊN, HUYỆN BÌNH CHÁNH, TP HCM, VN.</t>
  </si>
  <si>
    <t>BAN QUẢN LÝ DỰ ÁN TÂY THÀNH PHỐ - CHI NHÁNH TẬP ĐOÀN BƯU CHÍNH VIỄN THÔNG VIỆT NAM- VIỄN THÔNG TPHCM</t>
  </si>
  <si>
    <t>2 Hùng Vương, Phường 01, Quận 10, Tp.HCM</t>
  </si>
  <si>
    <t>CÔNG TY TNHH CÔNG NGHIỆP ĐỨC BỔN</t>
  </si>
  <si>
    <t>3 ĐƯỜNG SỐ 3, KCX TÂN THUẬN, P. TÂN THUẬN ĐÔNG Q7</t>
  </si>
  <si>
    <t>CÔNG TY CỔ PHẦN CƠ ĐIỆN LẠNH</t>
  </si>
  <si>
    <t>364 CỘNG HÒA, PHƯỜNG 13, QUẬN TÂN BÌNH</t>
  </si>
  <si>
    <t>CÔNG TY TNHH KỸ THUẬT TOP OPTO</t>
  </si>
  <si>
    <t>22 ĐƯỜNG SỐ 22, KCX TÂN THUẬN, P. TÂN THUẬN ĐÔNG Q.7</t>
  </si>
  <si>
    <t>CÔNG TY CỔ PHẦN SSG VĂN THÁNH</t>
  </si>
  <si>
    <t>92 NGUYỄN VĂN TRỖI, PHƯỜNG 8, Q.PHÚ NHUẬN, TP.HCM</t>
  </si>
  <si>
    <t>CÔNG TY CỔ PHẦN BÔNG THIÊN HÀ</t>
  </si>
  <si>
    <t>LÔ C4-2, ĐƯỜNG N8, KCN TÂN PHÚ TRUNG, XÃ TÂN PHÚ TRUNG, CỦ CHI</t>
  </si>
  <si>
    <t>CÔNG TY TNHH SẢN XUẤT THƯƠNG MẠI VIÊN PHƯƠNG</t>
  </si>
  <si>
    <t>136A ẤP 3 PHAN VẮN HỚN XÃ XUÂN THỚI THƯỢNG H.HÓC MÔN</t>
  </si>
  <si>
    <t>CÔNG TY CỔ PHẦN ACECOOK VIỆT NAM</t>
  </si>
  <si>
    <t>LÔ II-4 ĐƯỜNG SỐ 8 NHÓM CN II, KCN TÂN BÌNH, P. TÂY THẠNH, Q. TÂN PHÚ, TP. HCM</t>
  </si>
  <si>
    <t>CÔNG TY TNHH SEPZONE-LINH TRUNG (VIỆT NAM)</t>
  </si>
  <si>
    <t>KP4 P. LINH TRUNG Q. THỦ ĐỨC TP. HCM</t>
  </si>
  <si>
    <t>TỔNG CÔNG TY CẤP NƯỚC SÀI GÒN -TRÁCH NHIỆM HỮU HẠN MỘT THÀNH VIÊN</t>
  </si>
  <si>
    <t>Số 1 Công Trường Quốc tế, Phường 6, Quận 3, Thành phố Hồ Chí Minh, Việt Nam</t>
  </si>
  <si>
    <t>CÔNG TY CỔ PHẦN KỸ NGHỆ THỰC PHẨM VIỆT NAM</t>
  </si>
  <si>
    <t>913 TRƯỜNG CHINH, P. TÂY THẠNH, Q. TÂN PHÚ, TP. HCM</t>
  </si>
  <si>
    <t>CN CÔNG TY CP BỆNH VIỆN ĐA KHOA QUỐC TẾ VINMEC-BỆNH VIỆN ĐA KHOA QUỐC TẾ VINMEC CENTRAL PARK</t>
  </si>
  <si>
    <t>720A ĐIỆN BIÊN PHỦ, PHƯỜNG 22, Q.BÌNH THẠNH, TP.HỒ CHÍ MINH</t>
  </si>
  <si>
    <t>CTY TNHH THƯƠNG MẠI VÀ DỊCH VỤ SIÊU THỊ BIG C AN LẠC</t>
  </si>
  <si>
    <t>1231 QUỐC LỘ 1A KP5 P.BÌNH TRỊ ĐÔNG B Q.BÌNH TÂN</t>
  </si>
  <si>
    <t>UBND QUAN GO VAP</t>
  </si>
  <si>
    <t>19 QUANG TRUNG</t>
  </si>
  <si>
    <t>CÔNG TY BẤT ĐỘNG SẢN VIETTEL</t>
  </si>
  <si>
    <t>285 CÁCH MẠNG THÁNG TÁM Phường 12, Quận 10,TP.HCM</t>
  </si>
  <si>
    <t>CÔNG TY TNHH JUKI (VIỆT NAM)</t>
  </si>
  <si>
    <t>ĐƯỜNG TÂN THUẬN , KCX TÂN THUẬN, P. TÂN THUẬN ĐÔNG Q7</t>
  </si>
  <si>
    <t>CN CTY CP CN ĐÔNG HƯNG - TTTM S/THỊ HIỆP TRÍ</t>
  </si>
  <si>
    <t>15 ĐƯỜNG 15 KP4 P. LINH TRUNG Q.TĐ</t>
  </si>
  <si>
    <t>CTY TNHH PREFERRED FREEZER SERVICES (VIET NAM)</t>
  </si>
  <si>
    <t>163 NG V QUY KP1 PHU THUAN Q7</t>
  </si>
  <si>
    <t>CÔNG TY LIÊN DOANH CĂN HỘ VÀ VĂN PHÒNG SÀI GÒN</t>
  </si>
  <si>
    <t>11 Mạc Đỉnh Chi, Phường Bến Nghé, Quận 1, TP.HCM</t>
  </si>
  <si>
    <t>CTY CỔ PHẦN SÀI GÒN GIVRAL</t>
  </si>
  <si>
    <t>144 NGUYỄN VĂN TRỖI P08_Q.PHÚ NHUẬN</t>
  </si>
  <si>
    <t>NGÂN HÀNG TMCP SÀI GÒN</t>
  </si>
  <si>
    <t>927 TRẦN HƯNG ĐẠO, P1Q5, TP.HCM</t>
  </si>
  <si>
    <t>CÔNG TY CỔ PHẦN ĐỊA ỐC CỬU LONG 23-9</t>
  </si>
  <si>
    <t>75 Trần Khánh Dư, Phường Tân Định, Quận 1</t>
  </si>
  <si>
    <t>EVN</t>
  </si>
  <si>
    <t>TinhTP_ID</t>
  </si>
  <si>
    <t>SCT_ID</t>
  </si>
  <si>
    <t>LinhVuc_ID</t>
  </si>
  <si>
    <t>Tai_Khoan</t>
  </si>
  <si>
    <t>Ma_DN</t>
  </si>
  <si>
    <t>dn.tphochiminh.373</t>
  </si>
  <si>
    <t>dn.tphochiminh.479</t>
  </si>
  <si>
    <t>dn.tphochiminh.406</t>
  </si>
  <si>
    <t>dn.tphochiminh.480</t>
  </si>
  <si>
    <t>dn.tphochiminh.452</t>
  </si>
  <si>
    <t>dn.tphochiminh.453</t>
  </si>
  <si>
    <t>dn.tphochiminh.345</t>
  </si>
  <si>
    <t>dn.tphochiminh.425</t>
  </si>
  <si>
    <t>dn.tphochiminh.468</t>
  </si>
  <si>
    <t>dn.tphochiminh.465</t>
  </si>
  <si>
    <t>DN.TPHOCHIMINH.514</t>
  </si>
  <si>
    <t>dn.tphochiminh.433</t>
  </si>
  <si>
    <t>DN.TPHOCHIMINH.520</t>
  </si>
  <si>
    <t>dn.tphochiminh.430</t>
  </si>
  <si>
    <t>DN.TPHOCHIMINH.500</t>
  </si>
  <si>
    <t>dn.tphochiminh.393</t>
  </si>
  <si>
    <t>dn.tphochiminh.429</t>
  </si>
  <si>
    <t>dn.tphochiminh.428</t>
  </si>
  <si>
    <t>dn.tphochiminh.358</t>
  </si>
  <si>
    <t>dn.tphochiminh.357</t>
  </si>
  <si>
    <t>dn.tphochiminh.383</t>
  </si>
  <si>
    <t>dn.tphochiminh.454</t>
  </si>
  <si>
    <t>dn.tphochiminh.437</t>
  </si>
  <si>
    <t>dn.tphochiminh.481</t>
  </si>
  <si>
    <t>dn.tphochiminh.464</t>
  </si>
  <si>
    <t>dn.tphochiminh.463</t>
  </si>
  <si>
    <t>dn.tphochiminh.436</t>
  </si>
  <si>
    <t>dn.tphochiminh.417</t>
  </si>
  <si>
    <t>dn.tphochiminh.485</t>
  </si>
  <si>
    <t>dn.tphochiminh.427</t>
  </si>
  <si>
    <t>dn.tphochiminh.386</t>
  </si>
  <si>
    <t>dn.tphochiminh.446</t>
  </si>
  <si>
    <t>dn.tphochiminh.482</t>
  </si>
  <si>
    <t>DN.TPHOCHIMINH.522</t>
  </si>
  <si>
    <t>dn.tphochiminh.450</t>
  </si>
  <si>
    <t>DN.TPHOCHIMINH.529</t>
  </si>
  <si>
    <t>dn.tphochiminh.470</t>
  </si>
  <si>
    <t>CÔNG TY TNHH TTTM LOTTE VN - CHI NHÁNH QUẬN 7</t>
  </si>
  <si>
    <t>dn.tphochiminh.343</t>
  </si>
  <si>
    <t>dn.tphochiminh.449</t>
  </si>
  <si>
    <t>dn.tphochiminh.421</t>
  </si>
  <si>
    <t>dn.tphochiminh.471</t>
  </si>
  <si>
    <t>dn.tphochiminh.375</t>
  </si>
  <si>
    <t>dn.tphochiminh.413</t>
  </si>
  <si>
    <t>dn.tphochiminh.371</t>
  </si>
  <si>
    <t>dn.tphochiminh.351</t>
  </si>
  <si>
    <t>dn.tphochiminh.422</t>
  </si>
  <si>
    <t>dn.tphochiminh.455</t>
  </si>
  <si>
    <t>dn.tphochiminh.342</t>
  </si>
  <si>
    <t>dn.tphochiminh.438</t>
  </si>
  <si>
    <t>dn.tphochiminh.414</t>
  </si>
  <si>
    <t>dn.tphochiminh.402</t>
  </si>
  <si>
    <t>dn.tphochiminh.008</t>
  </si>
  <si>
    <t>dn.tphochiminh.443</t>
  </si>
  <si>
    <t>dn.tphochiminh.344</t>
  </si>
  <si>
    <t>dn.tphochiminh.491</t>
  </si>
  <si>
    <t>DN.TPHOCHIMINH.499</t>
  </si>
  <si>
    <t>dn.tphochiminh.472</t>
  </si>
  <si>
    <t>DN.TPHOCHIMINH.523</t>
  </si>
  <si>
    <t>dn.tphochiminh.355</t>
  </si>
  <si>
    <t>dn.tphochiminh.380</t>
  </si>
  <si>
    <t>dn.tphochiminh.494</t>
  </si>
  <si>
    <t>dn.tphochiminh.466</t>
  </si>
  <si>
    <t>DN.TPHOCHIMINH.506</t>
  </si>
  <si>
    <t>DN.TPHOCHIMINH.508</t>
  </si>
  <si>
    <t>dn.tphochiminh.350</t>
  </si>
  <si>
    <t>dn.tphochiminh.442</t>
  </si>
  <si>
    <t>dn.tphochiminh.349</t>
  </si>
  <si>
    <t>dn.tphochiminh.382</t>
  </si>
  <si>
    <t>dn.tphochiminh.352</t>
  </si>
  <si>
    <t>dn.tphochiminh.434</t>
  </si>
  <si>
    <t>DN.TPHOCHIMINH.502</t>
  </si>
  <si>
    <t>dn.tphochiminh.444</t>
  </si>
  <si>
    <t>dn.tphochiminh.006</t>
  </si>
  <si>
    <t>dn.tphochiminh.370</t>
  </si>
  <si>
    <t>dn.tphochiminh.483</t>
  </si>
  <si>
    <t>dn.tphochiminh.353</t>
  </si>
  <si>
    <t>dn.tphochiminh.364</t>
  </si>
  <si>
    <t>dn.tphochiminh.391</t>
  </si>
  <si>
    <t>dn.tphochiminh.440</t>
  </si>
  <si>
    <t>dn.tphochiminh.396</t>
  </si>
  <si>
    <t>dn.tphochiminh.459</t>
  </si>
  <si>
    <t>DN.TPHOCHIMINH.525</t>
  </si>
  <si>
    <t>dn.tphochiminh.361</t>
  </si>
  <si>
    <t>dn.tphochiminh.489</t>
  </si>
  <si>
    <t>DN.TPHOCHIMINH.527</t>
  </si>
  <si>
    <t>dn.tphochiminh.379</t>
  </si>
  <si>
    <t>dn.tphochiminh.478</t>
  </si>
  <si>
    <t>dn.tphochiminh.387</t>
  </si>
  <si>
    <t>dn.tphochiminh.420</t>
  </si>
  <si>
    <t>dn.tphochiminh.338</t>
  </si>
  <si>
    <t>dn.tphochiminh.346</t>
  </si>
  <si>
    <t>dn.tphochiminh.458</t>
  </si>
  <si>
    <t>dn.tphochiminh.487</t>
  </si>
  <si>
    <t>dn.tphochiminh.473</t>
  </si>
  <si>
    <t>dn.tphochiminh.488</t>
  </si>
  <si>
    <t>DN.TPHOCHIMINH.530</t>
  </si>
  <si>
    <t>dn.tphochiminh.445</t>
  </si>
  <si>
    <t>dn.tphochiminh.476</t>
  </si>
  <si>
    <t>dn.tphochiminh.460</t>
  </si>
  <si>
    <t>dn.tphochiminh.397</t>
  </si>
  <si>
    <t>DN.TPHOCHIMINH.505</t>
  </si>
  <si>
    <t>dn.tphochiminh.385</t>
  </si>
  <si>
    <t>dn.tphochiminh.016</t>
  </si>
  <si>
    <t>dn.tphochiminh.018</t>
  </si>
  <si>
    <t>dn.tphochiminh.462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</si>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</sst>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\ _₫_-;\-* #,##0\ _₫_-;_-* &quot;-&quot;??\ _₫_-;_-@_-"/>
    <numFmt numFmtId="167" formatCode="_-* #,##0.000\ _₫_-;\-* #,##0.000\ _₫_-;_-* &quot;-&quot;??\ _₫_-;_-@_-"/>
    <numFmt numFmtId="168" formatCode="_-* #,##0.0\ _₫_-;\-* #,##0.0\ _₫_-;_-* &quot;-&quot;??\ _₫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3"/>
      <color rgb="FF000000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165" fontId="10" fillId="0" borderId="0" applyFont="0" applyFill="0" applyBorder="0" applyAlignment="0" applyProtection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43" fontId="11" fillId="0" borderId="0" applyFont="0" applyFill="0" applyBorder="0" applyAlignment="0" applyProtection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13">
    <xf numFmtId="0" fontId="0" fillId="0" borderId="0" xfId="0"/>
    <xf numFmtId="0" fontId="4" fillId="0" borderId="0" xfId="0" applyFont="1"/>
    <xf numFmtId="0" fontId="4" fillId="0" borderId="1" xfId="0" applyFont="1" applyBorder="1"/>
    <xf numFmtId="3" fontId="4" fillId="5" borderId="1" xfId="3" applyNumberFormat="1" applyFont="1" applyFill="1" applyBorder="1" applyAlignment="1">
      <alignment horizontal="right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6" fontId="5" fillId="0" borderId="1" xfId="4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right" vertical="center" wrapText="1"/>
    </xf>
    <xf numFmtId="0" fontId="4" fillId="0" borderId="1" xfId="6" applyFont="1" applyFill="1" applyBorder="1" applyAlignment="1">
      <alignment horizontal="left" vertical="center" wrapText="1"/>
    </xf>
    <xf numFmtId="0" fontId="4" fillId="0" borderId="1" xfId="7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right" vertical="center" wrapText="1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8" applyFont="1" applyFill="1" applyBorder="1" applyAlignment="1">
      <alignment horizontal="center" vertical="center" wrapText="1"/>
    </xf>
    <xf numFmtId="0" fontId="4" fillId="0" borderId="1" xfId="9" applyFont="1" applyFill="1" applyBorder="1" applyAlignment="1">
      <alignment horizontal="left" vertical="center" wrapText="1"/>
    </xf>
    <xf numFmtId="0" fontId="4" fillId="0" borderId="1" xfId="9" applyFont="1" applyFill="1" applyBorder="1" applyAlignment="1">
      <alignment horizontal="center" vertical="center" wrapText="1"/>
    </xf>
    <xf numFmtId="0" fontId="4" fillId="0" borderId="1" xfId="10" applyFont="1" applyFill="1" applyBorder="1" applyAlignment="1">
      <alignment horizontal="left" vertical="center" wrapText="1"/>
    </xf>
    <xf numFmtId="0" fontId="4" fillId="0" borderId="1" xfId="7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/>
    </xf>
    <xf numFmtId="0" fontId="4" fillId="0" borderId="1" xfId="10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left" vertical="center" wrapText="1"/>
    </xf>
    <xf numFmtId="167" fontId="5" fillId="0" borderId="1" xfId="4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left" vertical="center" wrapText="1"/>
    </xf>
    <xf numFmtId="165" fontId="5" fillId="0" borderId="1" xfId="4" applyNumberFormat="1" applyFont="1" applyFill="1" applyBorder="1" applyAlignment="1">
      <alignment horizontal="center" vertical="center" wrapText="1"/>
    </xf>
    <xf numFmtId="0" fontId="5" fillId="0" borderId="1" xfId="9" applyFont="1" applyFill="1" applyBorder="1" applyAlignment="1">
      <alignment vertical="center"/>
    </xf>
    <xf numFmtId="0" fontId="5" fillId="0" borderId="1" xfId="9" applyFont="1" applyFill="1" applyBorder="1" applyAlignment="1">
      <alignment horizontal="left" vertical="center" wrapText="1"/>
    </xf>
    <xf numFmtId="0" fontId="5" fillId="0" borderId="1" xfId="9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right" vertical="center"/>
    </xf>
    <xf numFmtId="0" fontId="4" fillId="0" borderId="1" xfId="6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right"/>
    </xf>
    <xf numFmtId="0" fontId="5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68" fontId="5" fillId="0" borderId="1" xfId="4" applyNumberFormat="1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left" vertical="center" wrapText="1"/>
    </xf>
    <xf numFmtId="0" fontId="4" fillId="0" borderId="1" xfId="12" applyFont="1" applyFill="1" applyBorder="1" applyAlignment="1">
      <alignment horizontal="center" vertical="center" wrapText="1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3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left" vertical="center" wrapText="1"/>
    </xf>
    <xf numFmtId="0" fontId="4" fillId="0" borderId="1" xfId="15" applyFont="1" applyFill="1" applyBorder="1" applyAlignment="1">
      <alignment horizontal="left" vertical="center" wrapText="1"/>
    </xf>
    <xf numFmtId="0" fontId="4" fillId="0" borderId="1" xfId="15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right" vertical="center" wrapText="1"/>
    </xf>
    <xf numFmtId="164" fontId="13" fillId="0" borderId="1" xfId="1" applyNumberFormat="1" applyFont="1" applyFill="1" applyBorder="1" applyAlignment="1">
      <alignment vertical="center"/>
    </xf>
    <xf numFmtId="0" fontId="5" fillId="0" borderId="1" xfId="5" applyFont="1" applyFill="1" applyBorder="1" applyAlignment="1">
      <alignment horizontal="center" vertical="center"/>
    </xf>
    <xf numFmtId="0" fontId="4" fillId="0" borderId="1" xfId="16" applyFont="1" applyFill="1" applyBorder="1" applyAlignment="1">
      <alignment horizontal="left" vertical="center" wrapText="1"/>
    </xf>
    <xf numFmtId="0" fontId="4" fillId="0" borderId="1" xfId="17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right" vertical="center" wrapText="1"/>
    </xf>
    <xf numFmtId="0" fontId="13" fillId="3" borderId="1" xfId="2" applyFont="1" applyFill="1" applyBorder="1" applyAlignment="1">
      <alignment horizontal="center" vertical="center"/>
    </xf>
    <xf numFmtId="0" fontId="4" fillId="0" borderId="1" xfId="19" applyFont="1" applyFill="1" applyBorder="1" applyAlignment="1">
      <alignment horizontal="left" vertical="center" wrapText="1"/>
    </xf>
    <xf numFmtId="0" fontId="4" fillId="0" borderId="1" xfId="19" applyFont="1" applyFill="1" applyBorder="1" applyAlignment="1">
      <alignment horizontal="center" vertical="center" wrapText="1"/>
    </xf>
    <xf numFmtId="0" fontId="4" fillId="0" borderId="1" xfId="20" applyFont="1" applyFill="1" applyBorder="1" applyAlignment="1">
      <alignment horizontal="left" vertical="center" wrapText="1"/>
    </xf>
    <xf numFmtId="0" fontId="4" fillId="0" borderId="1" xfId="20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6" fontId="5" fillId="3" borderId="1" xfId="4" applyNumberFormat="1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left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6" fontId="5" fillId="4" borderId="1" xfId="4" applyNumberFormat="1" applyFont="1" applyFill="1" applyBorder="1" applyAlignment="1">
      <alignment horizontal="center" vertical="center" wrapText="1"/>
    </xf>
    <xf numFmtId="0" fontId="4" fillId="0" borderId="1" xfId="21" applyFont="1" applyFill="1" applyBorder="1" applyAlignment="1">
      <alignment horizontal="left" vertical="center" wrapText="1"/>
    </xf>
    <xf numFmtId="0" fontId="5" fillId="0" borderId="1" xfId="22" applyFont="1" applyFill="1" applyBorder="1" applyAlignment="1">
      <alignment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left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166" fontId="5" fillId="5" borderId="1" xfId="4" applyNumberFormat="1" applyFont="1" applyFill="1" applyBorder="1" applyAlignment="1">
      <alignment horizontal="center" vertical="center" wrapText="1"/>
    </xf>
    <xf numFmtId="0" fontId="4" fillId="0" borderId="1" xfId="23" applyFont="1" applyFill="1" applyBorder="1" applyAlignment="1">
      <alignment horizontal="left" vertical="center" wrapText="1"/>
    </xf>
    <xf numFmtId="165" fontId="4" fillId="0" borderId="1" xfId="24" applyNumberFormat="1" applyFont="1" applyFill="1" applyBorder="1" applyAlignment="1">
      <alignment horizontal="left" vertical="center" wrapText="1"/>
    </xf>
    <xf numFmtId="0" fontId="4" fillId="0" borderId="1" xfId="25" applyFont="1" applyFill="1" applyBorder="1" applyAlignment="1">
      <alignment horizontal="left" vertical="center" wrapText="1"/>
    </xf>
    <xf numFmtId="0" fontId="5" fillId="0" borderId="1" xfId="6" applyFont="1" applyFill="1" applyBorder="1" applyAlignment="1">
      <alignment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0" borderId="1" xfId="26" applyFont="1" applyFill="1" applyBorder="1" applyAlignment="1">
      <alignment horizontal="left" vertical="center" wrapText="1"/>
    </xf>
    <xf numFmtId="0" fontId="4" fillId="0" borderId="1" xfId="27" applyFont="1" applyFill="1" applyBorder="1" applyAlignment="1">
      <alignment horizontal="left" vertical="center" wrapText="1"/>
    </xf>
    <xf numFmtId="0" fontId="4" fillId="0" borderId="1" xfId="27" applyFont="1" applyFill="1" applyBorder="1" applyAlignment="1">
      <alignment horizontal="center" vertical="center" wrapText="1"/>
    </xf>
    <xf numFmtId="0" fontId="4" fillId="0" borderId="1" xfId="28" applyFont="1" applyFill="1" applyBorder="1" applyAlignment="1">
      <alignment horizontal="left" vertical="center" wrapText="1"/>
    </xf>
    <xf numFmtId="0" fontId="4" fillId="0" borderId="1" xfId="28" applyFont="1" applyFill="1" applyBorder="1" applyAlignment="1">
      <alignment horizontal="center" vertical="center" wrapText="1"/>
    </xf>
    <xf numFmtId="0" fontId="4" fillId="0" borderId="1" xfId="29" applyFont="1" applyFill="1" applyBorder="1" applyAlignment="1">
      <alignment horizontal="left" vertical="center" wrapText="1"/>
    </xf>
    <xf numFmtId="0" fontId="4" fillId="0" borderId="1" xfId="26" applyFont="1" applyFill="1" applyBorder="1" applyAlignment="1">
      <alignment horizontal="center" vertical="center" wrapText="1"/>
    </xf>
    <xf numFmtId="0" fontId="4" fillId="0" borderId="1" xfId="30" applyFont="1" applyFill="1" applyBorder="1" applyAlignment="1">
      <alignment horizontal="left" vertical="center" wrapText="1"/>
    </xf>
    <xf numFmtId="0" fontId="4" fillId="0" borderId="1" xfId="30" applyFont="1" applyFill="1" applyBorder="1" applyAlignment="1">
      <alignment horizontal="center" vertical="center" wrapText="1"/>
    </xf>
    <xf numFmtId="0" fontId="4" fillId="0" borderId="1" xfId="31" applyFont="1" applyFill="1" applyBorder="1" applyAlignment="1">
      <alignment horizontal="left" vertical="center" wrapText="1"/>
    </xf>
    <xf numFmtId="0" fontId="5" fillId="0" borderId="1" xfId="7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/>
    </xf>
    <xf numFmtId="0" fontId="13" fillId="0" borderId="1" xfId="2" applyFont="1" applyFill="1" applyBorder="1" applyAlignment="1">
      <alignment horizontal="left" vertical="center" wrapText="1"/>
    </xf>
    <xf numFmtId="168" fontId="13" fillId="0" borderId="1" xfId="4" applyNumberFormat="1" applyFont="1" applyFill="1" applyBorder="1" applyAlignment="1">
      <alignment horizontal="center" vertical="center"/>
    </xf>
    <xf numFmtId="166" fontId="13" fillId="0" borderId="1" xfId="4" applyNumberFormat="1" applyFont="1" applyFill="1" applyBorder="1" applyAlignment="1">
      <alignment horizontal="right" vertical="center"/>
    </xf>
    <xf numFmtId="0" fontId="4" fillId="3" borderId="1" xfId="7" applyFont="1" applyFill="1" applyBorder="1" applyAlignment="1">
      <alignment horizontal="center" vertical="center" wrapText="1"/>
    </xf>
    <xf numFmtId="0" fontId="0" fillId="0" borderId="1" xfId="0" quotePrefix="1" applyNumberFormat="1" applyBorder="1"/>
    <xf numFmtId="0" fontId="0" fillId="5" borderId="1" xfId="0" quotePrefix="1" applyNumberFormat="1" applyFill="1" applyBorder="1"/>
    <xf numFmtId="0" fontId="0" fillId="0" borderId="1" xfId="0" quotePrefix="1" applyNumberFormat="1" applyBorder="1" applyAlignment="1">
      <alignment wrapText="1"/>
    </xf>
    <xf numFmtId="0" fontId="4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15" fillId="0" borderId="0" xfId="0" applyFont="1" applyAlignment="1">
      <alignment vertical="center"/>
    </xf>
  </cellXfs>
  <cellStyles count="32">
    <cellStyle name="Comma" xfId="1" builtinId="3"/>
    <cellStyle name="Comma 2" xfId="4"/>
    <cellStyle name="Comma 2 2" xfId="24"/>
    <cellStyle name="Normal" xfId="0" builtinId="0"/>
    <cellStyle name="Normal 12" xfId="6"/>
    <cellStyle name="Normal 14" xfId="13"/>
    <cellStyle name="Normal 17" xfId="15"/>
    <cellStyle name="Normal 18" xfId="14"/>
    <cellStyle name="Normal 2" xfId="2"/>
    <cellStyle name="Normal 2 2" xfId="9"/>
    <cellStyle name="Normal 21" xfId="8"/>
    <cellStyle name="Normal 22" xfId="7"/>
    <cellStyle name="Normal 24" xfId="11"/>
    <cellStyle name="Normal 25" xfId="10"/>
    <cellStyle name="Normal 26" xfId="20"/>
    <cellStyle name="Normal 27" xfId="28"/>
    <cellStyle name="Normal 29" xfId="29"/>
    <cellStyle name="Normal 3" xfId="27"/>
    <cellStyle name="Normal 33" xfId="31"/>
    <cellStyle name="Normal 34" xfId="30"/>
    <cellStyle name="Normal 35" xfId="26"/>
    <cellStyle name="Normal 36" xfId="17"/>
    <cellStyle name="Normal 37" xfId="12"/>
    <cellStyle name="Normal 38" xfId="23"/>
    <cellStyle name="Normal 39" xfId="25"/>
    <cellStyle name="Normal 4" xfId="3"/>
    <cellStyle name="Normal 40" xfId="21"/>
    <cellStyle name="Normal 5" xfId="19"/>
    <cellStyle name="Normal 7" xfId="16"/>
    <cellStyle name="Normal 8" xfId="5"/>
    <cellStyle name="Normal_KH 3tr" xfId="22"/>
    <cellStyle name="Normal_KH 6tr" xfId="1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03"/>
  <sheetViews>
    <sheetView tabSelected="1" topLeftCell="A297" zoomScale="70" zoomScaleNormal="70" workbookViewId="0">
      <selection activeCell="A304" sqref="A304:XFD459"/>
    </sheetView>
  </sheetViews>
  <sheetFormatPr defaultRowHeight="16.5" x14ac:dyDescent="0.25"/>
  <cols>
    <col min="1" max="1" width="9.28515625" style="1" bestFit="1" customWidth="1"/>
    <col min="2" max="2" width="73.42578125" style="1" bestFit="1" customWidth="1"/>
    <col min="3" max="3" width="38.85546875" style="1" customWidth="1"/>
    <col min="4" max="4" width="15.7109375" style="1" customWidth="1"/>
    <col min="5" max="5" width="17.7109375" style="1" customWidth="1"/>
    <col min="6" max="6" width="19.28515625" style="1" customWidth="1"/>
    <col min="7" max="7" width="12.85546875" style="1" customWidth="1"/>
    <col min="8" max="8" width="14.7109375" style="1" customWidth="1"/>
    <col min="9" max="10" width="13.5703125" style="1" customWidth="1"/>
    <col min="11" max="11" width="12.5703125" style="1" customWidth="1"/>
    <col min="12" max="12" width="9.140625" style="1" customWidth="1"/>
    <col min="13" max="13" width="12.5703125" style="1" customWidth="1"/>
    <col min="14" max="15" width="11.7109375" style="1" customWidth="1"/>
    <col min="16" max="16" width="12.85546875" style="1" customWidth="1"/>
    <col min="17" max="17" width="9.28515625" style="1" customWidth="1"/>
    <col min="18" max="18" width="14.85546875" style="1" customWidth="1"/>
    <col min="19" max="19" width="10" style="1" customWidth="1"/>
    <col min="20" max="20" width="14.28515625" style="1" customWidth="1"/>
    <col min="21" max="21" width="12.7109375" style="1" customWidth="1"/>
    <col min="22" max="22" width="14.7109375" style="1" customWidth="1"/>
    <col min="23" max="24" width="15" style="1" customWidth="1"/>
    <col min="25" max="28" width="9.140625" style="1"/>
    <col min="29" max="29" width="20.140625" style="1" bestFit="1" customWidth="1"/>
    <col min="30" max="16384" width="9.140625" style="1"/>
  </cols>
  <sheetData>
    <row r="1" spans="1:30" s="112" customFormat="1" ht="48.75" customHeight="1" x14ac:dyDescent="0.25">
      <c r="A1" s="103" t="s">
        <v>0</v>
      </c>
      <c r="B1" s="104" t="s">
        <v>868</v>
      </c>
      <c r="C1" s="105" t="s">
        <v>869</v>
      </c>
      <c r="D1" s="105" t="s">
        <v>870</v>
      </c>
      <c r="E1" s="106" t="s">
        <v>871</v>
      </c>
      <c r="F1" s="107" t="s">
        <v>872</v>
      </c>
      <c r="G1" s="108" t="s">
        <v>873</v>
      </c>
      <c r="H1" s="108" t="s">
        <v>874</v>
      </c>
      <c r="I1" s="108" t="s">
        <v>875</v>
      </c>
      <c r="J1" s="108" t="s">
        <v>876</v>
      </c>
      <c r="K1" s="109" t="s">
        <v>877</v>
      </c>
      <c r="L1" s="109" t="s">
        <v>878</v>
      </c>
      <c r="M1" s="109" t="s">
        <v>879</v>
      </c>
      <c r="N1" s="109" t="s">
        <v>880</v>
      </c>
      <c r="O1" s="109" t="s">
        <v>881</v>
      </c>
      <c r="P1" s="109" t="s">
        <v>882</v>
      </c>
      <c r="Q1" s="109" t="s">
        <v>883</v>
      </c>
      <c r="R1" s="109" t="s">
        <v>884</v>
      </c>
      <c r="S1" s="109" t="s">
        <v>885</v>
      </c>
      <c r="T1" s="109" t="s">
        <v>886</v>
      </c>
      <c r="U1" s="109" t="s">
        <v>887</v>
      </c>
      <c r="V1" s="107" t="s">
        <v>888</v>
      </c>
      <c r="W1" s="107" t="s">
        <v>889</v>
      </c>
      <c r="X1" s="107" t="s">
        <v>890</v>
      </c>
      <c r="Y1" s="110" t="s">
        <v>891</v>
      </c>
      <c r="Z1" s="111" t="s">
        <v>757</v>
      </c>
      <c r="AA1" s="111" t="s">
        <v>758</v>
      </c>
      <c r="AB1" s="111" t="s">
        <v>759</v>
      </c>
      <c r="AC1" s="111" t="s">
        <v>760</v>
      </c>
      <c r="AD1" s="111" t="s">
        <v>761</v>
      </c>
    </row>
    <row r="2" spans="1:30" ht="33" x14ac:dyDescent="0.25">
      <c r="A2" s="4">
        <v>1</v>
      </c>
      <c r="B2" s="5" t="s">
        <v>3</v>
      </c>
      <c r="C2" s="5" t="s">
        <v>4</v>
      </c>
      <c r="D2" s="4" t="s">
        <v>5</v>
      </c>
      <c r="E2" s="4" t="s">
        <v>6</v>
      </c>
      <c r="F2" s="6">
        <v>250358200</v>
      </c>
      <c r="G2" s="7"/>
      <c r="H2" s="7"/>
      <c r="I2" s="7"/>
      <c r="J2" s="7"/>
      <c r="K2" s="7"/>
      <c r="L2" s="7"/>
      <c r="M2" s="7"/>
      <c r="N2" s="7"/>
      <c r="O2" s="7"/>
      <c r="P2" s="7"/>
      <c r="Q2" s="2"/>
      <c r="R2" s="7"/>
      <c r="S2" s="7"/>
      <c r="T2" s="2"/>
      <c r="U2" s="2"/>
      <c r="V2" s="3" t="e">
        <f>#REF!*F2+#REF!*G2+#REF!*H2+#REF!*I2+#REF!*J2+#REF!*K2+#REF!*L2+#REF!*M2+#REF!*N2+#REF!*O2+#REF!*P2+#REF!*Q2+#REF!*R2+#REF!*S2+#REF!*T2+#REF!*U2</f>
        <v>#REF!</v>
      </c>
      <c r="W2" s="8">
        <v>38630.270260000005</v>
      </c>
      <c r="X2" s="8" t="e">
        <f>IF(Y2="EVN",V2,W2)</f>
        <v>#REF!</v>
      </c>
      <c r="Y2" s="7" t="s">
        <v>756</v>
      </c>
      <c r="Z2" s="2">
        <v>57</v>
      </c>
      <c r="AA2" s="2">
        <v>58</v>
      </c>
      <c r="AB2" s="2">
        <v>5</v>
      </c>
      <c r="AC2" s="2"/>
      <c r="AD2" s="2"/>
    </row>
    <row r="3" spans="1:30" ht="33" x14ac:dyDescent="0.25">
      <c r="A3" s="4">
        <f>+A2+1</f>
        <v>2</v>
      </c>
      <c r="B3" s="5" t="s">
        <v>7</v>
      </c>
      <c r="C3" s="5" t="s">
        <v>8</v>
      </c>
      <c r="D3" s="4" t="s">
        <v>5</v>
      </c>
      <c r="E3" s="4" t="s">
        <v>9</v>
      </c>
      <c r="F3" s="6">
        <v>164380832</v>
      </c>
      <c r="G3" s="7"/>
      <c r="H3" s="7"/>
      <c r="I3" s="7"/>
      <c r="J3" s="7"/>
      <c r="K3" s="7"/>
      <c r="L3" s="7"/>
      <c r="M3" s="7"/>
      <c r="N3" s="7"/>
      <c r="O3" s="7"/>
      <c r="P3" s="7"/>
      <c r="Q3" s="2"/>
      <c r="R3" s="7">
        <v>5910000</v>
      </c>
      <c r="S3" s="7"/>
      <c r="T3" s="2"/>
      <c r="U3" s="2"/>
      <c r="V3" s="2" t="e">
        <f>#REF!*F3+#REF!*G3+#REF!*H3+#REF!*I3+#REF!*J3+#REF!*K3+#REF!*L3+#REF!*M3+#REF!*N3+#REF!*O3+#REF!*P3+#REF!*Q3+#REF!*R3+#REF!*S3+#REF!*T3+#REF!*U3</f>
        <v>#REF!</v>
      </c>
      <c r="W3" s="2">
        <v>30682.962377600001</v>
      </c>
      <c r="X3" s="8">
        <f t="shared" ref="X3:X66" si="0">IF(Y3="EVN",V3,W3)</f>
        <v>30682.962377600001</v>
      </c>
      <c r="Y3" s="7" t="s">
        <v>2</v>
      </c>
      <c r="Z3" s="2">
        <v>57</v>
      </c>
      <c r="AA3" s="2">
        <v>58</v>
      </c>
      <c r="AB3" s="2">
        <v>5</v>
      </c>
      <c r="AC3" s="2"/>
      <c r="AD3" s="2"/>
    </row>
    <row r="4" spans="1:30" ht="33" x14ac:dyDescent="0.25">
      <c r="A4" s="4">
        <f t="shared" ref="A4:A67" si="1">+A3+1</f>
        <v>3</v>
      </c>
      <c r="B4" s="5" t="s">
        <v>10</v>
      </c>
      <c r="C4" s="5" t="s">
        <v>11</v>
      </c>
      <c r="D4" s="4" t="s">
        <v>5</v>
      </c>
      <c r="E4" s="9" t="s">
        <v>12</v>
      </c>
      <c r="F4" s="6">
        <v>139761452</v>
      </c>
      <c r="G4" s="7"/>
      <c r="H4" s="7"/>
      <c r="I4" s="7">
        <v>3804</v>
      </c>
      <c r="J4" s="7"/>
      <c r="K4" s="7">
        <v>184.96</v>
      </c>
      <c r="L4" s="7"/>
      <c r="M4" s="7"/>
      <c r="N4" s="7"/>
      <c r="O4" s="7">
        <v>24.6</v>
      </c>
      <c r="P4" s="7"/>
      <c r="Q4" s="2"/>
      <c r="R4" s="7">
        <v>3000000</v>
      </c>
      <c r="S4" s="7">
        <v>18.38</v>
      </c>
      <c r="T4" s="2"/>
      <c r="U4" s="2"/>
      <c r="V4" s="2" t="e">
        <f>#REF!*F4+#REF!*G4+#REF!*H4+#REF!*I4+#REF!*J4+#REF!*K4+#REF!*L4+#REF!*M4+#REF!*N4+#REF!*O4+#REF!*P4+#REF!*Q4+#REF!*R4+#REF!*S4+#REF!*T4+#REF!*U4</f>
        <v>#REF!</v>
      </c>
      <c r="W4" s="2">
        <v>26782.1154436</v>
      </c>
      <c r="X4" s="8">
        <f t="shared" si="0"/>
        <v>26782.1154436</v>
      </c>
      <c r="Y4" s="7" t="s">
        <v>2</v>
      </c>
      <c r="Z4" s="2">
        <v>57</v>
      </c>
      <c r="AA4" s="2">
        <v>58</v>
      </c>
      <c r="AB4" s="2">
        <v>5</v>
      </c>
      <c r="AC4" s="99" t="s">
        <v>762</v>
      </c>
      <c r="AD4" s="2">
        <v>2940</v>
      </c>
    </row>
    <row r="5" spans="1:30" ht="33" x14ac:dyDescent="0.25">
      <c r="A5" s="4">
        <f t="shared" si="1"/>
        <v>4</v>
      </c>
      <c r="B5" s="5" t="s">
        <v>13</v>
      </c>
      <c r="C5" s="5" t="s">
        <v>14</v>
      </c>
      <c r="D5" s="4" t="s">
        <v>5</v>
      </c>
      <c r="E5" s="4" t="s">
        <v>15</v>
      </c>
      <c r="F5" s="6">
        <v>111548000</v>
      </c>
      <c r="G5" s="7"/>
      <c r="H5" s="7"/>
      <c r="I5" s="7"/>
      <c r="J5" s="7"/>
      <c r="K5" s="7">
        <v>17.2</v>
      </c>
      <c r="L5" s="7"/>
      <c r="M5" s="7"/>
      <c r="N5" s="7"/>
      <c r="O5" s="7"/>
      <c r="P5" s="7"/>
      <c r="Q5" s="2"/>
      <c r="R5" s="7"/>
      <c r="S5" s="7">
        <v>64</v>
      </c>
      <c r="T5" s="2"/>
      <c r="U5" s="2"/>
      <c r="V5" s="2" t="e">
        <f>#REF!*F5+#REF!*G5+#REF!*H5+#REF!*I5+#REF!*J5+#REF!*K5+#REF!*L5+#REF!*M5+#REF!*N5+#REF!*O5+#REF!*P5+#REF!*Q5+#REF!*R5+#REF!*S5+#REF!*T5+#REF!*U5</f>
        <v>#REF!</v>
      </c>
      <c r="W5" s="2">
        <v>17299.160400000001</v>
      </c>
      <c r="X5" s="8">
        <f t="shared" si="0"/>
        <v>17299.160400000001</v>
      </c>
      <c r="Y5" s="7" t="s">
        <v>2</v>
      </c>
      <c r="Z5" s="2">
        <v>57</v>
      </c>
      <c r="AA5" s="2">
        <v>58</v>
      </c>
      <c r="AB5" s="2">
        <v>5</v>
      </c>
      <c r="AC5" s="2"/>
      <c r="AD5" s="2"/>
    </row>
    <row r="6" spans="1:30" ht="33" x14ac:dyDescent="0.25">
      <c r="A6" s="4">
        <f t="shared" si="1"/>
        <v>5</v>
      </c>
      <c r="B6" s="5" t="s">
        <v>16</v>
      </c>
      <c r="C6" s="5" t="s">
        <v>17</v>
      </c>
      <c r="D6" s="4" t="s">
        <v>5</v>
      </c>
      <c r="E6" s="4" t="s">
        <v>18</v>
      </c>
      <c r="F6" s="10">
        <v>104078669</v>
      </c>
      <c r="G6" s="7"/>
      <c r="H6" s="7"/>
      <c r="I6" s="7"/>
      <c r="J6" s="7"/>
      <c r="K6" s="7">
        <v>378.4</v>
      </c>
      <c r="L6" s="7"/>
      <c r="M6" s="7">
        <v>36.119999999999997</v>
      </c>
      <c r="N6" s="7"/>
      <c r="O6" s="7">
        <v>93.44</v>
      </c>
      <c r="P6" s="7"/>
      <c r="Q6" s="2"/>
      <c r="R6" s="7"/>
      <c r="S6" s="7"/>
      <c r="T6" s="2"/>
      <c r="U6" s="2"/>
      <c r="V6" s="2" t="e">
        <f>#REF!*F6+#REF!*G6+#REF!*H6+#REF!*I6+#REF!*J6+#REF!*K6+#REF!*L6+#REF!*M6+#REF!*N6+#REF!*O6+#REF!*P6+#REF!*Q6+#REF!*R6+#REF!*S6+#REF!*T6+#REF!*U6</f>
        <v>#REF!</v>
      </c>
      <c r="W6" s="2">
        <v>16579.1774267</v>
      </c>
      <c r="X6" s="8">
        <f t="shared" si="0"/>
        <v>16579.1774267</v>
      </c>
      <c r="Y6" s="7" t="s">
        <v>2</v>
      </c>
      <c r="Z6" s="2">
        <v>57</v>
      </c>
      <c r="AA6" s="2">
        <v>58</v>
      </c>
      <c r="AB6" s="2">
        <v>5</v>
      </c>
      <c r="AC6" s="2"/>
      <c r="AD6" s="2"/>
    </row>
    <row r="7" spans="1:30" ht="33" x14ac:dyDescent="0.25">
      <c r="A7" s="4">
        <f t="shared" si="1"/>
        <v>6</v>
      </c>
      <c r="B7" s="5" t="s">
        <v>19</v>
      </c>
      <c r="C7" s="5" t="s">
        <v>20</v>
      </c>
      <c r="D7" s="4" t="s">
        <v>5</v>
      </c>
      <c r="E7" s="4" t="s">
        <v>21</v>
      </c>
      <c r="F7" s="6">
        <v>73247328</v>
      </c>
      <c r="G7" s="7"/>
      <c r="H7" s="7"/>
      <c r="I7" s="7">
        <v>4771</v>
      </c>
      <c r="J7" s="7"/>
      <c r="K7" s="7">
        <v>22.574999999999999</v>
      </c>
      <c r="L7" s="7"/>
      <c r="M7" s="7"/>
      <c r="N7" s="7"/>
      <c r="O7" s="7">
        <v>17.943399999999997</v>
      </c>
      <c r="P7" s="7"/>
      <c r="Q7" s="2"/>
      <c r="R7" s="7"/>
      <c r="S7" s="7"/>
      <c r="T7" s="2"/>
      <c r="U7" s="2"/>
      <c r="V7" s="2" t="e">
        <f>#REF!*F7+#REF!*G7+#REF!*H7+#REF!*I7+#REF!*J7+#REF!*K7+#REF!*L7+#REF!*M7+#REF!*N7+#REF!*O7+#REF!*P7+#REF!*Q7+#REF!*R7+#REF!*S7+#REF!*T7+#REF!*U7</f>
        <v>#REF!</v>
      </c>
      <c r="W7" s="2">
        <v>14206.529780400002</v>
      </c>
      <c r="X7" s="8">
        <f t="shared" si="0"/>
        <v>14206.529780400002</v>
      </c>
      <c r="Y7" s="7" t="s">
        <v>2</v>
      </c>
      <c r="Z7" s="2">
        <v>57</v>
      </c>
      <c r="AA7" s="2">
        <v>58</v>
      </c>
      <c r="AB7" s="2">
        <v>5</v>
      </c>
      <c r="AC7" s="99" t="s">
        <v>763</v>
      </c>
      <c r="AD7" s="2">
        <v>3046</v>
      </c>
    </row>
    <row r="8" spans="1:30" ht="33" x14ac:dyDescent="0.25">
      <c r="A8" s="4">
        <f t="shared" si="1"/>
        <v>7</v>
      </c>
      <c r="B8" s="5" t="s">
        <v>22</v>
      </c>
      <c r="C8" s="5" t="s">
        <v>23</v>
      </c>
      <c r="D8" s="4" t="s">
        <v>5</v>
      </c>
      <c r="E8" s="4" t="s">
        <v>24</v>
      </c>
      <c r="F8" s="6">
        <v>70640592</v>
      </c>
      <c r="G8" s="7"/>
      <c r="H8" s="7"/>
      <c r="I8" s="7"/>
      <c r="J8" s="7"/>
      <c r="K8" s="7"/>
      <c r="L8" s="7"/>
      <c r="M8" s="7"/>
      <c r="N8" s="7"/>
      <c r="O8" s="7"/>
      <c r="P8" s="7"/>
      <c r="Q8" s="2"/>
      <c r="R8" s="7"/>
      <c r="S8" s="7"/>
      <c r="T8" s="2"/>
      <c r="U8" s="2"/>
      <c r="V8" s="2" t="e">
        <f>#REF!*F8+#REF!*G8+#REF!*H8+#REF!*I8+#REF!*J8+#REF!*K8+#REF!*L8+#REF!*M8+#REF!*N8+#REF!*O8+#REF!*P8+#REF!*Q8+#REF!*R8+#REF!*S8+#REF!*T8+#REF!*U8</f>
        <v>#REF!</v>
      </c>
      <c r="W8" s="2">
        <v>10899.8433456</v>
      </c>
      <c r="X8" s="8">
        <f t="shared" si="0"/>
        <v>10899.8433456</v>
      </c>
      <c r="Y8" s="7" t="s">
        <v>2</v>
      </c>
      <c r="Z8" s="2">
        <v>57</v>
      </c>
      <c r="AA8" s="2">
        <v>58</v>
      </c>
      <c r="AB8" s="2">
        <v>5</v>
      </c>
      <c r="AC8" s="2"/>
      <c r="AD8" s="2"/>
    </row>
    <row r="9" spans="1:30" ht="82.5" x14ac:dyDescent="0.25">
      <c r="A9" s="4">
        <f t="shared" si="1"/>
        <v>8</v>
      </c>
      <c r="B9" s="5" t="s">
        <v>25</v>
      </c>
      <c r="C9" s="5" t="s">
        <v>26</v>
      </c>
      <c r="D9" s="4" t="s">
        <v>5</v>
      </c>
      <c r="E9" s="4" t="s">
        <v>27</v>
      </c>
      <c r="F9" s="6">
        <v>74105705</v>
      </c>
      <c r="G9" s="7"/>
      <c r="H9" s="7"/>
      <c r="I9" s="7"/>
      <c r="J9" s="7"/>
      <c r="K9" s="7"/>
      <c r="L9" s="7"/>
      <c r="M9" s="7"/>
      <c r="N9" s="7"/>
      <c r="O9" s="7">
        <v>9.24</v>
      </c>
      <c r="P9" s="7"/>
      <c r="Q9" s="2"/>
      <c r="R9" s="7"/>
      <c r="S9" s="7">
        <v>14.7</v>
      </c>
      <c r="T9" s="2"/>
      <c r="U9" s="2"/>
      <c r="V9" s="2" t="e">
        <f>#REF!*F9+#REF!*G9+#REF!*H9+#REF!*I9+#REF!*J9+#REF!*K9+#REF!*L9+#REF!*M9+#REF!*N9+#REF!*O9+#REF!*P9+#REF!*Q9+#REF!*R9+#REF!*S9+#REF!*T9+#REF!*U9</f>
        <v>#REF!</v>
      </c>
      <c r="W9" s="2">
        <v>11460.235281499999</v>
      </c>
      <c r="X9" s="8" t="e">
        <f t="shared" si="0"/>
        <v>#REF!</v>
      </c>
      <c r="Y9" s="7" t="s">
        <v>756</v>
      </c>
      <c r="Z9" s="2">
        <v>57</v>
      </c>
      <c r="AA9" s="2">
        <v>58</v>
      </c>
      <c r="AB9" s="2">
        <v>5</v>
      </c>
      <c r="AC9" s="2"/>
      <c r="AD9" s="2"/>
    </row>
    <row r="10" spans="1:30" ht="49.5" x14ac:dyDescent="0.25">
      <c r="A10" s="4">
        <f t="shared" si="1"/>
        <v>9</v>
      </c>
      <c r="B10" s="11" t="s">
        <v>28</v>
      </c>
      <c r="C10" s="11" t="s">
        <v>29</v>
      </c>
      <c r="D10" s="4" t="s">
        <v>5</v>
      </c>
      <c r="E10" s="12" t="s">
        <v>6</v>
      </c>
      <c r="F10" s="13">
        <v>61356559</v>
      </c>
      <c r="G10" s="7"/>
      <c r="H10" s="7"/>
      <c r="I10" s="7">
        <v>6724</v>
      </c>
      <c r="J10" s="7"/>
      <c r="K10" s="7">
        <v>16.537800000000001</v>
      </c>
      <c r="L10" s="7"/>
      <c r="M10" s="7"/>
      <c r="N10" s="7"/>
      <c r="O10" s="7"/>
      <c r="P10" s="7"/>
      <c r="Q10" s="2"/>
      <c r="R10" s="7"/>
      <c r="S10" s="7">
        <v>432</v>
      </c>
      <c r="T10" s="2"/>
      <c r="U10" s="2"/>
      <c r="V10" s="2" t="e">
        <f>#REF!*F10+#REF!*G10+#REF!*H10+#REF!*I10+#REF!*J10+#REF!*K10+#REF!*L10+#REF!*M10+#REF!*N10+#REF!*O10+#REF!*P10+#REF!*Q10+#REF!*R10+#REF!*S10+#REF!*T10+#REF!*U10</f>
        <v>#REF!</v>
      </c>
      <c r="W10" s="2">
        <v>13989.465609699999</v>
      </c>
      <c r="X10" s="8">
        <f t="shared" si="0"/>
        <v>13989.465609699999</v>
      </c>
      <c r="Y10" s="7" t="s">
        <v>2</v>
      </c>
      <c r="Z10" s="2">
        <v>57</v>
      </c>
      <c r="AA10" s="2">
        <v>58</v>
      </c>
      <c r="AB10" s="2">
        <v>5</v>
      </c>
      <c r="AC10" s="99" t="s">
        <v>764</v>
      </c>
      <c r="AD10" s="2">
        <v>2973</v>
      </c>
    </row>
    <row r="11" spans="1:30" ht="33" x14ac:dyDescent="0.25">
      <c r="A11" s="4">
        <f t="shared" si="1"/>
        <v>10</v>
      </c>
      <c r="B11" s="5" t="s">
        <v>30</v>
      </c>
      <c r="C11" s="5" t="s">
        <v>31</v>
      </c>
      <c r="D11" s="4" t="s">
        <v>5</v>
      </c>
      <c r="E11" s="12" t="s">
        <v>1</v>
      </c>
      <c r="F11" s="6">
        <v>59316930</v>
      </c>
      <c r="G11" s="7"/>
      <c r="H11" s="7"/>
      <c r="I11" s="7"/>
      <c r="J11" s="7"/>
      <c r="K11" s="7">
        <v>2402.84</v>
      </c>
      <c r="L11" s="7"/>
      <c r="M11" s="7">
        <v>35</v>
      </c>
      <c r="N11" s="7"/>
      <c r="O11" s="7"/>
      <c r="P11" s="7"/>
      <c r="Q11" s="2"/>
      <c r="R11" s="7"/>
      <c r="S11" s="7"/>
      <c r="T11" s="2"/>
      <c r="U11" s="2"/>
      <c r="V11" s="2" t="e">
        <f>#REF!*F11+#REF!*G11+#REF!*H11+#REF!*I11+#REF!*J11+#REF!*K11+#REF!*L11+#REF!*M11+#REF!*N11+#REF!*O11+#REF!*P11+#REF!*Q11+#REF!*R11+#REF!*S11+#REF!*T11+#REF!*U11</f>
        <v>#REF!</v>
      </c>
      <c r="W11" s="2">
        <v>11638.149099</v>
      </c>
      <c r="X11" s="8">
        <f t="shared" si="0"/>
        <v>11638.149099</v>
      </c>
      <c r="Y11" s="7" t="s">
        <v>2</v>
      </c>
      <c r="Z11" s="2">
        <v>57</v>
      </c>
      <c r="AA11" s="2">
        <v>58</v>
      </c>
      <c r="AB11" s="2">
        <v>5</v>
      </c>
      <c r="AC11" s="2"/>
      <c r="AD11" s="2"/>
    </row>
    <row r="12" spans="1:30" ht="66" x14ac:dyDescent="0.25">
      <c r="A12" s="4">
        <f t="shared" si="1"/>
        <v>11</v>
      </c>
      <c r="B12" s="14" t="s">
        <v>32</v>
      </c>
      <c r="C12" s="14" t="s">
        <v>33</v>
      </c>
      <c r="D12" s="15" t="s">
        <v>34</v>
      </c>
      <c r="E12" s="12" t="s">
        <v>35</v>
      </c>
      <c r="F12" s="6">
        <v>58479000</v>
      </c>
      <c r="G12" s="7"/>
      <c r="H12" s="7"/>
      <c r="I12" s="7"/>
      <c r="J12" s="7"/>
      <c r="K12" s="7">
        <v>121</v>
      </c>
      <c r="L12" s="7"/>
      <c r="M12" s="7"/>
      <c r="N12" s="7"/>
      <c r="O12" s="7">
        <v>34</v>
      </c>
      <c r="P12" s="7"/>
      <c r="Q12" s="2"/>
      <c r="R12" s="7"/>
      <c r="S12" s="7"/>
      <c r="T12" s="2"/>
      <c r="U12" s="2"/>
      <c r="V12" s="2" t="e">
        <f>#REF!*F12+#REF!*G12+#REF!*H12+#REF!*I12+#REF!*J12+#REF!*K12+#REF!*L12+#REF!*M12+#REF!*N12+#REF!*O12+#REF!*P12+#REF!*Q12+#REF!*R12+#REF!*S12+#REF!*T12+#REF!*U12</f>
        <v>#REF!</v>
      </c>
      <c r="W12" s="2">
        <v>9182.4297000000006</v>
      </c>
      <c r="X12" s="8">
        <f t="shared" si="0"/>
        <v>9182.4297000000006</v>
      </c>
      <c r="Y12" s="7" t="s">
        <v>2</v>
      </c>
      <c r="Z12" s="2">
        <v>57</v>
      </c>
      <c r="AA12" s="2">
        <v>58</v>
      </c>
      <c r="AB12" s="2"/>
      <c r="AC12" s="2"/>
      <c r="AD12" s="2"/>
    </row>
    <row r="13" spans="1:30" ht="33" x14ac:dyDescent="0.25">
      <c r="A13" s="4">
        <f t="shared" si="1"/>
        <v>12</v>
      </c>
      <c r="B13" s="5" t="s">
        <v>36</v>
      </c>
      <c r="C13" s="5" t="s">
        <v>37</v>
      </c>
      <c r="D13" s="4" t="s">
        <v>38</v>
      </c>
      <c r="E13" s="4" t="s">
        <v>39</v>
      </c>
      <c r="F13" s="6">
        <v>56670685</v>
      </c>
      <c r="G13" s="7"/>
      <c r="H13" s="7"/>
      <c r="I13" s="7"/>
      <c r="J13" s="7"/>
      <c r="K13" s="7">
        <v>4079.84</v>
      </c>
      <c r="L13" s="7"/>
      <c r="M13" s="7"/>
      <c r="N13" s="7"/>
      <c r="O13" s="7">
        <v>407.77800000000002</v>
      </c>
      <c r="P13" s="7"/>
      <c r="Q13" s="2"/>
      <c r="R13" s="7"/>
      <c r="S13" s="7"/>
      <c r="T13" s="2"/>
      <c r="U13" s="2"/>
      <c r="V13" s="2" t="e">
        <f>#REF!*F13+#REF!*G13+#REF!*H13+#REF!*I13+#REF!*J13+#REF!*K13+#REF!*L13+#REF!*M13+#REF!*N13+#REF!*O13+#REF!*P13+#REF!*Q13+#REF!*R13+#REF!*S13+#REF!*T13+#REF!*U13</f>
        <v>#REF!</v>
      </c>
      <c r="W13" s="2">
        <v>13333.890395500002</v>
      </c>
      <c r="X13" s="8">
        <f t="shared" si="0"/>
        <v>13333.890395500002</v>
      </c>
      <c r="Y13" s="7" t="s">
        <v>2</v>
      </c>
      <c r="Z13" s="2">
        <v>57</v>
      </c>
      <c r="AA13" s="2">
        <v>58</v>
      </c>
      <c r="AB13" s="2"/>
      <c r="AC13" s="2"/>
      <c r="AD13" s="2"/>
    </row>
    <row r="14" spans="1:30" ht="49.5" x14ac:dyDescent="0.25">
      <c r="A14" s="4">
        <f t="shared" si="1"/>
        <v>13</v>
      </c>
      <c r="B14" s="16" t="s">
        <v>40</v>
      </c>
      <c r="C14" s="16" t="s">
        <v>41</v>
      </c>
      <c r="D14" s="4" t="s">
        <v>5</v>
      </c>
      <c r="E14" s="17" t="s">
        <v>42</v>
      </c>
      <c r="F14" s="6">
        <v>48230719.377835386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2"/>
      <c r="R14" s="7"/>
      <c r="S14" s="7"/>
      <c r="T14" s="2"/>
      <c r="U14" s="2"/>
      <c r="V14" s="2" t="e">
        <f>#REF!*F14+#REF!*G14+#REF!*H14+#REF!*I14+#REF!*J14+#REF!*K14+#REF!*L14+#REF!*M14+#REF!*N14+#REF!*O14+#REF!*P14+#REF!*Q14+#REF!*R14+#REF!*S14+#REF!*T14+#REF!*U14</f>
        <v>#REF!</v>
      </c>
      <c r="W14" s="2">
        <v>7442.0000000000009</v>
      </c>
      <c r="X14" s="8">
        <f t="shared" si="0"/>
        <v>7442.0000000000009</v>
      </c>
      <c r="Y14" s="7" t="s">
        <v>2</v>
      </c>
      <c r="Z14" s="2">
        <v>57</v>
      </c>
      <c r="AA14" s="2">
        <v>58</v>
      </c>
      <c r="AB14" s="2">
        <v>5</v>
      </c>
      <c r="AC14" s="99" t="s">
        <v>765</v>
      </c>
      <c r="AD14" s="2">
        <v>3047</v>
      </c>
    </row>
    <row r="15" spans="1:30" ht="49.5" x14ac:dyDescent="0.25">
      <c r="A15" s="4">
        <f t="shared" si="1"/>
        <v>14</v>
      </c>
      <c r="B15" s="5" t="s">
        <v>43</v>
      </c>
      <c r="C15" s="5" t="s">
        <v>44</v>
      </c>
      <c r="D15" s="4" t="s">
        <v>45</v>
      </c>
      <c r="E15" s="12" t="s">
        <v>46</v>
      </c>
      <c r="F15" s="6">
        <v>59944127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2"/>
      <c r="R15" s="7"/>
      <c r="S15" s="7"/>
      <c r="T15" s="2"/>
      <c r="U15" s="2"/>
      <c r="V15" s="2" t="e">
        <f>#REF!*F15+#REF!*G15+#REF!*H15+#REF!*I15+#REF!*J15+#REF!*K15+#REF!*L15+#REF!*M15+#REF!*N15+#REF!*O15+#REF!*P15+#REF!*Q15+#REF!*R15+#REF!*S15+#REF!*T15+#REF!*U15</f>
        <v>#REF!</v>
      </c>
      <c r="W15" s="2">
        <v>9249.3787960999998</v>
      </c>
      <c r="X15" s="8" t="e">
        <f t="shared" si="0"/>
        <v>#REF!</v>
      </c>
      <c r="Y15" s="7" t="s">
        <v>756</v>
      </c>
      <c r="Z15" s="2">
        <v>57</v>
      </c>
      <c r="AA15" s="2">
        <v>58</v>
      </c>
      <c r="AB15" s="2">
        <v>6</v>
      </c>
      <c r="AC15" s="99" t="s">
        <v>766</v>
      </c>
      <c r="AD15" s="2">
        <v>3019</v>
      </c>
    </row>
    <row r="16" spans="1:30" ht="33" x14ac:dyDescent="0.25">
      <c r="A16" s="4">
        <f t="shared" si="1"/>
        <v>15</v>
      </c>
      <c r="B16" s="5" t="s">
        <v>47</v>
      </c>
      <c r="C16" s="5" t="s">
        <v>48</v>
      </c>
      <c r="D16" s="4" t="s">
        <v>5</v>
      </c>
      <c r="E16" s="4" t="s">
        <v>49</v>
      </c>
      <c r="F16" s="6">
        <v>45603863</v>
      </c>
      <c r="G16" s="7"/>
      <c r="H16" s="7"/>
      <c r="I16" s="7"/>
      <c r="J16" s="7"/>
      <c r="K16" s="7">
        <v>440.32</v>
      </c>
      <c r="L16" s="7"/>
      <c r="M16" s="7"/>
      <c r="N16" s="7"/>
      <c r="O16" s="7"/>
      <c r="P16" s="7"/>
      <c r="Q16" s="2"/>
      <c r="R16" s="7"/>
      <c r="S16" s="7"/>
      <c r="T16" s="2"/>
      <c r="U16" s="2"/>
      <c r="V16" s="2" t="e">
        <f>#REF!*F16+#REF!*G16+#REF!*H16+#REF!*I16+#REF!*J16+#REF!*K16+#REF!*L16+#REF!*M16+#REF!*N16+#REF!*O16+#REF!*P16+#REF!*Q16+#REF!*R16+#REF!*S16+#REF!*T16+#REF!*U16</f>
        <v>#REF!</v>
      </c>
      <c r="W16" s="2">
        <v>7485.8024609000004</v>
      </c>
      <c r="X16" s="8">
        <f t="shared" si="0"/>
        <v>7485.8024609000004</v>
      </c>
      <c r="Y16" s="7" t="s">
        <v>2</v>
      </c>
      <c r="Z16" s="2">
        <v>57</v>
      </c>
      <c r="AA16" s="2">
        <v>58</v>
      </c>
      <c r="AB16" s="2"/>
      <c r="AC16" s="2"/>
      <c r="AD16" s="2"/>
    </row>
    <row r="17" spans="1:30" ht="33" x14ac:dyDescent="0.25">
      <c r="A17" s="4">
        <f t="shared" si="1"/>
        <v>16</v>
      </c>
      <c r="B17" s="18" t="s">
        <v>50</v>
      </c>
      <c r="C17" s="18" t="s">
        <v>51</v>
      </c>
      <c r="D17" s="4" t="s">
        <v>5</v>
      </c>
      <c r="E17" s="4" t="s">
        <v>52</v>
      </c>
      <c r="F17" s="6">
        <v>45444990</v>
      </c>
      <c r="G17" s="7"/>
      <c r="H17" s="7"/>
      <c r="I17" s="7"/>
      <c r="J17" s="7"/>
      <c r="K17" s="7">
        <v>17.2</v>
      </c>
      <c r="L17" s="7"/>
      <c r="M17" s="7"/>
      <c r="N17" s="7"/>
      <c r="O17" s="7"/>
      <c r="P17" s="7"/>
      <c r="Q17" s="2"/>
      <c r="R17" s="7"/>
      <c r="S17" s="7"/>
      <c r="T17" s="2"/>
      <c r="U17" s="2"/>
      <c r="V17" s="2" t="e">
        <f>#REF!*F17+#REF!*G17+#REF!*H17+#REF!*I17+#REF!*J17+#REF!*K17+#REF!*L17+#REF!*M17+#REF!*N17+#REF!*O17+#REF!*P17+#REF!*Q17+#REF!*R17+#REF!*S17+#REF!*T17+#REF!*U17</f>
        <v>#REF!</v>
      </c>
      <c r="W17" s="2">
        <v>7029.7059570000001</v>
      </c>
      <c r="X17" s="8">
        <f t="shared" si="0"/>
        <v>7029.7059570000001</v>
      </c>
      <c r="Y17" s="7" t="s">
        <v>2</v>
      </c>
      <c r="Z17" s="2">
        <v>57</v>
      </c>
      <c r="AA17" s="2">
        <v>58</v>
      </c>
      <c r="AB17" s="2">
        <v>5</v>
      </c>
      <c r="AC17" s="99" t="s">
        <v>768</v>
      </c>
      <c r="AD17" s="2">
        <v>2912</v>
      </c>
    </row>
    <row r="18" spans="1:30" x14ac:dyDescent="0.25">
      <c r="A18" s="4">
        <f t="shared" si="1"/>
        <v>17</v>
      </c>
      <c r="B18" s="5" t="s">
        <v>53</v>
      </c>
      <c r="C18" s="5" t="s">
        <v>54</v>
      </c>
      <c r="D18" s="4" t="s">
        <v>5</v>
      </c>
      <c r="E18" s="9" t="s">
        <v>24</v>
      </c>
      <c r="F18" s="6">
        <v>43958606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2"/>
      <c r="R18" s="7"/>
      <c r="S18" s="7"/>
      <c r="T18" s="2"/>
      <c r="U18" s="2"/>
      <c r="V18" s="2" t="e">
        <f>#REF!*F18+#REF!*G18+#REF!*H18+#REF!*I18+#REF!*J18+#REF!*K18+#REF!*L18+#REF!*M18+#REF!*N18+#REF!*O18+#REF!*P18+#REF!*Q18+#REF!*R18+#REF!*S18+#REF!*T18+#REF!*U18</f>
        <v>#REF!</v>
      </c>
      <c r="W18" s="2">
        <v>6782.8129058000004</v>
      </c>
      <c r="X18" s="8">
        <f t="shared" si="0"/>
        <v>6782.8129058000004</v>
      </c>
      <c r="Y18" s="7" t="s">
        <v>2</v>
      </c>
      <c r="Z18" s="2">
        <v>57</v>
      </c>
      <c r="AA18" s="2">
        <v>58</v>
      </c>
      <c r="AB18" s="2"/>
      <c r="AC18" s="2"/>
      <c r="AD18" s="2"/>
    </row>
    <row r="19" spans="1:30" ht="82.5" x14ac:dyDescent="0.25">
      <c r="A19" s="4">
        <f t="shared" si="1"/>
        <v>18</v>
      </c>
      <c r="B19" s="19" t="s">
        <v>55</v>
      </c>
      <c r="C19" s="19" t="s">
        <v>56</v>
      </c>
      <c r="D19" s="4" t="s">
        <v>45</v>
      </c>
      <c r="E19" s="12" t="s">
        <v>57</v>
      </c>
      <c r="F19" s="6">
        <v>43773744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2"/>
      <c r="R19" s="7"/>
      <c r="S19" s="7"/>
      <c r="T19" s="2"/>
      <c r="U19" s="2"/>
      <c r="V19" s="2" t="e">
        <f>#REF!*F19+#REF!*G19+#REF!*H19+#REF!*I19+#REF!*J19+#REF!*K19+#REF!*L19+#REF!*M19+#REF!*N19+#REF!*O19+#REF!*P19+#REF!*Q19+#REF!*R19+#REF!*S19+#REF!*T19+#REF!*U19</f>
        <v>#REF!</v>
      </c>
      <c r="W19" s="2">
        <v>6754.2886992000003</v>
      </c>
      <c r="X19" s="8">
        <f t="shared" si="0"/>
        <v>6754.2886992000003</v>
      </c>
      <c r="Y19" s="7" t="s">
        <v>2</v>
      </c>
      <c r="Z19" s="2">
        <v>57</v>
      </c>
      <c r="AA19" s="2">
        <v>58</v>
      </c>
      <c r="AB19" s="2"/>
      <c r="AC19" s="2"/>
      <c r="AD19" s="2"/>
    </row>
    <row r="20" spans="1:30" ht="33" x14ac:dyDescent="0.25">
      <c r="A20" s="4">
        <f t="shared" si="1"/>
        <v>19</v>
      </c>
      <c r="B20" s="5" t="s">
        <v>58</v>
      </c>
      <c r="C20" s="5" t="s">
        <v>59</v>
      </c>
      <c r="D20" s="4" t="s">
        <v>5</v>
      </c>
      <c r="E20" s="12" t="s">
        <v>60</v>
      </c>
      <c r="F20" s="6">
        <v>43666300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20">
        <v>6</v>
      </c>
      <c r="R20" s="7"/>
      <c r="S20" s="7"/>
      <c r="T20" s="2"/>
      <c r="U20" s="2"/>
      <c r="V20" s="2" t="e">
        <f>#REF!*F20+#REF!*G20+#REF!*H20+#REF!*I20+#REF!*J20+#REF!*K20+#REF!*L20+#REF!*M20+#REF!*N20+#REF!*O20+#REF!*P20+#REF!*Q20+#REF!*R20+#REF!*S20+#REF!*T20+#REF!*U20</f>
        <v>#REF!</v>
      </c>
      <c r="W20" s="2">
        <v>6737.7100900000005</v>
      </c>
      <c r="X20" s="8" t="e">
        <f t="shared" si="0"/>
        <v>#REF!</v>
      </c>
      <c r="Y20" s="7" t="s">
        <v>756</v>
      </c>
      <c r="Z20" s="2">
        <v>57</v>
      </c>
      <c r="AA20" s="2">
        <v>58</v>
      </c>
      <c r="AB20" s="2"/>
      <c r="AC20" s="2"/>
      <c r="AD20" s="2"/>
    </row>
    <row r="21" spans="1:30" ht="33" x14ac:dyDescent="0.25">
      <c r="A21" s="4">
        <f t="shared" si="1"/>
        <v>20</v>
      </c>
      <c r="B21" s="5" t="s">
        <v>61</v>
      </c>
      <c r="C21" s="5" t="s">
        <v>62</v>
      </c>
      <c r="D21" s="4" t="s">
        <v>5</v>
      </c>
      <c r="E21" s="9" t="s">
        <v>24</v>
      </c>
      <c r="F21" s="6">
        <v>42528966</v>
      </c>
      <c r="G21" s="7"/>
      <c r="H21" s="7"/>
      <c r="I21" s="7">
        <v>19354</v>
      </c>
      <c r="J21" s="7"/>
      <c r="K21" s="7">
        <v>186.62</v>
      </c>
      <c r="L21" s="7"/>
      <c r="M21" s="7"/>
      <c r="N21" s="7"/>
      <c r="O21" s="7">
        <v>70.81</v>
      </c>
      <c r="P21" s="7"/>
      <c r="Q21" s="2"/>
      <c r="R21" s="7"/>
      <c r="S21" s="7">
        <v>3</v>
      </c>
      <c r="T21" s="2"/>
      <c r="U21" s="2"/>
      <c r="V21" s="2" t="e">
        <f>#REF!*F21+#REF!*G21+#REF!*H21+#REF!*I21+#REF!*J21+#REF!*K21+#REF!*L21+#REF!*M21+#REF!*N21+#REF!*O21+#REF!*P21+#REF!*Q21+#REF!*R21+#REF!*S21+#REF!*T21+#REF!*U21</f>
        <v>#REF!</v>
      </c>
      <c r="W21" s="2">
        <v>18442.592353799999</v>
      </c>
      <c r="X21" s="8">
        <f t="shared" si="0"/>
        <v>18442.592353799999</v>
      </c>
      <c r="Y21" s="7" t="s">
        <v>2</v>
      </c>
      <c r="Z21" s="2">
        <v>57</v>
      </c>
      <c r="AA21" s="2">
        <v>58</v>
      </c>
      <c r="AB21" s="2"/>
      <c r="AC21" s="2"/>
      <c r="AD21" s="2"/>
    </row>
    <row r="22" spans="1:30" ht="33" x14ac:dyDescent="0.25">
      <c r="A22" s="4">
        <f t="shared" si="1"/>
        <v>21</v>
      </c>
      <c r="B22" s="5" t="s">
        <v>63</v>
      </c>
      <c r="C22" s="5" t="s">
        <v>64</v>
      </c>
      <c r="D22" s="4" t="s">
        <v>5</v>
      </c>
      <c r="E22" s="4" t="s">
        <v>65</v>
      </c>
      <c r="F22" s="6">
        <v>42144431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2"/>
      <c r="R22" s="7"/>
      <c r="S22" s="7"/>
      <c r="T22" s="2"/>
      <c r="U22" s="2"/>
      <c r="V22" s="2" t="e">
        <f>#REF!*F22+#REF!*G22+#REF!*H22+#REF!*I22+#REF!*J22+#REF!*K22+#REF!*L22+#REF!*M22+#REF!*N22+#REF!*O22+#REF!*P22+#REF!*Q22+#REF!*R22+#REF!*S22+#REF!*T22+#REF!*U22</f>
        <v>#REF!</v>
      </c>
      <c r="W22" s="2">
        <v>6502.8857033000004</v>
      </c>
      <c r="X22" s="8">
        <f t="shared" si="0"/>
        <v>6502.8857033000004</v>
      </c>
      <c r="Y22" s="7" t="s">
        <v>2</v>
      </c>
      <c r="Z22" s="2">
        <v>57</v>
      </c>
      <c r="AA22" s="2">
        <v>58</v>
      </c>
      <c r="AB22" s="2">
        <v>5</v>
      </c>
      <c r="AC22" s="99" t="s">
        <v>769</v>
      </c>
      <c r="AD22" s="2">
        <v>2992</v>
      </c>
    </row>
    <row r="23" spans="1:30" ht="33" x14ac:dyDescent="0.25">
      <c r="A23" s="4">
        <f t="shared" si="1"/>
        <v>22</v>
      </c>
      <c r="B23" s="5" t="s">
        <v>66</v>
      </c>
      <c r="C23" s="5" t="s">
        <v>67</v>
      </c>
      <c r="D23" s="4" t="s">
        <v>5</v>
      </c>
      <c r="E23" s="4" t="s">
        <v>68</v>
      </c>
      <c r="F23" s="6">
        <v>40160300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2"/>
      <c r="R23" s="7"/>
      <c r="S23" s="7"/>
      <c r="T23" s="2"/>
      <c r="U23" s="2"/>
      <c r="V23" s="2" t="e">
        <f>#REF!*F23+#REF!*G23+#REF!*H23+#REF!*I23+#REF!*J23+#REF!*K23+#REF!*L23+#REF!*M23+#REF!*N23+#REF!*O23+#REF!*P23+#REF!*Q23+#REF!*R23+#REF!*S23+#REF!*T23+#REF!*U23</f>
        <v>#REF!</v>
      </c>
      <c r="W23" s="2">
        <v>6196.7342900000003</v>
      </c>
      <c r="X23" s="8">
        <f t="shared" si="0"/>
        <v>6196.7342900000003</v>
      </c>
      <c r="Y23" s="7" t="s">
        <v>2</v>
      </c>
      <c r="Z23" s="2">
        <v>57</v>
      </c>
      <c r="AA23" s="2">
        <v>58</v>
      </c>
      <c r="AB23" s="2"/>
      <c r="AC23" s="2"/>
      <c r="AD23" s="2"/>
    </row>
    <row r="24" spans="1:30" ht="33" x14ac:dyDescent="0.25">
      <c r="A24" s="4">
        <f t="shared" si="1"/>
        <v>23</v>
      </c>
      <c r="B24" s="11" t="s">
        <v>69</v>
      </c>
      <c r="C24" s="11" t="s">
        <v>70</v>
      </c>
      <c r="D24" s="4" t="s">
        <v>5</v>
      </c>
      <c r="E24" s="12" t="s">
        <v>6</v>
      </c>
      <c r="F24" s="6">
        <v>35487106</v>
      </c>
      <c r="G24" s="7"/>
      <c r="H24" s="7"/>
      <c r="I24" s="7"/>
      <c r="J24" s="7"/>
      <c r="K24" s="7">
        <v>3.95</v>
      </c>
      <c r="L24" s="7"/>
      <c r="M24" s="7"/>
      <c r="N24" s="7"/>
      <c r="O24" s="7"/>
      <c r="P24" s="7"/>
      <c r="Q24" s="2"/>
      <c r="R24" s="7"/>
      <c r="S24" s="7">
        <v>97.52</v>
      </c>
      <c r="T24" s="2"/>
      <c r="U24" s="2"/>
      <c r="V24" s="2" t="e">
        <f>#REF!*F24+#REF!*G24+#REF!*H24+#REF!*I24+#REF!*J24+#REF!*K24+#REF!*L24+#REF!*M24+#REF!*N24+#REF!*O24+#REF!*P24+#REF!*Q24+#REF!*R24+#REF!*S24+#REF!*T24+#REF!*U24</f>
        <v>#REF!</v>
      </c>
      <c r="W24" s="2">
        <v>5585.9862558000004</v>
      </c>
      <c r="X24" s="8">
        <f t="shared" si="0"/>
        <v>5585.9862558000004</v>
      </c>
      <c r="Y24" s="7" t="s">
        <v>2</v>
      </c>
      <c r="Z24" s="2">
        <v>57</v>
      </c>
      <c r="AA24" s="2">
        <v>58</v>
      </c>
      <c r="AB24" s="2"/>
      <c r="AC24" s="2"/>
      <c r="AD24" s="2"/>
    </row>
    <row r="25" spans="1:30" ht="49.5" x14ac:dyDescent="0.25">
      <c r="A25" s="4">
        <f t="shared" si="1"/>
        <v>24</v>
      </c>
      <c r="B25" s="5" t="s">
        <v>71</v>
      </c>
      <c r="C25" s="5" t="s">
        <v>72</v>
      </c>
      <c r="D25" s="4" t="s">
        <v>5</v>
      </c>
      <c r="E25" s="4" t="s">
        <v>73</v>
      </c>
      <c r="F25" s="10">
        <v>35309850</v>
      </c>
      <c r="G25" s="7"/>
      <c r="H25" s="7"/>
      <c r="I25" s="7"/>
      <c r="J25" s="7"/>
      <c r="K25" s="7">
        <v>3.2593999999999999</v>
      </c>
      <c r="L25" s="7"/>
      <c r="M25" s="7"/>
      <c r="N25" s="7"/>
      <c r="O25" s="7"/>
      <c r="P25" s="7"/>
      <c r="Q25" s="2"/>
      <c r="R25" s="7"/>
      <c r="S25" s="7"/>
      <c r="T25" s="2"/>
      <c r="U25" s="2"/>
      <c r="V25" s="2" t="e">
        <f>#REF!*F25+#REF!*G25+#REF!*H25+#REF!*I25+#REF!*J25+#REF!*K25+#REF!*L25+#REF!*M25+#REF!*N25+#REF!*O25+#REF!*P25+#REF!*Q25+#REF!*R25+#REF!*S25+#REF!*T25+#REF!*U25</f>
        <v>#REF!</v>
      </c>
      <c r="W25" s="2">
        <v>5451.6344430000008</v>
      </c>
      <c r="X25" s="8">
        <f t="shared" si="0"/>
        <v>5451.6344430000008</v>
      </c>
      <c r="Y25" s="7" t="s">
        <v>2</v>
      </c>
      <c r="Z25" s="2">
        <v>57</v>
      </c>
      <c r="AA25" s="2">
        <v>58</v>
      </c>
      <c r="AB25" s="2"/>
      <c r="AC25" s="2"/>
      <c r="AD25" s="2"/>
    </row>
    <row r="26" spans="1:30" ht="33" x14ac:dyDescent="0.25">
      <c r="A26" s="4">
        <f t="shared" si="1"/>
        <v>25</v>
      </c>
      <c r="B26" s="5" t="s">
        <v>74</v>
      </c>
      <c r="C26" s="5" t="s">
        <v>75</v>
      </c>
      <c r="D26" s="4" t="s">
        <v>5</v>
      </c>
      <c r="E26" s="4" t="s">
        <v>76</v>
      </c>
      <c r="F26" s="6">
        <v>35304002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2"/>
      <c r="R26" s="7"/>
      <c r="S26" s="7"/>
      <c r="T26" s="2"/>
      <c r="U26" s="2"/>
      <c r="V26" s="2" t="e">
        <f>#REF!*F26+#REF!*G26+#REF!*H26+#REF!*I26+#REF!*J26+#REF!*K26+#REF!*L26+#REF!*M26+#REF!*N26+#REF!*O26+#REF!*P26+#REF!*Q26+#REF!*R26+#REF!*S26+#REF!*T26+#REF!*U26</f>
        <v>#REF!</v>
      </c>
      <c r="W26" s="2">
        <v>5447.4075086000003</v>
      </c>
      <c r="X26" s="8">
        <f t="shared" si="0"/>
        <v>5447.4075086000003</v>
      </c>
      <c r="Y26" s="7" t="s">
        <v>2</v>
      </c>
      <c r="Z26" s="2">
        <v>57</v>
      </c>
      <c r="AA26" s="2">
        <v>58</v>
      </c>
      <c r="AB26" s="2">
        <v>5</v>
      </c>
      <c r="AC26" s="99" t="s">
        <v>770</v>
      </c>
      <c r="AD26" s="2">
        <v>3035</v>
      </c>
    </row>
    <row r="27" spans="1:30" ht="33" x14ac:dyDescent="0.25">
      <c r="A27" s="4">
        <f t="shared" si="1"/>
        <v>26</v>
      </c>
      <c r="B27" s="21" t="s">
        <v>77</v>
      </c>
      <c r="C27" s="21" t="s">
        <v>78</v>
      </c>
      <c r="D27" s="22" t="s">
        <v>5</v>
      </c>
      <c r="E27" s="22" t="s">
        <v>79</v>
      </c>
      <c r="F27" s="10">
        <v>33526584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"/>
      <c r="R27" s="23"/>
      <c r="S27" s="23"/>
      <c r="T27" s="2"/>
      <c r="U27" s="2"/>
      <c r="V27" s="2" t="e">
        <f>#REF!*F27+#REF!*G27+#REF!*H27+#REF!*I27+#REF!*J27+#REF!*K27+#REF!*L27+#REF!*M27+#REF!*N27+#REF!*O27+#REF!*P27+#REF!*Q27+#REF!*R27+#REF!*S27+#REF!*T27+#REF!*U27</f>
        <v>#REF!</v>
      </c>
      <c r="W27" s="2">
        <v>5173.1519112000005</v>
      </c>
      <c r="X27" s="8">
        <f t="shared" si="0"/>
        <v>5173.1519112000005</v>
      </c>
      <c r="Y27" s="23" t="s">
        <v>2</v>
      </c>
      <c r="Z27" s="2">
        <v>57</v>
      </c>
      <c r="AA27" s="2">
        <v>58</v>
      </c>
      <c r="AB27" s="2"/>
      <c r="AC27" s="2"/>
      <c r="AD27" s="2"/>
    </row>
    <row r="28" spans="1:30" ht="33" x14ac:dyDescent="0.25">
      <c r="A28" s="4">
        <f t="shared" si="1"/>
        <v>27</v>
      </c>
      <c r="B28" s="5" t="s">
        <v>80</v>
      </c>
      <c r="C28" s="5" t="s">
        <v>81</v>
      </c>
      <c r="D28" s="4" t="s">
        <v>5</v>
      </c>
      <c r="E28" s="4" t="s">
        <v>82</v>
      </c>
      <c r="F28" s="6">
        <v>32064098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2"/>
      <c r="R28" s="7"/>
      <c r="S28" s="7"/>
      <c r="T28" s="2"/>
      <c r="U28" s="2"/>
      <c r="V28" s="2" t="e">
        <f>#REF!*F28+#REF!*G28+#REF!*H28+#REF!*I28+#REF!*J28+#REF!*K28+#REF!*L28+#REF!*M28+#REF!*N28+#REF!*O28+#REF!*P28+#REF!*Q28+#REF!*R28+#REF!*S28+#REF!*T28+#REF!*U28</f>
        <v>#REF!</v>
      </c>
      <c r="W28" s="2">
        <v>4947.4903214000005</v>
      </c>
      <c r="X28" s="8">
        <f t="shared" si="0"/>
        <v>4947.4903214000005</v>
      </c>
      <c r="Y28" s="7" t="s">
        <v>2</v>
      </c>
      <c r="Z28" s="2">
        <v>57</v>
      </c>
      <c r="AA28" s="2">
        <v>58</v>
      </c>
      <c r="AB28" s="2"/>
      <c r="AC28" s="2"/>
      <c r="AD28" s="2"/>
    </row>
    <row r="29" spans="1:30" ht="33" x14ac:dyDescent="0.25">
      <c r="A29" s="4">
        <f t="shared" si="1"/>
        <v>28</v>
      </c>
      <c r="B29" s="5" t="s">
        <v>83</v>
      </c>
      <c r="C29" s="5" t="s">
        <v>84</v>
      </c>
      <c r="D29" s="4" t="s">
        <v>5</v>
      </c>
      <c r="E29" s="4" t="s">
        <v>85</v>
      </c>
      <c r="F29" s="6">
        <v>31205118</v>
      </c>
      <c r="G29" s="7"/>
      <c r="H29" s="7"/>
      <c r="I29" s="7"/>
      <c r="J29" s="7"/>
      <c r="K29" s="7">
        <v>65.349999999999994</v>
      </c>
      <c r="L29" s="7"/>
      <c r="M29" s="7"/>
      <c r="N29" s="7"/>
      <c r="O29" s="7"/>
      <c r="P29" s="7"/>
      <c r="Q29" s="2"/>
      <c r="R29" s="7"/>
      <c r="S29" s="7"/>
      <c r="T29" s="2"/>
      <c r="U29" s="2"/>
      <c r="V29" s="2" t="e">
        <f>#REF!*F29+#REF!*G29+#REF!*H29+#REF!*I29+#REF!*J29+#REF!*K29+#REF!*L29+#REF!*M29+#REF!*N29+#REF!*O29+#REF!*P29+#REF!*Q29+#REF!*R29+#REF!*S29+#REF!*T29+#REF!*U29</f>
        <v>#REF!</v>
      </c>
      <c r="W29" s="2">
        <v>4881.6067074000002</v>
      </c>
      <c r="X29" s="8" t="e">
        <f t="shared" si="0"/>
        <v>#REF!</v>
      </c>
      <c r="Y29" s="7" t="s">
        <v>756</v>
      </c>
      <c r="Z29" s="2">
        <v>57</v>
      </c>
      <c r="AA29" s="2">
        <v>58</v>
      </c>
      <c r="AB29" s="2"/>
      <c r="AC29" s="2"/>
      <c r="AD29" s="2"/>
    </row>
    <row r="30" spans="1:30" ht="49.5" x14ac:dyDescent="0.25">
      <c r="A30" s="4">
        <f t="shared" si="1"/>
        <v>29</v>
      </c>
      <c r="B30" s="18" t="s">
        <v>86</v>
      </c>
      <c r="C30" s="18" t="s">
        <v>87</v>
      </c>
      <c r="D30" s="4" t="s">
        <v>5</v>
      </c>
      <c r="E30" s="24" t="s">
        <v>88</v>
      </c>
      <c r="F30" s="6">
        <v>31008121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2"/>
      <c r="R30" s="7"/>
      <c r="S30" s="7"/>
      <c r="T30" s="2"/>
      <c r="U30" s="2"/>
      <c r="V30" s="2" t="e">
        <f>#REF!*F30+#REF!*G30+#REF!*H30+#REF!*I30+#REF!*J30+#REF!*K30+#REF!*L30+#REF!*M30+#REF!*N30+#REF!*O30+#REF!*P30+#REF!*Q30+#REF!*R30+#REF!*S30+#REF!*T30+#REF!*U30</f>
        <v>#REF!</v>
      </c>
      <c r="W30" s="2">
        <v>4784.5530703000004</v>
      </c>
      <c r="X30" s="8">
        <f t="shared" si="0"/>
        <v>4784.5530703000004</v>
      </c>
      <c r="Y30" s="7" t="s">
        <v>2</v>
      </c>
      <c r="Z30" s="2">
        <v>57</v>
      </c>
      <c r="AA30" s="2">
        <v>58</v>
      </c>
      <c r="AB30" s="2"/>
      <c r="AC30" s="2"/>
      <c r="AD30" s="2"/>
    </row>
    <row r="31" spans="1:30" ht="49.5" x14ac:dyDescent="0.25">
      <c r="A31" s="4">
        <f t="shared" si="1"/>
        <v>30</v>
      </c>
      <c r="B31" s="5" t="s">
        <v>89</v>
      </c>
      <c r="C31" s="5" t="s">
        <v>90</v>
      </c>
      <c r="D31" s="4" t="s">
        <v>5</v>
      </c>
      <c r="E31" s="4" t="s">
        <v>91</v>
      </c>
      <c r="F31" s="6">
        <v>29783081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2"/>
      <c r="R31" s="7"/>
      <c r="S31" s="7"/>
      <c r="T31" s="2"/>
      <c r="U31" s="2"/>
      <c r="V31" s="2" t="e">
        <f>#REF!*F31+#REF!*G31+#REF!*H31+#REF!*I31+#REF!*J31+#REF!*K31+#REF!*L31+#REF!*M31+#REF!*N31+#REF!*O31+#REF!*P31+#REF!*Q31+#REF!*R31+#REF!*S31+#REF!*T31+#REF!*U31</f>
        <v>#REF!</v>
      </c>
      <c r="W31" s="2">
        <v>4595.5293983000001</v>
      </c>
      <c r="X31" s="8">
        <f t="shared" si="0"/>
        <v>4595.5293983000001</v>
      </c>
      <c r="Y31" s="7" t="s">
        <v>2</v>
      </c>
      <c r="Z31" s="2">
        <v>57</v>
      </c>
      <c r="AA31" s="2">
        <v>58</v>
      </c>
      <c r="AB31" s="2"/>
      <c r="AC31" s="2"/>
      <c r="AD31" s="2"/>
    </row>
    <row r="32" spans="1:30" ht="33" x14ac:dyDescent="0.25">
      <c r="A32" s="4">
        <f t="shared" si="1"/>
        <v>31</v>
      </c>
      <c r="B32" s="5" t="s">
        <v>92</v>
      </c>
      <c r="C32" s="5" t="s">
        <v>93</v>
      </c>
      <c r="D32" s="4" t="s">
        <v>5</v>
      </c>
      <c r="E32" s="4" t="s">
        <v>65</v>
      </c>
      <c r="F32" s="6">
        <v>29527299</v>
      </c>
      <c r="G32" s="7"/>
      <c r="H32" s="7"/>
      <c r="I32" s="7"/>
      <c r="J32" s="7"/>
      <c r="K32" s="7">
        <v>246.65</v>
      </c>
      <c r="L32" s="7"/>
      <c r="M32" s="7">
        <v>149</v>
      </c>
      <c r="N32" s="7"/>
      <c r="O32" s="7">
        <v>7738</v>
      </c>
      <c r="P32" s="7"/>
      <c r="Q32" s="2"/>
      <c r="R32" s="7"/>
      <c r="S32" s="7"/>
      <c r="T32" s="2"/>
      <c r="U32" s="2"/>
      <c r="V32" s="2" t="e">
        <f>#REF!*F32+#REF!*G32+#REF!*H32+#REF!*I32+#REF!*J32+#REF!*K32+#REF!*L32+#REF!*M32+#REF!*N32+#REF!*O32+#REF!*P32+#REF!*Q32+#REF!*R32+#REF!*S32+#REF!*T32+#REF!*U32</f>
        <v>#REF!</v>
      </c>
      <c r="W32" s="2">
        <v>13080.055235700002</v>
      </c>
      <c r="X32" s="8">
        <f t="shared" si="0"/>
        <v>13080.055235700002</v>
      </c>
      <c r="Y32" s="7" t="s">
        <v>2</v>
      </c>
      <c r="Z32" s="2">
        <v>57</v>
      </c>
      <c r="AA32" s="2">
        <v>58</v>
      </c>
      <c r="AB32" s="2">
        <v>5</v>
      </c>
      <c r="AC32" s="99" t="s">
        <v>771</v>
      </c>
      <c r="AD32" s="2">
        <v>3032</v>
      </c>
    </row>
    <row r="33" spans="1:30" ht="49.5" x14ac:dyDescent="0.25">
      <c r="A33" s="4">
        <f t="shared" si="1"/>
        <v>32</v>
      </c>
      <c r="B33" s="5" t="s">
        <v>94</v>
      </c>
      <c r="C33" s="5" t="s">
        <v>95</v>
      </c>
      <c r="D33" s="4" t="s">
        <v>5</v>
      </c>
      <c r="E33" s="4" t="s">
        <v>96</v>
      </c>
      <c r="F33" s="6">
        <v>29111967</v>
      </c>
      <c r="G33" s="7"/>
      <c r="H33" s="7"/>
      <c r="I33" s="7"/>
      <c r="J33" s="7"/>
      <c r="K33" s="7">
        <v>1764.72</v>
      </c>
      <c r="L33" s="7"/>
      <c r="M33" s="7"/>
      <c r="N33" s="7"/>
      <c r="O33" s="7"/>
      <c r="P33" s="7"/>
      <c r="Q33" s="2"/>
      <c r="R33" s="7"/>
      <c r="S33" s="7">
        <v>1461</v>
      </c>
      <c r="T33" s="2"/>
      <c r="U33" s="2"/>
      <c r="V33" s="2" t="e">
        <f>#REF!*F33+#REF!*G33+#REF!*H33+#REF!*I33+#REF!*J33+#REF!*K33+#REF!*L33+#REF!*M33+#REF!*N33+#REF!*O33+#REF!*P33+#REF!*Q33+#REF!*R33+#REF!*S33+#REF!*T33+#REF!*U33</f>
        <v>#REF!</v>
      </c>
      <c r="W33" s="2">
        <v>7884.4809081000003</v>
      </c>
      <c r="X33" s="8">
        <f t="shared" si="0"/>
        <v>7884.4809081000003</v>
      </c>
      <c r="Y33" s="7" t="s">
        <v>2</v>
      </c>
      <c r="Z33" s="2">
        <v>57</v>
      </c>
      <c r="AA33" s="2">
        <v>58</v>
      </c>
      <c r="AB33" s="2"/>
      <c r="AC33" s="2"/>
      <c r="AD33" s="2"/>
    </row>
    <row r="34" spans="1:30" ht="49.5" x14ac:dyDescent="0.25">
      <c r="A34" s="4">
        <f t="shared" si="1"/>
        <v>33</v>
      </c>
      <c r="B34" s="5" t="s">
        <v>97</v>
      </c>
      <c r="C34" s="5" t="s">
        <v>98</v>
      </c>
      <c r="D34" s="4" t="s">
        <v>45</v>
      </c>
      <c r="E34" s="9" t="s">
        <v>99</v>
      </c>
      <c r="F34" s="6">
        <v>27748776</v>
      </c>
      <c r="G34" s="7"/>
      <c r="H34" s="7"/>
      <c r="I34" s="7"/>
      <c r="J34" s="7"/>
      <c r="K34" s="7">
        <v>6.6735999999999995</v>
      </c>
      <c r="L34" s="7"/>
      <c r="M34" s="7"/>
      <c r="N34" s="7"/>
      <c r="O34" s="7"/>
      <c r="P34" s="7"/>
      <c r="Q34" s="2"/>
      <c r="R34" s="7"/>
      <c r="S34" s="7">
        <v>324</v>
      </c>
      <c r="T34" s="2"/>
      <c r="U34" s="2"/>
      <c r="V34" s="2" t="e">
        <f>#REF!*F34+#REF!*G34+#REF!*H34+#REF!*I34+#REF!*J34+#REF!*K34+#REF!*L34+#REF!*M34+#REF!*N34+#REF!*O34+#REF!*P34+#REF!*Q34+#REF!*R34+#REF!*S34+#REF!*T34+#REF!*U34</f>
        <v>#REF!</v>
      </c>
      <c r="W34" s="2">
        <v>4641.6032088000002</v>
      </c>
      <c r="X34" s="8">
        <f t="shared" si="0"/>
        <v>4641.6032088000002</v>
      </c>
      <c r="Y34" s="7" t="s">
        <v>2</v>
      </c>
      <c r="Z34" s="2">
        <v>57</v>
      </c>
      <c r="AA34" s="2">
        <v>58</v>
      </c>
      <c r="AB34" s="2">
        <v>6</v>
      </c>
      <c r="AC34" s="99" t="s">
        <v>772</v>
      </c>
      <c r="AD34" s="2">
        <v>3194</v>
      </c>
    </row>
    <row r="35" spans="1:30" ht="33" x14ac:dyDescent="0.25">
      <c r="A35" s="4">
        <f t="shared" si="1"/>
        <v>34</v>
      </c>
      <c r="B35" s="5" t="s">
        <v>100</v>
      </c>
      <c r="C35" s="5" t="s">
        <v>101</v>
      </c>
      <c r="D35" s="4" t="s">
        <v>5</v>
      </c>
      <c r="E35" s="4" t="s">
        <v>68</v>
      </c>
      <c r="F35" s="6">
        <v>27650485</v>
      </c>
      <c r="G35" s="7"/>
      <c r="H35" s="7"/>
      <c r="I35" s="7"/>
      <c r="J35" s="7"/>
      <c r="K35" s="7">
        <v>28.8</v>
      </c>
      <c r="L35" s="7"/>
      <c r="M35" s="7"/>
      <c r="N35" s="7"/>
      <c r="O35" s="7"/>
      <c r="P35" s="7"/>
      <c r="Q35" s="2"/>
      <c r="R35" s="7"/>
      <c r="S35" s="7"/>
      <c r="T35" s="2"/>
      <c r="U35" s="2"/>
      <c r="V35" s="2" t="e">
        <f>#REF!*F35+#REF!*G35+#REF!*H35+#REF!*I35+#REF!*J35+#REF!*K35+#REF!*L35+#REF!*M35+#REF!*N35+#REF!*O35+#REF!*P35+#REF!*Q35+#REF!*R35+#REF!*S35+#REF!*T35+#REF!*U35</f>
        <v>#REF!</v>
      </c>
      <c r="W35" s="2">
        <v>4295.8458355000002</v>
      </c>
      <c r="X35" s="8">
        <f t="shared" si="0"/>
        <v>4295.8458355000002</v>
      </c>
      <c r="Y35" s="7" t="s">
        <v>2</v>
      </c>
      <c r="Z35" s="2">
        <v>57</v>
      </c>
      <c r="AA35" s="2">
        <v>58</v>
      </c>
      <c r="AB35" s="2"/>
      <c r="AC35" s="2"/>
      <c r="AD35" s="2"/>
    </row>
    <row r="36" spans="1:30" ht="33" x14ac:dyDescent="0.25">
      <c r="A36" s="4">
        <f t="shared" si="1"/>
        <v>35</v>
      </c>
      <c r="B36" s="5" t="s">
        <v>102</v>
      </c>
      <c r="C36" s="5" t="s">
        <v>103</v>
      </c>
      <c r="D36" s="4" t="s">
        <v>5</v>
      </c>
      <c r="E36" s="4" t="s">
        <v>68</v>
      </c>
      <c r="F36" s="6">
        <v>27600828</v>
      </c>
      <c r="G36" s="7"/>
      <c r="H36" s="7"/>
      <c r="I36" s="7">
        <v>1534</v>
      </c>
      <c r="J36" s="7"/>
      <c r="K36" s="7">
        <v>17.870799999999999</v>
      </c>
      <c r="L36" s="7"/>
      <c r="M36" s="7"/>
      <c r="N36" s="7"/>
      <c r="O36" s="7"/>
      <c r="P36" s="7"/>
      <c r="Q36" s="2"/>
      <c r="R36" s="7"/>
      <c r="S36" s="7"/>
      <c r="T36" s="2"/>
      <c r="U36" s="2"/>
      <c r="V36" s="2" t="e">
        <f>#REF!*F36+#REF!*G36+#REF!*H36+#REF!*I36+#REF!*J36+#REF!*K36+#REF!*L36+#REF!*M36+#REF!*N36+#REF!*O36+#REF!*P36+#REF!*Q36+#REF!*R36+#REF!*S36+#REF!*T36+#REF!*U36</f>
        <v>#REF!</v>
      </c>
      <c r="W36" s="2">
        <v>5197.4359764000001</v>
      </c>
      <c r="X36" s="8">
        <f t="shared" si="0"/>
        <v>5197.4359764000001</v>
      </c>
      <c r="Y36" s="7" t="s">
        <v>2</v>
      </c>
      <c r="Z36" s="2">
        <v>57</v>
      </c>
      <c r="AA36" s="2">
        <v>58</v>
      </c>
      <c r="AB36" s="2"/>
      <c r="AC36" s="2"/>
      <c r="AD36" s="2"/>
    </row>
    <row r="37" spans="1:30" ht="33" x14ac:dyDescent="0.25">
      <c r="A37" s="4">
        <f t="shared" si="1"/>
        <v>36</v>
      </c>
      <c r="B37" s="5" t="s">
        <v>104</v>
      </c>
      <c r="C37" s="5" t="s">
        <v>105</v>
      </c>
      <c r="D37" s="4" t="s">
        <v>5</v>
      </c>
      <c r="E37" s="4" t="s">
        <v>106</v>
      </c>
      <c r="F37" s="6">
        <v>26876457</v>
      </c>
      <c r="G37" s="7"/>
      <c r="H37" s="7"/>
      <c r="I37" s="7"/>
      <c r="J37" s="7"/>
      <c r="K37" s="7">
        <v>36.119999999999997</v>
      </c>
      <c r="L37" s="7"/>
      <c r="M37" s="7"/>
      <c r="N37" s="7"/>
      <c r="O37" s="7"/>
      <c r="P37" s="7"/>
      <c r="Q37" s="2"/>
      <c r="R37" s="7"/>
      <c r="S37" s="7"/>
      <c r="T37" s="2"/>
      <c r="U37" s="2"/>
      <c r="V37" s="2" t="e">
        <f>#REF!*F37+#REF!*G37+#REF!*H37+#REF!*I37+#REF!*J37+#REF!*K37+#REF!*L37+#REF!*M37+#REF!*N37+#REF!*O37+#REF!*P37+#REF!*Q37+#REF!*R37+#REF!*S37+#REF!*T37+#REF!*U37</f>
        <v>#REF!</v>
      </c>
      <c r="W37" s="2">
        <v>4183.8797150999999</v>
      </c>
      <c r="X37" s="8">
        <f t="shared" si="0"/>
        <v>4183.8797150999999</v>
      </c>
      <c r="Y37" s="7" t="s">
        <v>2</v>
      </c>
      <c r="Z37" s="2">
        <v>57</v>
      </c>
      <c r="AA37" s="2">
        <v>58</v>
      </c>
      <c r="AB37" s="2">
        <v>5</v>
      </c>
      <c r="AC37" s="99" t="s">
        <v>773</v>
      </c>
      <c r="AD37" s="2">
        <v>3000</v>
      </c>
    </row>
    <row r="38" spans="1:30" ht="33" x14ac:dyDescent="0.25">
      <c r="A38" s="4">
        <f t="shared" si="1"/>
        <v>37</v>
      </c>
      <c r="B38" s="25" t="s">
        <v>107</v>
      </c>
      <c r="C38" s="5" t="s">
        <v>108</v>
      </c>
      <c r="D38" s="4" t="s">
        <v>45</v>
      </c>
      <c r="E38" s="12" t="s">
        <v>109</v>
      </c>
      <c r="F38" s="6">
        <v>26519432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2"/>
      <c r="R38" s="7"/>
      <c r="S38" s="7"/>
      <c r="T38" s="2"/>
      <c r="U38" s="2"/>
      <c r="V38" s="2" t="e">
        <f>#REF!*F38+#REF!*G38+#REF!*H38+#REF!*I38+#REF!*J38+#REF!*K38+#REF!*L38+#REF!*M38+#REF!*N38+#REF!*O38+#REF!*P38+#REF!*Q38+#REF!*R38+#REF!*S38+#REF!*T38+#REF!*U38</f>
        <v>#REF!</v>
      </c>
      <c r="W38" s="2">
        <v>4091.9483576000002</v>
      </c>
      <c r="X38" s="8">
        <f t="shared" si="0"/>
        <v>4091.9483576000002</v>
      </c>
      <c r="Y38" s="7" t="s">
        <v>2</v>
      </c>
      <c r="Z38" s="2">
        <v>57</v>
      </c>
      <c r="AA38" s="2">
        <v>58</v>
      </c>
      <c r="AB38" s="2">
        <v>6</v>
      </c>
      <c r="AC38" s="99" t="s">
        <v>774</v>
      </c>
      <c r="AD38" s="2">
        <v>3204</v>
      </c>
    </row>
    <row r="39" spans="1:30" ht="33" x14ac:dyDescent="0.25">
      <c r="A39" s="4">
        <f t="shared" si="1"/>
        <v>38</v>
      </c>
      <c r="B39" s="5" t="s">
        <v>110</v>
      </c>
      <c r="C39" s="5" t="s">
        <v>111</v>
      </c>
      <c r="D39" s="4" t="s">
        <v>5</v>
      </c>
      <c r="E39" s="9" t="s">
        <v>82</v>
      </c>
      <c r="F39" s="6">
        <v>25859854</v>
      </c>
      <c r="G39" s="7"/>
      <c r="H39" s="7"/>
      <c r="I39" s="7">
        <v>290</v>
      </c>
      <c r="J39" s="7"/>
      <c r="K39" s="26">
        <v>0.15135999999999999</v>
      </c>
      <c r="L39" s="26"/>
      <c r="M39" s="7"/>
      <c r="N39" s="7"/>
      <c r="O39" s="7"/>
      <c r="P39" s="7"/>
      <c r="Q39" s="2"/>
      <c r="R39" s="7"/>
      <c r="S39" s="7"/>
      <c r="T39" s="2"/>
      <c r="U39" s="2"/>
      <c r="V39" s="2" t="e">
        <f>#REF!*F39+#REF!*G39+#REF!*H39+#REF!*I39+#REF!*J39+#REF!*K39+#REF!*L39+#REF!*M39+#REF!*N39+#REF!*O39+#REF!*P39+#REF!*Q39+#REF!*R39+#REF!*S39+#REF!*T39+#REF!*U39</f>
        <v>#REF!</v>
      </c>
      <c r="W39" s="2">
        <v>4164.3298594000007</v>
      </c>
      <c r="X39" s="8">
        <f t="shared" si="0"/>
        <v>4164.3298594000007</v>
      </c>
      <c r="Y39" s="7" t="s">
        <v>2</v>
      </c>
      <c r="Z39" s="2">
        <v>57</v>
      </c>
      <c r="AA39" s="2">
        <v>58</v>
      </c>
      <c r="AB39" s="2"/>
      <c r="AC39" s="2"/>
      <c r="AD39" s="2"/>
    </row>
    <row r="40" spans="1:30" ht="33" x14ac:dyDescent="0.25">
      <c r="A40" s="4">
        <f t="shared" si="1"/>
        <v>39</v>
      </c>
      <c r="B40" s="5" t="s">
        <v>112</v>
      </c>
      <c r="C40" s="5" t="s">
        <v>113</v>
      </c>
      <c r="D40" s="4" t="s">
        <v>5</v>
      </c>
      <c r="E40" s="4" t="s">
        <v>52</v>
      </c>
      <c r="F40" s="6">
        <v>25679449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2"/>
      <c r="R40" s="7"/>
      <c r="S40" s="7"/>
      <c r="T40" s="2"/>
      <c r="U40" s="2"/>
      <c r="V40" s="2" t="e">
        <f>#REF!*F40+#REF!*G40+#REF!*H40+#REF!*I40+#REF!*J40+#REF!*K40+#REF!*L40+#REF!*M40+#REF!*N40+#REF!*O40+#REF!*P40+#REF!*Q40+#REF!*R40+#REF!*S40+#REF!*T40+#REF!*U40</f>
        <v>#REF!</v>
      </c>
      <c r="W40" s="2">
        <v>3962.3389807000003</v>
      </c>
      <c r="X40" s="8">
        <f t="shared" si="0"/>
        <v>3962.3389807000003</v>
      </c>
      <c r="Y40" s="7" t="s">
        <v>2</v>
      </c>
      <c r="Z40" s="2">
        <v>57</v>
      </c>
      <c r="AA40" s="2">
        <v>58</v>
      </c>
      <c r="AB40" s="2">
        <v>5</v>
      </c>
      <c r="AC40" s="99" t="s">
        <v>775</v>
      </c>
      <c r="AD40" s="2">
        <v>2997</v>
      </c>
    </row>
    <row r="41" spans="1:30" ht="49.5" x14ac:dyDescent="0.25">
      <c r="A41" s="4">
        <f t="shared" si="1"/>
        <v>40</v>
      </c>
      <c r="B41" s="5" t="s">
        <v>114</v>
      </c>
      <c r="C41" s="27" t="s">
        <v>115</v>
      </c>
      <c r="D41" s="4" t="s">
        <v>5</v>
      </c>
      <c r="E41" s="9" t="s">
        <v>116</v>
      </c>
      <c r="F41" s="6">
        <v>25939885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2"/>
      <c r="R41" s="7"/>
      <c r="S41" s="7"/>
      <c r="T41" s="2"/>
      <c r="U41" s="2"/>
      <c r="V41" s="2" t="e">
        <f>#REF!*F41+#REF!*G41+#REF!*H41+#REF!*I41+#REF!*J41+#REF!*K41+#REF!*L41+#REF!*M41+#REF!*N41+#REF!*O41+#REF!*P41+#REF!*Q41+#REF!*R41+#REF!*S41+#REF!*T41+#REF!*U41</f>
        <v>#REF!</v>
      </c>
      <c r="W41" s="2">
        <v>4002.5242555000004</v>
      </c>
      <c r="X41" s="8" t="e">
        <f t="shared" si="0"/>
        <v>#REF!</v>
      </c>
      <c r="Y41" s="7" t="s">
        <v>756</v>
      </c>
      <c r="Z41" s="2">
        <v>57</v>
      </c>
      <c r="AA41" s="2">
        <v>58</v>
      </c>
      <c r="AB41" s="2"/>
      <c r="AC41" s="2"/>
      <c r="AD41" s="2"/>
    </row>
    <row r="42" spans="1:30" ht="82.5" x14ac:dyDescent="0.25">
      <c r="A42" s="4">
        <f t="shared" si="1"/>
        <v>41</v>
      </c>
      <c r="B42" s="19" t="s">
        <v>117</v>
      </c>
      <c r="C42" s="19" t="s">
        <v>118</v>
      </c>
      <c r="D42" s="4" t="s">
        <v>45</v>
      </c>
      <c r="E42" s="12" t="s">
        <v>57</v>
      </c>
      <c r="F42" s="6">
        <v>24666358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2"/>
      <c r="R42" s="7"/>
      <c r="S42" s="7"/>
      <c r="T42" s="2"/>
      <c r="U42" s="2"/>
      <c r="V42" s="2" t="e">
        <f>#REF!*F42+#REF!*G42+#REF!*H42+#REF!*I42+#REF!*J42+#REF!*K42+#REF!*L42+#REF!*M42+#REF!*N42+#REF!*O42+#REF!*P42+#REF!*Q42+#REF!*R42+#REF!*S42+#REF!*T42+#REF!*U42</f>
        <v>#REF!</v>
      </c>
      <c r="W42" s="2">
        <v>3806.0190394000001</v>
      </c>
      <c r="X42" s="8">
        <f t="shared" si="0"/>
        <v>3806.0190394000001</v>
      </c>
      <c r="Y42" s="7" t="s">
        <v>2</v>
      </c>
      <c r="Z42" s="2">
        <v>57</v>
      </c>
      <c r="AA42" s="2">
        <v>58</v>
      </c>
      <c r="AB42" s="2"/>
      <c r="AC42" s="2"/>
      <c r="AD42" s="2"/>
    </row>
    <row r="43" spans="1:30" ht="66" x14ac:dyDescent="0.25">
      <c r="A43" s="4">
        <f t="shared" si="1"/>
        <v>42</v>
      </c>
      <c r="B43" s="5" t="s">
        <v>119</v>
      </c>
      <c r="C43" s="5" t="s">
        <v>120</v>
      </c>
      <c r="D43" s="4" t="s">
        <v>5</v>
      </c>
      <c r="E43" s="4" t="s">
        <v>121</v>
      </c>
      <c r="F43" s="10">
        <v>24316842</v>
      </c>
      <c r="G43" s="7"/>
      <c r="H43" s="7"/>
      <c r="I43" s="7">
        <v>9917</v>
      </c>
      <c r="J43" s="7"/>
      <c r="K43" s="7"/>
      <c r="L43" s="7"/>
      <c r="M43" s="7"/>
      <c r="N43" s="7"/>
      <c r="O43" s="7"/>
      <c r="P43" s="7"/>
      <c r="Q43" s="2"/>
      <c r="R43" s="7"/>
      <c r="S43" s="7">
        <v>147</v>
      </c>
      <c r="T43" s="2"/>
      <c r="U43" s="2"/>
      <c r="V43" s="2" t="e">
        <f>#REF!*F43+#REF!*G43+#REF!*H43+#REF!*I43+#REF!*J43+#REF!*K43+#REF!*L43+#REF!*M43+#REF!*N43+#REF!*O43+#REF!*P43+#REF!*Q43+#REF!*R43+#REF!*S43+#REF!*T43+#REF!*U43</f>
        <v>#REF!</v>
      </c>
      <c r="W43" s="2">
        <v>9862.5187205999991</v>
      </c>
      <c r="X43" s="8">
        <f t="shared" si="0"/>
        <v>9862.5187205999991</v>
      </c>
      <c r="Y43" s="7" t="s">
        <v>2</v>
      </c>
      <c r="Z43" s="2">
        <v>57</v>
      </c>
      <c r="AA43" s="2">
        <v>58</v>
      </c>
      <c r="AB43" s="2"/>
      <c r="AC43" s="2"/>
      <c r="AD43" s="2"/>
    </row>
    <row r="44" spans="1:30" ht="33" x14ac:dyDescent="0.25">
      <c r="A44" s="4">
        <f t="shared" si="1"/>
        <v>43</v>
      </c>
      <c r="B44" s="5" t="s">
        <v>122</v>
      </c>
      <c r="C44" s="16" t="s">
        <v>123</v>
      </c>
      <c r="D44" s="4" t="s">
        <v>5</v>
      </c>
      <c r="E44" s="17" t="s">
        <v>68</v>
      </c>
      <c r="F44" s="6">
        <v>24149001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2"/>
      <c r="R44" s="7"/>
      <c r="S44" s="7"/>
      <c r="T44" s="2"/>
      <c r="U44" s="2"/>
      <c r="V44" s="2" t="e">
        <f>#REF!*F44+#REF!*G44+#REF!*H44+#REF!*I44+#REF!*J44+#REF!*K44+#REF!*L44+#REF!*M44+#REF!*N44+#REF!*O44+#REF!*P44+#REF!*Q44+#REF!*R44+#REF!*S44+#REF!*T44+#REF!*U44</f>
        <v>#REF!</v>
      </c>
      <c r="W44" s="2">
        <v>3726.1908543000004</v>
      </c>
      <c r="X44" s="8">
        <f t="shared" si="0"/>
        <v>3726.1908543000004</v>
      </c>
      <c r="Y44" s="7" t="s">
        <v>2</v>
      </c>
      <c r="Z44" s="2">
        <v>57</v>
      </c>
      <c r="AA44" s="2">
        <v>58</v>
      </c>
      <c r="AB44" s="2"/>
      <c r="AC44" s="2"/>
      <c r="AD44" s="2"/>
    </row>
    <row r="45" spans="1:30" ht="49.5" x14ac:dyDescent="0.25">
      <c r="A45" s="4">
        <f t="shared" si="1"/>
        <v>44</v>
      </c>
      <c r="B45" s="5" t="s">
        <v>124</v>
      </c>
      <c r="C45" s="5" t="s">
        <v>125</v>
      </c>
      <c r="D45" s="4" t="s">
        <v>5</v>
      </c>
      <c r="E45" s="12" t="s">
        <v>126</v>
      </c>
      <c r="F45" s="6">
        <v>23681921</v>
      </c>
      <c r="G45" s="7">
        <v>16500</v>
      </c>
      <c r="H45" s="7"/>
      <c r="I45" s="7"/>
      <c r="J45" s="7"/>
      <c r="K45" s="7">
        <v>45.8294</v>
      </c>
      <c r="L45" s="7"/>
      <c r="M45" s="7"/>
      <c r="N45" s="7"/>
      <c r="O45" s="7"/>
      <c r="P45" s="7"/>
      <c r="Q45" s="2"/>
      <c r="R45" s="7">
        <v>880000</v>
      </c>
      <c r="S45" s="7">
        <v>94.28</v>
      </c>
      <c r="T45" s="2"/>
      <c r="U45" s="2"/>
      <c r="V45" s="2" t="e">
        <f>#REF!*F45+#REF!*G45+#REF!*H45+#REF!*I45+#REF!*J45+#REF!*K45+#REF!*L45+#REF!*M45+#REF!*N45+#REF!*O45+#REF!*P45+#REF!*Q45+#REF!*R45+#REF!*S45+#REF!*T45+#REF!*U45</f>
        <v>#REF!</v>
      </c>
      <c r="W45" s="2">
        <v>16145.6315983</v>
      </c>
      <c r="X45" s="8" t="e">
        <f t="shared" si="0"/>
        <v>#REF!</v>
      </c>
      <c r="Y45" s="7" t="s">
        <v>756</v>
      </c>
      <c r="Z45" s="2">
        <v>57</v>
      </c>
      <c r="AA45" s="2">
        <v>58</v>
      </c>
      <c r="AB45" s="2"/>
      <c r="AC45" s="2"/>
      <c r="AD45" s="2"/>
    </row>
    <row r="46" spans="1:30" ht="33" x14ac:dyDescent="0.25">
      <c r="A46" s="4">
        <f t="shared" si="1"/>
        <v>45</v>
      </c>
      <c r="B46" s="5" t="s">
        <v>127</v>
      </c>
      <c r="C46" s="5" t="s">
        <v>128</v>
      </c>
      <c r="D46" s="4" t="s">
        <v>5</v>
      </c>
      <c r="E46" s="4" t="s">
        <v>129</v>
      </c>
      <c r="F46" s="6">
        <v>24574200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2"/>
      <c r="R46" s="7"/>
      <c r="S46" s="7"/>
      <c r="T46" s="2"/>
      <c r="U46" s="2"/>
      <c r="V46" s="2" t="e">
        <f>#REF!*F46+#REF!*G46+#REF!*H46+#REF!*I46+#REF!*J46+#REF!*K46+#REF!*L46+#REF!*M46+#REF!*N46+#REF!*O46+#REF!*P46+#REF!*Q46+#REF!*R46+#REF!*S46+#REF!*T46+#REF!*U46</f>
        <v>#REF!</v>
      </c>
      <c r="W46" s="2">
        <v>3791.7990600000003</v>
      </c>
      <c r="X46" s="8" t="e">
        <f t="shared" si="0"/>
        <v>#REF!</v>
      </c>
      <c r="Y46" s="7" t="s">
        <v>756</v>
      </c>
      <c r="Z46" s="2">
        <v>57</v>
      </c>
      <c r="AA46" s="2">
        <v>58</v>
      </c>
      <c r="AB46" s="2"/>
      <c r="AC46" s="2"/>
      <c r="AD46" s="2"/>
    </row>
    <row r="47" spans="1:30" ht="33" x14ac:dyDescent="0.25">
      <c r="A47" s="4">
        <f t="shared" si="1"/>
        <v>46</v>
      </c>
      <c r="B47" s="5" t="s">
        <v>130</v>
      </c>
      <c r="C47" s="5" t="s">
        <v>131</v>
      </c>
      <c r="D47" s="4" t="s">
        <v>45</v>
      </c>
      <c r="E47" s="4" t="s">
        <v>132</v>
      </c>
      <c r="F47" s="6">
        <v>23133162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2"/>
      <c r="R47" s="7"/>
      <c r="S47" s="7"/>
      <c r="T47" s="2"/>
      <c r="U47" s="2"/>
      <c r="V47" s="2" t="e">
        <f>#REF!*F47+#REF!*G47+#REF!*H47+#REF!*I47+#REF!*J47+#REF!*K47+#REF!*L47+#REF!*M47+#REF!*N47+#REF!*O47+#REF!*P47+#REF!*Q47+#REF!*R47+#REF!*S47+#REF!*T47+#REF!*U47</f>
        <v>#REF!</v>
      </c>
      <c r="W47" s="2">
        <v>3569.4468966000004</v>
      </c>
      <c r="X47" s="8">
        <f t="shared" si="0"/>
        <v>3569.4468966000004</v>
      </c>
      <c r="Y47" s="7" t="s">
        <v>2</v>
      </c>
      <c r="Z47" s="2">
        <v>57</v>
      </c>
      <c r="AA47" s="2">
        <v>58</v>
      </c>
      <c r="AB47" s="2">
        <v>6</v>
      </c>
      <c r="AC47" s="99" t="s">
        <v>776</v>
      </c>
      <c r="AD47" s="2">
        <v>3178</v>
      </c>
    </row>
    <row r="48" spans="1:30" ht="49.5" x14ac:dyDescent="0.25">
      <c r="A48" s="4">
        <f t="shared" si="1"/>
        <v>47</v>
      </c>
      <c r="B48" s="5" t="s">
        <v>133</v>
      </c>
      <c r="C48" s="5" t="s">
        <v>134</v>
      </c>
      <c r="D48" s="4" t="s">
        <v>5</v>
      </c>
      <c r="E48" s="4" t="s">
        <v>135</v>
      </c>
      <c r="F48" s="6">
        <v>23095929</v>
      </c>
      <c r="G48" s="7"/>
      <c r="H48" s="7"/>
      <c r="I48" s="7"/>
      <c r="J48" s="7"/>
      <c r="K48" s="7">
        <v>5.8</v>
      </c>
      <c r="L48" s="7"/>
      <c r="M48" s="7"/>
      <c r="N48" s="7"/>
      <c r="O48" s="7"/>
      <c r="P48" s="7"/>
      <c r="Q48" s="2"/>
      <c r="R48" s="7"/>
      <c r="S48" s="7">
        <v>2.6</v>
      </c>
      <c r="T48" s="2"/>
      <c r="U48" s="2"/>
      <c r="V48" s="2" t="e">
        <f>#REF!*F48+#REF!*G48+#REF!*H48+#REF!*I48+#REF!*J48+#REF!*K48+#REF!*L48+#REF!*M48+#REF!*N48+#REF!*O48+#REF!*P48+#REF!*Q48+#REF!*R48+#REF!*S48+#REF!*T48+#REF!*U48</f>
        <v>#REF!</v>
      </c>
      <c r="W48" s="2">
        <v>3572.4518447</v>
      </c>
      <c r="X48" s="8">
        <f t="shared" si="0"/>
        <v>3572.4518447</v>
      </c>
      <c r="Y48" s="7" t="s">
        <v>2</v>
      </c>
      <c r="Z48" s="2">
        <v>57</v>
      </c>
      <c r="AA48" s="2">
        <v>58</v>
      </c>
      <c r="AB48" s="2"/>
      <c r="AC48" s="2"/>
      <c r="AD48" s="2"/>
    </row>
    <row r="49" spans="1:30" ht="33" x14ac:dyDescent="0.25">
      <c r="A49" s="4">
        <f t="shared" si="1"/>
        <v>48</v>
      </c>
      <c r="B49" s="5" t="s">
        <v>136</v>
      </c>
      <c r="C49" s="5" t="s">
        <v>137</v>
      </c>
      <c r="D49" s="4" t="s">
        <v>5</v>
      </c>
      <c r="E49" s="4" t="s">
        <v>138</v>
      </c>
      <c r="F49" s="6">
        <v>22745345</v>
      </c>
      <c r="G49" s="7"/>
      <c r="H49" s="7"/>
      <c r="I49" s="7"/>
      <c r="J49" s="7"/>
      <c r="K49" s="7">
        <v>1641</v>
      </c>
      <c r="L49" s="7"/>
      <c r="M49" s="7"/>
      <c r="N49" s="7"/>
      <c r="O49" s="7"/>
      <c r="P49" s="7"/>
      <c r="Q49" s="2"/>
      <c r="R49" s="7"/>
      <c r="S49" s="7"/>
      <c r="T49" s="2"/>
      <c r="U49" s="2"/>
      <c r="V49" s="2" t="e">
        <f>#REF!*F49+#REF!*G49+#REF!*H49+#REF!*I49+#REF!*J49+#REF!*K49+#REF!*L49+#REF!*M49+#REF!*N49+#REF!*O49+#REF!*P49+#REF!*Q49+#REF!*R49+#REF!*S49+#REF!*T49+#REF!*U49</f>
        <v>#REF!</v>
      </c>
      <c r="W49" s="2">
        <v>5183.4267335000004</v>
      </c>
      <c r="X49" s="8">
        <f t="shared" si="0"/>
        <v>5183.4267335000004</v>
      </c>
      <c r="Y49" s="7" t="s">
        <v>2</v>
      </c>
      <c r="Z49" s="2">
        <v>57</v>
      </c>
      <c r="AA49" s="2">
        <v>58</v>
      </c>
      <c r="AB49" s="2"/>
      <c r="AC49" s="2"/>
      <c r="AD49" s="2"/>
    </row>
    <row r="50" spans="1:30" ht="33" x14ac:dyDescent="0.25">
      <c r="A50" s="4">
        <f t="shared" si="1"/>
        <v>49</v>
      </c>
      <c r="B50" s="5" t="s">
        <v>139</v>
      </c>
      <c r="C50" s="5" t="s">
        <v>140</v>
      </c>
      <c r="D50" s="4" t="s">
        <v>5</v>
      </c>
      <c r="E50" s="4" t="s">
        <v>138</v>
      </c>
      <c r="F50" s="6">
        <v>22300000</v>
      </c>
      <c r="G50" s="7"/>
      <c r="H50" s="7"/>
      <c r="I50" s="7"/>
      <c r="J50" s="7"/>
      <c r="K50" s="7">
        <v>24.925000000000001</v>
      </c>
      <c r="L50" s="7"/>
      <c r="M50" s="7"/>
      <c r="N50" s="7"/>
      <c r="O50" s="7"/>
      <c r="P50" s="7"/>
      <c r="Q50" s="2"/>
      <c r="R50" s="7">
        <v>1130000</v>
      </c>
      <c r="S50" s="28">
        <v>0.95</v>
      </c>
      <c r="T50" s="2"/>
      <c r="U50" s="2"/>
      <c r="V50" s="2" t="e">
        <f>#REF!*F50+#REF!*G50+#REF!*H50+#REF!*I50+#REF!*J50+#REF!*K50+#REF!*L50+#REF!*M50+#REF!*N50+#REF!*O50+#REF!*P50+#REF!*Q50+#REF!*R50+#REF!*S50+#REF!*T50+#REF!*U50</f>
        <v>#REF!</v>
      </c>
      <c r="W50" s="2">
        <v>4484.3490000000002</v>
      </c>
      <c r="X50" s="8">
        <f t="shared" si="0"/>
        <v>4484.3490000000002</v>
      </c>
      <c r="Y50" s="7" t="s">
        <v>2</v>
      </c>
      <c r="Z50" s="2">
        <v>57</v>
      </c>
      <c r="AA50" s="2">
        <v>58</v>
      </c>
      <c r="AB50" s="2"/>
      <c r="AC50" s="2"/>
      <c r="AD50" s="2"/>
    </row>
    <row r="51" spans="1:30" ht="33" x14ac:dyDescent="0.25">
      <c r="A51" s="4">
        <f t="shared" si="1"/>
        <v>50</v>
      </c>
      <c r="B51" s="25" t="s">
        <v>141</v>
      </c>
      <c r="C51" s="25" t="s">
        <v>142</v>
      </c>
      <c r="D51" s="4" t="s">
        <v>45</v>
      </c>
      <c r="E51" s="12" t="s">
        <v>143</v>
      </c>
      <c r="F51" s="6">
        <v>21887740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2"/>
      <c r="R51" s="7"/>
      <c r="S51" s="7">
        <v>218</v>
      </c>
      <c r="T51" s="2"/>
      <c r="U51" s="2"/>
      <c r="V51" s="2" t="e">
        <f>#REF!*F51+#REF!*G51+#REF!*H51+#REF!*I51+#REF!*J51+#REF!*K51+#REF!*L51+#REF!*M51+#REF!*N51+#REF!*O51+#REF!*P51+#REF!*Q51+#REF!*R51+#REF!*S51+#REF!*T51+#REF!*U51</f>
        <v>#REF!</v>
      </c>
      <c r="W51" s="2">
        <v>3614.8982820000001</v>
      </c>
      <c r="X51" s="8">
        <f t="shared" si="0"/>
        <v>3614.8982820000001</v>
      </c>
      <c r="Y51" s="7" t="s">
        <v>2</v>
      </c>
      <c r="Z51" s="2">
        <v>57</v>
      </c>
      <c r="AA51" s="2">
        <v>58</v>
      </c>
      <c r="AB51" s="2">
        <v>6</v>
      </c>
      <c r="AC51" s="99" t="s">
        <v>777</v>
      </c>
      <c r="AD51" s="2">
        <v>2960</v>
      </c>
    </row>
    <row r="52" spans="1:30" ht="33" x14ac:dyDescent="0.25">
      <c r="A52" s="4">
        <f t="shared" si="1"/>
        <v>51</v>
      </c>
      <c r="B52" s="5" t="s">
        <v>144</v>
      </c>
      <c r="C52" s="5" t="s">
        <v>145</v>
      </c>
      <c r="D52" s="4" t="s">
        <v>45</v>
      </c>
      <c r="E52" s="4" t="s">
        <v>146</v>
      </c>
      <c r="F52" s="6">
        <v>21291363</v>
      </c>
      <c r="G52" s="7"/>
      <c r="H52" s="7"/>
      <c r="I52" s="7"/>
      <c r="J52" s="7"/>
      <c r="K52" s="7">
        <v>21.07</v>
      </c>
      <c r="L52" s="7"/>
      <c r="M52" s="7"/>
      <c r="N52" s="7"/>
      <c r="O52" s="7"/>
      <c r="P52" s="7"/>
      <c r="Q52" s="2"/>
      <c r="R52" s="7"/>
      <c r="S52" s="7"/>
      <c r="T52" s="2"/>
      <c r="U52" s="2"/>
      <c r="V52" s="2" t="e">
        <f>#REF!*F52+#REF!*G52+#REF!*H52+#REF!*I52+#REF!*J52+#REF!*K52+#REF!*L52+#REF!*M52+#REF!*N52+#REF!*O52+#REF!*P52+#REF!*Q52+#REF!*R52+#REF!*S52+#REF!*T52+#REF!*U52</f>
        <v>#REF!</v>
      </c>
      <c r="W52" s="2">
        <v>3306.7487108999999</v>
      </c>
      <c r="X52" s="8">
        <f t="shared" si="0"/>
        <v>3306.7487108999999</v>
      </c>
      <c r="Y52" s="7" t="s">
        <v>2</v>
      </c>
      <c r="Z52" s="2">
        <v>57</v>
      </c>
      <c r="AA52" s="2">
        <v>58</v>
      </c>
      <c r="AB52" s="2">
        <v>6</v>
      </c>
      <c r="AC52" s="99" t="s">
        <v>778</v>
      </c>
      <c r="AD52" s="2">
        <v>2996</v>
      </c>
    </row>
    <row r="53" spans="1:30" ht="33" x14ac:dyDescent="0.25">
      <c r="A53" s="4">
        <f t="shared" si="1"/>
        <v>52</v>
      </c>
      <c r="B53" s="29" t="s">
        <v>147</v>
      </c>
      <c r="C53" s="30" t="s">
        <v>148</v>
      </c>
      <c r="D53" s="31" t="s">
        <v>5</v>
      </c>
      <c r="E53" s="31" t="s">
        <v>149</v>
      </c>
      <c r="F53" s="32">
        <v>20875173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"/>
      <c r="R53" s="23"/>
      <c r="S53" s="23"/>
      <c r="T53" s="2"/>
      <c r="U53" s="2"/>
      <c r="V53" s="2" t="e">
        <f>#REF!*F53+#REF!*G53+#REF!*H53+#REF!*I53+#REF!*J53+#REF!*K53+#REF!*L53+#REF!*M53+#REF!*N53+#REF!*O53+#REF!*P53+#REF!*Q53+#REF!*R53+#REF!*S53+#REF!*T53+#REF!*U53</f>
        <v>#REF!</v>
      </c>
      <c r="W53" s="2">
        <v>3221.0391939000001</v>
      </c>
      <c r="X53" s="8">
        <f t="shared" si="0"/>
        <v>3221.0391939000001</v>
      </c>
      <c r="Y53" s="7" t="s">
        <v>2</v>
      </c>
      <c r="Z53" s="2">
        <v>57</v>
      </c>
      <c r="AA53" s="2">
        <v>58</v>
      </c>
      <c r="AB53" s="2"/>
      <c r="AC53" s="2"/>
      <c r="AD53" s="2"/>
    </row>
    <row r="54" spans="1:30" ht="33" x14ac:dyDescent="0.25">
      <c r="A54" s="4">
        <f t="shared" si="1"/>
        <v>53</v>
      </c>
      <c r="B54" s="11" t="s">
        <v>150</v>
      </c>
      <c r="C54" s="11" t="s">
        <v>151</v>
      </c>
      <c r="D54" s="4" t="s">
        <v>5</v>
      </c>
      <c r="E54" s="33" t="s">
        <v>152</v>
      </c>
      <c r="F54" s="6">
        <v>20481459</v>
      </c>
      <c r="G54" s="7"/>
      <c r="H54" s="7"/>
      <c r="I54" s="7"/>
      <c r="J54" s="7"/>
      <c r="K54" s="7">
        <v>98.039999999999992</v>
      </c>
      <c r="L54" s="7"/>
      <c r="M54" s="7"/>
      <c r="N54" s="7"/>
      <c r="O54" s="28">
        <v>0.18</v>
      </c>
      <c r="P54" s="28"/>
      <c r="Q54" s="2"/>
      <c r="R54" s="7"/>
      <c r="S54" s="7">
        <v>60</v>
      </c>
      <c r="T54" s="2"/>
      <c r="U54" s="2"/>
      <c r="V54" s="2" t="e">
        <f>#REF!*F54+#REF!*G54+#REF!*H54+#REF!*I54+#REF!*J54+#REF!*K54+#REF!*L54+#REF!*M54+#REF!*N54+#REF!*O54+#REF!*P54+#REF!*Q54+#REF!*R54+#REF!*S54+#REF!*T54+#REF!*U54</f>
        <v>#REF!</v>
      </c>
      <c r="W54" s="2">
        <v>3325.8789237000001</v>
      </c>
      <c r="X54" s="8">
        <f t="shared" si="0"/>
        <v>3325.8789237000001</v>
      </c>
      <c r="Y54" s="7" t="s">
        <v>2</v>
      </c>
      <c r="Z54" s="2">
        <v>57</v>
      </c>
      <c r="AA54" s="2">
        <v>58</v>
      </c>
      <c r="AB54" s="2">
        <v>5</v>
      </c>
      <c r="AC54" s="100" t="s">
        <v>779</v>
      </c>
      <c r="AD54" s="2">
        <v>2995</v>
      </c>
    </row>
    <row r="55" spans="1:30" ht="33" x14ac:dyDescent="0.25">
      <c r="A55" s="4">
        <f t="shared" si="1"/>
        <v>54</v>
      </c>
      <c r="B55" s="5" t="s">
        <v>153</v>
      </c>
      <c r="C55" s="5" t="s">
        <v>154</v>
      </c>
      <c r="D55" s="4" t="s">
        <v>5</v>
      </c>
      <c r="E55" s="4" t="s">
        <v>155</v>
      </c>
      <c r="F55" s="6">
        <v>20140167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2"/>
      <c r="R55" s="7"/>
      <c r="S55" s="7"/>
      <c r="T55" s="2"/>
      <c r="U55" s="2"/>
      <c r="V55" s="2" t="e">
        <f>#REF!*F55+#REF!*G55+#REF!*H55+#REF!*I55+#REF!*J55+#REF!*K55+#REF!*L55+#REF!*M55+#REF!*N55+#REF!*O55+#REF!*P55+#REF!*Q55+#REF!*R55+#REF!*S55+#REF!*T55+#REF!*U55</f>
        <v>#REF!</v>
      </c>
      <c r="W55" s="2">
        <v>3107.6277681000001</v>
      </c>
      <c r="X55" s="8">
        <f t="shared" si="0"/>
        <v>3107.6277681000001</v>
      </c>
      <c r="Y55" s="7" t="s">
        <v>2</v>
      </c>
      <c r="Z55" s="2">
        <v>57</v>
      </c>
      <c r="AA55" s="2">
        <v>58</v>
      </c>
      <c r="AB55" s="2"/>
      <c r="AC55" s="2"/>
      <c r="AD55" s="2"/>
    </row>
    <row r="56" spans="1:30" ht="33" x14ac:dyDescent="0.25">
      <c r="A56" s="4">
        <f t="shared" si="1"/>
        <v>55</v>
      </c>
      <c r="B56" s="5" t="s">
        <v>156</v>
      </c>
      <c r="C56" s="5" t="s">
        <v>157</v>
      </c>
      <c r="D56" s="4" t="s">
        <v>5</v>
      </c>
      <c r="E56" s="4" t="s">
        <v>158</v>
      </c>
      <c r="F56" s="6">
        <v>19857982</v>
      </c>
      <c r="G56" s="7"/>
      <c r="H56" s="7"/>
      <c r="I56" s="7"/>
      <c r="J56" s="7"/>
      <c r="K56" s="7">
        <v>18.059999999999999</v>
      </c>
      <c r="L56" s="7"/>
      <c r="M56" s="7"/>
      <c r="N56" s="7"/>
      <c r="O56" s="7"/>
      <c r="P56" s="7"/>
      <c r="Q56" s="2"/>
      <c r="R56" s="7"/>
      <c r="S56" s="7"/>
      <c r="T56" s="2"/>
      <c r="U56" s="2"/>
      <c r="V56" s="2" t="e">
        <f>#REF!*F56+#REF!*G56+#REF!*H56+#REF!*I56+#REF!*J56+#REF!*K56+#REF!*L56+#REF!*M56+#REF!*N56+#REF!*O56+#REF!*P56+#REF!*Q56+#REF!*R56+#REF!*S56+#REF!*T56+#REF!*U56</f>
        <v>#REF!</v>
      </c>
      <c r="W56" s="2">
        <v>3082.5078226000005</v>
      </c>
      <c r="X56" s="8">
        <f t="shared" si="0"/>
        <v>3082.5078226000005</v>
      </c>
      <c r="Y56" s="7" t="s">
        <v>2</v>
      </c>
      <c r="Z56" s="2">
        <v>57</v>
      </c>
      <c r="AA56" s="2">
        <v>58</v>
      </c>
      <c r="AB56" s="2"/>
      <c r="AC56" s="2"/>
      <c r="AD56" s="2"/>
    </row>
    <row r="57" spans="1:30" ht="49.5" x14ac:dyDescent="0.25">
      <c r="A57" s="4">
        <f t="shared" si="1"/>
        <v>56</v>
      </c>
      <c r="B57" s="5" t="s">
        <v>159</v>
      </c>
      <c r="C57" s="5" t="s">
        <v>160</v>
      </c>
      <c r="D57" s="4" t="s">
        <v>5</v>
      </c>
      <c r="E57" s="4" t="s">
        <v>161</v>
      </c>
      <c r="F57" s="6">
        <v>19745516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2"/>
      <c r="R57" s="7"/>
      <c r="S57" s="7"/>
      <c r="T57" s="2"/>
      <c r="U57" s="2"/>
      <c r="V57" s="2" t="e">
        <f>#REF!*F57+#REF!*G57+#REF!*H57+#REF!*I57+#REF!*J57+#REF!*K57+#REF!*L57+#REF!*M57+#REF!*N57+#REF!*O57+#REF!*P57+#REF!*Q57+#REF!*R57+#REF!*S57+#REF!*T57+#REF!*U57</f>
        <v>#REF!</v>
      </c>
      <c r="W57" s="2">
        <v>3046.7331188000003</v>
      </c>
      <c r="X57" s="8">
        <f t="shared" si="0"/>
        <v>3046.7331188000003</v>
      </c>
      <c r="Y57" s="7" t="s">
        <v>2</v>
      </c>
      <c r="Z57" s="2">
        <v>57</v>
      </c>
      <c r="AA57" s="2">
        <v>58</v>
      </c>
      <c r="AB57" s="2"/>
      <c r="AC57" s="2"/>
      <c r="AD57" s="2"/>
    </row>
    <row r="58" spans="1:30" ht="49.5" x14ac:dyDescent="0.25">
      <c r="A58" s="4">
        <f t="shared" si="1"/>
        <v>57</v>
      </c>
      <c r="B58" s="5" t="s">
        <v>162</v>
      </c>
      <c r="C58" s="5" t="s">
        <v>163</v>
      </c>
      <c r="D58" s="4" t="s">
        <v>45</v>
      </c>
      <c r="E58" s="4" t="s">
        <v>164</v>
      </c>
      <c r="F58" s="34">
        <v>19692640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2"/>
      <c r="R58" s="7"/>
      <c r="S58" s="7"/>
      <c r="T58" s="2"/>
      <c r="U58" s="2"/>
      <c r="V58" s="2" t="e">
        <f>#REF!*F58+#REF!*G58+#REF!*H58+#REF!*I58+#REF!*J58+#REF!*K58+#REF!*L58+#REF!*M58+#REF!*N58+#REF!*O58+#REF!*P58+#REF!*Q58+#REF!*R58+#REF!*S58+#REF!*T58+#REF!*U58</f>
        <v>#REF!</v>
      </c>
      <c r="W58" s="2">
        <v>3038.5743520000001</v>
      </c>
      <c r="X58" s="8">
        <f t="shared" si="0"/>
        <v>3038.5743520000001</v>
      </c>
      <c r="Y58" s="7" t="s">
        <v>2</v>
      </c>
      <c r="Z58" s="2">
        <v>57</v>
      </c>
      <c r="AA58" s="2">
        <v>58</v>
      </c>
      <c r="AB58" s="2"/>
      <c r="AC58" s="2"/>
      <c r="AD58" s="2"/>
    </row>
    <row r="59" spans="1:30" ht="82.5" x14ac:dyDescent="0.25">
      <c r="A59" s="4">
        <f t="shared" si="1"/>
        <v>58</v>
      </c>
      <c r="B59" s="19" t="s">
        <v>165</v>
      </c>
      <c r="C59" s="19" t="s">
        <v>166</v>
      </c>
      <c r="D59" s="4" t="s">
        <v>45</v>
      </c>
      <c r="E59" s="12" t="s">
        <v>57</v>
      </c>
      <c r="F59" s="6">
        <v>19565780.946208682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2"/>
      <c r="R59" s="7"/>
      <c r="S59" s="7"/>
      <c r="T59" s="2"/>
      <c r="U59" s="2"/>
      <c r="V59" s="2" t="e">
        <f>#REF!*F59+#REF!*G59+#REF!*H59+#REF!*I59+#REF!*J59+#REF!*K59+#REF!*L59+#REF!*M59+#REF!*N59+#REF!*O59+#REF!*P59+#REF!*Q59+#REF!*R59+#REF!*S59+#REF!*T59+#REF!*U59</f>
        <v>#REF!</v>
      </c>
      <c r="W59" s="2">
        <v>3019</v>
      </c>
      <c r="X59" s="8">
        <f t="shared" si="0"/>
        <v>3019</v>
      </c>
      <c r="Y59" s="7" t="s">
        <v>2</v>
      </c>
      <c r="Z59" s="2">
        <v>57</v>
      </c>
      <c r="AA59" s="2">
        <v>58</v>
      </c>
      <c r="AB59" s="2"/>
      <c r="AC59" s="2"/>
      <c r="AD59" s="2"/>
    </row>
    <row r="60" spans="1:30" ht="82.5" x14ac:dyDescent="0.25">
      <c r="A60" s="4">
        <f t="shared" si="1"/>
        <v>59</v>
      </c>
      <c r="B60" s="19" t="s">
        <v>167</v>
      </c>
      <c r="C60" s="19" t="s">
        <v>168</v>
      </c>
      <c r="D60" s="4" t="s">
        <v>45</v>
      </c>
      <c r="E60" s="12" t="s">
        <v>57</v>
      </c>
      <c r="F60" s="6">
        <v>19537265.068049252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2"/>
      <c r="R60" s="7"/>
      <c r="S60" s="7"/>
      <c r="T60" s="2"/>
      <c r="U60" s="2"/>
      <c r="V60" s="2" t="e">
        <f>#REF!*F60+#REF!*G60+#REF!*H60+#REF!*I60+#REF!*J60+#REF!*K60+#REF!*L60+#REF!*M60+#REF!*N60+#REF!*O60+#REF!*P60+#REF!*Q60+#REF!*R60+#REF!*S60+#REF!*T60+#REF!*U60</f>
        <v>#REF!</v>
      </c>
      <c r="W60" s="2">
        <v>3014.6</v>
      </c>
      <c r="X60" s="8">
        <f t="shared" si="0"/>
        <v>3014.6</v>
      </c>
      <c r="Y60" s="7" t="s">
        <v>2</v>
      </c>
      <c r="Z60" s="2">
        <v>57</v>
      </c>
      <c r="AA60" s="2">
        <v>58</v>
      </c>
      <c r="AB60" s="2"/>
      <c r="AC60" s="2"/>
      <c r="AD60" s="2"/>
    </row>
    <row r="61" spans="1:30" ht="33" x14ac:dyDescent="0.25">
      <c r="A61" s="4">
        <f t="shared" si="1"/>
        <v>60</v>
      </c>
      <c r="B61" s="5" t="s">
        <v>169</v>
      </c>
      <c r="C61" s="5" t="s">
        <v>170</v>
      </c>
      <c r="D61" s="4" t="s">
        <v>5</v>
      </c>
      <c r="E61" s="4" t="s">
        <v>24</v>
      </c>
      <c r="F61" s="6">
        <v>19439314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2"/>
      <c r="R61" s="7"/>
      <c r="S61" s="7"/>
      <c r="T61" s="2"/>
      <c r="U61" s="2"/>
      <c r="V61" s="2" t="e">
        <f>#REF!*F61+#REF!*G61+#REF!*H61+#REF!*I61+#REF!*J61+#REF!*K61+#REF!*L61+#REF!*M61+#REF!*N61+#REF!*O61+#REF!*P61+#REF!*Q61+#REF!*R61+#REF!*S61+#REF!*T61+#REF!*U61</f>
        <v>#REF!</v>
      </c>
      <c r="W61" s="2">
        <v>2999.4861502000003</v>
      </c>
      <c r="X61" s="8">
        <f t="shared" si="0"/>
        <v>2999.4861502000003</v>
      </c>
      <c r="Y61" s="7" t="s">
        <v>2</v>
      </c>
      <c r="Z61" s="2">
        <v>57</v>
      </c>
      <c r="AA61" s="2">
        <v>58</v>
      </c>
      <c r="AB61" s="2"/>
      <c r="AC61" s="2"/>
      <c r="AD61" s="2"/>
    </row>
    <row r="62" spans="1:30" ht="33" x14ac:dyDescent="0.25">
      <c r="A62" s="4">
        <f t="shared" si="1"/>
        <v>61</v>
      </c>
      <c r="B62" s="5" t="s">
        <v>171</v>
      </c>
      <c r="C62" s="5" t="s">
        <v>172</v>
      </c>
      <c r="D62" s="4" t="s">
        <v>5</v>
      </c>
      <c r="E62" s="4" t="s">
        <v>173</v>
      </c>
      <c r="F62" s="6">
        <v>18921663</v>
      </c>
      <c r="G62" s="7"/>
      <c r="H62" s="7"/>
      <c r="I62" s="7"/>
      <c r="J62" s="7"/>
      <c r="K62" s="7">
        <v>20.64</v>
      </c>
      <c r="L62" s="7"/>
      <c r="M62" s="7"/>
      <c r="N62" s="7"/>
      <c r="O62" s="7"/>
      <c r="P62" s="7"/>
      <c r="Q62" s="2"/>
      <c r="R62" s="7"/>
      <c r="S62" s="7">
        <v>0.56999999999999995</v>
      </c>
      <c r="T62" s="2"/>
      <c r="U62" s="2"/>
      <c r="V62" s="2" t="e">
        <f>#REF!*F62+#REF!*G62+#REF!*H62+#REF!*I62+#REF!*J62+#REF!*K62+#REF!*L62+#REF!*M62+#REF!*N62+#REF!*O62+#REF!*P62+#REF!*Q62+#REF!*R62+#REF!*S62+#REF!*T62+#REF!*U62</f>
        <v>#REF!</v>
      </c>
      <c r="W62" s="2">
        <v>2941.2867009000001</v>
      </c>
      <c r="X62" s="8">
        <f t="shared" si="0"/>
        <v>2941.2867009000001</v>
      </c>
      <c r="Y62" s="7" t="s">
        <v>2</v>
      </c>
      <c r="Z62" s="2">
        <v>57</v>
      </c>
      <c r="AA62" s="2">
        <v>58</v>
      </c>
      <c r="AB62" s="2">
        <v>5</v>
      </c>
      <c r="AC62" s="99" t="s">
        <v>780</v>
      </c>
      <c r="AD62" s="2">
        <v>2925</v>
      </c>
    </row>
    <row r="63" spans="1:30" ht="33" x14ac:dyDescent="0.25">
      <c r="A63" s="4">
        <f t="shared" si="1"/>
        <v>62</v>
      </c>
      <c r="B63" s="5" t="s">
        <v>174</v>
      </c>
      <c r="C63" s="5" t="s">
        <v>175</v>
      </c>
      <c r="D63" s="4" t="s">
        <v>45</v>
      </c>
      <c r="E63" s="9" t="s">
        <v>164</v>
      </c>
      <c r="F63" s="6">
        <v>18522066</v>
      </c>
      <c r="G63" s="7"/>
      <c r="H63" s="7"/>
      <c r="I63" s="7"/>
      <c r="J63" s="7"/>
      <c r="K63" s="7">
        <v>151.35999999999999</v>
      </c>
      <c r="L63" s="7"/>
      <c r="M63" s="7"/>
      <c r="N63" s="7"/>
      <c r="O63" s="7"/>
      <c r="P63" s="7"/>
      <c r="Q63" s="2"/>
      <c r="R63" s="7"/>
      <c r="S63" s="7">
        <v>91</v>
      </c>
      <c r="T63" s="2"/>
      <c r="U63" s="2"/>
      <c r="V63" s="2" t="e">
        <f>#REF!*F63+#REF!*G63+#REF!*H63+#REF!*I63+#REF!*J63+#REF!*K63+#REF!*L63+#REF!*M63+#REF!*N63+#REF!*O63+#REF!*P63+#REF!*Q63+#REF!*R63+#REF!*S63+#REF!*T63+#REF!*U63</f>
        <v>#REF!</v>
      </c>
      <c r="W63" s="2">
        <v>3111.5319838000005</v>
      </c>
      <c r="X63" s="8">
        <f t="shared" si="0"/>
        <v>3111.5319838000005</v>
      </c>
      <c r="Y63" s="7" t="s">
        <v>2</v>
      </c>
      <c r="Z63" s="2">
        <v>57</v>
      </c>
      <c r="AA63" s="2">
        <v>58</v>
      </c>
      <c r="AB63" s="2">
        <v>6</v>
      </c>
      <c r="AC63" s="2"/>
      <c r="AD63" s="2"/>
    </row>
    <row r="64" spans="1:30" ht="49.5" x14ac:dyDescent="0.25">
      <c r="A64" s="4">
        <f t="shared" si="1"/>
        <v>63</v>
      </c>
      <c r="B64" s="5" t="s">
        <v>176</v>
      </c>
      <c r="C64" s="5" t="s">
        <v>177</v>
      </c>
      <c r="D64" s="4" t="s">
        <v>5</v>
      </c>
      <c r="E64" s="4" t="s">
        <v>88</v>
      </c>
      <c r="F64" s="6">
        <v>18244987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2"/>
      <c r="R64" s="7"/>
      <c r="S64" s="7"/>
      <c r="T64" s="2"/>
      <c r="U64" s="2"/>
      <c r="V64" s="2" t="e">
        <f>#REF!*F64+#REF!*G64+#REF!*H64+#REF!*I64+#REF!*J64+#REF!*K64+#REF!*L64+#REF!*M64+#REF!*N64+#REF!*O64+#REF!*P64+#REF!*Q64+#REF!*R64+#REF!*S64+#REF!*T64+#REF!*U64</f>
        <v>#REF!</v>
      </c>
      <c r="W64" s="2">
        <v>2815.2014941000002</v>
      </c>
      <c r="X64" s="8">
        <f t="shared" si="0"/>
        <v>2815.2014941000002</v>
      </c>
      <c r="Y64" s="7" t="s">
        <v>2</v>
      </c>
      <c r="Z64" s="2">
        <v>57</v>
      </c>
      <c r="AA64" s="2">
        <v>58</v>
      </c>
      <c r="AB64" s="2"/>
      <c r="AC64" s="2"/>
      <c r="AD64" s="2"/>
    </row>
    <row r="65" spans="1:30" ht="33" x14ac:dyDescent="0.25">
      <c r="A65" s="4">
        <f t="shared" si="1"/>
        <v>64</v>
      </c>
      <c r="B65" s="5" t="s">
        <v>178</v>
      </c>
      <c r="C65" s="5" t="s">
        <v>20</v>
      </c>
      <c r="D65" s="4" t="s">
        <v>5</v>
      </c>
      <c r="E65" s="4" t="s">
        <v>24</v>
      </c>
      <c r="F65" s="6">
        <v>17659706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2"/>
      <c r="R65" s="7"/>
      <c r="S65" s="7"/>
      <c r="T65" s="2"/>
      <c r="U65" s="2"/>
      <c r="V65" s="2" t="e">
        <f>#REF!*F65+#REF!*G65+#REF!*H65+#REF!*I65+#REF!*J65+#REF!*K65+#REF!*L65+#REF!*M65+#REF!*N65+#REF!*O65+#REF!*P65+#REF!*Q65+#REF!*R65+#REF!*S65+#REF!*T65+#REF!*U65</f>
        <v>#REF!</v>
      </c>
      <c r="W65" s="2">
        <v>2724.8926358000003</v>
      </c>
      <c r="X65" s="8">
        <f t="shared" si="0"/>
        <v>2724.8926358000003</v>
      </c>
      <c r="Y65" s="7" t="s">
        <v>2</v>
      </c>
      <c r="Z65" s="2">
        <v>57</v>
      </c>
      <c r="AA65" s="2">
        <v>58</v>
      </c>
      <c r="AB65" s="2"/>
      <c r="AC65" s="2"/>
      <c r="AD65" s="2"/>
    </row>
    <row r="66" spans="1:30" ht="49.5" x14ac:dyDescent="0.25">
      <c r="A66" s="4">
        <f t="shared" si="1"/>
        <v>65</v>
      </c>
      <c r="B66" s="5" t="s">
        <v>179</v>
      </c>
      <c r="C66" s="5" t="s">
        <v>180</v>
      </c>
      <c r="D66" s="4" t="s">
        <v>5</v>
      </c>
      <c r="E66" s="4" t="s">
        <v>181</v>
      </c>
      <c r="F66" s="6">
        <v>17540562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2"/>
      <c r="R66" s="7"/>
      <c r="S66" s="7"/>
      <c r="T66" s="2"/>
      <c r="U66" s="2"/>
      <c r="V66" s="2" t="e">
        <f>#REF!*F66+#REF!*G66+#REF!*H66+#REF!*I66+#REF!*J66+#REF!*K66+#REF!*L66+#REF!*M66+#REF!*N66+#REF!*O66+#REF!*P66+#REF!*Q66+#REF!*R66+#REF!*S66+#REF!*T66+#REF!*U66</f>
        <v>#REF!</v>
      </c>
      <c r="W66" s="2">
        <v>2706.5087166000003</v>
      </c>
      <c r="X66" s="8">
        <f t="shared" si="0"/>
        <v>2706.5087166000003</v>
      </c>
      <c r="Y66" s="7" t="s">
        <v>2</v>
      </c>
      <c r="Z66" s="2">
        <v>57</v>
      </c>
      <c r="AA66" s="2">
        <v>58</v>
      </c>
      <c r="AB66" s="2">
        <v>5</v>
      </c>
      <c r="AC66" s="99" t="s">
        <v>781</v>
      </c>
      <c r="AD66" s="2">
        <v>2924</v>
      </c>
    </row>
    <row r="67" spans="1:30" ht="33" x14ac:dyDescent="0.25">
      <c r="A67" s="4">
        <f t="shared" si="1"/>
        <v>66</v>
      </c>
      <c r="B67" s="5" t="s">
        <v>182</v>
      </c>
      <c r="C67" s="5" t="s">
        <v>183</v>
      </c>
      <c r="D67" s="4" t="s">
        <v>45</v>
      </c>
      <c r="E67" s="4" t="s">
        <v>184</v>
      </c>
      <c r="F67" s="6">
        <v>18053979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2"/>
      <c r="R67" s="7"/>
      <c r="S67" s="7"/>
      <c r="T67" s="2"/>
      <c r="U67" s="2"/>
      <c r="V67" s="2" t="e">
        <f>#REF!*F67+#REF!*G67+#REF!*H67+#REF!*I67+#REF!*J67+#REF!*K67+#REF!*L67+#REF!*M67+#REF!*N67+#REF!*O67+#REF!*P67+#REF!*Q67+#REF!*R67+#REF!*S67+#REF!*T67+#REF!*U67</f>
        <v>#REF!</v>
      </c>
      <c r="W67" s="2">
        <v>2785.7289597000004</v>
      </c>
      <c r="X67" s="8" t="e">
        <f t="shared" ref="X67:X130" si="2">IF(Y67="EVN",V67,W67)</f>
        <v>#REF!</v>
      </c>
      <c r="Y67" s="7" t="s">
        <v>756</v>
      </c>
      <c r="Z67" s="2">
        <v>57</v>
      </c>
      <c r="AA67" s="2">
        <v>58</v>
      </c>
      <c r="AB67" s="2">
        <v>6</v>
      </c>
      <c r="AC67" s="99" t="s">
        <v>782</v>
      </c>
      <c r="AD67" s="2">
        <v>2950</v>
      </c>
    </row>
    <row r="68" spans="1:30" ht="33" x14ac:dyDescent="0.25">
      <c r="A68" s="4">
        <f t="shared" ref="A68:A131" si="3">+A67+1</f>
        <v>67</v>
      </c>
      <c r="B68" s="5" t="s">
        <v>185</v>
      </c>
      <c r="C68" s="5" t="s">
        <v>186</v>
      </c>
      <c r="D68" s="4" t="s">
        <v>45</v>
      </c>
      <c r="E68" s="12" t="s">
        <v>187</v>
      </c>
      <c r="F68" s="6">
        <v>17450000</v>
      </c>
      <c r="G68" s="7"/>
      <c r="H68" s="7"/>
      <c r="I68" s="7"/>
      <c r="J68" s="7"/>
      <c r="K68" s="7">
        <v>31</v>
      </c>
      <c r="L68" s="7"/>
      <c r="M68" s="7"/>
      <c r="N68" s="7"/>
      <c r="O68" s="7">
        <v>71</v>
      </c>
      <c r="P68" s="7"/>
      <c r="Q68" s="2"/>
      <c r="R68" s="7"/>
      <c r="S68" s="7"/>
      <c r="T68" s="2"/>
      <c r="U68" s="2"/>
      <c r="V68" s="2" t="e">
        <f>#REF!*F68+#REF!*G68+#REF!*H68+#REF!*I68+#REF!*J68+#REF!*K68+#REF!*L68+#REF!*M68+#REF!*N68+#REF!*O68+#REF!*P68+#REF!*Q68+#REF!*R68+#REF!*S68+#REF!*T68+#REF!*U68</f>
        <v>#REF!</v>
      </c>
      <c r="W68" s="2">
        <v>2798.7050000000004</v>
      </c>
      <c r="X68" s="8">
        <f t="shared" si="2"/>
        <v>2798.7050000000004</v>
      </c>
      <c r="Y68" s="7" t="s">
        <v>2</v>
      </c>
      <c r="Z68" s="2">
        <v>57</v>
      </c>
      <c r="AA68" s="2">
        <v>58</v>
      </c>
      <c r="AB68" s="2"/>
      <c r="AC68" s="2"/>
      <c r="AD68" s="2"/>
    </row>
    <row r="69" spans="1:30" ht="33" x14ac:dyDescent="0.25">
      <c r="A69" s="4">
        <f t="shared" si="3"/>
        <v>68</v>
      </c>
      <c r="B69" s="5" t="s">
        <v>188</v>
      </c>
      <c r="C69" s="11" t="s">
        <v>189</v>
      </c>
      <c r="D69" s="4" t="s">
        <v>5</v>
      </c>
      <c r="E69" s="33" t="s">
        <v>190</v>
      </c>
      <c r="F69" s="6">
        <v>17380132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2"/>
      <c r="R69" s="7"/>
      <c r="S69" s="7"/>
      <c r="T69" s="2"/>
      <c r="U69" s="2"/>
      <c r="V69" s="2" t="e">
        <f>#REF!*F69+#REF!*G69+#REF!*H69+#REF!*I69+#REF!*J69+#REF!*K69+#REF!*L69+#REF!*M69+#REF!*N69+#REF!*O69+#REF!*P69+#REF!*Q69+#REF!*R69+#REF!*S69+#REF!*T69+#REF!*U69</f>
        <v>#REF!</v>
      </c>
      <c r="W69" s="2">
        <v>2681.7543676</v>
      </c>
      <c r="X69" s="8">
        <f t="shared" si="2"/>
        <v>2681.7543676</v>
      </c>
      <c r="Y69" s="7" t="s">
        <v>2</v>
      </c>
      <c r="Z69" s="2">
        <v>57</v>
      </c>
      <c r="AA69" s="2">
        <v>58</v>
      </c>
      <c r="AB69" s="2">
        <v>5</v>
      </c>
      <c r="AC69" s="99" t="s">
        <v>783</v>
      </c>
      <c r="AD69" s="2">
        <v>3021</v>
      </c>
    </row>
    <row r="70" spans="1:30" ht="49.5" x14ac:dyDescent="0.25">
      <c r="A70" s="4">
        <f t="shared" si="3"/>
        <v>69</v>
      </c>
      <c r="B70" s="5" t="s">
        <v>191</v>
      </c>
      <c r="C70" s="5" t="s">
        <v>192</v>
      </c>
      <c r="D70" s="4" t="s">
        <v>5</v>
      </c>
      <c r="E70" s="24" t="s">
        <v>88</v>
      </c>
      <c r="F70" s="6">
        <v>17199134</v>
      </c>
      <c r="G70" s="7"/>
      <c r="H70" s="7"/>
      <c r="I70" s="7"/>
      <c r="J70" s="7"/>
      <c r="K70" s="7">
        <v>171.14</v>
      </c>
      <c r="L70" s="7"/>
      <c r="M70" s="7"/>
      <c r="N70" s="7"/>
      <c r="O70" s="7"/>
      <c r="P70" s="7"/>
      <c r="Q70" s="2"/>
      <c r="R70" s="7"/>
      <c r="S70" s="7"/>
      <c r="T70" s="2"/>
      <c r="U70" s="2"/>
      <c r="V70" s="2" t="e">
        <f>#REF!*F70+#REF!*G70+#REF!*H70+#REF!*I70+#REF!*J70+#REF!*K70+#REF!*L70+#REF!*M70+#REF!*N70+#REF!*O70+#REF!*P70+#REF!*Q70+#REF!*R70+#REF!*S70+#REF!*T70+#REF!*U70</f>
        <v>#REF!</v>
      </c>
      <c r="W70" s="2">
        <v>2828.3891762000003</v>
      </c>
      <c r="X70" s="8">
        <f t="shared" si="2"/>
        <v>2828.3891762000003</v>
      </c>
      <c r="Y70" s="7" t="s">
        <v>2</v>
      </c>
      <c r="Z70" s="2">
        <v>57</v>
      </c>
      <c r="AA70" s="2">
        <v>58</v>
      </c>
      <c r="AB70" s="2"/>
      <c r="AC70" s="2"/>
      <c r="AD70" s="2"/>
    </row>
    <row r="71" spans="1:30" ht="33" x14ac:dyDescent="0.25">
      <c r="A71" s="4">
        <f t="shared" si="3"/>
        <v>70</v>
      </c>
      <c r="B71" s="5" t="s">
        <v>193</v>
      </c>
      <c r="C71" s="5" t="s">
        <v>194</v>
      </c>
      <c r="D71" s="4" t="s">
        <v>5</v>
      </c>
      <c r="E71" s="4" t="s">
        <v>195</v>
      </c>
      <c r="F71" s="6">
        <v>17052466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2"/>
      <c r="R71" s="7"/>
      <c r="S71" s="7"/>
      <c r="T71" s="2"/>
      <c r="U71" s="2"/>
      <c r="V71" s="2" t="e">
        <f>#REF!*F71+#REF!*G71+#REF!*H71+#REF!*I71+#REF!*J71+#REF!*K71+#REF!*L71+#REF!*M71+#REF!*N71+#REF!*O71+#REF!*P71+#REF!*Q71+#REF!*R71+#REF!*S71+#REF!*T71+#REF!*U71</f>
        <v>#REF!</v>
      </c>
      <c r="W71" s="2">
        <v>2631.1955038000001</v>
      </c>
      <c r="X71" s="8">
        <f t="shared" si="2"/>
        <v>2631.1955038000001</v>
      </c>
      <c r="Y71" s="7" t="s">
        <v>2</v>
      </c>
      <c r="Z71" s="2">
        <v>57</v>
      </c>
      <c r="AA71" s="2">
        <v>58</v>
      </c>
      <c r="AB71" s="2">
        <v>5</v>
      </c>
      <c r="AC71" s="99" t="s">
        <v>784</v>
      </c>
      <c r="AD71" s="2">
        <v>3004</v>
      </c>
    </row>
    <row r="72" spans="1:30" ht="49.5" x14ac:dyDescent="0.25">
      <c r="A72" s="4">
        <f t="shared" si="3"/>
        <v>71</v>
      </c>
      <c r="B72" s="5" t="s">
        <v>196</v>
      </c>
      <c r="C72" s="5" t="s">
        <v>197</v>
      </c>
      <c r="D72" s="4" t="s">
        <v>5</v>
      </c>
      <c r="E72" s="4" t="s">
        <v>198</v>
      </c>
      <c r="F72" s="6">
        <v>16946330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2"/>
      <c r="R72" s="7"/>
      <c r="S72" s="7"/>
      <c r="T72" s="2"/>
      <c r="U72" s="2"/>
      <c r="V72" s="2" t="e">
        <f>#REF!*F72+#REF!*G72+#REF!*H72+#REF!*I72+#REF!*J72+#REF!*K72+#REF!*L72+#REF!*M72+#REF!*N72+#REF!*O72+#REF!*P72+#REF!*Q72+#REF!*R72+#REF!*S72+#REF!*T72+#REF!*U72</f>
        <v>#REF!</v>
      </c>
      <c r="W72" s="2">
        <v>2614.8187190000003</v>
      </c>
      <c r="X72" s="8">
        <f t="shared" si="2"/>
        <v>2614.8187190000003</v>
      </c>
      <c r="Y72" s="7" t="s">
        <v>2</v>
      </c>
      <c r="Z72" s="2">
        <v>57</v>
      </c>
      <c r="AA72" s="2">
        <v>58</v>
      </c>
      <c r="AB72" s="2">
        <v>5</v>
      </c>
      <c r="AC72" s="99" t="s">
        <v>785</v>
      </c>
      <c r="AD72" s="2">
        <v>3048</v>
      </c>
    </row>
    <row r="73" spans="1:30" ht="33" x14ac:dyDescent="0.25">
      <c r="A73" s="4">
        <f t="shared" si="3"/>
        <v>72</v>
      </c>
      <c r="B73" s="5" t="s">
        <v>199</v>
      </c>
      <c r="C73" s="5" t="s">
        <v>200</v>
      </c>
      <c r="D73" s="4" t="s">
        <v>5</v>
      </c>
      <c r="E73" s="4" t="s">
        <v>65</v>
      </c>
      <c r="F73" s="6">
        <v>16501073</v>
      </c>
      <c r="G73" s="23"/>
      <c r="H73" s="23"/>
      <c r="I73" s="7"/>
      <c r="J73" s="23"/>
      <c r="K73" s="23"/>
      <c r="L73" s="23"/>
      <c r="M73" s="23"/>
      <c r="N73" s="23"/>
      <c r="O73" s="23"/>
      <c r="P73" s="23"/>
      <c r="Q73" s="2"/>
      <c r="R73" s="7"/>
      <c r="S73" s="7"/>
      <c r="T73" s="2"/>
      <c r="U73" s="2"/>
      <c r="V73" s="2" t="e">
        <f>#REF!*F73+#REF!*G73+#REF!*H73+#REF!*I73+#REF!*J73+#REF!*K73+#REF!*L73+#REF!*M73+#REF!*N73+#REF!*O73+#REF!*P73+#REF!*Q73+#REF!*R73+#REF!*S73+#REF!*T73+#REF!*U73</f>
        <v>#REF!</v>
      </c>
      <c r="W73" s="2">
        <v>2546.1155639000003</v>
      </c>
      <c r="X73" s="8">
        <f t="shared" si="2"/>
        <v>2546.1155639000003</v>
      </c>
      <c r="Y73" s="7" t="s">
        <v>2</v>
      </c>
      <c r="Z73" s="2">
        <v>57</v>
      </c>
      <c r="AA73" s="2">
        <v>58</v>
      </c>
      <c r="AB73" s="2">
        <v>5</v>
      </c>
      <c r="AC73" s="99" t="s">
        <v>786</v>
      </c>
      <c r="AD73" s="2">
        <v>3031</v>
      </c>
    </row>
    <row r="74" spans="1:30" ht="99" x14ac:dyDescent="0.25">
      <c r="A74" s="4">
        <f t="shared" si="3"/>
        <v>73</v>
      </c>
      <c r="B74" s="35" t="s">
        <v>201</v>
      </c>
      <c r="C74" s="35" t="s">
        <v>202</v>
      </c>
      <c r="D74" s="36" t="s">
        <v>5</v>
      </c>
      <c r="E74" s="12" t="s">
        <v>203</v>
      </c>
      <c r="F74" s="10">
        <v>16485871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"/>
      <c r="R74" s="23"/>
      <c r="S74" s="23"/>
      <c r="T74" s="2"/>
      <c r="U74" s="2"/>
      <c r="V74" s="2" t="e">
        <f>#REF!*F74+#REF!*G74+#REF!*H74+#REF!*I74+#REF!*J74+#REF!*K74+#REF!*L74+#REF!*M74+#REF!*N74+#REF!*O74+#REF!*P74+#REF!*Q74+#REF!*R74+#REF!*S74+#REF!*T74+#REF!*U74</f>
        <v>#REF!</v>
      </c>
      <c r="W74" s="2">
        <v>2543.7698953000004</v>
      </c>
      <c r="X74" s="8">
        <f t="shared" si="2"/>
        <v>2543.7698953000004</v>
      </c>
      <c r="Y74" s="23" t="s">
        <v>2</v>
      </c>
      <c r="Z74" s="2">
        <v>57</v>
      </c>
      <c r="AA74" s="2">
        <v>58</v>
      </c>
      <c r="AB74" s="2"/>
      <c r="AC74" s="2"/>
      <c r="AD74" s="2"/>
    </row>
    <row r="75" spans="1:30" ht="33" x14ac:dyDescent="0.25">
      <c r="A75" s="4">
        <f t="shared" si="3"/>
        <v>74</v>
      </c>
      <c r="B75" s="5" t="s">
        <v>204</v>
      </c>
      <c r="C75" s="5" t="s">
        <v>205</v>
      </c>
      <c r="D75" s="4" t="s">
        <v>5</v>
      </c>
      <c r="E75" s="4" t="s">
        <v>206</v>
      </c>
      <c r="F75" s="6">
        <v>16263643</v>
      </c>
      <c r="G75" s="7"/>
      <c r="H75" s="7"/>
      <c r="I75" s="7"/>
      <c r="J75" s="7"/>
      <c r="K75" s="37">
        <v>8.4280000000000008</v>
      </c>
      <c r="L75" s="37"/>
      <c r="M75" s="7"/>
      <c r="N75" s="7"/>
      <c r="O75" s="37">
        <v>8.76</v>
      </c>
      <c r="P75" s="37"/>
      <c r="Q75" s="2"/>
      <c r="R75" s="7"/>
      <c r="S75" s="7"/>
      <c r="T75" s="2"/>
      <c r="U75" s="2"/>
      <c r="V75" s="2" t="e">
        <f>#REF!*F75+#REF!*G75+#REF!*H75+#REF!*I75+#REF!*J75+#REF!*K75+#REF!*L75+#REF!*M75+#REF!*N75+#REF!*O75+#REF!*P75+#REF!*Q75+#REF!*R75+#REF!*S75+#REF!*T75+#REF!*U75</f>
        <v>#REF!</v>
      </c>
      <c r="W75" s="2">
        <v>2527.2746748999998</v>
      </c>
      <c r="X75" s="8">
        <f t="shared" si="2"/>
        <v>2527.2746748999998</v>
      </c>
      <c r="Y75" s="7" t="s">
        <v>2</v>
      </c>
      <c r="Z75" s="2">
        <v>57</v>
      </c>
      <c r="AA75" s="2">
        <v>58</v>
      </c>
      <c r="AB75" s="2">
        <v>5</v>
      </c>
      <c r="AC75" s="99" t="s">
        <v>787</v>
      </c>
      <c r="AD75" s="2">
        <v>3030</v>
      </c>
    </row>
    <row r="76" spans="1:30" ht="33" x14ac:dyDescent="0.25">
      <c r="A76" s="4">
        <f t="shared" si="3"/>
        <v>75</v>
      </c>
      <c r="B76" s="5" t="s">
        <v>207</v>
      </c>
      <c r="C76" s="11" t="s">
        <v>208</v>
      </c>
      <c r="D76" s="4" t="s">
        <v>5</v>
      </c>
      <c r="E76" s="33" t="s">
        <v>209</v>
      </c>
      <c r="F76" s="6">
        <v>15922888</v>
      </c>
      <c r="G76" s="7"/>
      <c r="H76" s="7"/>
      <c r="I76" s="7"/>
      <c r="J76" s="7"/>
      <c r="K76" s="7">
        <v>30.96</v>
      </c>
      <c r="L76" s="7"/>
      <c r="M76" s="7">
        <v>29.24</v>
      </c>
      <c r="N76" s="7"/>
      <c r="O76" s="7"/>
      <c r="P76" s="7"/>
      <c r="Q76" s="2"/>
      <c r="R76" s="7"/>
      <c r="S76" s="7"/>
      <c r="T76" s="2"/>
      <c r="U76" s="2"/>
      <c r="V76" s="2" t="e">
        <f>#REF!*F76+#REF!*G76+#REF!*H76+#REF!*I76+#REF!*J76+#REF!*K76+#REF!*L76+#REF!*M76+#REF!*N76+#REF!*O76+#REF!*P76+#REF!*Q76+#REF!*R76+#REF!*S76+#REF!*T76+#REF!*U76</f>
        <v>#REF!</v>
      </c>
      <c r="W76" s="2">
        <v>2517.4284184000003</v>
      </c>
      <c r="X76" s="8">
        <f t="shared" si="2"/>
        <v>2517.4284184000003</v>
      </c>
      <c r="Y76" s="7" t="s">
        <v>2</v>
      </c>
      <c r="Z76" s="2">
        <v>57</v>
      </c>
      <c r="AA76" s="2">
        <v>58</v>
      </c>
      <c r="AB76" s="2">
        <v>5</v>
      </c>
      <c r="AC76" s="99" t="s">
        <v>788</v>
      </c>
      <c r="AD76" s="2">
        <v>3003</v>
      </c>
    </row>
    <row r="77" spans="1:30" ht="49.5" x14ac:dyDescent="0.25">
      <c r="A77" s="4">
        <f t="shared" si="3"/>
        <v>76</v>
      </c>
      <c r="B77" s="5" t="s">
        <v>210</v>
      </c>
      <c r="C77" s="5" t="s">
        <v>211</v>
      </c>
      <c r="D77" s="4" t="s">
        <v>5</v>
      </c>
      <c r="E77" s="9" t="s">
        <v>212</v>
      </c>
      <c r="F77" s="6">
        <v>15628050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2"/>
      <c r="R77" s="7"/>
      <c r="S77" s="7"/>
      <c r="T77" s="2"/>
      <c r="U77" s="2"/>
      <c r="V77" s="2" t="e">
        <f>#REF!*F77+#REF!*G77+#REF!*H77+#REF!*I77+#REF!*J77+#REF!*K77+#REF!*L77+#REF!*M77+#REF!*N77+#REF!*O77+#REF!*P77+#REF!*Q77+#REF!*R77+#REF!*S77+#REF!*T77+#REF!*U77</f>
        <v>#REF!</v>
      </c>
      <c r="W77" s="2">
        <v>2411.4081150000002</v>
      </c>
      <c r="X77" s="8">
        <f t="shared" si="2"/>
        <v>2411.4081150000002</v>
      </c>
      <c r="Y77" s="7" t="s">
        <v>2</v>
      </c>
      <c r="Z77" s="2">
        <v>57</v>
      </c>
      <c r="AA77" s="2">
        <v>58</v>
      </c>
      <c r="AB77" s="2"/>
      <c r="AC77" s="2"/>
      <c r="AD77" s="2"/>
    </row>
    <row r="78" spans="1:30" ht="33" x14ac:dyDescent="0.25">
      <c r="A78" s="4">
        <f t="shared" si="3"/>
        <v>77</v>
      </c>
      <c r="B78" s="5" t="s">
        <v>213</v>
      </c>
      <c r="C78" s="5" t="s">
        <v>214</v>
      </c>
      <c r="D78" s="4" t="s">
        <v>5</v>
      </c>
      <c r="E78" s="12" t="s">
        <v>215</v>
      </c>
      <c r="F78" s="6">
        <v>14400000</v>
      </c>
      <c r="G78" s="7"/>
      <c r="H78" s="7"/>
      <c r="I78" s="7"/>
      <c r="J78" s="7"/>
      <c r="K78" s="7">
        <v>137.6</v>
      </c>
      <c r="L78" s="7"/>
      <c r="M78" s="7"/>
      <c r="N78" s="7"/>
      <c r="O78" s="7"/>
      <c r="P78" s="7"/>
      <c r="Q78" s="2"/>
      <c r="R78" s="7"/>
      <c r="S78" s="7"/>
      <c r="T78" s="2"/>
      <c r="U78" s="2"/>
      <c r="V78" s="2" t="e">
        <f>#REF!*F78+#REF!*G78+#REF!*H78+#REF!*I78+#REF!*J78+#REF!*K78+#REF!*L78+#REF!*M78+#REF!*N78+#REF!*O78+#REF!*P78+#REF!*Q78+#REF!*R78+#REF!*S78+#REF!*T78+#REF!*U78</f>
        <v>#REF!</v>
      </c>
      <c r="W78" s="2">
        <v>2362.2719999999999</v>
      </c>
      <c r="X78" s="8">
        <f t="shared" si="2"/>
        <v>2362.2719999999999</v>
      </c>
      <c r="Y78" s="7" t="s">
        <v>2</v>
      </c>
      <c r="Z78" s="2">
        <v>57</v>
      </c>
      <c r="AA78" s="2">
        <v>58</v>
      </c>
      <c r="AB78" s="2">
        <v>5</v>
      </c>
      <c r="AC78" s="99" t="s">
        <v>789</v>
      </c>
      <c r="AD78" s="2">
        <v>2984</v>
      </c>
    </row>
    <row r="79" spans="1:30" ht="115.5" x14ac:dyDescent="0.25">
      <c r="A79" s="4">
        <f t="shared" si="3"/>
        <v>78</v>
      </c>
      <c r="B79" s="5" t="s">
        <v>216</v>
      </c>
      <c r="C79" s="5" t="s">
        <v>217</v>
      </c>
      <c r="D79" s="4" t="s">
        <v>45</v>
      </c>
      <c r="E79" s="4" t="s">
        <v>218</v>
      </c>
      <c r="F79" s="6">
        <v>14694244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2"/>
      <c r="R79" s="7"/>
      <c r="S79" s="7"/>
      <c r="T79" s="2"/>
      <c r="U79" s="2"/>
      <c r="V79" s="2" t="e">
        <f>#REF!*F79+#REF!*G79+#REF!*H79+#REF!*I79+#REF!*J79+#REF!*K79+#REF!*L79+#REF!*M79+#REF!*N79+#REF!*O79+#REF!*P79+#REF!*Q79+#REF!*R79+#REF!*S79+#REF!*T79+#REF!*U79</f>
        <v>#REF!</v>
      </c>
      <c r="W79" s="2">
        <v>2267.3218492000001</v>
      </c>
      <c r="X79" s="8" t="e">
        <f t="shared" si="2"/>
        <v>#REF!</v>
      </c>
      <c r="Y79" s="7" t="s">
        <v>756</v>
      </c>
      <c r="Z79" s="2">
        <v>57</v>
      </c>
      <c r="AA79" s="2">
        <v>58</v>
      </c>
      <c r="AB79" s="2"/>
      <c r="AC79" s="2"/>
      <c r="AD79" s="2"/>
    </row>
    <row r="80" spans="1:30" ht="115.5" x14ac:dyDescent="0.25">
      <c r="A80" s="4">
        <f t="shared" si="3"/>
        <v>79</v>
      </c>
      <c r="B80" s="5" t="s">
        <v>219</v>
      </c>
      <c r="C80" s="5" t="s">
        <v>220</v>
      </c>
      <c r="D80" s="4" t="s">
        <v>45</v>
      </c>
      <c r="E80" s="9" t="s">
        <v>218</v>
      </c>
      <c r="F80" s="6">
        <v>15611376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2"/>
      <c r="R80" s="7"/>
      <c r="S80" s="7"/>
      <c r="T80" s="2"/>
      <c r="U80" s="2"/>
      <c r="V80" s="2" t="e">
        <f>#REF!*F80+#REF!*G80+#REF!*H80+#REF!*I80+#REF!*J80+#REF!*K80+#REF!*L80+#REF!*M80+#REF!*N80+#REF!*O80+#REF!*P80+#REF!*Q80+#REF!*R80+#REF!*S80+#REF!*T80+#REF!*U80</f>
        <v>#REF!</v>
      </c>
      <c r="W80" s="2">
        <v>2408.8353168000003</v>
      </c>
      <c r="X80" s="8" t="e">
        <f t="shared" si="2"/>
        <v>#REF!</v>
      </c>
      <c r="Y80" s="7" t="s">
        <v>756</v>
      </c>
      <c r="Z80" s="2">
        <v>57</v>
      </c>
      <c r="AA80" s="2">
        <v>58</v>
      </c>
      <c r="AB80" s="2"/>
      <c r="AC80" s="2"/>
      <c r="AD80" s="2"/>
    </row>
    <row r="81" spans="1:30" ht="33" x14ac:dyDescent="0.25">
      <c r="A81" s="4">
        <f t="shared" si="3"/>
        <v>80</v>
      </c>
      <c r="B81" s="38" t="s">
        <v>221</v>
      </c>
      <c r="C81" s="38" t="s">
        <v>222</v>
      </c>
      <c r="D81" s="4" t="s">
        <v>45</v>
      </c>
      <c r="E81" s="39" t="s">
        <v>223</v>
      </c>
      <c r="F81" s="6">
        <v>13973740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2"/>
      <c r="R81" s="7"/>
      <c r="S81" s="7"/>
      <c r="T81" s="2"/>
      <c r="U81" s="2"/>
      <c r="V81" s="2" t="e">
        <f>#REF!*F81+#REF!*G81+#REF!*H81+#REF!*I81+#REF!*J81+#REF!*K81+#REF!*L81+#REF!*M81+#REF!*N81+#REF!*O81+#REF!*P81+#REF!*Q81+#REF!*R81+#REF!*S81+#REF!*T81+#REF!*U81</f>
        <v>#REF!</v>
      </c>
      <c r="W81" s="2">
        <v>2156.1480820000002</v>
      </c>
      <c r="X81" s="8">
        <f t="shared" si="2"/>
        <v>2156.1480820000002</v>
      </c>
      <c r="Y81" s="7" t="s">
        <v>2</v>
      </c>
      <c r="Z81" s="2">
        <v>57</v>
      </c>
      <c r="AA81" s="2">
        <v>58</v>
      </c>
      <c r="AB81" s="2">
        <v>6</v>
      </c>
      <c r="AC81" s="99" t="s">
        <v>790</v>
      </c>
      <c r="AD81" s="2">
        <v>3052</v>
      </c>
    </row>
    <row r="82" spans="1:30" ht="33" x14ac:dyDescent="0.25">
      <c r="A82" s="4">
        <f t="shared" si="3"/>
        <v>81</v>
      </c>
      <c r="B82" s="5" t="s">
        <v>224</v>
      </c>
      <c r="C82" s="5" t="s">
        <v>225</v>
      </c>
      <c r="D82" s="4" t="s">
        <v>5</v>
      </c>
      <c r="E82" s="23" t="s">
        <v>226</v>
      </c>
      <c r="F82" s="6">
        <v>13923231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2"/>
      <c r="R82" s="7"/>
      <c r="S82" s="7"/>
      <c r="T82" s="2"/>
      <c r="U82" s="2"/>
      <c r="V82" s="2" t="e">
        <f>#REF!*F82+#REF!*G82+#REF!*H82+#REF!*I82+#REF!*J82+#REF!*K82+#REF!*L82+#REF!*M82+#REF!*N82+#REF!*O82+#REF!*P82+#REF!*Q82+#REF!*R82+#REF!*S82+#REF!*T82+#REF!*U82</f>
        <v>#REF!</v>
      </c>
      <c r="W82" s="2">
        <v>2148.3545432999999</v>
      </c>
      <c r="X82" s="8">
        <f t="shared" si="2"/>
        <v>2148.3545432999999</v>
      </c>
      <c r="Y82" s="7" t="s">
        <v>2</v>
      </c>
      <c r="Z82" s="2">
        <v>57</v>
      </c>
      <c r="AA82" s="2">
        <v>58</v>
      </c>
      <c r="AB82" s="2">
        <v>5</v>
      </c>
      <c r="AC82" s="99" t="s">
        <v>791</v>
      </c>
      <c r="AD82" s="2">
        <v>2994</v>
      </c>
    </row>
    <row r="83" spans="1:30" ht="33" x14ac:dyDescent="0.25">
      <c r="A83" s="4">
        <f t="shared" si="3"/>
        <v>82</v>
      </c>
      <c r="B83" s="5" t="s">
        <v>227</v>
      </c>
      <c r="C83" s="5" t="s">
        <v>228</v>
      </c>
      <c r="D83" s="4" t="s">
        <v>45</v>
      </c>
      <c r="E83" s="4" t="s">
        <v>229</v>
      </c>
      <c r="F83" s="6">
        <v>13900172</v>
      </c>
      <c r="G83" s="7"/>
      <c r="H83" s="7"/>
      <c r="I83" s="7"/>
      <c r="J83" s="7"/>
      <c r="K83" s="7">
        <v>316.30799999999999</v>
      </c>
      <c r="L83" s="7"/>
      <c r="M83" s="7"/>
      <c r="N83" s="7"/>
      <c r="O83" s="7"/>
      <c r="P83" s="7"/>
      <c r="Q83" s="2"/>
      <c r="R83" s="7"/>
      <c r="S83" s="7">
        <v>103.6</v>
      </c>
      <c r="T83" s="2"/>
      <c r="U83" s="2"/>
      <c r="V83" s="2" t="e">
        <f>#REF!*F83+#REF!*G83+#REF!*H83+#REF!*I83+#REF!*J83+#REF!*K83+#REF!*L83+#REF!*M83+#REF!*N83+#REF!*O83+#REF!*P83+#REF!*Q83+#REF!*R83+#REF!*S83+#REF!*T83+#REF!*U83</f>
        <v>#REF!</v>
      </c>
      <c r="W83" s="2">
        <v>2580.3546996</v>
      </c>
      <c r="X83" s="8">
        <f t="shared" si="2"/>
        <v>2580.3546996</v>
      </c>
      <c r="Y83" s="7" t="s">
        <v>2</v>
      </c>
      <c r="Z83" s="2">
        <v>57</v>
      </c>
      <c r="AA83" s="2">
        <v>58</v>
      </c>
      <c r="AB83" s="2">
        <v>6</v>
      </c>
      <c r="AC83" s="99" t="s">
        <v>792</v>
      </c>
      <c r="AD83" s="2">
        <v>2953</v>
      </c>
    </row>
    <row r="84" spans="1:30" ht="66" x14ac:dyDescent="0.25">
      <c r="A84" s="4">
        <f t="shared" si="3"/>
        <v>83</v>
      </c>
      <c r="B84" s="5" t="s">
        <v>230</v>
      </c>
      <c r="C84" s="5" t="s">
        <v>231</v>
      </c>
      <c r="D84" s="4" t="s">
        <v>5</v>
      </c>
      <c r="E84" s="9" t="s">
        <v>232</v>
      </c>
      <c r="F84" s="6">
        <v>13816216</v>
      </c>
      <c r="G84" s="7"/>
      <c r="H84" s="7"/>
      <c r="I84" s="7"/>
      <c r="J84" s="7"/>
      <c r="K84" s="7">
        <v>41.721179999999997</v>
      </c>
      <c r="L84" s="7"/>
      <c r="M84" s="7"/>
      <c r="N84" s="7"/>
      <c r="O84" s="7"/>
      <c r="P84" s="7"/>
      <c r="Q84" s="2"/>
      <c r="R84" s="7"/>
      <c r="S84" s="7">
        <v>109</v>
      </c>
      <c r="T84" s="2"/>
      <c r="U84" s="2"/>
      <c r="V84" s="2" t="e">
        <f>#REF!*F84+#REF!*G84+#REF!*H84+#REF!*I84+#REF!*J84+#REF!*K84+#REF!*L84+#REF!*M84+#REF!*N84+#REF!*O84+#REF!*P84+#REF!*Q84+#REF!*R84+#REF!*S84+#REF!*T84+#REF!*U84</f>
        <v>#REF!</v>
      </c>
      <c r="W84" s="2">
        <v>2293.2077323999997</v>
      </c>
      <c r="X84" s="8">
        <f t="shared" si="2"/>
        <v>2293.2077323999997</v>
      </c>
      <c r="Y84" s="7" t="s">
        <v>2</v>
      </c>
      <c r="Z84" s="2">
        <v>57</v>
      </c>
      <c r="AA84" s="2">
        <v>58</v>
      </c>
      <c r="AB84" s="2"/>
      <c r="AC84" s="2"/>
      <c r="AD84" s="2"/>
    </row>
    <row r="85" spans="1:30" ht="33" x14ac:dyDescent="0.25">
      <c r="A85" s="4">
        <f t="shared" si="3"/>
        <v>84</v>
      </c>
      <c r="B85" s="5" t="s">
        <v>233</v>
      </c>
      <c r="C85" s="5" t="s">
        <v>234</v>
      </c>
      <c r="D85" s="4" t="s">
        <v>235</v>
      </c>
      <c r="E85" s="4" t="s">
        <v>236</v>
      </c>
      <c r="F85" s="6">
        <v>14176775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2"/>
      <c r="R85" s="7"/>
      <c r="S85" s="7"/>
      <c r="T85" s="2"/>
      <c r="U85" s="2"/>
      <c r="V85" s="2" t="e">
        <f>#REF!*F85+#REF!*G85+#REF!*H85+#REF!*I85+#REF!*J85+#REF!*K85+#REF!*L85+#REF!*M85+#REF!*N85+#REF!*O85+#REF!*P85+#REF!*Q85+#REF!*R85+#REF!*S85+#REF!*T85+#REF!*U85</f>
        <v>#REF!</v>
      </c>
      <c r="W85" s="2">
        <v>2187.4763825</v>
      </c>
      <c r="X85" s="8" t="e">
        <f t="shared" si="2"/>
        <v>#REF!</v>
      </c>
      <c r="Y85" s="7" t="s">
        <v>756</v>
      </c>
      <c r="Z85" s="2">
        <v>57</v>
      </c>
      <c r="AA85" s="2">
        <v>58</v>
      </c>
      <c r="AB85" s="2"/>
      <c r="AC85" s="2"/>
      <c r="AD85" s="2"/>
    </row>
    <row r="86" spans="1:30" ht="82.5" x14ac:dyDescent="0.25">
      <c r="A86" s="4">
        <f t="shared" si="3"/>
        <v>85</v>
      </c>
      <c r="B86" s="5" t="s">
        <v>237</v>
      </c>
      <c r="C86" s="5" t="s">
        <v>238</v>
      </c>
      <c r="D86" s="4" t="s">
        <v>5</v>
      </c>
      <c r="E86" s="4" t="s">
        <v>239</v>
      </c>
      <c r="F86" s="6">
        <v>13654000</v>
      </c>
      <c r="G86" s="7"/>
      <c r="H86" s="7"/>
      <c r="I86" s="7"/>
      <c r="J86" s="7"/>
      <c r="K86" s="7">
        <v>129</v>
      </c>
      <c r="L86" s="7"/>
      <c r="M86" s="7"/>
      <c r="N86" s="7"/>
      <c r="O86" s="7"/>
      <c r="P86" s="7"/>
      <c r="Q86" s="2"/>
      <c r="R86" s="7"/>
      <c r="S86" s="7"/>
      <c r="T86" s="2"/>
      <c r="U86" s="2"/>
      <c r="V86" s="2" t="e">
        <f>#REF!*F86+#REF!*G86+#REF!*H86+#REF!*I86+#REF!*J86+#REF!*K86+#REF!*L86+#REF!*M86+#REF!*N86+#REF!*O86+#REF!*P86+#REF!*Q86+#REF!*R86+#REF!*S86+#REF!*T86+#REF!*U86</f>
        <v>#REF!</v>
      </c>
      <c r="W86" s="2">
        <v>2238.3922000000002</v>
      </c>
      <c r="X86" s="8">
        <f t="shared" si="2"/>
        <v>2238.3922000000002</v>
      </c>
      <c r="Y86" s="7" t="s">
        <v>2</v>
      </c>
      <c r="Z86" s="2">
        <v>57</v>
      </c>
      <c r="AA86" s="2">
        <v>58</v>
      </c>
      <c r="AB86" s="2"/>
      <c r="AC86" s="2"/>
      <c r="AD86" s="2"/>
    </row>
    <row r="87" spans="1:30" ht="49.5" x14ac:dyDescent="0.25">
      <c r="A87" s="4">
        <f t="shared" si="3"/>
        <v>86</v>
      </c>
      <c r="B87" s="40" t="s">
        <v>240</v>
      </c>
      <c r="C87" s="40" t="s">
        <v>241</v>
      </c>
      <c r="D87" s="4" t="s">
        <v>5</v>
      </c>
      <c r="E87" s="41" t="s">
        <v>242</v>
      </c>
      <c r="F87" s="6">
        <v>13602120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2"/>
      <c r="R87" s="7"/>
      <c r="S87" s="7"/>
      <c r="T87" s="2"/>
      <c r="U87" s="2"/>
      <c r="V87" s="2" t="e">
        <f>#REF!*F87+#REF!*G87+#REF!*H87+#REF!*I87+#REF!*J87+#REF!*K87+#REF!*L87+#REF!*M87+#REF!*N87+#REF!*O87+#REF!*P87+#REF!*Q87+#REF!*R87+#REF!*S87+#REF!*T87+#REF!*U87</f>
        <v>#REF!</v>
      </c>
      <c r="W87" s="2">
        <v>2098.807116</v>
      </c>
      <c r="X87" s="8">
        <f t="shared" si="2"/>
        <v>2098.807116</v>
      </c>
      <c r="Y87" s="7" t="s">
        <v>2</v>
      </c>
      <c r="Z87" s="2">
        <v>57</v>
      </c>
      <c r="AA87" s="2">
        <v>58</v>
      </c>
      <c r="AB87" s="2"/>
      <c r="AC87" s="2"/>
      <c r="AD87" s="2"/>
    </row>
    <row r="88" spans="1:30" x14ac:dyDescent="0.25">
      <c r="A88" s="4">
        <f t="shared" si="3"/>
        <v>87</v>
      </c>
      <c r="B88" s="5" t="s">
        <v>243</v>
      </c>
      <c r="C88" s="5" t="s">
        <v>244</v>
      </c>
      <c r="D88" s="4" t="s">
        <v>5</v>
      </c>
      <c r="E88" s="4" t="s">
        <v>226</v>
      </c>
      <c r="F88" s="6">
        <v>13275638</v>
      </c>
      <c r="G88" s="7"/>
      <c r="H88" s="7"/>
      <c r="I88" s="7"/>
      <c r="J88" s="7"/>
      <c r="K88" s="7">
        <v>50</v>
      </c>
      <c r="L88" s="7"/>
      <c r="M88" s="7"/>
      <c r="N88" s="7"/>
      <c r="O88" s="7"/>
      <c r="P88" s="7"/>
      <c r="Q88" s="2"/>
      <c r="R88" s="7"/>
      <c r="S88" s="7"/>
      <c r="T88" s="2"/>
      <c r="U88" s="2"/>
      <c r="V88" s="2" t="e">
        <f>#REF!*F88+#REF!*G88+#REF!*H88+#REF!*I88+#REF!*J88+#REF!*K88+#REF!*L88+#REF!*M88+#REF!*N88+#REF!*O88+#REF!*P88+#REF!*Q88+#REF!*R88+#REF!*S88+#REF!*T88+#REF!*U88</f>
        <v>#REF!</v>
      </c>
      <c r="W88" s="2">
        <v>2099.4309434000002</v>
      </c>
      <c r="X88" s="8">
        <f t="shared" si="2"/>
        <v>2099.4309434000002</v>
      </c>
      <c r="Y88" s="7" t="s">
        <v>2</v>
      </c>
      <c r="Z88" s="2">
        <v>57</v>
      </c>
      <c r="AA88" s="2">
        <v>58</v>
      </c>
      <c r="AB88" s="2">
        <v>5</v>
      </c>
      <c r="AC88" s="99" t="s">
        <v>793</v>
      </c>
      <c r="AD88" s="2">
        <v>3013</v>
      </c>
    </row>
    <row r="89" spans="1:30" ht="33" x14ac:dyDescent="0.25">
      <c r="A89" s="4">
        <f t="shared" si="3"/>
        <v>88</v>
      </c>
      <c r="B89" s="5" t="s">
        <v>245</v>
      </c>
      <c r="C89" s="5" t="s">
        <v>246</v>
      </c>
      <c r="D89" s="4" t="s">
        <v>5</v>
      </c>
      <c r="E89" s="4" t="s">
        <v>247</v>
      </c>
      <c r="F89" s="6">
        <v>13273134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2"/>
      <c r="R89" s="7"/>
      <c r="S89" s="7"/>
      <c r="T89" s="2"/>
      <c r="U89" s="2"/>
      <c r="V89" s="2" t="e">
        <f>#REF!*F89+#REF!*G89+#REF!*H89+#REF!*I89+#REF!*J89+#REF!*K89+#REF!*L89+#REF!*M89+#REF!*N89+#REF!*O89+#REF!*P89+#REF!*Q89+#REF!*R89+#REF!*S89+#REF!*T89+#REF!*U89</f>
        <v>#REF!</v>
      </c>
      <c r="W89" s="2">
        <v>2048.0445761999999</v>
      </c>
      <c r="X89" s="8">
        <f t="shared" si="2"/>
        <v>2048.0445761999999</v>
      </c>
      <c r="Y89" s="7" t="s">
        <v>2</v>
      </c>
      <c r="Z89" s="2">
        <v>57</v>
      </c>
      <c r="AA89" s="2">
        <v>58</v>
      </c>
      <c r="AB89" s="2"/>
      <c r="AC89" s="2"/>
      <c r="AD89" s="2"/>
    </row>
    <row r="90" spans="1:30" ht="49.5" x14ac:dyDescent="0.25">
      <c r="A90" s="4">
        <f t="shared" si="3"/>
        <v>89</v>
      </c>
      <c r="B90" s="16" t="s">
        <v>248</v>
      </c>
      <c r="C90" s="16" t="s">
        <v>249</v>
      </c>
      <c r="D90" s="4" t="s">
        <v>5</v>
      </c>
      <c r="E90" s="4" t="s">
        <v>250</v>
      </c>
      <c r="F90" s="6">
        <v>13190166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2"/>
      <c r="R90" s="7"/>
      <c r="S90" s="7"/>
      <c r="T90" s="2"/>
      <c r="U90" s="2"/>
      <c r="V90" s="2" t="e">
        <f>#REF!*F90+#REF!*G90+#REF!*H90+#REF!*I90+#REF!*J90+#REF!*K90+#REF!*L90+#REF!*M90+#REF!*N90+#REF!*O90+#REF!*P90+#REF!*Q90+#REF!*R90+#REF!*S90+#REF!*T90+#REF!*U90</f>
        <v>#REF!</v>
      </c>
      <c r="W90" s="2">
        <v>2035.2426138000001</v>
      </c>
      <c r="X90" s="8">
        <f t="shared" si="2"/>
        <v>2035.2426138000001</v>
      </c>
      <c r="Y90" s="7" t="s">
        <v>2</v>
      </c>
      <c r="Z90" s="2">
        <v>57</v>
      </c>
      <c r="AA90" s="2">
        <v>58</v>
      </c>
      <c r="AB90" s="2">
        <v>5</v>
      </c>
      <c r="AC90" s="99" t="s">
        <v>794</v>
      </c>
      <c r="AD90" s="2">
        <v>3049</v>
      </c>
    </row>
    <row r="91" spans="1:30" ht="33" x14ac:dyDescent="0.25">
      <c r="A91" s="4">
        <f t="shared" si="3"/>
        <v>90</v>
      </c>
      <c r="B91" s="5" t="s">
        <v>251</v>
      </c>
      <c r="C91" s="5" t="s">
        <v>252</v>
      </c>
      <c r="D91" s="4" t="s">
        <v>5</v>
      </c>
      <c r="E91" s="12" t="s">
        <v>253</v>
      </c>
      <c r="F91" s="6">
        <v>13000000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2"/>
      <c r="R91" s="7"/>
      <c r="S91" s="7"/>
      <c r="T91" s="2"/>
      <c r="U91" s="2"/>
      <c r="V91" s="2" t="e">
        <f>#REF!*F91+#REF!*G91+#REF!*H91+#REF!*I91+#REF!*J91+#REF!*K91+#REF!*L91+#REF!*M91+#REF!*N91+#REF!*O91+#REF!*P91+#REF!*Q91+#REF!*R91+#REF!*S91+#REF!*T91+#REF!*U91</f>
        <v>#REF!</v>
      </c>
      <c r="W91" s="2">
        <v>2005.9</v>
      </c>
      <c r="X91" s="8">
        <f t="shared" si="2"/>
        <v>2005.9</v>
      </c>
      <c r="Y91" s="7" t="s">
        <v>2</v>
      </c>
      <c r="Z91" s="2">
        <v>57</v>
      </c>
      <c r="AA91" s="2">
        <v>58</v>
      </c>
      <c r="AB91" s="2"/>
      <c r="AC91" s="2"/>
      <c r="AD91" s="2"/>
    </row>
    <row r="92" spans="1:30" ht="33" x14ac:dyDescent="0.25">
      <c r="A92" s="4">
        <f t="shared" si="3"/>
        <v>91</v>
      </c>
      <c r="B92" s="5" t="s">
        <v>254</v>
      </c>
      <c r="C92" s="5" t="s">
        <v>255</v>
      </c>
      <c r="D92" s="4" t="s">
        <v>5</v>
      </c>
      <c r="E92" s="4" t="s">
        <v>73</v>
      </c>
      <c r="F92" s="7">
        <v>13063710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2"/>
      <c r="R92" s="7"/>
      <c r="S92" s="7"/>
      <c r="T92" s="2"/>
      <c r="U92" s="2"/>
      <c r="V92" s="2" t="e">
        <f>#REF!*F92+#REF!*G92+#REF!*H92+#REF!*I92+#REF!*J92+#REF!*K92+#REF!*L92+#REF!*M92+#REF!*N92+#REF!*O92+#REF!*P92+#REF!*Q92+#REF!*R92+#REF!*S92+#REF!*T92+#REF!*U92</f>
        <v>#REF!</v>
      </c>
      <c r="W92" s="2">
        <v>2015.7304530000001</v>
      </c>
      <c r="X92" s="8" t="e">
        <f t="shared" si="2"/>
        <v>#REF!</v>
      </c>
      <c r="Y92" s="102" t="s">
        <v>756</v>
      </c>
      <c r="Z92" s="2">
        <v>57</v>
      </c>
      <c r="AA92" s="2">
        <v>58</v>
      </c>
      <c r="AB92" s="2"/>
      <c r="AC92" s="2"/>
      <c r="AD92" s="2"/>
    </row>
    <row r="93" spans="1:30" ht="49.5" x14ac:dyDescent="0.25">
      <c r="A93" s="4">
        <f t="shared" si="3"/>
        <v>92</v>
      </c>
      <c r="B93" s="5" t="s">
        <v>256</v>
      </c>
      <c r="C93" s="5" t="s">
        <v>257</v>
      </c>
      <c r="D93" s="4" t="s">
        <v>5</v>
      </c>
      <c r="E93" s="12" t="s">
        <v>198</v>
      </c>
      <c r="F93" s="6">
        <v>12971821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2"/>
      <c r="R93" s="7"/>
      <c r="S93" s="7"/>
      <c r="T93" s="2"/>
      <c r="U93" s="2"/>
      <c r="V93" s="2" t="e">
        <f>#REF!*F93+#REF!*G93+#REF!*H93+#REF!*I93+#REF!*J93+#REF!*K93+#REF!*L93+#REF!*M93+#REF!*N93+#REF!*O93+#REF!*P93+#REF!*Q93+#REF!*R93+#REF!*S93+#REF!*T93+#REF!*U93</f>
        <v>#REF!</v>
      </c>
      <c r="W93" s="2">
        <v>2001.5519803000002</v>
      </c>
      <c r="X93" s="8">
        <f t="shared" si="2"/>
        <v>2001.5519803000002</v>
      </c>
      <c r="Y93" s="7" t="s">
        <v>2</v>
      </c>
      <c r="Z93" s="2">
        <v>57</v>
      </c>
      <c r="AA93" s="2">
        <v>58</v>
      </c>
      <c r="AB93" s="2">
        <v>5</v>
      </c>
      <c r="AC93" s="99" t="s">
        <v>795</v>
      </c>
      <c r="AD93" s="2">
        <v>3207</v>
      </c>
    </row>
    <row r="94" spans="1:30" ht="33" x14ac:dyDescent="0.25">
      <c r="A94" s="4">
        <f t="shared" si="3"/>
        <v>93</v>
      </c>
      <c r="B94" s="101" t="s">
        <v>799</v>
      </c>
      <c r="C94" s="5" t="s">
        <v>258</v>
      </c>
      <c r="D94" s="4" t="s">
        <v>45</v>
      </c>
      <c r="E94" s="4" t="s">
        <v>259</v>
      </c>
      <c r="F94" s="6">
        <v>12968886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2"/>
      <c r="R94" s="7"/>
      <c r="S94" s="7"/>
      <c r="T94" s="2"/>
      <c r="U94" s="2"/>
      <c r="V94" s="2" t="e">
        <f>#REF!*F94+#REF!*G94+#REF!*H94+#REF!*I94+#REF!*J94+#REF!*K94+#REF!*L94+#REF!*M94+#REF!*N94+#REF!*O94+#REF!*P94+#REF!*Q94+#REF!*R94+#REF!*S94+#REF!*T94+#REF!*U94</f>
        <v>#REF!</v>
      </c>
      <c r="W94" s="2">
        <v>2001.0991098000002</v>
      </c>
      <c r="X94" s="8">
        <f t="shared" si="2"/>
        <v>2001.0991098000002</v>
      </c>
      <c r="Y94" s="7" t="s">
        <v>2</v>
      </c>
      <c r="Z94" s="2">
        <v>57</v>
      </c>
      <c r="AA94" s="2">
        <v>58</v>
      </c>
      <c r="AB94" s="2">
        <v>6</v>
      </c>
      <c r="AC94" s="99" t="s">
        <v>796</v>
      </c>
      <c r="AD94" s="2">
        <v>3017</v>
      </c>
    </row>
    <row r="95" spans="1:30" ht="33" x14ac:dyDescent="0.25">
      <c r="A95" s="4">
        <f t="shared" si="3"/>
        <v>94</v>
      </c>
      <c r="B95" s="5" t="s">
        <v>260</v>
      </c>
      <c r="C95" s="5" t="s">
        <v>261</v>
      </c>
      <c r="D95" s="4" t="s">
        <v>45</v>
      </c>
      <c r="E95" s="12" t="s">
        <v>187</v>
      </c>
      <c r="F95" s="6">
        <v>12912326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2"/>
      <c r="R95" s="7"/>
      <c r="S95" s="7"/>
      <c r="T95" s="2"/>
      <c r="U95" s="2"/>
      <c r="V95" s="2" t="e">
        <f>#REF!*F95+#REF!*G95+#REF!*H95+#REF!*I95+#REF!*J95+#REF!*K95+#REF!*L95+#REF!*M95+#REF!*N95+#REF!*O95+#REF!*P95+#REF!*Q95+#REF!*R95+#REF!*S95+#REF!*T95+#REF!*U95</f>
        <v>#REF!</v>
      </c>
      <c r="W95" s="2">
        <v>1992.3719018000002</v>
      </c>
      <c r="X95" s="8">
        <f t="shared" si="2"/>
        <v>1992.3719018000002</v>
      </c>
      <c r="Y95" s="7" t="s">
        <v>2</v>
      </c>
      <c r="Z95" s="2">
        <v>57</v>
      </c>
      <c r="AA95" s="2">
        <v>58</v>
      </c>
      <c r="AB95" s="2"/>
      <c r="AC95" s="2"/>
      <c r="AD95" s="2"/>
    </row>
    <row r="96" spans="1:30" ht="33" x14ac:dyDescent="0.25">
      <c r="A96" s="4">
        <f t="shared" si="3"/>
        <v>95</v>
      </c>
      <c r="B96" s="5" t="s">
        <v>262</v>
      </c>
      <c r="C96" s="5" t="s">
        <v>263</v>
      </c>
      <c r="D96" s="4" t="s">
        <v>5</v>
      </c>
      <c r="E96" s="4" t="s">
        <v>264</v>
      </c>
      <c r="F96" s="6">
        <v>12893857</v>
      </c>
      <c r="G96" s="7"/>
      <c r="H96" s="7"/>
      <c r="I96" s="7">
        <v>15283</v>
      </c>
      <c r="J96" s="7"/>
      <c r="K96" s="7"/>
      <c r="L96" s="7"/>
      <c r="M96" s="7"/>
      <c r="N96" s="7"/>
      <c r="O96" s="7"/>
      <c r="P96" s="7"/>
      <c r="Q96" s="2"/>
      <c r="R96" s="7"/>
      <c r="S96" s="7"/>
      <c r="T96" s="2"/>
      <c r="U96" s="2"/>
      <c r="V96" s="2" t="e">
        <f>#REF!*F96+#REF!*G96+#REF!*H96+#REF!*I96+#REF!*J96+#REF!*K96+#REF!*L96+#REF!*M96+#REF!*N96+#REF!*O96+#REF!*P96+#REF!*Q96+#REF!*R96+#REF!*S96+#REF!*T96+#REF!*U96</f>
        <v>#REF!</v>
      </c>
      <c r="W96" s="2">
        <v>11159.322135099999</v>
      </c>
      <c r="X96" s="8">
        <f t="shared" si="2"/>
        <v>11159.322135099999</v>
      </c>
      <c r="Y96" s="7" t="s">
        <v>2</v>
      </c>
      <c r="Z96" s="2">
        <v>57</v>
      </c>
      <c r="AA96" s="2">
        <v>58</v>
      </c>
      <c r="AB96" s="2">
        <v>5</v>
      </c>
      <c r="AC96" s="99" t="s">
        <v>797</v>
      </c>
      <c r="AD96" s="2">
        <v>3236</v>
      </c>
    </row>
    <row r="97" spans="1:30" ht="33" x14ac:dyDescent="0.25">
      <c r="A97" s="4">
        <f t="shared" si="3"/>
        <v>96</v>
      </c>
      <c r="B97" s="42" t="s">
        <v>265</v>
      </c>
      <c r="C97" s="42" t="s">
        <v>266</v>
      </c>
      <c r="D97" s="4" t="s">
        <v>5</v>
      </c>
      <c r="E97" s="12" t="s">
        <v>24</v>
      </c>
      <c r="F97" s="6">
        <v>12715930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2"/>
      <c r="R97" s="7"/>
      <c r="S97" s="7"/>
      <c r="T97" s="2"/>
      <c r="U97" s="2"/>
      <c r="V97" s="2" t="e">
        <f>#REF!*F97+#REF!*G97+#REF!*H97+#REF!*I97+#REF!*J97+#REF!*K97+#REF!*L97+#REF!*M97+#REF!*N97+#REF!*O97+#REF!*P97+#REF!*Q97+#REF!*R97+#REF!*S97+#REF!*T97+#REF!*U97</f>
        <v>#REF!</v>
      </c>
      <c r="W97" s="2">
        <v>1962.0679990000001</v>
      </c>
      <c r="X97" s="8">
        <f t="shared" si="2"/>
        <v>1962.0679990000001</v>
      </c>
      <c r="Y97" s="7" t="s">
        <v>2</v>
      </c>
      <c r="Z97" s="2">
        <v>57</v>
      </c>
      <c r="AA97" s="2">
        <v>58</v>
      </c>
      <c r="AB97" s="2"/>
      <c r="AC97" s="2"/>
      <c r="AD97" s="2"/>
    </row>
    <row r="98" spans="1:30" ht="33" x14ac:dyDescent="0.25">
      <c r="A98" s="4">
        <f t="shared" si="3"/>
        <v>97</v>
      </c>
      <c r="B98" s="5" t="s">
        <v>267</v>
      </c>
      <c r="C98" s="5" t="s">
        <v>268</v>
      </c>
      <c r="D98" s="4" t="s">
        <v>5</v>
      </c>
      <c r="E98" s="4" t="s">
        <v>129</v>
      </c>
      <c r="F98" s="6">
        <v>12632592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2"/>
      <c r="R98" s="7"/>
      <c r="S98" s="7"/>
      <c r="T98" s="2"/>
      <c r="U98" s="2"/>
      <c r="V98" s="2" t="e">
        <f>#REF!*F98+#REF!*G98+#REF!*H98+#REF!*I98+#REF!*J98+#REF!*K98+#REF!*L98+#REF!*M98+#REF!*N98+#REF!*O98+#REF!*P98+#REF!*Q98+#REF!*R98+#REF!*S98+#REF!*T98+#REF!*U98</f>
        <v>#REF!</v>
      </c>
      <c r="W98" s="2">
        <v>1949.2089456000001</v>
      </c>
      <c r="X98" s="8">
        <f t="shared" si="2"/>
        <v>1949.2089456000001</v>
      </c>
      <c r="Y98" s="7" t="s">
        <v>2</v>
      </c>
      <c r="Z98" s="2">
        <v>57</v>
      </c>
      <c r="AA98" s="2">
        <v>58</v>
      </c>
      <c r="AB98" s="2"/>
      <c r="AC98" s="2"/>
      <c r="AD98" s="2"/>
    </row>
    <row r="99" spans="1:30" ht="33" x14ac:dyDescent="0.25">
      <c r="A99" s="4">
        <f t="shared" si="3"/>
        <v>98</v>
      </c>
      <c r="B99" s="16" t="s">
        <v>269</v>
      </c>
      <c r="C99" s="16" t="s">
        <v>270</v>
      </c>
      <c r="D99" s="4" t="s">
        <v>5</v>
      </c>
      <c r="E99" s="17" t="s">
        <v>271</v>
      </c>
      <c r="F99" s="10">
        <v>12541354</v>
      </c>
      <c r="G99" s="7"/>
      <c r="H99" s="7"/>
      <c r="I99" s="7"/>
      <c r="J99" s="7"/>
      <c r="K99" s="7">
        <v>8.6</v>
      </c>
      <c r="L99" s="7"/>
      <c r="M99" s="7"/>
      <c r="N99" s="7"/>
      <c r="O99" s="7">
        <v>4.3799999999999999E-2</v>
      </c>
      <c r="P99" s="7"/>
      <c r="Q99" s="2"/>
      <c r="R99" s="7"/>
      <c r="S99" s="7">
        <v>10</v>
      </c>
      <c r="T99" s="2"/>
      <c r="U99" s="2"/>
      <c r="V99" s="2" t="e">
        <f>#REF!*F99+#REF!*G99+#REF!*H99+#REF!*I99+#REF!*J99+#REF!*K99+#REF!*L99+#REF!*M99+#REF!*N99+#REF!*O99+#REF!*P99+#REF!*Q99+#REF!*R99+#REF!*S99+#REF!*T99+#REF!*U99</f>
        <v>#REF!</v>
      </c>
      <c r="W99" s="2">
        <v>1954.8489122000003</v>
      </c>
      <c r="X99" s="8">
        <f t="shared" si="2"/>
        <v>1954.8489122000003</v>
      </c>
      <c r="Y99" s="7" t="s">
        <v>2</v>
      </c>
      <c r="Z99" s="2">
        <v>57</v>
      </c>
      <c r="AA99" s="2">
        <v>58</v>
      </c>
      <c r="AB99" s="2">
        <v>5</v>
      </c>
      <c r="AC99" s="99" t="s">
        <v>798</v>
      </c>
      <c r="AD99" s="2">
        <v>3037</v>
      </c>
    </row>
    <row r="100" spans="1:30" ht="33" x14ac:dyDescent="0.25">
      <c r="A100" s="4">
        <f t="shared" si="3"/>
        <v>99</v>
      </c>
      <c r="B100" s="5" t="s">
        <v>272</v>
      </c>
      <c r="C100" s="5" t="s">
        <v>273</v>
      </c>
      <c r="D100" s="4" t="s">
        <v>5</v>
      </c>
      <c r="E100" s="12" t="s">
        <v>274</v>
      </c>
      <c r="F100" s="6">
        <v>12422105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2"/>
      <c r="R100" s="7"/>
      <c r="S100" s="7"/>
      <c r="T100" s="2"/>
      <c r="U100" s="2"/>
      <c r="V100" s="2" t="e">
        <f>#REF!*F100+#REF!*G100+#REF!*H100+#REF!*I100+#REF!*J100+#REF!*K100+#REF!*L100+#REF!*M100+#REF!*N100+#REF!*O100+#REF!*P100+#REF!*Q100+#REF!*R100+#REF!*S100+#REF!*T100+#REF!*U100</f>
        <v>#REF!</v>
      </c>
      <c r="W100" s="2">
        <v>1916.7308015000001</v>
      </c>
      <c r="X100" s="8">
        <f t="shared" si="2"/>
        <v>1916.7308015000001</v>
      </c>
      <c r="Y100" s="7" t="s">
        <v>2</v>
      </c>
      <c r="Z100" s="2">
        <v>57</v>
      </c>
      <c r="AA100" s="2">
        <v>58</v>
      </c>
      <c r="AB100" s="2">
        <v>5</v>
      </c>
      <c r="AC100" s="99" t="s">
        <v>800</v>
      </c>
      <c r="AD100" s="2">
        <v>2910</v>
      </c>
    </row>
    <row r="101" spans="1:30" ht="115.5" x14ac:dyDescent="0.25">
      <c r="A101" s="4">
        <f t="shared" si="3"/>
        <v>100</v>
      </c>
      <c r="B101" s="5" t="s">
        <v>275</v>
      </c>
      <c r="C101" s="5" t="s">
        <v>276</v>
      </c>
      <c r="D101" s="4" t="s">
        <v>45</v>
      </c>
      <c r="E101" s="12" t="s">
        <v>218</v>
      </c>
      <c r="F101" s="6">
        <v>11908912</v>
      </c>
      <c r="G101" s="7"/>
      <c r="H101" s="7"/>
      <c r="I101" s="7"/>
      <c r="J101" s="7"/>
      <c r="K101" s="7">
        <v>8.1183999999999994</v>
      </c>
      <c r="L101" s="7"/>
      <c r="M101" s="7"/>
      <c r="N101" s="7"/>
      <c r="O101" s="7"/>
      <c r="P101" s="7"/>
      <c r="Q101" s="2"/>
      <c r="R101" s="7"/>
      <c r="S101" s="7"/>
      <c r="T101" s="2"/>
      <c r="U101" s="2"/>
      <c r="V101" s="2" t="e">
        <f>#REF!*F101+#REF!*G101+#REF!*H101+#REF!*I101+#REF!*J101+#REF!*K101+#REF!*L101+#REF!*M101+#REF!*N101+#REF!*O101+#REF!*P101+#REF!*Q101+#REF!*R101+#REF!*S101+#REF!*T101+#REF!*U101</f>
        <v>#REF!</v>
      </c>
      <c r="W101" s="2">
        <v>1845.8258896000002</v>
      </c>
      <c r="X101" s="8">
        <f t="shared" si="2"/>
        <v>1845.8258896000002</v>
      </c>
      <c r="Y101" s="7" t="s">
        <v>2</v>
      </c>
      <c r="Z101" s="2">
        <v>57</v>
      </c>
      <c r="AA101" s="2">
        <v>58</v>
      </c>
      <c r="AB101" s="2"/>
      <c r="AC101" s="2"/>
      <c r="AD101" s="2"/>
    </row>
    <row r="102" spans="1:30" ht="33" x14ac:dyDescent="0.25">
      <c r="A102" s="4">
        <f t="shared" si="3"/>
        <v>101</v>
      </c>
      <c r="B102" s="5" t="s">
        <v>277</v>
      </c>
      <c r="C102" s="5" t="s">
        <v>278</v>
      </c>
      <c r="D102" s="4" t="s">
        <v>45</v>
      </c>
      <c r="E102" s="4" t="s">
        <v>132</v>
      </c>
      <c r="F102" s="6">
        <v>11900000</v>
      </c>
      <c r="G102" s="7"/>
      <c r="H102" s="7"/>
      <c r="I102" s="7"/>
      <c r="J102" s="7"/>
      <c r="K102" s="7">
        <v>14.62</v>
      </c>
      <c r="L102" s="7"/>
      <c r="M102" s="7"/>
      <c r="N102" s="7"/>
      <c r="O102" s="7"/>
      <c r="P102" s="7"/>
      <c r="Q102" s="2"/>
      <c r="R102" s="7"/>
      <c r="S102" s="7"/>
      <c r="T102" s="2"/>
      <c r="U102" s="2"/>
      <c r="V102" s="2" t="e">
        <f>#REF!*F102+#REF!*G102+#REF!*H102+#REF!*I102+#REF!*J102+#REF!*K102+#REF!*L102+#REF!*M102+#REF!*N102+#REF!*O102+#REF!*P102+#REF!*Q102+#REF!*R102+#REF!*S102+#REF!*T102+#REF!*U102</f>
        <v>#REF!</v>
      </c>
      <c r="W102" s="2">
        <v>1851.0824</v>
      </c>
      <c r="X102" s="8">
        <f t="shared" si="2"/>
        <v>1851.0824</v>
      </c>
      <c r="Y102" s="7" t="s">
        <v>2</v>
      </c>
      <c r="Z102" s="2">
        <v>57</v>
      </c>
      <c r="AA102" s="2">
        <v>58</v>
      </c>
      <c r="AB102" s="2">
        <v>6</v>
      </c>
      <c r="AC102" s="99" t="s">
        <v>801</v>
      </c>
      <c r="AD102" s="2">
        <v>3016</v>
      </c>
    </row>
    <row r="103" spans="1:30" ht="33" x14ac:dyDescent="0.25">
      <c r="A103" s="4">
        <f t="shared" si="3"/>
        <v>102</v>
      </c>
      <c r="B103" s="5" t="s">
        <v>279</v>
      </c>
      <c r="C103" s="5" t="s">
        <v>280</v>
      </c>
      <c r="D103" s="4" t="s">
        <v>5</v>
      </c>
      <c r="E103" s="4" t="s">
        <v>281</v>
      </c>
      <c r="F103" s="6">
        <v>11682243</v>
      </c>
      <c r="G103" s="7"/>
      <c r="H103" s="7"/>
      <c r="I103" s="7"/>
      <c r="J103" s="7"/>
      <c r="K103" s="7">
        <v>15.586639999999999</v>
      </c>
      <c r="L103" s="7"/>
      <c r="M103" s="7">
        <v>29.361259999999998</v>
      </c>
      <c r="N103" s="7"/>
      <c r="O103" s="7"/>
      <c r="P103" s="7"/>
      <c r="Q103" s="2"/>
      <c r="R103" s="7"/>
      <c r="S103" s="7"/>
      <c r="T103" s="2"/>
      <c r="U103" s="2"/>
      <c r="V103" s="2" t="e">
        <f>#REF!*F103+#REF!*G103+#REF!*H103+#REF!*I103+#REF!*J103+#REF!*K103+#REF!*L103+#REF!*M103+#REF!*N103+#REF!*O103+#REF!*P103+#REF!*Q103+#REF!*R103+#REF!*S103+#REF!*T103+#REF!*U103</f>
        <v>#REF!</v>
      </c>
      <c r="W103" s="2">
        <v>1847.5361151000002</v>
      </c>
      <c r="X103" s="8">
        <f t="shared" si="2"/>
        <v>1847.5361151000002</v>
      </c>
      <c r="Y103" s="7" t="s">
        <v>2</v>
      </c>
      <c r="Z103" s="2">
        <v>57</v>
      </c>
      <c r="AA103" s="2">
        <v>58</v>
      </c>
      <c r="AB103" s="2">
        <v>6</v>
      </c>
      <c r="AC103" s="99" t="s">
        <v>802</v>
      </c>
      <c r="AD103" s="99">
        <v>2988</v>
      </c>
    </row>
    <row r="104" spans="1:30" ht="115.5" x14ac:dyDescent="0.25">
      <c r="A104" s="4">
        <f t="shared" si="3"/>
        <v>103</v>
      </c>
      <c r="B104" s="5" t="s">
        <v>282</v>
      </c>
      <c r="C104" s="5" t="s">
        <v>283</v>
      </c>
      <c r="D104" s="4" t="s">
        <v>45</v>
      </c>
      <c r="E104" s="9" t="s">
        <v>218</v>
      </c>
      <c r="F104" s="6">
        <v>11556000</v>
      </c>
      <c r="G104" s="7"/>
      <c r="H104" s="7"/>
      <c r="I104" s="7"/>
      <c r="J104" s="7"/>
      <c r="K104" s="7">
        <v>4.5</v>
      </c>
      <c r="L104" s="7"/>
      <c r="M104" s="7"/>
      <c r="N104" s="7"/>
      <c r="O104" s="7"/>
      <c r="P104" s="7"/>
      <c r="Q104" s="2"/>
      <c r="R104" s="7"/>
      <c r="S104" s="7"/>
      <c r="T104" s="2"/>
      <c r="U104" s="2"/>
      <c r="V104" s="2" t="e">
        <f>#REF!*F104+#REF!*G104+#REF!*H104+#REF!*I104+#REF!*J104+#REF!*K104+#REF!*L104+#REF!*M104+#REF!*N104+#REF!*O104+#REF!*P104+#REF!*Q104+#REF!*R104+#REF!*S104+#REF!*T104+#REF!*U104</f>
        <v>#REF!</v>
      </c>
      <c r="W104" s="2">
        <v>1787.6808000000001</v>
      </c>
      <c r="X104" s="8">
        <f t="shared" si="2"/>
        <v>1787.6808000000001</v>
      </c>
      <c r="Y104" s="7" t="s">
        <v>2</v>
      </c>
      <c r="Z104" s="2">
        <v>57</v>
      </c>
      <c r="AA104" s="2">
        <v>58</v>
      </c>
      <c r="AB104" s="2"/>
      <c r="AC104" s="2"/>
      <c r="AD104" s="2"/>
    </row>
    <row r="105" spans="1:30" ht="66" x14ac:dyDescent="0.25">
      <c r="A105" s="4">
        <f t="shared" si="3"/>
        <v>104</v>
      </c>
      <c r="B105" s="5" t="s">
        <v>284</v>
      </c>
      <c r="C105" s="5" t="s">
        <v>285</v>
      </c>
      <c r="D105" s="4" t="s">
        <v>5</v>
      </c>
      <c r="E105" s="9" t="s">
        <v>232</v>
      </c>
      <c r="F105" s="6">
        <v>11516320</v>
      </c>
      <c r="G105" s="7"/>
      <c r="H105" s="7"/>
      <c r="I105" s="7"/>
      <c r="J105" s="7"/>
      <c r="K105" s="7">
        <v>61.92</v>
      </c>
      <c r="L105" s="7"/>
      <c r="M105" s="7"/>
      <c r="N105" s="7"/>
      <c r="O105" s="7"/>
      <c r="P105" s="7"/>
      <c r="Q105" s="2"/>
      <c r="R105" s="7"/>
      <c r="S105" s="7">
        <v>60</v>
      </c>
      <c r="T105" s="2"/>
      <c r="U105" s="2"/>
      <c r="V105" s="2" t="e">
        <f>#REF!*F105+#REF!*G105+#REF!*H105+#REF!*I105+#REF!*J105+#REF!*K105+#REF!*L105+#REF!*M105+#REF!*N105+#REF!*O105+#REF!*P105+#REF!*Q105+#REF!*R105+#REF!*S105+#REF!*T105+#REF!*U105</f>
        <v>#REF!</v>
      </c>
      <c r="W105" s="2">
        <v>1905.5265760000002</v>
      </c>
      <c r="X105" s="8">
        <f t="shared" si="2"/>
        <v>1905.5265760000002</v>
      </c>
      <c r="Y105" s="7" t="s">
        <v>2</v>
      </c>
      <c r="Z105" s="2">
        <v>57</v>
      </c>
      <c r="AA105" s="2">
        <v>58</v>
      </c>
      <c r="AB105" s="2"/>
      <c r="AC105" s="2"/>
      <c r="AD105" s="2"/>
    </row>
    <row r="106" spans="1:30" ht="49.5" x14ac:dyDescent="0.25">
      <c r="A106" s="4">
        <f t="shared" si="3"/>
        <v>105</v>
      </c>
      <c r="B106" s="5" t="s">
        <v>286</v>
      </c>
      <c r="C106" s="5" t="s">
        <v>287</v>
      </c>
      <c r="D106" s="4" t="s">
        <v>45</v>
      </c>
      <c r="E106" s="4" t="s">
        <v>288</v>
      </c>
      <c r="F106" s="6">
        <v>11497083.603370057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2"/>
      <c r="R106" s="7"/>
      <c r="S106" s="7"/>
      <c r="T106" s="2"/>
      <c r="U106" s="2"/>
      <c r="V106" s="2" t="e">
        <f>#REF!*F106+#REF!*G106+#REF!*H106+#REF!*I106+#REF!*J106+#REF!*K106+#REF!*L106+#REF!*M106+#REF!*N106+#REF!*O106+#REF!*P106+#REF!*Q106+#REF!*R106+#REF!*S106+#REF!*T106+#REF!*U106</f>
        <v>#REF!</v>
      </c>
      <c r="W106" s="2">
        <v>1774</v>
      </c>
      <c r="X106" s="8">
        <f t="shared" si="2"/>
        <v>1774</v>
      </c>
      <c r="Y106" s="7" t="s">
        <v>2</v>
      </c>
      <c r="Z106" s="2">
        <v>57</v>
      </c>
      <c r="AA106" s="2">
        <v>58</v>
      </c>
      <c r="AB106" s="2"/>
      <c r="AC106" s="2"/>
      <c r="AD106" s="2"/>
    </row>
    <row r="107" spans="1:30" ht="49.5" x14ac:dyDescent="0.25">
      <c r="A107" s="4">
        <f t="shared" si="3"/>
        <v>106</v>
      </c>
      <c r="B107" s="5" t="s">
        <v>289</v>
      </c>
      <c r="C107" s="5" t="s">
        <v>290</v>
      </c>
      <c r="D107" s="4" t="s">
        <v>5</v>
      </c>
      <c r="E107" s="4" t="s">
        <v>291</v>
      </c>
      <c r="F107" s="6">
        <v>11388347</v>
      </c>
      <c r="G107" s="7"/>
      <c r="H107" s="7"/>
      <c r="I107" s="7"/>
      <c r="J107" s="7"/>
      <c r="K107" s="7">
        <v>6.7080000000000002</v>
      </c>
      <c r="L107" s="7"/>
      <c r="M107" s="7">
        <v>122.12</v>
      </c>
      <c r="N107" s="7"/>
      <c r="O107" s="7"/>
      <c r="P107" s="7"/>
      <c r="Q107" s="2"/>
      <c r="R107" s="7"/>
      <c r="S107" s="7">
        <v>20.6</v>
      </c>
      <c r="T107" s="2"/>
      <c r="U107" s="2"/>
      <c r="V107" s="2" t="e">
        <f>#REF!*F107+#REF!*G107+#REF!*H107+#REF!*I107+#REF!*J107+#REF!*K107+#REF!*L107+#REF!*M107+#REF!*N107+#REF!*O107+#REF!*P107+#REF!*Q107+#REF!*R107+#REF!*S107+#REF!*T107+#REF!*U107</f>
        <v>#REF!</v>
      </c>
      <c r="W107" s="2">
        <v>1907.4169021</v>
      </c>
      <c r="X107" s="8">
        <f t="shared" si="2"/>
        <v>1907.4169021</v>
      </c>
      <c r="Y107" s="7" t="s">
        <v>2</v>
      </c>
      <c r="Z107" s="2">
        <v>57</v>
      </c>
      <c r="AA107" s="2">
        <v>58</v>
      </c>
      <c r="AB107" s="2">
        <v>5</v>
      </c>
      <c r="AC107" s="99" t="s">
        <v>803</v>
      </c>
      <c r="AD107" s="2">
        <v>3038</v>
      </c>
    </row>
    <row r="108" spans="1:30" ht="33" x14ac:dyDescent="0.25">
      <c r="A108" s="4">
        <f t="shared" si="3"/>
        <v>107</v>
      </c>
      <c r="B108" s="5" t="s">
        <v>292</v>
      </c>
      <c r="C108" s="5" t="s">
        <v>293</v>
      </c>
      <c r="D108" s="4" t="s">
        <v>5</v>
      </c>
      <c r="E108" s="9" t="s">
        <v>24</v>
      </c>
      <c r="F108" s="6">
        <v>11263229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2"/>
      <c r="R108" s="7"/>
      <c r="S108" s="7"/>
      <c r="T108" s="2"/>
      <c r="U108" s="2"/>
      <c r="V108" s="2" t="e">
        <f>#REF!*F108+#REF!*G108+#REF!*H108+#REF!*I108+#REF!*J108+#REF!*K108+#REF!*L108+#REF!*M108+#REF!*N108+#REF!*O108+#REF!*P108+#REF!*Q108+#REF!*R108+#REF!*S108+#REF!*T108+#REF!*U108</f>
        <v>#REF!</v>
      </c>
      <c r="W108" s="2">
        <v>1737.9162347000001</v>
      </c>
      <c r="X108" s="8">
        <f t="shared" si="2"/>
        <v>1737.9162347000001</v>
      </c>
      <c r="Y108" s="7" t="s">
        <v>2</v>
      </c>
      <c r="Z108" s="2">
        <v>57</v>
      </c>
      <c r="AA108" s="2">
        <v>58</v>
      </c>
      <c r="AB108" s="2"/>
      <c r="AC108" s="2"/>
      <c r="AD108" s="2"/>
    </row>
    <row r="109" spans="1:30" ht="33" x14ac:dyDescent="0.25">
      <c r="A109" s="4">
        <f t="shared" si="3"/>
        <v>108</v>
      </c>
      <c r="B109" s="5" t="s">
        <v>294</v>
      </c>
      <c r="C109" s="5" t="s">
        <v>295</v>
      </c>
      <c r="D109" s="4" t="s">
        <v>235</v>
      </c>
      <c r="E109" s="4" t="s">
        <v>296</v>
      </c>
      <c r="F109" s="6">
        <v>11260576</v>
      </c>
      <c r="G109" s="7"/>
      <c r="H109" s="7"/>
      <c r="I109" s="7"/>
      <c r="J109" s="7"/>
      <c r="K109" s="7">
        <v>5.16</v>
      </c>
      <c r="L109" s="7"/>
      <c r="M109" s="7">
        <v>433.44</v>
      </c>
      <c r="N109" s="7"/>
      <c r="O109" s="7"/>
      <c r="P109" s="7"/>
      <c r="Q109" s="2"/>
      <c r="R109" s="7"/>
      <c r="S109" s="7"/>
      <c r="T109" s="2"/>
      <c r="U109" s="2"/>
      <c r="V109" s="2" t="e">
        <f>#REF!*F109+#REF!*G109+#REF!*H109+#REF!*I109+#REF!*J109+#REF!*K109+#REF!*L109+#REF!*M109+#REF!*N109+#REF!*O109+#REF!*P109+#REF!*Q109+#REF!*R109+#REF!*S109+#REF!*T109+#REF!*U109</f>
        <v>#REF!</v>
      </c>
      <c r="W109" s="2">
        <v>2171.8756768000003</v>
      </c>
      <c r="X109" s="8">
        <f t="shared" si="2"/>
        <v>2171.8756768000003</v>
      </c>
      <c r="Y109" s="7" t="s">
        <v>2</v>
      </c>
      <c r="Z109" s="2">
        <v>57</v>
      </c>
      <c r="AA109" s="2">
        <v>58</v>
      </c>
      <c r="AB109" s="2"/>
      <c r="AC109" s="2"/>
      <c r="AD109" s="2"/>
    </row>
    <row r="110" spans="1:30" ht="33" x14ac:dyDescent="0.25">
      <c r="A110" s="4">
        <f t="shared" si="3"/>
        <v>109</v>
      </c>
      <c r="B110" s="5" t="s">
        <v>297</v>
      </c>
      <c r="C110" s="5" t="s">
        <v>298</v>
      </c>
      <c r="D110" s="4" t="s">
        <v>45</v>
      </c>
      <c r="E110" s="9" t="s">
        <v>299</v>
      </c>
      <c r="F110" s="6">
        <v>11327151</v>
      </c>
      <c r="G110" s="7"/>
      <c r="H110" s="7"/>
      <c r="I110" s="7"/>
      <c r="J110" s="7"/>
      <c r="K110" s="7">
        <v>10.32</v>
      </c>
      <c r="L110" s="7"/>
      <c r="M110" s="7"/>
      <c r="N110" s="7"/>
      <c r="O110" s="7"/>
      <c r="P110" s="7"/>
      <c r="Q110" s="2"/>
      <c r="R110" s="7"/>
      <c r="S110" s="7"/>
      <c r="T110" s="2"/>
      <c r="U110" s="2"/>
      <c r="V110" s="2" t="e">
        <f>#REF!*F110+#REF!*G110+#REF!*H110+#REF!*I110+#REF!*J110+#REF!*K110+#REF!*L110+#REF!*M110+#REF!*N110+#REF!*O110+#REF!*P110+#REF!*Q110+#REF!*R110+#REF!*S110+#REF!*T110+#REF!*U110</f>
        <v>#REF!</v>
      </c>
      <c r="W110" s="2">
        <v>1758.3057993</v>
      </c>
      <c r="X110" s="8" t="e">
        <f t="shared" si="2"/>
        <v>#REF!</v>
      </c>
      <c r="Y110" s="7" t="s">
        <v>756</v>
      </c>
      <c r="Z110" s="2">
        <v>57</v>
      </c>
      <c r="AA110" s="2">
        <v>58</v>
      </c>
      <c r="AB110" s="2">
        <v>6</v>
      </c>
      <c r="AC110" s="99" t="s">
        <v>804</v>
      </c>
      <c r="AD110" s="2">
        <v>2942</v>
      </c>
    </row>
    <row r="111" spans="1:30" ht="49.5" x14ac:dyDescent="0.25">
      <c r="A111" s="4">
        <f t="shared" si="3"/>
        <v>110</v>
      </c>
      <c r="B111" s="5" t="s">
        <v>300</v>
      </c>
      <c r="C111" s="5" t="s">
        <v>301</v>
      </c>
      <c r="D111" s="4" t="s">
        <v>5</v>
      </c>
      <c r="E111" s="4" t="s">
        <v>302</v>
      </c>
      <c r="F111" s="6">
        <v>11850106</v>
      </c>
      <c r="G111" s="7"/>
      <c r="H111" s="7"/>
      <c r="I111" s="7"/>
      <c r="J111" s="7"/>
      <c r="K111" s="7">
        <v>58.6</v>
      </c>
      <c r="L111" s="7"/>
      <c r="M111" s="7"/>
      <c r="N111" s="7"/>
      <c r="O111" s="7"/>
      <c r="P111" s="7"/>
      <c r="Q111" s="2"/>
      <c r="R111" s="7"/>
      <c r="S111" s="7"/>
      <c r="T111" s="2"/>
      <c r="U111" s="2"/>
      <c r="V111" s="2" t="e">
        <f>#REF!*F111+#REF!*G111+#REF!*H111+#REF!*I111+#REF!*J111+#REF!*K111+#REF!*L111+#REF!*M111+#REF!*N111+#REF!*O111+#REF!*P111+#REF!*Q111+#REF!*R111+#REF!*S111+#REF!*T111+#REF!*U111</f>
        <v>#REF!</v>
      </c>
      <c r="W111" s="2">
        <v>1888.2433558</v>
      </c>
      <c r="X111" s="8" t="e">
        <f t="shared" si="2"/>
        <v>#REF!</v>
      </c>
      <c r="Y111" s="7" t="s">
        <v>756</v>
      </c>
      <c r="Z111" s="2">
        <v>57</v>
      </c>
      <c r="AA111" s="2">
        <v>58</v>
      </c>
      <c r="AB111" s="2"/>
      <c r="AC111" s="2"/>
      <c r="AD111" s="2"/>
    </row>
    <row r="112" spans="1:30" ht="33" x14ac:dyDescent="0.25">
      <c r="A112" s="4">
        <f t="shared" si="3"/>
        <v>111</v>
      </c>
      <c r="B112" s="11" t="s">
        <v>303</v>
      </c>
      <c r="C112" s="11" t="s">
        <v>304</v>
      </c>
      <c r="D112" s="4" t="s">
        <v>5</v>
      </c>
      <c r="E112" s="33" t="s">
        <v>305</v>
      </c>
      <c r="F112" s="6">
        <v>11145057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2"/>
      <c r="R112" s="7"/>
      <c r="S112" s="7"/>
      <c r="T112" s="2"/>
      <c r="U112" s="2"/>
      <c r="V112" s="2" t="e">
        <f>#REF!*F112+#REF!*G112+#REF!*H112+#REF!*I112+#REF!*J112+#REF!*K112+#REF!*L112+#REF!*M112+#REF!*N112+#REF!*O112+#REF!*P112+#REF!*Q112+#REF!*R112+#REF!*S112+#REF!*T112+#REF!*U112</f>
        <v>#REF!</v>
      </c>
      <c r="W112" s="2">
        <v>1719.6822951000001</v>
      </c>
      <c r="X112" s="8">
        <f t="shared" si="2"/>
        <v>1719.6822951000001</v>
      </c>
      <c r="Y112" s="7" t="s">
        <v>2</v>
      </c>
      <c r="Z112" s="2">
        <v>57</v>
      </c>
      <c r="AA112" s="2">
        <v>58</v>
      </c>
      <c r="AB112" s="2">
        <v>5</v>
      </c>
      <c r="AC112" s="99" t="s">
        <v>805</v>
      </c>
      <c r="AD112" s="2">
        <v>2980</v>
      </c>
    </row>
    <row r="113" spans="1:30" ht="33" x14ac:dyDescent="0.25">
      <c r="A113" s="4">
        <f t="shared" si="3"/>
        <v>112</v>
      </c>
      <c r="B113" s="5" t="s">
        <v>306</v>
      </c>
      <c r="C113" s="5" t="s">
        <v>307</v>
      </c>
      <c r="D113" s="4" t="s">
        <v>45</v>
      </c>
      <c r="E113" s="12" t="s">
        <v>187</v>
      </c>
      <c r="F113" s="6">
        <v>11099620</v>
      </c>
      <c r="G113" s="7"/>
      <c r="H113" s="7"/>
      <c r="I113" s="7"/>
      <c r="J113" s="7"/>
      <c r="K113" s="7">
        <v>3.2507999999999999</v>
      </c>
      <c r="L113" s="7"/>
      <c r="M113" s="7"/>
      <c r="N113" s="7"/>
      <c r="O113" s="7">
        <v>5.0735000000000001</v>
      </c>
      <c r="P113" s="7"/>
      <c r="Q113" s="2"/>
      <c r="R113" s="7"/>
      <c r="S113" s="7"/>
      <c r="T113" s="2"/>
      <c r="U113" s="2"/>
      <c r="V113" s="2" t="e">
        <f>#REF!*F113+#REF!*G113+#REF!*H113+#REF!*I113+#REF!*J113+#REF!*K113+#REF!*L113+#REF!*M113+#REF!*N113+#REF!*O113+#REF!*P113+#REF!*Q113+#REF!*R113+#REF!*S113+#REF!*T113+#REF!*U113</f>
        <v>#REF!</v>
      </c>
      <c r="W113" s="2">
        <v>1721.314357</v>
      </c>
      <c r="X113" s="8">
        <f t="shared" si="2"/>
        <v>1721.314357</v>
      </c>
      <c r="Y113" s="7" t="s">
        <v>2</v>
      </c>
      <c r="Z113" s="2">
        <v>57</v>
      </c>
      <c r="AA113" s="2">
        <v>58</v>
      </c>
      <c r="AB113" s="2"/>
      <c r="AC113" s="2"/>
      <c r="AD113" s="2"/>
    </row>
    <row r="114" spans="1:30" ht="33" x14ac:dyDescent="0.25">
      <c r="A114" s="4">
        <f t="shared" si="3"/>
        <v>113</v>
      </c>
      <c r="B114" s="5" t="s">
        <v>308</v>
      </c>
      <c r="C114" s="5" t="s">
        <v>309</v>
      </c>
      <c r="D114" s="4" t="s">
        <v>5</v>
      </c>
      <c r="E114" s="9" t="s">
        <v>310</v>
      </c>
      <c r="F114" s="6">
        <v>11000000</v>
      </c>
      <c r="G114" s="7"/>
      <c r="H114" s="7"/>
      <c r="I114" s="7"/>
      <c r="J114" s="7"/>
      <c r="K114" s="7">
        <v>299.62399999999997</v>
      </c>
      <c r="L114" s="7"/>
      <c r="M114" s="7"/>
      <c r="N114" s="7"/>
      <c r="O114" s="7"/>
      <c r="P114" s="7"/>
      <c r="Q114" s="2"/>
      <c r="R114" s="7"/>
      <c r="S114" s="7"/>
      <c r="T114" s="2"/>
      <c r="U114" s="2"/>
      <c r="V114" s="2" t="e">
        <f>#REF!*F114+#REF!*G114+#REF!*H114+#REF!*I114+#REF!*J114+#REF!*K114+#REF!*L114+#REF!*M114+#REF!*N114+#REF!*O114+#REF!*P114+#REF!*Q114+#REF!*R114+#REF!*S114+#REF!*T114+#REF!*U114</f>
        <v>#REF!</v>
      </c>
      <c r="W114" s="2">
        <v>2002.9164800000001</v>
      </c>
      <c r="X114" s="8">
        <f t="shared" si="2"/>
        <v>2002.9164800000001</v>
      </c>
      <c r="Y114" s="7" t="s">
        <v>2</v>
      </c>
      <c r="Z114" s="2">
        <v>57</v>
      </c>
      <c r="AA114" s="2">
        <v>58</v>
      </c>
      <c r="AB114" s="2">
        <v>5</v>
      </c>
      <c r="AC114" s="99" t="s">
        <v>806</v>
      </c>
      <c r="AD114" s="2">
        <v>2938</v>
      </c>
    </row>
    <row r="115" spans="1:30" ht="66" x14ac:dyDescent="0.25">
      <c r="A115" s="4">
        <f t="shared" si="3"/>
        <v>114</v>
      </c>
      <c r="B115" s="5" t="s">
        <v>311</v>
      </c>
      <c r="C115" s="5" t="s">
        <v>312</v>
      </c>
      <c r="D115" s="4" t="s">
        <v>5</v>
      </c>
      <c r="E115" s="4" t="s">
        <v>313</v>
      </c>
      <c r="F115" s="6">
        <v>10928964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2"/>
      <c r="R115" s="7">
        <v>9400000</v>
      </c>
      <c r="S115" s="7"/>
      <c r="T115" s="2"/>
      <c r="U115" s="2"/>
      <c r="V115" s="2" t="e">
        <f>#REF!*F115+#REF!*G115+#REF!*H115+#REF!*I115+#REF!*J115+#REF!*K115+#REF!*L115+#REF!*M115+#REF!*N115+#REF!*O115+#REF!*P115+#REF!*Q115+#REF!*R115+#REF!*S115+#REF!*T115+#REF!*U115</f>
        <v>#REF!</v>
      </c>
      <c r="W115" s="2">
        <v>10146.3391452</v>
      </c>
      <c r="X115" s="8">
        <f t="shared" si="2"/>
        <v>10146.3391452</v>
      </c>
      <c r="Y115" s="7" t="s">
        <v>2</v>
      </c>
      <c r="Z115" s="2">
        <v>57</v>
      </c>
      <c r="AA115" s="2">
        <v>58</v>
      </c>
      <c r="AB115" s="2"/>
      <c r="AC115" s="2"/>
      <c r="AD115" s="2"/>
    </row>
    <row r="116" spans="1:30" ht="33" x14ac:dyDescent="0.25">
      <c r="A116" s="4">
        <f t="shared" si="3"/>
        <v>115</v>
      </c>
      <c r="B116" s="5" t="s">
        <v>314</v>
      </c>
      <c r="C116" s="5" t="s">
        <v>315</v>
      </c>
      <c r="D116" s="4" t="s">
        <v>45</v>
      </c>
      <c r="E116" s="4" t="s">
        <v>164</v>
      </c>
      <c r="F116" s="6">
        <v>10800000</v>
      </c>
      <c r="G116" s="7"/>
      <c r="H116" s="7"/>
      <c r="I116" s="7"/>
      <c r="J116" s="7"/>
      <c r="K116" s="7">
        <v>5.16</v>
      </c>
      <c r="L116" s="7"/>
      <c r="M116" s="7"/>
      <c r="N116" s="7"/>
      <c r="O116" s="7"/>
      <c r="P116" s="7"/>
      <c r="Q116" s="2"/>
      <c r="R116" s="7"/>
      <c r="S116" s="7">
        <v>59</v>
      </c>
      <c r="T116" s="2"/>
      <c r="U116" s="2"/>
      <c r="V116" s="2" t="e">
        <f>#REF!*F116+#REF!*G116+#REF!*H116+#REF!*I116+#REF!*J116+#REF!*K116+#REF!*L116+#REF!*M116+#REF!*N116+#REF!*O116+#REF!*P116+#REF!*Q116+#REF!*R116+#REF!*S116+#REF!*T116+#REF!*U116</f>
        <v>#REF!</v>
      </c>
      <c r="W116" s="2">
        <v>1736.0132000000001</v>
      </c>
      <c r="X116" s="8">
        <f t="shared" si="2"/>
        <v>1736.0132000000001</v>
      </c>
      <c r="Y116" s="7" t="s">
        <v>2</v>
      </c>
      <c r="Z116" s="2">
        <v>57</v>
      </c>
      <c r="AA116" s="2">
        <v>58</v>
      </c>
      <c r="AB116" s="2">
        <v>6</v>
      </c>
      <c r="AC116" s="99" t="s">
        <v>807</v>
      </c>
      <c r="AD116" s="2">
        <v>2918</v>
      </c>
    </row>
    <row r="117" spans="1:30" ht="33" x14ac:dyDescent="0.25">
      <c r="A117" s="4">
        <f t="shared" si="3"/>
        <v>116</v>
      </c>
      <c r="B117" s="5" t="s">
        <v>316</v>
      </c>
      <c r="C117" s="5" t="s">
        <v>317</v>
      </c>
      <c r="D117" s="4" t="s">
        <v>45</v>
      </c>
      <c r="E117" s="12" t="s">
        <v>318</v>
      </c>
      <c r="F117" s="6">
        <v>10767584</v>
      </c>
      <c r="G117" s="7"/>
      <c r="H117" s="7"/>
      <c r="I117" s="7"/>
      <c r="J117" s="7"/>
      <c r="K117" s="7">
        <v>6.88</v>
      </c>
      <c r="L117" s="7"/>
      <c r="M117" s="7"/>
      <c r="N117" s="7"/>
      <c r="O117" s="7"/>
      <c r="P117" s="7"/>
      <c r="Q117" s="2"/>
      <c r="R117" s="7"/>
      <c r="S117" s="7"/>
      <c r="T117" s="2"/>
      <c r="U117" s="2"/>
      <c r="V117" s="2" t="e">
        <f>#REF!*F117+#REF!*G117+#REF!*H117+#REF!*I117+#REF!*J117+#REF!*K117+#REF!*L117+#REF!*M117+#REF!*N117+#REF!*O117+#REF!*P117+#REF!*Q117+#REF!*R117+#REF!*S117+#REF!*T117+#REF!*U117</f>
        <v>#REF!</v>
      </c>
      <c r="W117" s="2">
        <v>1668.4558112</v>
      </c>
      <c r="X117" s="8">
        <f t="shared" si="2"/>
        <v>1668.4558112</v>
      </c>
      <c r="Y117" s="7" t="s">
        <v>2</v>
      </c>
      <c r="Z117" s="2">
        <v>57</v>
      </c>
      <c r="AA117" s="2">
        <v>58</v>
      </c>
      <c r="AB117" s="2">
        <v>6</v>
      </c>
      <c r="AC117" s="99" t="s">
        <v>808</v>
      </c>
      <c r="AD117" s="2">
        <v>2989</v>
      </c>
    </row>
    <row r="118" spans="1:30" ht="82.5" x14ac:dyDescent="0.25">
      <c r="A118" s="4">
        <f t="shared" si="3"/>
        <v>117</v>
      </c>
      <c r="B118" s="5" t="s">
        <v>319</v>
      </c>
      <c r="C118" s="5" t="s">
        <v>320</v>
      </c>
      <c r="D118" s="4" t="s">
        <v>5</v>
      </c>
      <c r="E118" s="4" t="s">
        <v>321</v>
      </c>
      <c r="F118" s="6">
        <v>10700000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2"/>
      <c r="R118" s="7"/>
      <c r="S118" s="7">
        <v>370</v>
      </c>
      <c r="T118" s="2"/>
      <c r="U118" s="2"/>
      <c r="V118" s="2" t="e">
        <f>#REF!*F118+#REF!*G118+#REF!*H118+#REF!*I118+#REF!*J118+#REF!*K118+#REF!*L118+#REF!*M118+#REF!*N118+#REF!*O118+#REF!*P118+#REF!*Q118+#REF!*R118+#REF!*S118+#REF!*T118+#REF!*U118</f>
        <v>#REF!</v>
      </c>
      <c r="W118" s="2">
        <v>2054.3100000000004</v>
      </c>
      <c r="X118" s="8">
        <f t="shared" si="2"/>
        <v>2054.3100000000004</v>
      </c>
      <c r="Y118" s="7" t="s">
        <v>2</v>
      </c>
      <c r="Z118" s="2">
        <v>57</v>
      </c>
      <c r="AA118" s="2">
        <v>58</v>
      </c>
      <c r="AB118" s="2">
        <v>5</v>
      </c>
      <c r="AC118" s="99" t="s">
        <v>809</v>
      </c>
      <c r="AD118" s="2">
        <v>3022</v>
      </c>
    </row>
    <row r="119" spans="1:30" ht="49.5" x14ac:dyDescent="0.25">
      <c r="A119" s="4">
        <f t="shared" si="3"/>
        <v>118</v>
      </c>
      <c r="B119" s="5" t="s">
        <v>322</v>
      </c>
      <c r="C119" s="5" t="s">
        <v>323</v>
      </c>
      <c r="D119" s="4" t="s">
        <v>45</v>
      </c>
      <c r="E119" s="4" t="s">
        <v>288</v>
      </c>
      <c r="F119" s="7">
        <v>10626818</v>
      </c>
      <c r="G119" s="7"/>
      <c r="H119" s="7"/>
      <c r="I119" s="7"/>
      <c r="J119" s="7"/>
      <c r="K119" s="7">
        <v>8944</v>
      </c>
      <c r="L119" s="7"/>
      <c r="M119" s="7"/>
      <c r="N119" s="7"/>
      <c r="O119" s="7"/>
      <c r="P119" s="7"/>
      <c r="Q119" s="2"/>
      <c r="R119" s="7"/>
      <c r="S119" s="7"/>
      <c r="T119" s="2"/>
      <c r="U119" s="2"/>
      <c r="V119" s="2" t="e">
        <f>#REF!*F119+#REF!*G119+#REF!*H119+#REF!*I119+#REF!*J119+#REF!*K119+#REF!*L119+#REF!*M119+#REF!*N119+#REF!*O119+#REF!*P119+#REF!*Q119+#REF!*R119+#REF!*S119+#REF!*T119+#REF!*U119</f>
        <v>#REF!</v>
      </c>
      <c r="W119" s="2">
        <v>10762.598017400001</v>
      </c>
      <c r="X119" s="8" t="e">
        <f t="shared" si="2"/>
        <v>#REF!</v>
      </c>
      <c r="Y119" s="23" t="s">
        <v>756</v>
      </c>
      <c r="Z119" s="2">
        <v>57</v>
      </c>
      <c r="AA119" s="2">
        <v>58</v>
      </c>
      <c r="AB119" s="2">
        <v>6</v>
      </c>
      <c r="AC119" s="99" t="s">
        <v>810</v>
      </c>
      <c r="AD119" s="2">
        <v>2909</v>
      </c>
    </row>
    <row r="120" spans="1:30" ht="33" x14ac:dyDescent="0.25">
      <c r="A120" s="4">
        <f t="shared" si="3"/>
        <v>119</v>
      </c>
      <c r="B120" s="43" t="s">
        <v>324</v>
      </c>
      <c r="C120" s="43" t="s">
        <v>325</v>
      </c>
      <c r="D120" s="4" t="s">
        <v>5</v>
      </c>
      <c r="E120" s="44" t="s">
        <v>326</v>
      </c>
      <c r="F120" s="6">
        <v>10520374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2"/>
      <c r="R120" s="7"/>
      <c r="S120" s="7"/>
      <c r="T120" s="2"/>
      <c r="U120" s="2"/>
      <c r="V120" s="2" t="e">
        <f>#REF!*F120+#REF!*G120+#REF!*H120+#REF!*I120+#REF!*J120+#REF!*K120+#REF!*L120+#REF!*M120+#REF!*N120+#REF!*O120+#REF!*P120+#REF!*Q120+#REF!*R120+#REF!*S120+#REF!*T120+#REF!*U120</f>
        <v>#REF!</v>
      </c>
      <c r="W120" s="2">
        <v>1623.2937082000001</v>
      </c>
      <c r="X120" s="8">
        <f t="shared" si="2"/>
        <v>1623.2937082000001</v>
      </c>
      <c r="Y120" s="7" t="s">
        <v>2</v>
      </c>
      <c r="Z120" s="2">
        <v>57</v>
      </c>
      <c r="AA120" s="2">
        <v>58</v>
      </c>
      <c r="AB120" s="2"/>
      <c r="AC120" s="2"/>
      <c r="AD120" s="2"/>
    </row>
    <row r="121" spans="1:30" ht="33" x14ac:dyDescent="0.25">
      <c r="A121" s="4">
        <f t="shared" si="3"/>
        <v>120</v>
      </c>
      <c r="B121" s="11" t="s">
        <v>327</v>
      </c>
      <c r="C121" s="11" t="s">
        <v>328</v>
      </c>
      <c r="D121" s="4" t="s">
        <v>5</v>
      </c>
      <c r="E121" s="33" t="s">
        <v>329</v>
      </c>
      <c r="F121" s="6">
        <v>10423795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2"/>
      <c r="R121" s="7"/>
      <c r="S121" s="7"/>
      <c r="T121" s="2"/>
      <c r="U121" s="2"/>
      <c r="V121" s="2" t="e">
        <f>#REF!*F121+#REF!*G121+#REF!*H121+#REF!*I121+#REF!*J121+#REF!*K121+#REF!*L121+#REF!*M121+#REF!*N121+#REF!*O121+#REF!*P121+#REF!*Q121+#REF!*R121+#REF!*S121+#REF!*T121+#REF!*U121</f>
        <v>#REF!</v>
      </c>
      <c r="W121" s="2">
        <v>1608.3915685000002</v>
      </c>
      <c r="X121" s="8">
        <f t="shared" si="2"/>
        <v>1608.3915685000002</v>
      </c>
      <c r="Y121" s="7" t="s">
        <v>2</v>
      </c>
      <c r="Z121" s="2">
        <v>57</v>
      </c>
      <c r="AA121" s="2">
        <v>58</v>
      </c>
      <c r="AB121" s="2"/>
      <c r="AC121" s="2"/>
      <c r="AD121" s="2"/>
    </row>
    <row r="122" spans="1:30" ht="33" x14ac:dyDescent="0.25">
      <c r="A122" s="4">
        <f t="shared" si="3"/>
        <v>121</v>
      </c>
      <c r="B122" s="5" t="s">
        <v>330</v>
      </c>
      <c r="C122" s="5" t="s">
        <v>331</v>
      </c>
      <c r="D122" s="4" t="s">
        <v>5</v>
      </c>
      <c r="E122" s="4" t="s">
        <v>332</v>
      </c>
      <c r="F122" s="6">
        <v>10296320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2"/>
      <c r="R122" s="7"/>
      <c r="S122" s="7"/>
      <c r="T122" s="2"/>
      <c r="U122" s="2"/>
      <c r="V122" s="2" t="e">
        <f>#REF!*F122+#REF!*G122+#REF!*H122+#REF!*I122+#REF!*J122+#REF!*K122+#REF!*L122+#REF!*M122+#REF!*N122+#REF!*O122+#REF!*P122+#REF!*Q122+#REF!*R122+#REF!*S122+#REF!*T122+#REF!*U122</f>
        <v>#REF!</v>
      </c>
      <c r="W122" s="2">
        <v>1588.722176</v>
      </c>
      <c r="X122" s="8">
        <f t="shared" si="2"/>
        <v>1588.722176</v>
      </c>
      <c r="Y122" s="7" t="s">
        <v>2</v>
      </c>
      <c r="Z122" s="2">
        <v>57</v>
      </c>
      <c r="AA122" s="2">
        <v>58</v>
      </c>
      <c r="AB122" s="2">
        <v>5</v>
      </c>
      <c r="AC122" s="99" t="s">
        <v>811</v>
      </c>
      <c r="AD122" s="2">
        <v>3005</v>
      </c>
    </row>
    <row r="123" spans="1:30" ht="33" x14ac:dyDescent="0.25">
      <c r="A123" s="4">
        <f t="shared" si="3"/>
        <v>122</v>
      </c>
      <c r="B123" s="5" t="s">
        <v>333</v>
      </c>
      <c r="C123" s="5" t="s">
        <v>334</v>
      </c>
      <c r="D123" s="4" t="s">
        <v>45</v>
      </c>
      <c r="E123" s="4" t="s">
        <v>335</v>
      </c>
      <c r="F123" s="6">
        <v>10306695</v>
      </c>
      <c r="G123" s="7"/>
      <c r="H123" s="7"/>
      <c r="I123" s="7"/>
      <c r="J123" s="7"/>
      <c r="K123" s="7">
        <v>4.1280000000000001</v>
      </c>
      <c r="L123" s="7"/>
      <c r="M123" s="7"/>
      <c r="N123" s="7"/>
      <c r="O123" s="7"/>
      <c r="P123" s="7"/>
      <c r="Q123" s="2"/>
      <c r="R123" s="7"/>
      <c r="S123" s="7">
        <v>74.099999999999994</v>
      </c>
      <c r="T123" s="2"/>
      <c r="U123" s="2"/>
      <c r="V123" s="2" t="e">
        <f>#REF!*F123+#REF!*G123+#REF!*H123+#REF!*I123+#REF!*J123+#REF!*K123+#REF!*L123+#REF!*M123+#REF!*N123+#REF!*O123+#REF!*P123+#REF!*Q123+#REF!*R123+#REF!*S123+#REF!*T123+#REF!*U123</f>
        <v>#REF!</v>
      </c>
      <c r="W123" s="2">
        <v>1675.3025985000002</v>
      </c>
      <c r="X123" s="8" t="e">
        <f t="shared" si="2"/>
        <v>#REF!</v>
      </c>
      <c r="Y123" s="7" t="s">
        <v>756</v>
      </c>
      <c r="Z123" s="2">
        <v>57</v>
      </c>
      <c r="AA123" s="2">
        <v>58</v>
      </c>
      <c r="AB123" s="2"/>
      <c r="AC123" s="2"/>
      <c r="AD123" s="2"/>
    </row>
    <row r="124" spans="1:30" ht="33" x14ac:dyDescent="0.25">
      <c r="A124" s="4">
        <f t="shared" si="3"/>
        <v>123</v>
      </c>
      <c r="B124" s="14" t="s">
        <v>336</v>
      </c>
      <c r="C124" s="14" t="s">
        <v>337</v>
      </c>
      <c r="D124" s="4" t="s">
        <v>5</v>
      </c>
      <c r="E124" s="12" t="s">
        <v>338</v>
      </c>
      <c r="F124" s="45">
        <v>10131282</v>
      </c>
      <c r="G124" s="23"/>
      <c r="H124" s="23"/>
      <c r="I124" s="23"/>
      <c r="J124" s="23"/>
      <c r="K124" s="23">
        <v>231.34</v>
      </c>
      <c r="L124" s="23"/>
      <c r="M124" s="23"/>
      <c r="N124" s="23"/>
      <c r="O124" s="23"/>
      <c r="P124" s="23"/>
      <c r="Q124" s="2"/>
      <c r="R124" s="23"/>
      <c r="S124" s="23">
        <v>3</v>
      </c>
      <c r="T124" s="2"/>
      <c r="U124" s="2"/>
      <c r="V124" s="2" t="e">
        <f>#REF!*F124+#REF!*G124+#REF!*H124+#REF!*I124+#REF!*J124+#REF!*K124+#REF!*L124+#REF!*M124+#REF!*N124+#REF!*O124+#REF!*P124+#REF!*Q124+#REF!*R124+#REF!*S124+#REF!*T124+#REF!*U124</f>
        <v>#REF!</v>
      </c>
      <c r="W124" s="2">
        <v>1802.4936126</v>
      </c>
      <c r="X124" s="8">
        <f t="shared" si="2"/>
        <v>1802.4936126</v>
      </c>
      <c r="Y124" s="23" t="s">
        <v>2</v>
      </c>
      <c r="Z124" s="2">
        <v>57</v>
      </c>
      <c r="AA124" s="2">
        <v>58</v>
      </c>
      <c r="AB124" s="2"/>
      <c r="AC124" s="2"/>
      <c r="AD124" s="2"/>
    </row>
    <row r="125" spans="1:30" ht="33" x14ac:dyDescent="0.25">
      <c r="A125" s="4">
        <f t="shared" si="3"/>
        <v>124</v>
      </c>
      <c r="B125" s="5" t="s">
        <v>339</v>
      </c>
      <c r="C125" s="5" t="s">
        <v>340</v>
      </c>
      <c r="D125" s="4" t="s">
        <v>5</v>
      </c>
      <c r="E125" s="4" t="s">
        <v>341</v>
      </c>
      <c r="F125" s="6">
        <v>10124944</v>
      </c>
      <c r="G125" s="7"/>
      <c r="H125" s="7"/>
      <c r="I125" s="7"/>
      <c r="J125" s="7"/>
      <c r="K125" s="7">
        <v>75</v>
      </c>
      <c r="L125" s="7"/>
      <c r="M125" s="7"/>
      <c r="N125" s="7"/>
      <c r="O125" s="7"/>
      <c r="P125" s="7"/>
      <c r="Q125" s="2"/>
      <c r="R125" s="7"/>
      <c r="S125" s="7"/>
      <c r="T125" s="2"/>
      <c r="U125" s="2"/>
      <c r="V125" s="2" t="e">
        <f>#REF!*F125+#REF!*G125+#REF!*H125+#REF!*I125+#REF!*J125+#REF!*K125+#REF!*L125+#REF!*M125+#REF!*N125+#REF!*O125+#REF!*P125+#REF!*Q125+#REF!*R125+#REF!*S125+#REF!*T125+#REF!*U125</f>
        <v>#REF!</v>
      </c>
      <c r="W125" s="2">
        <v>1638.7788592000002</v>
      </c>
      <c r="X125" s="8">
        <f t="shared" si="2"/>
        <v>1638.7788592000002</v>
      </c>
      <c r="Y125" s="7" t="s">
        <v>2</v>
      </c>
      <c r="Z125" s="2">
        <v>57</v>
      </c>
      <c r="AA125" s="2">
        <v>58</v>
      </c>
      <c r="AB125" s="2"/>
      <c r="AC125" s="2"/>
      <c r="AD125" s="2"/>
    </row>
    <row r="126" spans="1:30" ht="49.5" x14ac:dyDescent="0.25">
      <c r="A126" s="4">
        <f t="shared" si="3"/>
        <v>125</v>
      </c>
      <c r="B126" s="5" t="s">
        <v>342</v>
      </c>
      <c r="C126" s="5" t="s">
        <v>343</v>
      </c>
      <c r="D126" s="4" t="s">
        <v>5</v>
      </c>
      <c r="E126" s="4" t="s">
        <v>344</v>
      </c>
      <c r="F126" s="6">
        <v>10107593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2"/>
      <c r="R126" s="7"/>
      <c r="S126" s="7"/>
      <c r="T126" s="2"/>
      <c r="U126" s="2"/>
      <c r="V126" s="2" t="e">
        <f>#REF!*F126+#REF!*G126+#REF!*H126+#REF!*I126+#REF!*J126+#REF!*K126+#REF!*L126+#REF!*M126+#REF!*N126+#REF!*O126+#REF!*P126+#REF!*Q126+#REF!*R126+#REF!*S126+#REF!*T126+#REF!*U126</f>
        <v>#REF!</v>
      </c>
      <c r="W126" s="2">
        <v>1559.6015999000001</v>
      </c>
      <c r="X126" s="8">
        <f t="shared" si="2"/>
        <v>1559.6015999000001</v>
      </c>
      <c r="Y126" s="7" t="s">
        <v>2</v>
      </c>
      <c r="Z126" s="2">
        <v>57</v>
      </c>
      <c r="AA126" s="2">
        <v>58</v>
      </c>
      <c r="AB126" s="2"/>
      <c r="AC126" s="2"/>
      <c r="AD126" s="2"/>
    </row>
    <row r="127" spans="1:30" ht="33" x14ac:dyDescent="0.25">
      <c r="A127" s="4">
        <f t="shared" si="3"/>
        <v>126</v>
      </c>
      <c r="B127" s="5" t="s">
        <v>345</v>
      </c>
      <c r="C127" s="5" t="s">
        <v>346</v>
      </c>
      <c r="D127" s="4" t="s">
        <v>45</v>
      </c>
      <c r="E127" s="4" t="s">
        <v>335</v>
      </c>
      <c r="F127" s="6">
        <v>10061107</v>
      </c>
      <c r="G127" s="7"/>
      <c r="H127" s="7"/>
      <c r="I127" s="7"/>
      <c r="J127" s="7"/>
      <c r="K127" s="7">
        <v>7.5680000000000005</v>
      </c>
      <c r="L127" s="7"/>
      <c r="M127" s="7"/>
      <c r="N127" s="7"/>
      <c r="O127" s="7"/>
      <c r="P127" s="7"/>
      <c r="Q127" s="2"/>
      <c r="R127" s="7"/>
      <c r="S127" s="7">
        <v>55</v>
      </c>
      <c r="T127" s="2"/>
      <c r="U127" s="2"/>
      <c r="V127" s="2" t="e">
        <f>#REF!*F127+#REF!*G127+#REF!*H127+#REF!*I127+#REF!*J127+#REF!*K127+#REF!*L127+#REF!*M127+#REF!*N127+#REF!*O127+#REF!*P127+#REF!*Q127+#REF!*R127+#REF!*S127+#REF!*T127+#REF!*U127</f>
        <v>#REF!</v>
      </c>
      <c r="W127" s="2">
        <v>1620.0981701000003</v>
      </c>
      <c r="X127" s="8">
        <f t="shared" si="2"/>
        <v>1620.0981701000003</v>
      </c>
      <c r="Y127" s="7" t="s">
        <v>2</v>
      </c>
      <c r="Z127" s="2">
        <v>57</v>
      </c>
      <c r="AA127" s="2">
        <v>58</v>
      </c>
      <c r="AB127" s="2">
        <v>6</v>
      </c>
      <c r="AC127" s="99" t="s">
        <v>812</v>
      </c>
      <c r="AD127" s="2">
        <v>2981</v>
      </c>
    </row>
    <row r="128" spans="1:30" ht="33" x14ac:dyDescent="0.25">
      <c r="A128" s="4">
        <f t="shared" si="3"/>
        <v>127</v>
      </c>
      <c r="B128" s="5" t="s">
        <v>347</v>
      </c>
      <c r="C128" s="5" t="s">
        <v>348</v>
      </c>
      <c r="D128" s="4" t="s">
        <v>45</v>
      </c>
      <c r="E128" s="4" t="s">
        <v>164</v>
      </c>
      <c r="F128" s="6">
        <v>10652248</v>
      </c>
      <c r="G128" s="7"/>
      <c r="H128" s="7"/>
      <c r="I128" s="7"/>
      <c r="J128" s="7"/>
      <c r="K128" s="7">
        <v>5.2459999999999996</v>
      </c>
      <c r="L128" s="7"/>
      <c r="M128" s="7"/>
      <c r="N128" s="7"/>
      <c r="O128" s="7"/>
      <c r="P128" s="7"/>
      <c r="Q128" s="2"/>
      <c r="R128" s="7"/>
      <c r="S128" s="7"/>
      <c r="T128" s="2"/>
      <c r="U128" s="2"/>
      <c r="V128" s="2" t="e">
        <f>#REF!*F128+#REF!*G128+#REF!*H128+#REF!*I128+#REF!*J128+#REF!*K128+#REF!*L128+#REF!*M128+#REF!*N128+#REF!*O128+#REF!*P128+#REF!*Q128+#REF!*R128+#REF!*S128+#REF!*T128+#REF!*U128</f>
        <v>#REF!</v>
      </c>
      <c r="W128" s="2">
        <v>1648.9927864000001</v>
      </c>
      <c r="X128" s="8" t="e">
        <f t="shared" si="2"/>
        <v>#REF!</v>
      </c>
      <c r="Y128" s="7" t="s">
        <v>756</v>
      </c>
      <c r="Z128" s="2">
        <v>57</v>
      </c>
      <c r="AA128" s="2">
        <v>58</v>
      </c>
      <c r="AB128" s="2"/>
      <c r="AC128" s="2"/>
      <c r="AD128" s="2"/>
    </row>
    <row r="129" spans="1:30" ht="49.5" x14ac:dyDescent="0.25">
      <c r="A129" s="4">
        <f t="shared" si="3"/>
        <v>128</v>
      </c>
      <c r="B129" s="5" t="s">
        <v>349</v>
      </c>
      <c r="C129" s="5" t="s">
        <v>350</v>
      </c>
      <c r="D129" s="4" t="s">
        <v>5</v>
      </c>
      <c r="E129" s="4" t="s">
        <v>351</v>
      </c>
      <c r="F129" s="46">
        <v>9980628</v>
      </c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"/>
      <c r="R129" s="29"/>
      <c r="S129" s="29"/>
      <c r="T129" s="2"/>
      <c r="U129" s="2"/>
      <c r="V129" s="2" t="e">
        <f>#REF!*F129+#REF!*G129+#REF!*H129+#REF!*I129+#REF!*J129+#REF!*K129+#REF!*L129+#REF!*M129+#REF!*N129+#REF!*O129+#REF!*P129+#REF!*Q129+#REF!*R129+#REF!*S129+#REF!*T129+#REF!*U129</f>
        <v>#REF!</v>
      </c>
      <c r="W129" s="2">
        <v>1540.0109004000001</v>
      </c>
      <c r="X129" s="8">
        <f t="shared" si="2"/>
        <v>1540.0109004000001</v>
      </c>
      <c r="Y129" s="29" t="s">
        <v>2</v>
      </c>
      <c r="Z129" s="2">
        <v>57</v>
      </c>
      <c r="AA129" s="2">
        <v>58</v>
      </c>
      <c r="AB129" s="2"/>
      <c r="AC129" s="2"/>
      <c r="AD129" s="2"/>
    </row>
    <row r="130" spans="1:30" ht="33" x14ac:dyDescent="0.25">
      <c r="A130" s="4">
        <f t="shared" si="3"/>
        <v>129</v>
      </c>
      <c r="B130" s="5" t="s">
        <v>352</v>
      </c>
      <c r="C130" s="5" t="s">
        <v>353</v>
      </c>
      <c r="D130" s="4" t="s">
        <v>45</v>
      </c>
      <c r="E130" s="4" t="s">
        <v>229</v>
      </c>
      <c r="F130" s="47">
        <v>9871026</v>
      </c>
      <c r="G130" s="7"/>
      <c r="H130" s="7"/>
      <c r="I130" s="7"/>
      <c r="J130" s="7"/>
      <c r="K130" s="7">
        <v>604</v>
      </c>
      <c r="L130" s="7"/>
      <c r="M130" s="7"/>
      <c r="N130" s="7"/>
      <c r="O130" s="7">
        <v>8.91</v>
      </c>
      <c r="P130" s="7"/>
      <c r="Q130" s="2"/>
      <c r="R130" s="7"/>
      <c r="S130" s="7">
        <v>3.96</v>
      </c>
      <c r="T130" s="2"/>
      <c r="U130" s="2"/>
      <c r="V130" s="2" t="e">
        <f>#REF!*F130+#REF!*G130+#REF!*H130+#REF!*I130+#REF!*J130+#REF!*K130+#REF!*L130+#REF!*M130+#REF!*N130+#REF!*O130+#REF!*P130+#REF!*Q130+#REF!*R130+#REF!*S130+#REF!*T130+#REF!*U130</f>
        <v>#REF!</v>
      </c>
      <c r="W130" s="2">
        <v>2152.8512118000003</v>
      </c>
      <c r="X130" s="8" t="e">
        <f t="shared" si="2"/>
        <v>#REF!</v>
      </c>
      <c r="Y130" s="7" t="s">
        <v>756</v>
      </c>
      <c r="Z130" s="2">
        <v>57</v>
      </c>
      <c r="AA130" s="2">
        <v>58</v>
      </c>
      <c r="AB130" s="2"/>
      <c r="AC130" s="2"/>
      <c r="AD130" s="2"/>
    </row>
    <row r="131" spans="1:30" ht="33" x14ac:dyDescent="0.25">
      <c r="A131" s="4">
        <f t="shared" si="3"/>
        <v>130</v>
      </c>
      <c r="B131" s="14" t="s">
        <v>354</v>
      </c>
      <c r="C131" s="14" t="s">
        <v>355</v>
      </c>
      <c r="D131" s="4" t="s">
        <v>5</v>
      </c>
      <c r="E131" s="15" t="s">
        <v>356</v>
      </c>
      <c r="F131" s="6">
        <v>9832986</v>
      </c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2"/>
      <c r="R131" s="48"/>
      <c r="S131" s="48"/>
      <c r="T131" s="2"/>
      <c r="U131" s="2"/>
      <c r="V131" s="2" t="e">
        <f>#REF!*F131+#REF!*G131+#REF!*H131+#REF!*I131+#REF!*J131+#REF!*K131+#REF!*L131+#REF!*M131+#REF!*N131+#REF!*O131+#REF!*P131+#REF!*Q131+#REF!*R131+#REF!*S131+#REF!*T131+#REF!*U131</f>
        <v>#REF!</v>
      </c>
      <c r="W131" s="2">
        <v>1517.2297398000001</v>
      </c>
      <c r="X131" s="8">
        <f t="shared" ref="X131:X194" si="4">IF(Y131="EVN",V131,W131)</f>
        <v>1517.2297398000001</v>
      </c>
      <c r="Y131" s="48" t="s">
        <v>2</v>
      </c>
      <c r="Z131" s="2">
        <v>57</v>
      </c>
      <c r="AA131" s="2">
        <v>58</v>
      </c>
      <c r="AB131" s="2">
        <v>5</v>
      </c>
      <c r="AC131" s="99" t="s">
        <v>813</v>
      </c>
      <c r="AD131" s="2">
        <v>2969</v>
      </c>
    </row>
    <row r="132" spans="1:30" ht="115.5" x14ac:dyDescent="0.25">
      <c r="A132" s="4">
        <f t="shared" ref="A132:A195" si="5">+A131+1</f>
        <v>131</v>
      </c>
      <c r="B132" s="49" t="s">
        <v>357</v>
      </c>
      <c r="C132" s="49" t="s">
        <v>358</v>
      </c>
      <c r="D132" s="4" t="s">
        <v>45</v>
      </c>
      <c r="E132" s="9" t="s">
        <v>218</v>
      </c>
      <c r="F132" s="6">
        <v>9823538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2"/>
      <c r="R132" s="7"/>
      <c r="S132" s="7"/>
      <c r="T132" s="2"/>
      <c r="U132" s="2"/>
      <c r="V132" s="2" t="e">
        <f>#REF!*F132+#REF!*G132+#REF!*H132+#REF!*I132+#REF!*J132+#REF!*K132+#REF!*L132+#REF!*M132+#REF!*N132+#REF!*O132+#REF!*P132+#REF!*Q132+#REF!*R132+#REF!*S132+#REF!*T132+#REF!*U132</f>
        <v>#REF!</v>
      </c>
      <c r="W132" s="2">
        <v>1515.7719134000001</v>
      </c>
      <c r="X132" s="8">
        <f t="shared" si="4"/>
        <v>1515.7719134000001</v>
      </c>
      <c r="Y132" s="48" t="s">
        <v>2</v>
      </c>
      <c r="Z132" s="2">
        <v>57</v>
      </c>
      <c r="AA132" s="2">
        <v>58</v>
      </c>
      <c r="AB132" s="2"/>
      <c r="AC132" s="2"/>
      <c r="AD132" s="2"/>
    </row>
    <row r="133" spans="1:30" ht="115.5" x14ac:dyDescent="0.25">
      <c r="A133" s="4">
        <f t="shared" si="5"/>
        <v>132</v>
      </c>
      <c r="B133" s="5" t="s">
        <v>359</v>
      </c>
      <c r="C133" s="5" t="s">
        <v>360</v>
      </c>
      <c r="D133" s="4" t="s">
        <v>45</v>
      </c>
      <c r="E133" s="12" t="s">
        <v>218</v>
      </c>
      <c r="F133" s="6">
        <v>9598468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2"/>
      <c r="R133" s="7"/>
      <c r="S133" s="7"/>
      <c r="T133" s="2"/>
      <c r="U133" s="2"/>
      <c r="V133" s="2" t="e">
        <f>#REF!*F133+#REF!*G133+#REF!*H133+#REF!*I133+#REF!*J133+#REF!*K133+#REF!*L133+#REF!*M133+#REF!*N133+#REF!*O133+#REF!*P133+#REF!*Q133+#REF!*R133+#REF!*S133+#REF!*T133+#REF!*U133</f>
        <v>#REF!</v>
      </c>
      <c r="W133" s="2">
        <v>1481.0436124</v>
      </c>
      <c r="X133" s="8">
        <f t="shared" si="4"/>
        <v>1481.0436124</v>
      </c>
      <c r="Y133" s="7" t="s">
        <v>2</v>
      </c>
      <c r="Z133" s="2">
        <v>57</v>
      </c>
      <c r="AA133" s="2">
        <v>58</v>
      </c>
      <c r="AB133" s="2"/>
      <c r="AC133" s="2"/>
      <c r="AD133" s="2"/>
    </row>
    <row r="134" spans="1:30" ht="33" x14ac:dyDescent="0.25">
      <c r="A134" s="4">
        <f t="shared" si="5"/>
        <v>133</v>
      </c>
      <c r="B134" s="50" t="s">
        <v>361</v>
      </c>
      <c r="C134" s="50" t="s">
        <v>362</v>
      </c>
      <c r="D134" s="4" t="s">
        <v>45</v>
      </c>
      <c r="E134" s="12" t="s">
        <v>187</v>
      </c>
      <c r="F134" s="6">
        <v>9527061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2"/>
      <c r="R134" s="7"/>
      <c r="S134" s="7"/>
      <c r="T134" s="2"/>
      <c r="U134" s="2"/>
      <c r="V134" s="2" t="e">
        <f>#REF!*F134+#REF!*G134+#REF!*H134+#REF!*I134+#REF!*J134+#REF!*K134+#REF!*L134+#REF!*M134+#REF!*N134+#REF!*O134+#REF!*P134+#REF!*Q134+#REF!*R134+#REF!*S134+#REF!*T134+#REF!*U134</f>
        <v>#REF!</v>
      </c>
      <c r="W134" s="2">
        <v>1470.0255123000002</v>
      </c>
      <c r="X134" s="8">
        <f t="shared" si="4"/>
        <v>1470.0255123000002</v>
      </c>
      <c r="Y134" s="7" t="s">
        <v>2</v>
      </c>
      <c r="Z134" s="2">
        <v>57</v>
      </c>
      <c r="AA134" s="2">
        <v>58</v>
      </c>
      <c r="AB134" s="2"/>
      <c r="AC134" s="2"/>
      <c r="AD134" s="2"/>
    </row>
    <row r="135" spans="1:30" ht="33" x14ac:dyDescent="0.25">
      <c r="A135" s="51">
        <f t="shared" si="5"/>
        <v>134</v>
      </c>
      <c r="B135" s="52" t="s">
        <v>363</v>
      </c>
      <c r="C135" s="52" t="s">
        <v>364</v>
      </c>
      <c r="D135" s="53" t="s">
        <v>5</v>
      </c>
      <c r="E135" s="53" t="s">
        <v>365</v>
      </c>
      <c r="F135" s="54">
        <v>10096988</v>
      </c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2"/>
      <c r="R135" s="55"/>
      <c r="S135" s="55"/>
      <c r="T135" s="2"/>
      <c r="U135" s="2"/>
      <c r="V135" s="2" t="e">
        <f>#REF!*F135+#REF!*G135+#REF!*H135+#REF!*I135+#REF!*J135+#REF!*K135+#REF!*L135+#REF!*M135+#REF!*N135+#REF!*O135+#REF!*P135+#REF!*Q135+#REF!*R135+#REF!*S135+#REF!*T135+#REF!*U135</f>
        <v>#REF!</v>
      </c>
      <c r="W135" s="2">
        <v>1557.9652484000001</v>
      </c>
      <c r="X135" s="8" t="e">
        <f t="shared" si="4"/>
        <v>#REF!</v>
      </c>
      <c r="Y135" s="55" t="s">
        <v>756</v>
      </c>
      <c r="Z135" s="2">
        <v>57</v>
      </c>
      <c r="AA135" s="2">
        <v>58</v>
      </c>
      <c r="AB135" s="2"/>
      <c r="AC135" s="2"/>
      <c r="AD135" s="2"/>
    </row>
    <row r="136" spans="1:30" ht="33" x14ac:dyDescent="0.25">
      <c r="A136" s="4">
        <f t="shared" si="5"/>
        <v>135</v>
      </c>
      <c r="B136" s="5" t="s">
        <v>366</v>
      </c>
      <c r="C136" s="5" t="s">
        <v>367</v>
      </c>
      <c r="D136" s="4" t="s">
        <v>5</v>
      </c>
      <c r="E136" s="4" t="s">
        <v>82</v>
      </c>
      <c r="F136" s="6">
        <v>9990594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2"/>
      <c r="R136" s="7"/>
      <c r="S136" s="7"/>
      <c r="T136" s="2"/>
      <c r="U136" s="2"/>
      <c r="V136" s="2" t="e">
        <f>#REF!*F136+#REF!*G136+#REF!*H136+#REF!*I136+#REF!*J136+#REF!*K136+#REF!*L136+#REF!*M136+#REF!*N136+#REF!*O136+#REF!*P136+#REF!*Q136+#REF!*R136+#REF!*S136+#REF!*T136+#REF!*U136</f>
        <v>#REF!</v>
      </c>
      <c r="W136" s="2">
        <v>1541.5486542000001</v>
      </c>
      <c r="X136" s="8" t="e">
        <f t="shared" si="4"/>
        <v>#REF!</v>
      </c>
      <c r="Y136" s="7" t="s">
        <v>756</v>
      </c>
      <c r="Z136" s="2">
        <v>57</v>
      </c>
      <c r="AA136" s="2">
        <v>58</v>
      </c>
      <c r="AB136" s="2"/>
      <c r="AC136" s="2"/>
      <c r="AD136" s="2"/>
    </row>
    <row r="137" spans="1:30" ht="33" x14ac:dyDescent="0.25">
      <c r="A137" s="4">
        <f t="shared" si="5"/>
        <v>136</v>
      </c>
      <c r="B137" s="5" t="s">
        <v>368</v>
      </c>
      <c r="C137" s="5" t="s">
        <v>369</v>
      </c>
      <c r="D137" s="4" t="s">
        <v>5</v>
      </c>
      <c r="E137" s="4" t="s">
        <v>370</v>
      </c>
      <c r="F137" s="6">
        <v>9386231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2"/>
      <c r="R137" s="7"/>
      <c r="S137" s="7"/>
      <c r="T137" s="2"/>
      <c r="U137" s="2"/>
      <c r="V137" s="2" t="e">
        <f>#REF!*F137+#REF!*G137+#REF!*H137+#REF!*I137+#REF!*J137+#REF!*K137+#REF!*L137+#REF!*M137+#REF!*N137+#REF!*O137+#REF!*P137+#REF!*Q137+#REF!*R137+#REF!*S137+#REF!*T137+#REF!*U137</f>
        <v>#REF!</v>
      </c>
      <c r="W137" s="2">
        <v>1448.2954433</v>
      </c>
      <c r="X137" s="8">
        <f t="shared" si="4"/>
        <v>1448.2954433</v>
      </c>
      <c r="Y137" s="7" t="s">
        <v>2</v>
      </c>
      <c r="Z137" s="2">
        <v>57</v>
      </c>
      <c r="AA137" s="2">
        <v>58</v>
      </c>
      <c r="AB137" s="2">
        <v>5</v>
      </c>
      <c r="AC137" s="99" t="s">
        <v>814</v>
      </c>
      <c r="AD137" s="2">
        <v>2206</v>
      </c>
    </row>
    <row r="138" spans="1:30" ht="49.5" x14ac:dyDescent="0.25">
      <c r="A138" s="4">
        <f t="shared" si="5"/>
        <v>137</v>
      </c>
      <c r="B138" s="5" t="s">
        <v>371</v>
      </c>
      <c r="C138" s="5" t="s">
        <v>372</v>
      </c>
      <c r="D138" s="4" t="s">
        <v>5</v>
      </c>
      <c r="E138" s="4" t="s">
        <v>302</v>
      </c>
      <c r="F138" s="6">
        <v>9368628</v>
      </c>
      <c r="G138" s="7"/>
      <c r="H138" s="7"/>
      <c r="I138" s="7"/>
      <c r="J138" s="7"/>
      <c r="K138" s="7">
        <v>76.539999999999992</v>
      </c>
      <c r="L138" s="7"/>
      <c r="M138" s="7"/>
      <c r="N138" s="7"/>
      <c r="O138" s="7">
        <v>48.384399999999999</v>
      </c>
      <c r="P138" s="7"/>
      <c r="Q138" s="2"/>
      <c r="R138" s="7"/>
      <c r="S138" s="7">
        <v>66.27</v>
      </c>
      <c r="T138" s="2"/>
      <c r="U138" s="2"/>
      <c r="V138" s="2" t="e">
        <f>#REF!*F138+#REF!*G138+#REF!*H138+#REF!*I138+#REF!*J138+#REF!*K138+#REF!*L138+#REF!*M138+#REF!*N138+#REF!*O138+#REF!*P138+#REF!*Q138+#REF!*R138+#REF!*S138+#REF!*T138+#REF!*U138</f>
        <v>#REF!</v>
      </c>
      <c r="W138" s="2">
        <v>1646.6880204000001</v>
      </c>
      <c r="X138" s="8">
        <f t="shared" si="4"/>
        <v>1646.6880204000001</v>
      </c>
      <c r="Y138" s="7" t="s">
        <v>2</v>
      </c>
      <c r="Z138" s="2">
        <v>57</v>
      </c>
      <c r="AA138" s="2">
        <v>58</v>
      </c>
      <c r="AB138" s="2"/>
      <c r="AC138" s="2"/>
      <c r="AD138" s="2"/>
    </row>
    <row r="139" spans="1:30" ht="33" x14ac:dyDescent="0.25">
      <c r="A139" s="4">
        <f t="shared" si="5"/>
        <v>138</v>
      </c>
      <c r="B139" s="5" t="s">
        <v>373</v>
      </c>
      <c r="C139" s="5" t="s">
        <v>374</v>
      </c>
      <c r="D139" s="4" t="s">
        <v>5</v>
      </c>
      <c r="E139" s="4" t="s">
        <v>375</v>
      </c>
      <c r="F139" s="6">
        <v>9451382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2"/>
      <c r="R139" s="7"/>
      <c r="S139" s="7"/>
      <c r="T139" s="2"/>
      <c r="U139" s="2"/>
      <c r="V139" s="2" t="e">
        <f>#REF!*F139+#REF!*G139+#REF!*H139+#REF!*I139+#REF!*J139+#REF!*K139+#REF!*L139+#REF!*M139+#REF!*N139+#REF!*O139+#REF!*P139+#REF!*Q139+#REF!*R139+#REF!*S139+#REF!*T139+#REF!*U139</f>
        <v>#REF!</v>
      </c>
      <c r="W139" s="2">
        <v>1458.3482426</v>
      </c>
      <c r="X139" s="8" t="e">
        <f t="shared" si="4"/>
        <v>#REF!</v>
      </c>
      <c r="Y139" s="7" t="s">
        <v>756</v>
      </c>
      <c r="Z139" s="2">
        <v>57</v>
      </c>
      <c r="AA139" s="2">
        <v>58</v>
      </c>
      <c r="AB139" s="2">
        <v>5</v>
      </c>
      <c r="AC139" s="99" t="s">
        <v>815</v>
      </c>
      <c r="AD139" s="2">
        <v>3010</v>
      </c>
    </row>
    <row r="140" spans="1:30" ht="49.5" x14ac:dyDescent="0.25">
      <c r="A140" s="4">
        <f t="shared" si="5"/>
        <v>139</v>
      </c>
      <c r="B140" s="5" t="s">
        <v>376</v>
      </c>
      <c r="C140" s="5" t="s">
        <v>377</v>
      </c>
      <c r="D140" s="4" t="s">
        <v>45</v>
      </c>
      <c r="E140" s="4" t="s">
        <v>378</v>
      </c>
      <c r="F140" s="6">
        <v>9189906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2"/>
      <c r="R140" s="7"/>
      <c r="S140" s="7"/>
      <c r="T140" s="2"/>
      <c r="U140" s="2"/>
      <c r="V140" s="2" t="e">
        <f>#REF!*F140+#REF!*G140+#REF!*H140+#REF!*I140+#REF!*J140+#REF!*K140+#REF!*L140+#REF!*M140+#REF!*N140+#REF!*O140+#REF!*P140+#REF!*Q140+#REF!*R140+#REF!*S140+#REF!*T140+#REF!*U140</f>
        <v>#REF!</v>
      </c>
      <c r="W140" s="2">
        <v>1418.0024958000001</v>
      </c>
      <c r="X140" s="8">
        <f t="shared" si="4"/>
        <v>1418.0024958000001</v>
      </c>
      <c r="Y140" s="7" t="s">
        <v>2</v>
      </c>
      <c r="Z140" s="2">
        <v>57</v>
      </c>
      <c r="AA140" s="2">
        <v>58</v>
      </c>
      <c r="AB140" s="2">
        <v>6</v>
      </c>
      <c r="AC140" s="99" t="s">
        <v>816</v>
      </c>
      <c r="AD140" s="2">
        <v>2911</v>
      </c>
    </row>
    <row r="141" spans="1:30" ht="33" x14ac:dyDescent="0.25">
      <c r="A141" s="4">
        <f t="shared" si="5"/>
        <v>140</v>
      </c>
      <c r="B141" s="5" t="s">
        <v>379</v>
      </c>
      <c r="C141" s="5" t="s">
        <v>380</v>
      </c>
      <c r="D141" s="4" t="s">
        <v>45</v>
      </c>
      <c r="E141" s="4" t="s">
        <v>381</v>
      </c>
      <c r="F141" s="6">
        <v>9177075</v>
      </c>
      <c r="G141" s="7"/>
      <c r="H141" s="7"/>
      <c r="I141" s="7"/>
      <c r="J141" s="7"/>
      <c r="K141" s="7">
        <v>21.457000000000001</v>
      </c>
      <c r="L141" s="7"/>
      <c r="M141" s="7"/>
      <c r="N141" s="7"/>
      <c r="O141" s="7">
        <v>17.045500000000001</v>
      </c>
      <c r="P141" s="7"/>
      <c r="Q141" s="2"/>
      <c r="R141" s="7"/>
      <c r="S141" s="7">
        <v>3.1</v>
      </c>
      <c r="T141" s="2"/>
      <c r="U141" s="2"/>
      <c r="V141" s="2" t="e">
        <f>#REF!*F141+#REF!*G141+#REF!*H141+#REF!*I141+#REF!*J141+#REF!*K141+#REF!*L141+#REF!*M141+#REF!*N141+#REF!*O141+#REF!*P141+#REF!*Q141+#REF!*R141+#REF!*S141+#REF!*T141+#REF!*U141</f>
        <v>#REF!</v>
      </c>
      <c r="W141" s="2">
        <v>1459.1855874999999</v>
      </c>
      <c r="X141" s="8">
        <f t="shared" si="4"/>
        <v>1459.1855874999999</v>
      </c>
      <c r="Y141" s="7" t="s">
        <v>2</v>
      </c>
      <c r="Z141" s="2">
        <v>57</v>
      </c>
      <c r="AA141" s="2">
        <v>58</v>
      </c>
      <c r="AB141" s="2"/>
      <c r="AC141" s="2"/>
      <c r="AD141" s="2"/>
    </row>
    <row r="142" spans="1:30" ht="115.5" x14ac:dyDescent="0.25">
      <c r="A142" s="4">
        <f t="shared" si="5"/>
        <v>141</v>
      </c>
      <c r="B142" s="5" t="s">
        <v>382</v>
      </c>
      <c r="C142" s="5" t="s">
        <v>383</v>
      </c>
      <c r="D142" s="4" t="s">
        <v>45</v>
      </c>
      <c r="E142" s="9" t="s">
        <v>218</v>
      </c>
      <c r="F142" s="6">
        <v>9946030</v>
      </c>
      <c r="G142" s="7"/>
      <c r="H142" s="7"/>
      <c r="I142" s="7"/>
      <c r="J142" s="7"/>
      <c r="K142" s="7">
        <v>5.16</v>
      </c>
      <c r="L142" s="7"/>
      <c r="M142" s="7"/>
      <c r="N142" s="7"/>
      <c r="O142" s="7"/>
      <c r="P142" s="7"/>
      <c r="Q142" s="2"/>
      <c r="R142" s="7"/>
      <c r="S142" s="7"/>
      <c r="T142" s="2"/>
      <c r="U142" s="2"/>
      <c r="V142" s="2" t="e">
        <f>#REF!*F142+#REF!*G142+#REF!*H142+#REF!*I142+#REF!*J142+#REF!*K142+#REF!*L142+#REF!*M142+#REF!*N142+#REF!*O142+#REF!*P142+#REF!*Q142+#REF!*R142+#REF!*S142+#REF!*T142+#REF!*U142</f>
        <v>#REF!</v>
      </c>
      <c r="W142" s="2">
        <v>1539.9356290000003</v>
      </c>
      <c r="X142" s="8" t="e">
        <f t="shared" si="4"/>
        <v>#REF!</v>
      </c>
      <c r="Y142" s="7" t="s">
        <v>756</v>
      </c>
      <c r="Z142" s="2">
        <v>57</v>
      </c>
      <c r="AA142" s="2">
        <v>58</v>
      </c>
      <c r="AB142" s="2"/>
      <c r="AC142" s="2"/>
      <c r="AD142" s="2"/>
    </row>
    <row r="143" spans="1:30" ht="66" x14ac:dyDescent="0.25">
      <c r="A143" s="4">
        <f t="shared" si="5"/>
        <v>142</v>
      </c>
      <c r="B143" s="56" t="s">
        <v>384</v>
      </c>
      <c r="C143" s="56" t="s">
        <v>385</v>
      </c>
      <c r="D143" s="4" t="s">
        <v>5</v>
      </c>
      <c r="E143" s="57" t="s">
        <v>386</v>
      </c>
      <c r="F143" s="6">
        <v>8982346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2"/>
      <c r="R143" s="7"/>
      <c r="S143" s="7"/>
      <c r="T143" s="2"/>
      <c r="U143" s="2"/>
      <c r="V143" s="2" t="e">
        <f>#REF!*F143+#REF!*G143+#REF!*H143+#REF!*I143+#REF!*J143+#REF!*K143+#REF!*L143+#REF!*M143+#REF!*N143+#REF!*O143+#REF!*P143+#REF!*Q143+#REF!*R143+#REF!*S143+#REF!*T143+#REF!*U143</f>
        <v>#REF!</v>
      </c>
      <c r="W143" s="2">
        <v>1385.9759878</v>
      </c>
      <c r="X143" s="8">
        <f t="shared" si="4"/>
        <v>1385.9759878</v>
      </c>
      <c r="Y143" s="7" t="s">
        <v>2</v>
      </c>
      <c r="Z143" s="2">
        <v>57</v>
      </c>
      <c r="AA143" s="2">
        <v>58</v>
      </c>
      <c r="AB143" s="2"/>
      <c r="AC143" s="2"/>
      <c r="AD143" s="2"/>
    </row>
    <row r="144" spans="1:30" ht="33" x14ac:dyDescent="0.25">
      <c r="A144" s="4">
        <f t="shared" si="5"/>
        <v>143</v>
      </c>
      <c r="B144" s="16" t="s">
        <v>387</v>
      </c>
      <c r="C144" s="16" t="s">
        <v>388</v>
      </c>
      <c r="D144" s="4" t="s">
        <v>45</v>
      </c>
      <c r="E144" s="12" t="s">
        <v>389</v>
      </c>
      <c r="F144" s="6">
        <v>8947534</v>
      </c>
      <c r="G144" s="7"/>
      <c r="H144" s="7"/>
      <c r="I144" s="7"/>
      <c r="J144" s="7"/>
      <c r="K144" s="7">
        <v>13.76</v>
      </c>
      <c r="L144" s="7"/>
      <c r="M144" s="7"/>
      <c r="N144" s="7"/>
      <c r="O144" s="7"/>
      <c r="P144" s="7"/>
      <c r="Q144" s="2"/>
      <c r="R144" s="7"/>
      <c r="S144" s="7"/>
      <c r="T144" s="2"/>
      <c r="U144" s="2"/>
      <c r="V144" s="2" t="e">
        <f>#REF!*F144+#REF!*G144+#REF!*H144+#REF!*I144+#REF!*J144+#REF!*K144+#REF!*L144+#REF!*M144+#REF!*N144+#REF!*O144+#REF!*P144+#REF!*Q144+#REF!*R144+#REF!*S144+#REF!*T144+#REF!*U144</f>
        <v>#REF!</v>
      </c>
      <c r="W144" s="2">
        <v>1394.6396962000001</v>
      </c>
      <c r="X144" s="8">
        <f t="shared" si="4"/>
        <v>1394.6396962000001</v>
      </c>
      <c r="Y144" s="7" t="s">
        <v>2</v>
      </c>
      <c r="Z144" s="2">
        <v>57</v>
      </c>
      <c r="AA144" s="2">
        <v>58</v>
      </c>
      <c r="AB144" s="2">
        <v>6</v>
      </c>
      <c r="AC144" s="99" t="s">
        <v>817</v>
      </c>
      <c r="AD144" s="2">
        <v>3058</v>
      </c>
    </row>
    <row r="145" spans="1:30" ht="33" x14ac:dyDescent="0.25">
      <c r="A145" s="4">
        <f t="shared" si="5"/>
        <v>144</v>
      </c>
      <c r="B145" s="58" t="s">
        <v>390</v>
      </c>
      <c r="C145" s="58" t="s">
        <v>391</v>
      </c>
      <c r="D145" s="4" t="s">
        <v>5</v>
      </c>
      <c r="E145" s="59" t="s">
        <v>392</v>
      </c>
      <c r="F145" s="6">
        <v>9168684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2"/>
      <c r="R145" s="7"/>
      <c r="S145" s="7"/>
      <c r="T145" s="2"/>
      <c r="U145" s="2"/>
      <c r="V145" s="2" t="e">
        <f>#REF!*F145+#REF!*G145+#REF!*H145+#REF!*I145+#REF!*J145+#REF!*K145+#REF!*L145+#REF!*M145+#REF!*N145+#REF!*O145+#REF!*P145+#REF!*Q145+#REF!*R145+#REF!*S145+#REF!*T145+#REF!*U145</f>
        <v>#REF!</v>
      </c>
      <c r="W145" s="2">
        <v>1414.7279412</v>
      </c>
      <c r="X145" s="8" t="e">
        <f t="shared" si="4"/>
        <v>#REF!</v>
      </c>
      <c r="Y145" s="7" t="s">
        <v>756</v>
      </c>
      <c r="Z145" s="2">
        <v>57</v>
      </c>
      <c r="AA145" s="2">
        <v>58</v>
      </c>
      <c r="AB145" s="2"/>
      <c r="AC145" s="2"/>
      <c r="AD145" s="2"/>
    </row>
    <row r="146" spans="1:30" ht="33" x14ac:dyDescent="0.25">
      <c r="A146" s="51">
        <f t="shared" si="5"/>
        <v>145</v>
      </c>
      <c r="B146" s="60" t="s">
        <v>393</v>
      </c>
      <c r="C146" s="60" t="s">
        <v>394</v>
      </c>
      <c r="D146" s="51" t="s">
        <v>45</v>
      </c>
      <c r="E146" s="51" t="s">
        <v>132</v>
      </c>
      <c r="F146" s="61">
        <v>8966651</v>
      </c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2"/>
      <c r="R146" s="62"/>
      <c r="S146" s="62"/>
      <c r="T146" s="2"/>
      <c r="U146" s="2"/>
      <c r="V146" s="2" t="e">
        <f>#REF!*F146+#REF!*G146+#REF!*H146+#REF!*I146+#REF!*J146+#REF!*K146+#REF!*L146+#REF!*M146+#REF!*N146+#REF!*O146+#REF!*P146+#REF!*Q146+#REF!*R146+#REF!*S146+#REF!*T146+#REF!*U146</f>
        <v>#REF!</v>
      </c>
      <c r="W146" s="2">
        <v>1383.5542493</v>
      </c>
      <c r="X146" s="8" t="e">
        <f t="shared" si="4"/>
        <v>#REF!</v>
      </c>
      <c r="Y146" s="62" t="s">
        <v>756</v>
      </c>
      <c r="Z146" s="2">
        <v>57</v>
      </c>
      <c r="AA146" s="2">
        <v>58</v>
      </c>
      <c r="AB146" s="2">
        <v>6</v>
      </c>
      <c r="AC146" s="99" t="s">
        <v>818</v>
      </c>
      <c r="AD146" s="2">
        <v>3177</v>
      </c>
    </row>
    <row r="147" spans="1:30" ht="33" x14ac:dyDescent="0.25">
      <c r="A147" s="4">
        <f t="shared" si="5"/>
        <v>146</v>
      </c>
      <c r="B147" s="5" t="s">
        <v>395</v>
      </c>
      <c r="C147" s="5" t="s">
        <v>396</v>
      </c>
      <c r="D147" s="4" t="s">
        <v>45</v>
      </c>
      <c r="E147" s="4" t="s">
        <v>397</v>
      </c>
      <c r="F147" s="6">
        <v>8900000</v>
      </c>
      <c r="G147" s="7"/>
      <c r="H147" s="7"/>
      <c r="I147" s="7"/>
      <c r="J147" s="7"/>
      <c r="K147" s="7">
        <v>2.58</v>
      </c>
      <c r="L147" s="7"/>
      <c r="M147" s="7"/>
      <c r="N147" s="7"/>
      <c r="O147" s="7">
        <v>22.776</v>
      </c>
      <c r="P147" s="7"/>
      <c r="Q147" s="2"/>
      <c r="R147" s="7"/>
      <c r="S147" s="7">
        <v>165</v>
      </c>
      <c r="T147" s="2"/>
      <c r="U147" s="2"/>
      <c r="V147" s="2" t="e">
        <f>#REF!*F147+#REF!*G147+#REF!*H147+#REF!*I147+#REF!*J147+#REF!*K147+#REF!*L147+#REF!*M147+#REF!*N147+#REF!*O147+#REF!*P147+#REF!*Q147+#REF!*R147+#REF!*S147+#REF!*T147+#REF!*U147</f>
        <v>#REF!</v>
      </c>
      <c r="W147" s="2">
        <v>1579.6664000000001</v>
      </c>
      <c r="X147" s="8">
        <f t="shared" si="4"/>
        <v>1579.6664000000001</v>
      </c>
      <c r="Y147" s="7" t="s">
        <v>2</v>
      </c>
      <c r="Z147" s="2">
        <v>57</v>
      </c>
      <c r="AA147" s="2">
        <v>58</v>
      </c>
      <c r="AB147" s="2"/>
      <c r="AC147" s="2"/>
      <c r="AD147" s="2"/>
    </row>
    <row r="148" spans="1:30" ht="33" x14ac:dyDescent="0.25">
      <c r="A148" s="4">
        <f t="shared" si="5"/>
        <v>147</v>
      </c>
      <c r="B148" s="21" t="s">
        <v>398</v>
      </c>
      <c r="C148" s="21" t="s">
        <v>399</v>
      </c>
      <c r="D148" s="22" t="s">
        <v>5</v>
      </c>
      <c r="E148" s="22" t="s">
        <v>253</v>
      </c>
      <c r="F148" s="10">
        <v>9546291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"/>
      <c r="R148" s="23"/>
      <c r="S148" s="23"/>
      <c r="T148" s="2"/>
      <c r="U148" s="2"/>
      <c r="V148" s="2" t="e">
        <f>#REF!*F148+#REF!*G148+#REF!*H148+#REF!*I148+#REF!*J148+#REF!*K148+#REF!*L148+#REF!*M148+#REF!*N148+#REF!*O148+#REF!*P148+#REF!*Q148+#REF!*R148+#REF!*S148+#REF!*T148+#REF!*U148</f>
        <v>#REF!</v>
      </c>
      <c r="W148" s="2">
        <v>1472.9927013000001</v>
      </c>
      <c r="X148" s="8" t="e">
        <f t="shared" si="4"/>
        <v>#REF!</v>
      </c>
      <c r="Y148" s="23" t="s">
        <v>756</v>
      </c>
      <c r="Z148" s="2">
        <v>57</v>
      </c>
      <c r="AA148" s="2">
        <v>58</v>
      </c>
      <c r="AB148" s="2"/>
      <c r="AC148" s="2"/>
      <c r="AD148" s="2"/>
    </row>
    <row r="149" spans="1:30" ht="49.5" x14ac:dyDescent="0.25">
      <c r="A149" s="4">
        <f t="shared" si="5"/>
        <v>148</v>
      </c>
      <c r="B149" s="5" t="s">
        <v>400</v>
      </c>
      <c r="C149" s="5" t="s">
        <v>401</v>
      </c>
      <c r="D149" s="4" t="s">
        <v>5</v>
      </c>
      <c r="E149" s="4" t="s">
        <v>402</v>
      </c>
      <c r="F149" s="6">
        <v>8823249</v>
      </c>
      <c r="G149" s="7"/>
      <c r="H149" s="7"/>
      <c r="I149" s="7"/>
      <c r="J149" s="7"/>
      <c r="K149" s="7">
        <v>90.128</v>
      </c>
      <c r="L149" s="7"/>
      <c r="M149" s="7"/>
      <c r="N149" s="7"/>
      <c r="O149" s="7"/>
      <c r="P149" s="7"/>
      <c r="Q149" s="2"/>
      <c r="R149" s="7"/>
      <c r="S149" s="7">
        <v>28.4</v>
      </c>
      <c r="T149" s="2"/>
      <c r="U149" s="2"/>
      <c r="V149" s="2" t="e">
        <f>#REF!*F149+#REF!*G149+#REF!*H149+#REF!*I149+#REF!*J149+#REF!*K149+#REF!*L149+#REF!*M149+#REF!*N149+#REF!*O149+#REF!*P149+#REF!*Q149+#REF!*R149+#REF!*S149+#REF!*T149+#REF!*U149</f>
        <v>#REF!</v>
      </c>
      <c r="W149" s="2">
        <v>1484.3138807</v>
      </c>
      <c r="X149" s="8">
        <f t="shared" si="4"/>
        <v>1484.3138807</v>
      </c>
      <c r="Y149" s="7" t="s">
        <v>2</v>
      </c>
      <c r="Z149" s="2">
        <v>57</v>
      </c>
      <c r="AA149" s="2">
        <v>58</v>
      </c>
      <c r="AB149" s="2">
        <v>5</v>
      </c>
      <c r="AC149" s="99" t="s">
        <v>819</v>
      </c>
      <c r="AD149" s="2">
        <v>3039</v>
      </c>
    </row>
    <row r="150" spans="1:30" ht="33" x14ac:dyDescent="0.25">
      <c r="A150" s="4">
        <f t="shared" si="5"/>
        <v>149</v>
      </c>
      <c r="B150" s="5" t="s">
        <v>403</v>
      </c>
      <c r="C150" s="5" t="s">
        <v>404</v>
      </c>
      <c r="D150" s="4" t="s">
        <v>5</v>
      </c>
      <c r="E150" s="4" t="s">
        <v>405</v>
      </c>
      <c r="F150" s="6">
        <v>8792727</v>
      </c>
      <c r="G150" s="7"/>
      <c r="H150" s="7"/>
      <c r="I150" s="7"/>
      <c r="J150" s="7"/>
      <c r="K150" s="7">
        <v>43</v>
      </c>
      <c r="L150" s="7"/>
      <c r="M150" s="7"/>
      <c r="N150" s="7"/>
      <c r="O150" s="7">
        <v>303.97199999999998</v>
      </c>
      <c r="P150" s="7"/>
      <c r="Q150" s="2"/>
      <c r="R150" s="7">
        <v>520000</v>
      </c>
      <c r="S150" s="7"/>
      <c r="T150" s="2"/>
      <c r="U150" s="2"/>
      <c r="V150" s="2" t="e">
        <f>#REF!*F150+#REF!*G150+#REF!*H150+#REF!*I150+#REF!*J150+#REF!*K150+#REF!*L150+#REF!*M150+#REF!*N150+#REF!*O150+#REF!*P150+#REF!*Q150+#REF!*R150+#REF!*S150+#REF!*T150+#REF!*U150</f>
        <v>#REF!</v>
      </c>
      <c r="W150" s="2">
        <v>2187.7483760999999</v>
      </c>
      <c r="X150" s="8">
        <f t="shared" si="4"/>
        <v>2187.7483760999999</v>
      </c>
      <c r="Y150" s="7" t="s">
        <v>2</v>
      </c>
      <c r="Z150" s="2">
        <v>57</v>
      </c>
      <c r="AA150" s="2">
        <v>58</v>
      </c>
      <c r="AB150" s="2">
        <v>5</v>
      </c>
      <c r="AC150" s="99" t="s">
        <v>820</v>
      </c>
      <c r="AD150" s="2">
        <v>3209</v>
      </c>
    </row>
    <row r="151" spans="1:30" ht="82.5" x14ac:dyDescent="0.25">
      <c r="A151" s="4">
        <f t="shared" si="5"/>
        <v>150</v>
      </c>
      <c r="B151" s="5" t="s">
        <v>406</v>
      </c>
      <c r="C151" s="5" t="s">
        <v>407</v>
      </c>
      <c r="D151" s="4" t="s">
        <v>45</v>
      </c>
      <c r="E151" s="12" t="s">
        <v>408</v>
      </c>
      <c r="F151" s="6">
        <v>8649746</v>
      </c>
      <c r="G151" s="7"/>
      <c r="H151" s="7"/>
      <c r="I151" s="7"/>
      <c r="J151" s="7"/>
      <c r="K151" s="7">
        <v>1.1696</v>
      </c>
      <c r="L151" s="7"/>
      <c r="M151" s="37">
        <v>0.17200000000000001</v>
      </c>
      <c r="N151" s="37"/>
      <c r="O151" s="7"/>
      <c r="P151" s="7"/>
      <c r="Q151" s="2"/>
      <c r="R151" s="7">
        <v>20000</v>
      </c>
      <c r="S151" s="7"/>
      <c r="T151" s="2"/>
      <c r="U151" s="2"/>
      <c r="V151" s="2" t="e">
        <f>#REF!*F151+#REF!*G151+#REF!*H151+#REF!*I151+#REF!*J151+#REF!*K151+#REF!*L151+#REF!*M151+#REF!*N151+#REF!*O151+#REF!*P151+#REF!*Q151+#REF!*R151+#REF!*S151+#REF!*T151+#REF!*U151</f>
        <v>#REF!</v>
      </c>
      <c r="W151" s="2">
        <v>1354.0190798000001</v>
      </c>
      <c r="X151" s="8">
        <f t="shared" si="4"/>
        <v>1354.0190798000001</v>
      </c>
      <c r="Y151" s="7" t="s">
        <v>2</v>
      </c>
      <c r="Z151" s="2">
        <v>57</v>
      </c>
      <c r="AA151" s="2">
        <v>58</v>
      </c>
      <c r="AB151" s="2"/>
      <c r="AC151" s="2"/>
      <c r="AD151" s="2"/>
    </row>
    <row r="152" spans="1:30" ht="49.5" x14ac:dyDescent="0.25">
      <c r="A152" s="4">
        <f t="shared" si="5"/>
        <v>151</v>
      </c>
      <c r="B152" s="5" t="s">
        <v>409</v>
      </c>
      <c r="C152" s="5" t="s">
        <v>410</v>
      </c>
      <c r="D152" s="4" t="s">
        <v>5</v>
      </c>
      <c r="E152" s="4" t="s">
        <v>198</v>
      </c>
      <c r="F152" s="6">
        <v>8632993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2"/>
      <c r="R152" s="7"/>
      <c r="S152" s="7"/>
      <c r="T152" s="2"/>
      <c r="U152" s="2"/>
      <c r="V152" s="2" t="e">
        <f>#REF!*F152+#REF!*G152+#REF!*H152+#REF!*I152+#REF!*J152+#REF!*K152+#REF!*L152+#REF!*M152+#REF!*N152+#REF!*O152+#REF!*P152+#REF!*Q152+#REF!*R152+#REF!*S152+#REF!*T152+#REF!*U152</f>
        <v>#REF!</v>
      </c>
      <c r="W152" s="2">
        <v>1332.0708199000001</v>
      </c>
      <c r="X152" s="8">
        <f t="shared" si="4"/>
        <v>1332.0708199000001</v>
      </c>
      <c r="Y152" s="7" t="s">
        <v>2</v>
      </c>
      <c r="Z152" s="2">
        <v>57</v>
      </c>
      <c r="AA152" s="2">
        <v>58</v>
      </c>
      <c r="AB152" s="2">
        <v>5</v>
      </c>
      <c r="AC152" s="99" t="s">
        <v>821</v>
      </c>
      <c r="AD152" s="2">
        <v>2922</v>
      </c>
    </row>
    <row r="153" spans="1:30" ht="33" x14ac:dyDescent="0.25">
      <c r="A153" s="4">
        <f t="shared" si="5"/>
        <v>152</v>
      </c>
      <c r="B153" s="5" t="s">
        <v>411</v>
      </c>
      <c r="C153" s="5" t="s">
        <v>412</v>
      </c>
      <c r="D153" s="4" t="s">
        <v>5</v>
      </c>
      <c r="E153" s="9" t="s">
        <v>73</v>
      </c>
      <c r="F153" s="6">
        <v>8630885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2"/>
      <c r="R153" s="7"/>
      <c r="S153" s="7"/>
      <c r="T153" s="2"/>
      <c r="U153" s="2"/>
      <c r="V153" s="2" t="e">
        <f>#REF!*F153+#REF!*G153+#REF!*H153+#REF!*I153+#REF!*J153+#REF!*K153+#REF!*L153+#REF!*M153+#REF!*N153+#REF!*O153+#REF!*P153+#REF!*Q153+#REF!*R153+#REF!*S153+#REF!*T153+#REF!*U153</f>
        <v>#REF!</v>
      </c>
      <c r="W153" s="2">
        <v>1331.7455555000001</v>
      </c>
      <c r="X153" s="8">
        <f t="shared" si="4"/>
        <v>1331.7455555000001</v>
      </c>
      <c r="Y153" s="7" t="s">
        <v>2</v>
      </c>
      <c r="Z153" s="2">
        <v>57</v>
      </c>
      <c r="AA153" s="2">
        <v>58</v>
      </c>
      <c r="AB153" s="2">
        <v>5</v>
      </c>
      <c r="AC153" s="99" t="s">
        <v>822</v>
      </c>
      <c r="AD153" s="2">
        <v>2947</v>
      </c>
    </row>
    <row r="154" spans="1:30" ht="33" x14ac:dyDescent="0.25">
      <c r="A154" s="4">
        <f t="shared" si="5"/>
        <v>153</v>
      </c>
      <c r="B154" s="5" t="s">
        <v>413</v>
      </c>
      <c r="C154" s="5" t="s">
        <v>414</v>
      </c>
      <c r="D154" s="4" t="s">
        <v>45</v>
      </c>
      <c r="E154" s="4" t="s">
        <v>415</v>
      </c>
      <c r="F154" s="6">
        <v>8485762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2"/>
      <c r="R154" s="7"/>
      <c r="S154" s="7"/>
      <c r="T154" s="2"/>
      <c r="U154" s="2"/>
      <c r="V154" s="2" t="e">
        <f>#REF!*F154+#REF!*G154+#REF!*H154+#REF!*I154+#REF!*J154+#REF!*K154+#REF!*L154+#REF!*M154+#REF!*N154+#REF!*O154+#REF!*P154+#REF!*Q154+#REF!*R154+#REF!*S154+#REF!*T154+#REF!*U154</f>
        <v>#REF!</v>
      </c>
      <c r="W154" s="2">
        <v>1309.3530766000001</v>
      </c>
      <c r="X154" s="8">
        <f t="shared" si="4"/>
        <v>1309.3530766000001</v>
      </c>
      <c r="Y154" s="7" t="s">
        <v>2</v>
      </c>
      <c r="Z154" s="2">
        <v>57</v>
      </c>
      <c r="AA154" s="2">
        <v>58</v>
      </c>
      <c r="AB154" s="2">
        <v>5</v>
      </c>
      <c r="AC154" s="99" t="s">
        <v>823</v>
      </c>
      <c r="AD154" s="2">
        <v>3061</v>
      </c>
    </row>
    <row r="155" spans="1:30" ht="33" x14ac:dyDescent="0.25">
      <c r="A155" s="4">
        <f t="shared" si="5"/>
        <v>154</v>
      </c>
      <c r="B155" s="35" t="s">
        <v>416</v>
      </c>
      <c r="C155" s="35" t="s">
        <v>417</v>
      </c>
      <c r="D155" s="22" t="s">
        <v>5</v>
      </c>
      <c r="E155" s="63" t="s">
        <v>418</v>
      </c>
      <c r="F155" s="10">
        <v>8687580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"/>
      <c r="R155" s="23"/>
      <c r="S155" s="23"/>
      <c r="T155" s="2"/>
      <c r="U155" s="2"/>
      <c r="V155" s="2" t="e">
        <f>#REF!*F155+#REF!*G155+#REF!*H155+#REF!*I155+#REF!*J155+#REF!*K155+#REF!*L155+#REF!*M155+#REF!*N155+#REF!*O155+#REF!*P155+#REF!*Q155+#REF!*R155+#REF!*S155+#REF!*T155+#REF!*U155</f>
        <v>#REF!</v>
      </c>
      <c r="W155" s="2">
        <v>1340.493594</v>
      </c>
      <c r="X155" s="8" t="e">
        <f t="shared" si="4"/>
        <v>#REF!</v>
      </c>
      <c r="Y155" s="23" t="s">
        <v>756</v>
      </c>
      <c r="Z155" s="2">
        <v>57</v>
      </c>
      <c r="AA155" s="2">
        <v>58</v>
      </c>
      <c r="AB155" s="2"/>
      <c r="AC155" s="2"/>
      <c r="AD155" s="2"/>
    </row>
    <row r="156" spans="1:30" ht="33" x14ac:dyDescent="0.25">
      <c r="A156" s="4">
        <f t="shared" si="5"/>
        <v>155</v>
      </c>
      <c r="B156" s="5" t="s">
        <v>419</v>
      </c>
      <c r="C156" s="5" t="s">
        <v>420</v>
      </c>
      <c r="D156" s="4" t="s">
        <v>5</v>
      </c>
      <c r="E156" s="4" t="s">
        <v>421</v>
      </c>
      <c r="F156" s="6">
        <v>8478918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2"/>
      <c r="R156" s="7"/>
      <c r="S156" s="7">
        <v>33.200000000000003</v>
      </c>
      <c r="T156" s="2"/>
      <c r="U156" s="2"/>
      <c r="V156" s="2" t="e">
        <f>#REF!*F156+#REF!*G156+#REF!*H156+#REF!*I156+#REF!*J156+#REF!*K156+#REF!*L156+#REF!*M156+#REF!*N156+#REF!*O156+#REF!*P156+#REF!*Q156+#REF!*R156+#REF!*S156+#REF!*T156+#REF!*U156</f>
        <v>#REF!</v>
      </c>
      <c r="W156" s="2">
        <v>1344.4850474000002</v>
      </c>
      <c r="X156" s="8" t="e">
        <f t="shared" si="4"/>
        <v>#REF!</v>
      </c>
      <c r="Y156" s="7" t="s">
        <v>756</v>
      </c>
      <c r="Z156" s="2">
        <v>57</v>
      </c>
      <c r="AA156" s="2">
        <v>58</v>
      </c>
      <c r="AB156" s="2"/>
      <c r="AC156" s="2"/>
      <c r="AD156" s="2"/>
    </row>
    <row r="157" spans="1:30" ht="49.5" x14ac:dyDescent="0.25">
      <c r="A157" s="4">
        <f t="shared" si="5"/>
        <v>156</v>
      </c>
      <c r="B157" s="5" t="s">
        <v>422</v>
      </c>
      <c r="C157" s="5" t="s">
        <v>423</v>
      </c>
      <c r="D157" s="4" t="s">
        <v>5</v>
      </c>
      <c r="E157" s="4" t="s">
        <v>65</v>
      </c>
      <c r="F157" s="6">
        <v>8378786</v>
      </c>
      <c r="G157" s="7"/>
      <c r="H157" s="7"/>
      <c r="I157" s="7"/>
      <c r="J157" s="7"/>
      <c r="K157" s="7">
        <v>43.008599999999994</v>
      </c>
      <c r="L157" s="7"/>
      <c r="M157" s="7"/>
      <c r="N157" s="7"/>
      <c r="O157" s="7"/>
      <c r="P157" s="7"/>
      <c r="Q157" s="2"/>
      <c r="R157" s="7"/>
      <c r="S157" s="7"/>
      <c r="T157" s="2"/>
      <c r="U157" s="2"/>
      <c r="V157" s="2" t="e">
        <f>#REF!*F157+#REF!*G157+#REF!*H157+#REF!*I157+#REF!*J157+#REF!*K157+#REF!*L157+#REF!*M157+#REF!*N157+#REF!*O157+#REF!*P157+#REF!*Q157+#REF!*R157+#REF!*S157+#REF!*T157+#REF!*U157</f>
        <v>#REF!</v>
      </c>
      <c r="W157" s="2">
        <v>1336.7154518000002</v>
      </c>
      <c r="X157" s="8">
        <f t="shared" si="4"/>
        <v>1336.7154518000002</v>
      </c>
      <c r="Y157" s="7" t="s">
        <v>2</v>
      </c>
      <c r="Z157" s="2">
        <v>57</v>
      </c>
      <c r="AA157" s="2">
        <v>58</v>
      </c>
      <c r="AB157" s="2">
        <v>5</v>
      </c>
      <c r="AC157" s="99" t="s">
        <v>824</v>
      </c>
      <c r="AD157" s="2">
        <v>3033</v>
      </c>
    </row>
    <row r="158" spans="1:30" ht="33" x14ac:dyDescent="0.25">
      <c r="A158" s="4">
        <f t="shared" si="5"/>
        <v>157</v>
      </c>
      <c r="B158" s="5" t="s">
        <v>424</v>
      </c>
      <c r="C158" s="5" t="s">
        <v>425</v>
      </c>
      <c r="D158" s="4" t="s">
        <v>5</v>
      </c>
      <c r="E158" s="4" t="s">
        <v>226</v>
      </c>
      <c r="F158" s="6">
        <v>8363026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2"/>
      <c r="R158" s="7"/>
      <c r="S158" s="7"/>
      <c r="T158" s="2"/>
      <c r="U158" s="2"/>
      <c r="V158" s="2" t="e">
        <f>#REF!*F158+#REF!*G158+#REF!*H158+#REF!*I158+#REF!*J158+#REF!*K158+#REF!*L158+#REF!*M158+#REF!*N158+#REF!*O158+#REF!*P158+#REF!*Q158+#REF!*R158+#REF!*S158+#REF!*T158+#REF!*U158</f>
        <v>#REF!</v>
      </c>
      <c r="W158" s="2">
        <v>1290.4149118</v>
      </c>
      <c r="X158" s="8">
        <f t="shared" si="4"/>
        <v>1290.4149118</v>
      </c>
      <c r="Y158" s="7" t="s">
        <v>2</v>
      </c>
      <c r="Z158" s="2">
        <v>57</v>
      </c>
      <c r="AA158" s="2">
        <v>58</v>
      </c>
      <c r="AB158" s="2">
        <v>5</v>
      </c>
      <c r="AC158" s="99" t="s">
        <v>825</v>
      </c>
      <c r="AD158" s="2">
        <v>3185</v>
      </c>
    </row>
    <row r="159" spans="1:30" ht="33" x14ac:dyDescent="0.25">
      <c r="A159" s="4">
        <f t="shared" si="5"/>
        <v>158</v>
      </c>
      <c r="B159" s="5" t="s">
        <v>426</v>
      </c>
      <c r="C159" s="5" t="s">
        <v>427</v>
      </c>
      <c r="D159" s="4" t="s">
        <v>45</v>
      </c>
      <c r="E159" s="4" t="s">
        <v>299</v>
      </c>
      <c r="F159" s="10">
        <v>8331431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2"/>
      <c r="R159" s="7"/>
      <c r="S159" s="7">
        <v>41.49</v>
      </c>
      <c r="T159" s="2"/>
      <c r="U159" s="2"/>
      <c r="V159" s="2" t="e">
        <f>#REF!*F159+#REF!*G159+#REF!*H159+#REF!*I159+#REF!*J159+#REF!*K159+#REF!*L159+#REF!*M159+#REF!*N159+#REF!*O159+#REF!*P159+#REF!*Q159+#REF!*R159+#REF!*S159+#REF!*T159+#REF!*U159</f>
        <v>#REF!</v>
      </c>
      <c r="W159" s="2">
        <v>1330.7639033</v>
      </c>
      <c r="X159" s="8">
        <f t="shared" si="4"/>
        <v>1330.7639033</v>
      </c>
      <c r="Y159" s="7" t="s">
        <v>2</v>
      </c>
      <c r="Z159" s="2">
        <v>57</v>
      </c>
      <c r="AA159" s="2">
        <v>58</v>
      </c>
      <c r="AB159" s="2">
        <v>6</v>
      </c>
      <c r="AC159" s="99" t="s">
        <v>826</v>
      </c>
      <c r="AD159" s="2">
        <v>3187</v>
      </c>
    </row>
    <row r="160" spans="1:30" ht="33" x14ac:dyDescent="0.25">
      <c r="A160" s="4">
        <f t="shared" si="5"/>
        <v>159</v>
      </c>
      <c r="B160" s="5" t="s">
        <v>428</v>
      </c>
      <c r="C160" s="5" t="s">
        <v>429</v>
      </c>
      <c r="D160" s="4" t="s">
        <v>5</v>
      </c>
      <c r="E160" s="4" t="s">
        <v>430</v>
      </c>
      <c r="F160" s="6">
        <v>8216264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2"/>
      <c r="R160" s="7"/>
      <c r="S160" s="7"/>
      <c r="T160" s="2"/>
      <c r="U160" s="2"/>
      <c r="V160" s="2" t="e">
        <f>#REF!*F160+#REF!*G160+#REF!*H160+#REF!*I160+#REF!*J160+#REF!*K160+#REF!*L160+#REF!*M160+#REF!*N160+#REF!*O160+#REF!*P160+#REF!*Q160+#REF!*R160+#REF!*S160+#REF!*T160+#REF!*U160</f>
        <v>#REF!</v>
      </c>
      <c r="W160" s="2">
        <v>1267.7695352000001</v>
      </c>
      <c r="X160" s="8">
        <f t="shared" si="4"/>
        <v>1267.7695352000001</v>
      </c>
      <c r="Y160" s="7" t="s">
        <v>2</v>
      </c>
      <c r="Z160" s="2">
        <v>57</v>
      </c>
      <c r="AA160" s="2">
        <v>58</v>
      </c>
      <c r="AB160" s="2">
        <v>5</v>
      </c>
      <c r="AC160" s="99" t="s">
        <v>827</v>
      </c>
      <c r="AD160" s="2">
        <v>2917</v>
      </c>
    </row>
    <row r="161" spans="1:30" ht="82.5" x14ac:dyDescent="0.25">
      <c r="A161" s="4">
        <f t="shared" si="5"/>
        <v>160</v>
      </c>
      <c r="B161" s="5" t="s">
        <v>431</v>
      </c>
      <c r="C161" s="5" t="s">
        <v>432</v>
      </c>
      <c r="D161" s="4" t="s">
        <v>5</v>
      </c>
      <c r="E161" s="4" t="s">
        <v>27</v>
      </c>
      <c r="F161" s="6">
        <v>8115075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2"/>
      <c r="R161" s="7"/>
      <c r="S161" s="7"/>
      <c r="T161" s="2"/>
      <c r="U161" s="2"/>
      <c r="V161" s="2" t="e">
        <f>#REF!*F161+#REF!*G161+#REF!*H161+#REF!*I161+#REF!*J161+#REF!*K161+#REF!*L161+#REF!*M161+#REF!*N161+#REF!*O161+#REF!*P161+#REF!*Q161+#REF!*R161+#REF!*S161+#REF!*T161+#REF!*U161</f>
        <v>#REF!</v>
      </c>
      <c r="W161" s="2">
        <v>1252.1560725000002</v>
      </c>
      <c r="X161" s="8">
        <f t="shared" si="4"/>
        <v>1252.1560725000002</v>
      </c>
      <c r="Y161" s="7" t="s">
        <v>2</v>
      </c>
      <c r="Z161" s="2">
        <v>57</v>
      </c>
      <c r="AA161" s="2">
        <v>58</v>
      </c>
      <c r="AB161" s="2"/>
      <c r="AC161" s="2"/>
      <c r="AD161" s="2"/>
    </row>
    <row r="162" spans="1:30" ht="49.5" x14ac:dyDescent="0.25">
      <c r="A162" s="4">
        <f t="shared" si="5"/>
        <v>161</v>
      </c>
      <c r="B162" s="5" t="s">
        <v>433</v>
      </c>
      <c r="C162" s="5" t="s">
        <v>434</v>
      </c>
      <c r="D162" s="4" t="s">
        <v>5</v>
      </c>
      <c r="E162" s="4" t="s">
        <v>24</v>
      </c>
      <c r="F162" s="6">
        <v>8082213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2"/>
      <c r="R162" s="7"/>
      <c r="S162" s="7"/>
      <c r="T162" s="2"/>
      <c r="U162" s="2"/>
      <c r="V162" s="2" t="e">
        <f>#REF!*F162+#REF!*G162+#REF!*H162+#REF!*I162+#REF!*J162+#REF!*K162+#REF!*L162+#REF!*M162+#REF!*N162+#REF!*O162+#REF!*P162+#REF!*Q162+#REF!*R162+#REF!*S162+#REF!*T162+#REF!*U162</f>
        <v>#REF!</v>
      </c>
      <c r="W162" s="2">
        <v>1247.0854659000001</v>
      </c>
      <c r="X162" s="8">
        <f t="shared" si="4"/>
        <v>1247.0854659000001</v>
      </c>
      <c r="Y162" s="7" t="s">
        <v>2</v>
      </c>
      <c r="Z162" s="2">
        <v>57</v>
      </c>
      <c r="AA162" s="2">
        <v>58</v>
      </c>
      <c r="AB162" s="2"/>
      <c r="AC162" s="2"/>
      <c r="AD162" s="2"/>
    </row>
    <row r="163" spans="1:30" ht="115.5" x14ac:dyDescent="0.25">
      <c r="A163" s="4">
        <f t="shared" si="5"/>
        <v>162</v>
      </c>
      <c r="B163" s="5" t="s">
        <v>435</v>
      </c>
      <c r="C163" s="5" t="s">
        <v>436</v>
      </c>
      <c r="D163" s="4" t="s">
        <v>5</v>
      </c>
      <c r="E163" s="12" t="s">
        <v>218</v>
      </c>
      <c r="F163" s="6">
        <v>8518067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2"/>
      <c r="R163" s="7"/>
      <c r="S163" s="7"/>
      <c r="T163" s="2"/>
      <c r="U163" s="2"/>
      <c r="V163" s="2" t="e">
        <f>#REF!*F163+#REF!*G163+#REF!*H163+#REF!*I163+#REF!*J163+#REF!*K163+#REF!*L163+#REF!*M163+#REF!*N163+#REF!*O163+#REF!*P163+#REF!*Q163+#REF!*R163+#REF!*S163+#REF!*T163+#REF!*U163</f>
        <v>#REF!</v>
      </c>
      <c r="W163" s="2">
        <v>1314.3377381</v>
      </c>
      <c r="X163" s="8" t="e">
        <f t="shared" si="4"/>
        <v>#REF!</v>
      </c>
      <c r="Y163" s="7" t="s">
        <v>756</v>
      </c>
      <c r="Z163" s="2">
        <v>57</v>
      </c>
      <c r="AA163" s="2">
        <v>58</v>
      </c>
      <c r="AB163" s="2"/>
      <c r="AC163" s="2"/>
      <c r="AD163" s="2"/>
    </row>
    <row r="164" spans="1:30" ht="33" x14ac:dyDescent="0.25">
      <c r="A164" s="4">
        <f t="shared" si="5"/>
        <v>163</v>
      </c>
      <c r="B164" s="5" t="s">
        <v>437</v>
      </c>
      <c r="C164" s="5" t="s">
        <v>438</v>
      </c>
      <c r="D164" s="4" t="s">
        <v>5</v>
      </c>
      <c r="E164" s="4" t="s">
        <v>439</v>
      </c>
      <c r="F164" s="6">
        <v>8054322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2"/>
      <c r="R164" s="7"/>
      <c r="S164" s="7"/>
      <c r="T164" s="2"/>
      <c r="U164" s="2"/>
      <c r="V164" s="2" t="e">
        <f>#REF!*F164+#REF!*G164+#REF!*H164+#REF!*I164+#REF!*J164+#REF!*K164+#REF!*L164+#REF!*M164+#REF!*N164+#REF!*O164+#REF!*P164+#REF!*Q164+#REF!*R164+#REF!*S164+#REF!*T164+#REF!*U164</f>
        <v>#REF!</v>
      </c>
      <c r="W164" s="2">
        <v>1242.7818846</v>
      </c>
      <c r="X164" s="8">
        <f t="shared" si="4"/>
        <v>1242.7818846</v>
      </c>
      <c r="Y164" s="7" t="s">
        <v>2</v>
      </c>
      <c r="Z164" s="2">
        <v>57</v>
      </c>
      <c r="AA164" s="2">
        <v>58</v>
      </c>
      <c r="AB164" s="2"/>
      <c r="AC164" s="2"/>
      <c r="AD164" s="2"/>
    </row>
    <row r="165" spans="1:30" x14ac:dyDescent="0.25">
      <c r="A165" s="4">
        <f t="shared" si="5"/>
        <v>164</v>
      </c>
      <c r="B165" s="50" t="s">
        <v>440</v>
      </c>
      <c r="C165" s="35" t="s">
        <v>441</v>
      </c>
      <c r="D165" s="22" t="s">
        <v>5</v>
      </c>
      <c r="E165" s="64" t="s">
        <v>442</v>
      </c>
      <c r="F165" s="10">
        <v>8198595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"/>
      <c r="R165" s="23"/>
      <c r="S165" s="23"/>
      <c r="T165" s="2"/>
      <c r="U165" s="2"/>
      <c r="V165" s="2" t="e">
        <f>#REF!*F165+#REF!*G165+#REF!*H165+#REF!*I165+#REF!*J165+#REF!*K165+#REF!*L165+#REF!*M165+#REF!*N165+#REF!*O165+#REF!*P165+#REF!*Q165+#REF!*R165+#REF!*S165+#REF!*T165+#REF!*U165</f>
        <v>#REF!</v>
      </c>
      <c r="W165" s="2">
        <v>1265.0432085</v>
      </c>
      <c r="X165" s="8" t="e">
        <f t="shared" si="4"/>
        <v>#REF!</v>
      </c>
      <c r="Y165" s="23" t="s">
        <v>756</v>
      </c>
      <c r="Z165" s="2">
        <v>57</v>
      </c>
      <c r="AA165" s="2">
        <v>58</v>
      </c>
      <c r="AB165" s="2"/>
      <c r="AC165" s="2"/>
      <c r="AD165" s="2"/>
    </row>
    <row r="166" spans="1:30" ht="49.5" x14ac:dyDescent="0.25">
      <c r="A166" s="4">
        <f t="shared" si="5"/>
        <v>165</v>
      </c>
      <c r="B166" s="5" t="s">
        <v>443</v>
      </c>
      <c r="C166" s="5" t="s">
        <v>444</v>
      </c>
      <c r="D166" s="4" t="s">
        <v>5</v>
      </c>
      <c r="E166" s="4" t="s">
        <v>332</v>
      </c>
      <c r="F166" s="6">
        <v>7983478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2"/>
      <c r="R166" s="7"/>
      <c r="S166" s="7"/>
      <c r="T166" s="2"/>
      <c r="U166" s="2"/>
      <c r="V166" s="2" t="e">
        <f>#REF!*F166+#REF!*G166+#REF!*H166+#REF!*I166+#REF!*J166+#REF!*K166+#REF!*L166+#REF!*M166+#REF!*N166+#REF!*O166+#REF!*P166+#REF!*Q166+#REF!*R166+#REF!*S166+#REF!*T166+#REF!*U166</f>
        <v>#REF!</v>
      </c>
      <c r="W166" s="2">
        <v>1231.8506554000001</v>
      </c>
      <c r="X166" s="8">
        <f t="shared" si="4"/>
        <v>1231.8506554000001</v>
      </c>
      <c r="Y166" s="7" t="s">
        <v>2</v>
      </c>
      <c r="Z166" s="2">
        <v>57</v>
      </c>
      <c r="AA166" s="2">
        <v>58</v>
      </c>
      <c r="AB166" s="2">
        <v>5</v>
      </c>
      <c r="AC166" s="99" t="s">
        <v>829</v>
      </c>
      <c r="AD166" s="2">
        <v>2916</v>
      </c>
    </row>
    <row r="167" spans="1:30" ht="33" x14ac:dyDescent="0.25">
      <c r="A167" s="65">
        <f t="shared" si="5"/>
        <v>166</v>
      </c>
      <c r="B167" s="66" t="s">
        <v>445</v>
      </c>
      <c r="C167" s="66" t="s">
        <v>446</v>
      </c>
      <c r="D167" s="65" t="s">
        <v>5</v>
      </c>
      <c r="E167" s="65" t="s">
        <v>447</v>
      </c>
      <c r="F167" s="67">
        <v>7909809</v>
      </c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"/>
      <c r="R167" s="68"/>
      <c r="S167" s="68"/>
      <c r="T167" s="2"/>
      <c r="U167" s="2"/>
      <c r="V167" s="2" t="e">
        <f>#REF!*F167+#REF!*G167+#REF!*H167+#REF!*I167+#REF!*J167+#REF!*K167+#REF!*L167+#REF!*M167+#REF!*N167+#REF!*O167+#REF!*P167+#REF!*Q167+#REF!*R167+#REF!*S167+#REF!*T167+#REF!*U167</f>
        <v>#REF!</v>
      </c>
      <c r="W167" s="2">
        <v>1220.4835287000001</v>
      </c>
      <c r="X167" s="8">
        <f t="shared" si="4"/>
        <v>1220.4835287000001</v>
      </c>
      <c r="Y167" s="68" t="s">
        <v>2</v>
      </c>
      <c r="Z167" s="2">
        <v>57</v>
      </c>
      <c r="AA167" s="2">
        <v>58</v>
      </c>
      <c r="AB167" s="2"/>
      <c r="AC167" s="2"/>
      <c r="AD167" s="2"/>
    </row>
    <row r="168" spans="1:30" ht="33" x14ac:dyDescent="0.25">
      <c r="A168" s="65">
        <f t="shared" si="5"/>
        <v>167</v>
      </c>
      <c r="B168" s="66" t="s">
        <v>448</v>
      </c>
      <c r="C168" s="66" t="s">
        <v>449</v>
      </c>
      <c r="D168" s="65" t="s">
        <v>45</v>
      </c>
      <c r="E168" s="65" t="s">
        <v>229</v>
      </c>
      <c r="F168" s="67">
        <v>7894199</v>
      </c>
      <c r="G168" s="68"/>
      <c r="H168" s="68"/>
      <c r="I168" s="68"/>
      <c r="J168" s="68"/>
      <c r="K168" s="68">
        <v>318.2</v>
      </c>
      <c r="L168" s="68"/>
      <c r="M168" s="68"/>
      <c r="N168" s="68"/>
      <c r="O168" s="68"/>
      <c r="P168" s="68"/>
      <c r="Q168" s="2"/>
      <c r="R168" s="68"/>
      <c r="S168" s="68"/>
      <c r="T168" s="2"/>
      <c r="U168" s="2"/>
      <c r="V168" s="2" t="e">
        <f>#REF!*F168+#REF!*G168+#REF!*H168+#REF!*I168+#REF!*J168+#REF!*K168+#REF!*L168+#REF!*M168+#REF!*N168+#REF!*O168+#REF!*P168+#REF!*Q168+#REF!*R168+#REF!*S168+#REF!*T168+#REF!*U168</f>
        <v>#REF!</v>
      </c>
      <c r="W168" s="2">
        <v>1542.6389057000001</v>
      </c>
      <c r="X168" s="8">
        <f t="shared" si="4"/>
        <v>1542.6389057000001</v>
      </c>
      <c r="Y168" s="68" t="s">
        <v>2</v>
      </c>
      <c r="Z168" s="2">
        <v>57</v>
      </c>
      <c r="AA168" s="2">
        <v>58</v>
      </c>
      <c r="AB168" s="2"/>
      <c r="AC168" s="2"/>
      <c r="AD168" s="2"/>
    </row>
    <row r="169" spans="1:30" ht="49.5" x14ac:dyDescent="0.25">
      <c r="A169" s="65">
        <f t="shared" si="5"/>
        <v>168</v>
      </c>
      <c r="B169" s="66" t="s">
        <v>450</v>
      </c>
      <c r="C169" s="66" t="s">
        <v>451</v>
      </c>
      <c r="D169" s="65" t="s">
        <v>235</v>
      </c>
      <c r="E169" s="65" t="s">
        <v>452</v>
      </c>
      <c r="F169" s="67">
        <v>7858612</v>
      </c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"/>
      <c r="R169" s="68"/>
      <c r="S169" s="68"/>
      <c r="T169" s="2"/>
      <c r="U169" s="2"/>
      <c r="V169" s="2" t="e">
        <f>#REF!*F169+#REF!*G169+#REF!*H169+#REF!*I169+#REF!*J169+#REF!*K169+#REF!*L169+#REF!*M169+#REF!*N169+#REF!*O169+#REF!*P169+#REF!*Q169+#REF!*R169+#REF!*S169+#REF!*T169+#REF!*U169</f>
        <v>#REF!</v>
      </c>
      <c r="W169" s="2">
        <v>1212.5838316000002</v>
      </c>
      <c r="X169" s="8">
        <f t="shared" si="4"/>
        <v>1212.5838316000002</v>
      </c>
      <c r="Y169" s="68" t="s">
        <v>2</v>
      </c>
      <c r="Z169" s="2">
        <v>57</v>
      </c>
      <c r="AA169" s="2">
        <v>58</v>
      </c>
      <c r="AB169" s="2">
        <v>5</v>
      </c>
      <c r="AC169" s="99" t="s">
        <v>830</v>
      </c>
      <c r="AD169" s="2">
        <v>2949</v>
      </c>
    </row>
    <row r="170" spans="1:30" ht="33" x14ac:dyDescent="0.25">
      <c r="A170" s="4">
        <f t="shared" si="5"/>
        <v>169</v>
      </c>
      <c r="B170" s="5" t="s">
        <v>453</v>
      </c>
      <c r="C170" s="5" t="s">
        <v>454</v>
      </c>
      <c r="D170" s="4" t="s">
        <v>5</v>
      </c>
      <c r="E170" s="4" t="s">
        <v>455</v>
      </c>
      <c r="F170" s="6">
        <v>7835743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2"/>
      <c r="R170" s="7"/>
      <c r="S170" s="7"/>
      <c r="T170" s="2"/>
      <c r="U170" s="2"/>
      <c r="V170" s="2" t="e">
        <f>#REF!*F170+#REF!*G170+#REF!*H170+#REF!*I170+#REF!*J170+#REF!*K170+#REF!*L170+#REF!*M170+#REF!*N170+#REF!*O170+#REF!*P170+#REF!*Q170+#REF!*R170+#REF!*S170+#REF!*T170+#REF!*U170</f>
        <v>#REF!</v>
      </c>
      <c r="W170" s="2">
        <v>1209.0551449000002</v>
      </c>
      <c r="X170" s="8">
        <f t="shared" si="4"/>
        <v>1209.0551449000002</v>
      </c>
      <c r="Y170" s="7" t="s">
        <v>2</v>
      </c>
      <c r="Z170" s="2">
        <v>57</v>
      </c>
      <c r="AA170" s="2">
        <v>58</v>
      </c>
      <c r="AB170" s="2">
        <v>5</v>
      </c>
      <c r="AC170" s="99" t="s">
        <v>831</v>
      </c>
      <c r="AD170" s="2">
        <v>2919</v>
      </c>
    </row>
    <row r="171" spans="1:30" ht="33" x14ac:dyDescent="0.25">
      <c r="A171" s="4">
        <f t="shared" si="5"/>
        <v>170</v>
      </c>
      <c r="B171" s="5" t="s">
        <v>456</v>
      </c>
      <c r="C171" s="11" t="s">
        <v>457</v>
      </c>
      <c r="D171" s="4" t="s">
        <v>5</v>
      </c>
      <c r="E171" s="33" t="s">
        <v>209</v>
      </c>
      <c r="F171" s="6">
        <v>7760870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2"/>
      <c r="R171" s="7"/>
      <c r="S171" s="7"/>
      <c r="T171" s="2"/>
      <c r="U171" s="2"/>
      <c r="V171" s="2" t="e">
        <f>#REF!*F171+#REF!*G171+#REF!*H171+#REF!*I171+#REF!*J171+#REF!*K171+#REF!*L171+#REF!*M171+#REF!*N171+#REF!*O171+#REF!*P171+#REF!*Q171+#REF!*R171+#REF!*S171+#REF!*T171+#REF!*U171</f>
        <v>#REF!</v>
      </c>
      <c r="W171" s="2">
        <v>1197.5022410000001</v>
      </c>
      <c r="X171" s="8">
        <f t="shared" si="4"/>
        <v>1197.5022410000001</v>
      </c>
      <c r="Y171" s="7" t="s">
        <v>2</v>
      </c>
      <c r="Z171" s="2">
        <v>57</v>
      </c>
      <c r="AA171" s="2">
        <v>58</v>
      </c>
      <c r="AB171" s="2"/>
      <c r="AC171" s="2"/>
      <c r="AD171" s="2"/>
    </row>
    <row r="172" spans="1:30" ht="49.5" x14ac:dyDescent="0.25">
      <c r="A172" s="4">
        <f t="shared" si="5"/>
        <v>171</v>
      </c>
      <c r="B172" s="5" t="s">
        <v>458</v>
      </c>
      <c r="C172" s="5" t="s">
        <v>459</v>
      </c>
      <c r="D172" s="4" t="s">
        <v>5</v>
      </c>
      <c r="E172" s="4" t="s">
        <v>460</v>
      </c>
      <c r="F172" s="6">
        <v>7734106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2"/>
      <c r="R172" s="7"/>
      <c r="S172" s="7"/>
      <c r="T172" s="2"/>
      <c r="U172" s="2"/>
      <c r="V172" s="2" t="e">
        <f>#REF!*F172+#REF!*G172+#REF!*H172+#REF!*I172+#REF!*J172+#REF!*K172+#REF!*L172+#REF!*M172+#REF!*N172+#REF!*O172+#REF!*P172+#REF!*Q172+#REF!*R172+#REF!*S172+#REF!*T172+#REF!*U172</f>
        <v>#REF!</v>
      </c>
      <c r="W172" s="2">
        <v>1193.3725558000001</v>
      </c>
      <c r="X172" s="8">
        <f t="shared" si="4"/>
        <v>1193.3725558000001</v>
      </c>
      <c r="Y172" s="7" t="s">
        <v>2</v>
      </c>
      <c r="Z172" s="2">
        <v>57</v>
      </c>
      <c r="AA172" s="2">
        <v>58</v>
      </c>
      <c r="AB172" s="2">
        <v>5</v>
      </c>
      <c r="AC172" s="99" t="s">
        <v>832</v>
      </c>
      <c r="AD172" s="2">
        <v>3001</v>
      </c>
    </row>
    <row r="173" spans="1:30" ht="33" x14ac:dyDescent="0.25">
      <c r="A173" s="4">
        <f t="shared" si="5"/>
        <v>172</v>
      </c>
      <c r="B173" s="5" t="s">
        <v>461</v>
      </c>
      <c r="C173" s="5" t="s">
        <v>462</v>
      </c>
      <c r="D173" s="4" t="s">
        <v>5</v>
      </c>
      <c r="E173" s="4" t="s">
        <v>463</v>
      </c>
      <c r="F173" s="6">
        <v>8196222</v>
      </c>
      <c r="G173" s="7"/>
      <c r="H173" s="7"/>
      <c r="I173" s="7"/>
      <c r="J173" s="7"/>
      <c r="K173" s="37">
        <v>25.8</v>
      </c>
      <c r="L173" s="37"/>
      <c r="M173" s="7"/>
      <c r="N173" s="7"/>
      <c r="O173" s="7"/>
      <c r="P173" s="7"/>
      <c r="Q173" s="2"/>
      <c r="R173" s="7"/>
      <c r="S173" s="7"/>
      <c r="T173" s="2"/>
      <c r="U173" s="2"/>
      <c r="V173" s="2" t="e">
        <f>#REF!*F173+#REF!*G173+#REF!*H173+#REF!*I173+#REF!*J173+#REF!*K173+#REF!*L173+#REF!*M173+#REF!*N173+#REF!*O173+#REF!*P173+#REF!*Q173+#REF!*R173+#REF!*S173+#REF!*T173+#REF!*U173</f>
        <v>#REF!</v>
      </c>
      <c r="W173" s="2">
        <v>1290.9930546000001</v>
      </c>
      <c r="X173" s="8" t="e">
        <f t="shared" si="4"/>
        <v>#REF!</v>
      </c>
      <c r="Y173" s="7" t="s">
        <v>756</v>
      </c>
      <c r="Z173" s="2">
        <v>57</v>
      </c>
      <c r="AA173" s="2">
        <v>58</v>
      </c>
      <c r="AB173" s="2">
        <v>5</v>
      </c>
      <c r="AC173" s="99" t="s">
        <v>833</v>
      </c>
      <c r="AD173" s="2">
        <v>3181</v>
      </c>
    </row>
    <row r="174" spans="1:30" ht="33" x14ac:dyDescent="0.25">
      <c r="A174" s="4">
        <f t="shared" si="5"/>
        <v>173</v>
      </c>
      <c r="B174" s="69" t="s">
        <v>464</v>
      </c>
      <c r="C174" s="69" t="s">
        <v>465</v>
      </c>
      <c r="D174" s="4" t="s">
        <v>45</v>
      </c>
      <c r="E174" s="12" t="s">
        <v>187</v>
      </c>
      <c r="F174" s="6">
        <v>7645692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2"/>
      <c r="R174" s="7"/>
      <c r="S174" s="7"/>
      <c r="T174" s="2"/>
      <c r="U174" s="2"/>
      <c r="V174" s="2" t="e">
        <f>#REF!*F174+#REF!*G174+#REF!*H174+#REF!*I174+#REF!*J174+#REF!*K174+#REF!*L174+#REF!*M174+#REF!*N174+#REF!*O174+#REF!*P174+#REF!*Q174+#REF!*R174+#REF!*S174+#REF!*T174+#REF!*U174</f>
        <v>#REF!</v>
      </c>
      <c r="W174" s="2">
        <v>1179.7302756000001</v>
      </c>
      <c r="X174" s="8">
        <f t="shared" si="4"/>
        <v>1179.7302756000001</v>
      </c>
      <c r="Y174" s="7" t="s">
        <v>2</v>
      </c>
      <c r="Z174" s="2">
        <v>57</v>
      </c>
      <c r="AA174" s="2">
        <v>58</v>
      </c>
      <c r="AB174" s="2"/>
      <c r="AC174" s="2"/>
      <c r="AD174" s="2"/>
    </row>
    <row r="175" spans="1:30" ht="33" x14ac:dyDescent="0.25">
      <c r="A175" s="4">
        <f t="shared" si="5"/>
        <v>174</v>
      </c>
      <c r="B175" s="5" t="s">
        <v>466</v>
      </c>
      <c r="C175" s="5" t="s">
        <v>467</v>
      </c>
      <c r="D175" s="4" t="s">
        <v>45</v>
      </c>
      <c r="E175" s="4" t="s">
        <v>468</v>
      </c>
      <c r="F175" s="6">
        <v>7636936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2"/>
      <c r="R175" s="7"/>
      <c r="S175" s="7"/>
      <c r="T175" s="2"/>
      <c r="U175" s="2"/>
      <c r="V175" s="2" t="e">
        <f>#REF!*F175+#REF!*G175+#REF!*H175+#REF!*I175+#REF!*J175+#REF!*K175+#REF!*L175+#REF!*M175+#REF!*N175+#REF!*O175+#REF!*P175+#REF!*Q175+#REF!*R175+#REF!*S175+#REF!*T175+#REF!*U175</f>
        <v>#REF!</v>
      </c>
      <c r="W175" s="2">
        <v>1178.3792248</v>
      </c>
      <c r="X175" s="8">
        <f t="shared" si="4"/>
        <v>1178.3792248</v>
      </c>
      <c r="Y175" s="7" t="s">
        <v>2</v>
      </c>
      <c r="Z175" s="2">
        <v>57</v>
      </c>
      <c r="AA175" s="2">
        <v>58</v>
      </c>
      <c r="AB175" s="2"/>
      <c r="AC175" s="2"/>
      <c r="AD175" s="2"/>
    </row>
    <row r="176" spans="1:30" ht="66" x14ac:dyDescent="0.25">
      <c r="A176" s="4">
        <f t="shared" si="5"/>
        <v>175</v>
      </c>
      <c r="B176" s="5" t="s">
        <v>469</v>
      </c>
      <c r="C176" s="5" t="s">
        <v>470</v>
      </c>
      <c r="D176" s="4" t="s">
        <v>5</v>
      </c>
      <c r="E176" s="4" t="s">
        <v>313</v>
      </c>
      <c r="F176" s="6">
        <v>7583777</v>
      </c>
      <c r="G176" s="7"/>
      <c r="H176" s="7"/>
      <c r="I176" s="7"/>
      <c r="J176" s="7"/>
      <c r="K176" s="7">
        <v>38.140999999999998</v>
      </c>
      <c r="L176" s="7"/>
      <c r="M176" s="7"/>
      <c r="N176" s="7"/>
      <c r="O176" s="7"/>
      <c r="P176" s="7"/>
      <c r="Q176" s="2"/>
      <c r="R176" s="7">
        <v>9408</v>
      </c>
      <c r="S176" s="7"/>
      <c r="T176" s="2"/>
      <c r="U176" s="2"/>
      <c r="V176" s="2" t="e">
        <f>#REF!*F176+#REF!*G176+#REF!*H176+#REF!*I176+#REF!*J176+#REF!*K176+#REF!*L176+#REF!*M176+#REF!*N176+#REF!*O176+#REF!*P176+#REF!*Q176+#REF!*R176+#REF!*S176+#REF!*T176+#REF!*U176</f>
        <v>#REF!</v>
      </c>
      <c r="W176" s="2">
        <v>1217.5478111000002</v>
      </c>
      <c r="X176" s="8" t="e">
        <f t="shared" si="4"/>
        <v>#REF!</v>
      </c>
      <c r="Y176" s="7" t="s">
        <v>756</v>
      </c>
      <c r="Z176" s="2">
        <v>57</v>
      </c>
      <c r="AA176" s="2">
        <v>58</v>
      </c>
      <c r="AB176" s="2"/>
      <c r="AC176" s="2"/>
      <c r="AD176" s="2"/>
    </row>
    <row r="177" spans="1:30" ht="33" x14ac:dyDescent="0.25">
      <c r="A177" s="4">
        <f t="shared" si="5"/>
        <v>176</v>
      </c>
      <c r="B177" s="5" t="s">
        <v>471</v>
      </c>
      <c r="C177" s="5" t="s">
        <v>472</v>
      </c>
      <c r="D177" s="4" t="s">
        <v>45</v>
      </c>
      <c r="E177" s="4" t="s">
        <v>335</v>
      </c>
      <c r="F177" s="6">
        <v>7590261</v>
      </c>
      <c r="G177" s="7"/>
      <c r="H177" s="7"/>
      <c r="I177" s="7"/>
      <c r="J177" s="7"/>
      <c r="K177" s="7">
        <v>1.72</v>
      </c>
      <c r="L177" s="7"/>
      <c r="M177" s="7"/>
      <c r="N177" s="7"/>
      <c r="O177" s="7"/>
      <c r="P177" s="7"/>
      <c r="Q177" s="2"/>
      <c r="R177" s="7"/>
      <c r="S177" s="7"/>
      <c r="T177" s="2"/>
      <c r="U177" s="2"/>
      <c r="V177" s="2" t="e">
        <f>#REF!*F177+#REF!*G177+#REF!*H177+#REF!*I177+#REF!*J177+#REF!*K177+#REF!*L177+#REF!*M177+#REF!*N177+#REF!*O177+#REF!*P177+#REF!*Q177+#REF!*R177+#REF!*S177+#REF!*T177+#REF!*U177</f>
        <v>#REF!</v>
      </c>
      <c r="W177" s="2">
        <v>1172.9316723000002</v>
      </c>
      <c r="X177" s="8" t="e">
        <f t="shared" si="4"/>
        <v>#REF!</v>
      </c>
      <c r="Y177" s="7" t="s">
        <v>756</v>
      </c>
      <c r="Z177" s="2">
        <v>57</v>
      </c>
      <c r="AA177" s="2">
        <v>58</v>
      </c>
      <c r="AB177" s="2"/>
      <c r="AC177" s="2"/>
      <c r="AD177" s="2"/>
    </row>
    <row r="178" spans="1:30" ht="49.5" x14ac:dyDescent="0.25">
      <c r="A178" s="4">
        <f t="shared" si="5"/>
        <v>177</v>
      </c>
      <c r="B178" s="70" t="s">
        <v>473</v>
      </c>
      <c r="C178" s="70" t="s">
        <v>474</v>
      </c>
      <c r="D178" s="64" t="s">
        <v>45</v>
      </c>
      <c r="E178" s="22" t="s">
        <v>46</v>
      </c>
      <c r="F178" s="10">
        <v>7412677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"/>
      <c r="R178" s="23"/>
      <c r="S178" s="23"/>
      <c r="T178" s="2"/>
      <c r="U178" s="2"/>
      <c r="V178" s="2" t="e">
        <f>#REF!*F178+#REF!*G178+#REF!*H178+#REF!*I178+#REF!*J178+#REF!*K178+#REF!*L178+#REF!*M178+#REF!*N178+#REF!*O178+#REF!*P178+#REF!*Q178+#REF!*R178+#REF!*S178+#REF!*T178+#REF!*U178</f>
        <v>#REF!</v>
      </c>
      <c r="W178" s="2">
        <v>1143.7760611000001</v>
      </c>
      <c r="X178" s="8">
        <f t="shared" si="4"/>
        <v>1143.7760611000001</v>
      </c>
      <c r="Y178" s="23" t="s">
        <v>2</v>
      </c>
      <c r="Z178" s="2">
        <v>57</v>
      </c>
      <c r="AA178" s="2">
        <v>58</v>
      </c>
      <c r="AB178" s="2"/>
      <c r="AC178" s="2"/>
      <c r="AD178" s="2"/>
    </row>
    <row r="179" spans="1:30" ht="33" x14ac:dyDescent="0.25">
      <c r="A179" s="4">
        <f t="shared" si="5"/>
        <v>178</v>
      </c>
      <c r="B179" s="5" t="s">
        <v>475</v>
      </c>
      <c r="C179" s="5" t="s">
        <v>476</v>
      </c>
      <c r="D179" s="4" t="s">
        <v>45</v>
      </c>
      <c r="E179" s="4" t="s">
        <v>477</v>
      </c>
      <c r="F179" s="6">
        <v>7410143</v>
      </c>
      <c r="G179" s="7"/>
      <c r="H179" s="7"/>
      <c r="I179" s="7"/>
      <c r="J179" s="7"/>
      <c r="K179" s="7">
        <v>1.29</v>
      </c>
      <c r="L179" s="7"/>
      <c r="M179" s="7"/>
      <c r="N179" s="7"/>
      <c r="O179" s="7"/>
      <c r="P179" s="7"/>
      <c r="Q179" s="2"/>
      <c r="R179" s="7"/>
      <c r="S179" s="7">
        <v>26</v>
      </c>
      <c r="T179" s="2"/>
      <c r="U179" s="2"/>
      <c r="V179" s="2" t="e">
        <f>#REF!*F179+#REF!*G179+#REF!*H179+#REF!*I179+#REF!*J179+#REF!*K179+#REF!*L179+#REF!*M179+#REF!*N179+#REF!*O179+#REF!*P179+#REF!*Q179+#REF!*R179+#REF!*S179+#REF!*T179+#REF!*U179</f>
        <v>#REF!</v>
      </c>
      <c r="W179" s="2">
        <v>1173.0408649000001</v>
      </c>
      <c r="X179" s="8">
        <f t="shared" si="4"/>
        <v>1173.0408649000001</v>
      </c>
      <c r="Y179" s="7" t="s">
        <v>2</v>
      </c>
      <c r="Z179" s="2">
        <v>57</v>
      </c>
      <c r="AA179" s="2">
        <v>58</v>
      </c>
      <c r="AB179" s="2"/>
      <c r="AC179" s="2"/>
      <c r="AD179" s="2"/>
    </row>
    <row r="180" spans="1:30" ht="33" x14ac:dyDescent="0.25">
      <c r="A180" s="4">
        <f t="shared" si="5"/>
        <v>179</v>
      </c>
      <c r="B180" s="5" t="s">
        <v>478</v>
      </c>
      <c r="C180" s="5" t="s">
        <v>479</v>
      </c>
      <c r="D180" s="4" t="s">
        <v>235</v>
      </c>
      <c r="E180" s="4" t="s">
        <v>480</v>
      </c>
      <c r="F180" s="6">
        <v>7400000</v>
      </c>
      <c r="G180" s="7"/>
      <c r="H180" s="7"/>
      <c r="I180" s="7"/>
      <c r="J180" s="7"/>
      <c r="K180" s="7">
        <v>344</v>
      </c>
      <c r="L180" s="7"/>
      <c r="M180" s="7"/>
      <c r="N180" s="7"/>
      <c r="O180" s="7"/>
      <c r="P180" s="7"/>
      <c r="Q180" s="2"/>
      <c r="R180" s="7"/>
      <c r="S180" s="7"/>
      <c r="T180" s="2"/>
      <c r="U180" s="2"/>
      <c r="V180" s="2" t="e">
        <f>#REF!*F180+#REF!*G180+#REF!*H180+#REF!*I180+#REF!*J180+#REF!*K180+#REF!*L180+#REF!*M180+#REF!*N180+#REF!*O180+#REF!*P180+#REF!*Q180+#REF!*R180+#REF!*S180+#REF!*T180+#REF!*U180</f>
        <v>#REF!</v>
      </c>
      <c r="W180" s="2">
        <v>1492.7000000000003</v>
      </c>
      <c r="X180" s="8">
        <f t="shared" si="4"/>
        <v>1492.7000000000003</v>
      </c>
      <c r="Y180" s="7" t="s">
        <v>2</v>
      </c>
      <c r="Z180" s="2">
        <v>57</v>
      </c>
      <c r="AA180" s="2">
        <v>58</v>
      </c>
      <c r="AB180" s="2"/>
      <c r="AC180" s="2"/>
      <c r="AD180" s="2"/>
    </row>
    <row r="181" spans="1:30" ht="49.5" x14ac:dyDescent="0.25">
      <c r="A181" s="71">
        <f t="shared" si="5"/>
        <v>180</v>
      </c>
      <c r="B181" s="72" t="s">
        <v>481</v>
      </c>
      <c r="C181" s="72" t="s">
        <v>482</v>
      </c>
      <c r="D181" s="71" t="s">
        <v>5</v>
      </c>
      <c r="E181" s="71" t="s">
        <v>88</v>
      </c>
      <c r="F181" s="73">
        <v>7391361</v>
      </c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2"/>
      <c r="R181" s="74"/>
      <c r="S181" s="74"/>
      <c r="T181" s="2"/>
      <c r="U181" s="2"/>
      <c r="V181" s="2" t="e">
        <f>#REF!*F181+#REF!*G181+#REF!*H181+#REF!*I181+#REF!*J181+#REF!*K181+#REF!*L181+#REF!*M181+#REF!*N181+#REF!*O181+#REF!*P181+#REF!*Q181+#REF!*R181+#REF!*S181+#REF!*T181+#REF!*U181</f>
        <v>#REF!</v>
      </c>
      <c r="W181" s="2">
        <v>1140.4870023000001</v>
      </c>
      <c r="X181" s="8" t="e">
        <f t="shared" si="4"/>
        <v>#REF!</v>
      </c>
      <c r="Y181" s="74" t="s">
        <v>756</v>
      </c>
      <c r="Z181" s="2">
        <v>57</v>
      </c>
      <c r="AA181" s="2">
        <v>58</v>
      </c>
      <c r="AB181" s="2"/>
      <c r="AC181" s="2"/>
      <c r="AD181" s="2"/>
    </row>
    <row r="182" spans="1:30" ht="49.5" x14ac:dyDescent="0.25">
      <c r="A182" s="4">
        <f t="shared" si="5"/>
        <v>181</v>
      </c>
      <c r="B182" s="5" t="s">
        <v>483</v>
      </c>
      <c r="C182" s="5" t="s">
        <v>484</v>
      </c>
      <c r="D182" s="4" t="s">
        <v>5</v>
      </c>
      <c r="E182" s="4" t="s">
        <v>485</v>
      </c>
      <c r="F182" s="6">
        <v>7583448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2"/>
      <c r="R182" s="7"/>
      <c r="S182" s="7"/>
      <c r="T182" s="2"/>
      <c r="U182" s="2"/>
      <c r="V182" s="2" t="e">
        <f>#REF!*F182+#REF!*G182+#REF!*H182+#REF!*I182+#REF!*J182+#REF!*K182+#REF!*L182+#REF!*M182+#REF!*N182+#REF!*O182+#REF!*P182+#REF!*Q182+#REF!*R182+#REF!*S182+#REF!*T182+#REF!*U182</f>
        <v>#REF!</v>
      </c>
      <c r="W182" s="2">
        <v>1170.1260264</v>
      </c>
      <c r="X182" s="8" t="e">
        <f t="shared" si="4"/>
        <v>#REF!</v>
      </c>
      <c r="Y182" s="7" t="s">
        <v>756</v>
      </c>
      <c r="Z182" s="2">
        <v>57</v>
      </c>
      <c r="AA182" s="2">
        <v>58</v>
      </c>
      <c r="AB182" s="2"/>
      <c r="AC182" s="2"/>
      <c r="AD182" s="2"/>
    </row>
    <row r="183" spans="1:30" ht="33" x14ac:dyDescent="0.25">
      <c r="A183" s="4">
        <f t="shared" si="5"/>
        <v>182</v>
      </c>
      <c r="B183" s="5" t="s">
        <v>486</v>
      </c>
      <c r="C183" s="5" t="s">
        <v>487</v>
      </c>
      <c r="D183" s="4" t="s">
        <v>5</v>
      </c>
      <c r="E183" s="4" t="s">
        <v>281</v>
      </c>
      <c r="F183" s="6">
        <v>7309933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2"/>
      <c r="R183" s="7"/>
      <c r="S183" s="7"/>
      <c r="T183" s="2"/>
      <c r="U183" s="2"/>
      <c r="V183" s="2" t="e">
        <f>#REF!*F183+#REF!*G183+#REF!*H183+#REF!*I183+#REF!*J183+#REF!*K183+#REF!*L183+#REF!*M183+#REF!*N183+#REF!*O183+#REF!*P183+#REF!*Q183+#REF!*R183+#REF!*S183+#REF!*T183+#REF!*U183</f>
        <v>#REF!</v>
      </c>
      <c r="W183" s="2">
        <v>1127.9226619000001</v>
      </c>
      <c r="X183" s="8">
        <f t="shared" si="4"/>
        <v>1127.9226619000001</v>
      </c>
      <c r="Y183" s="7" t="s">
        <v>2</v>
      </c>
      <c r="Z183" s="2">
        <v>57</v>
      </c>
      <c r="AA183" s="2">
        <v>58</v>
      </c>
      <c r="AB183" s="2">
        <v>5</v>
      </c>
      <c r="AC183" s="99" t="s">
        <v>834</v>
      </c>
      <c r="AD183" s="2">
        <v>3011</v>
      </c>
    </row>
    <row r="184" spans="1:30" ht="33" x14ac:dyDescent="0.25">
      <c r="A184" s="51">
        <f t="shared" si="5"/>
        <v>183</v>
      </c>
      <c r="B184" s="60" t="s">
        <v>488</v>
      </c>
      <c r="C184" s="60" t="s">
        <v>489</v>
      </c>
      <c r="D184" s="51" t="s">
        <v>5</v>
      </c>
      <c r="E184" s="51" t="s">
        <v>490</v>
      </c>
      <c r="F184" s="61">
        <v>7506589</v>
      </c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2"/>
      <c r="R184" s="62"/>
      <c r="S184" s="62"/>
      <c r="T184" s="2"/>
      <c r="U184" s="2"/>
      <c r="V184" s="2" t="e">
        <f>#REF!*F184+#REF!*G184+#REF!*H184+#REF!*I184+#REF!*J184+#REF!*K184+#REF!*L184+#REF!*M184+#REF!*N184+#REF!*O184+#REF!*P184+#REF!*Q184+#REF!*R184+#REF!*S184+#REF!*T184+#REF!*U184</f>
        <v>#REF!</v>
      </c>
      <c r="W184" s="2">
        <v>1158.2666827</v>
      </c>
      <c r="X184" s="8" t="e">
        <f t="shared" si="4"/>
        <v>#REF!</v>
      </c>
      <c r="Y184" s="62" t="s">
        <v>756</v>
      </c>
      <c r="Z184" s="2">
        <v>57</v>
      </c>
      <c r="AA184" s="2">
        <v>58</v>
      </c>
      <c r="AB184" s="2">
        <v>5</v>
      </c>
      <c r="AC184" s="99" t="s">
        <v>828</v>
      </c>
      <c r="AD184" s="2">
        <v>3009</v>
      </c>
    </row>
    <row r="185" spans="1:30" ht="33" x14ac:dyDescent="0.25">
      <c r="A185" s="4">
        <f t="shared" si="5"/>
        <v>184</v>
      </c>
      <c r="B185" s="75" t="s">
        <v>491</v>
      </c>
      <c r="C185" s="76" t="s">
        <v>492</v>
      </c>
      <c r="D185" s="4" t="s">
        <v>5</v>
      </c>
      <c r="E185" s="9" t="s">
        <v>493</v>
      </c>
      <c r="F185" s="6">
        <v>7200000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2"/>
      <c r="R185" s="7"/>
      <c r="S185" s="7"/>
      <c r="T185" s="2"/>
      <c r="U185" s="2"/>
      <c r="V185" s="2" t="e">
        <f>#REF!*F185+#REF!*G185+#REF!*H185+#REF!*I185+#REF!*J185+#REF!*K185+#REF!*L185+#REF!*M185+#REF!*N185+#REF!*O185+#REF!*P185+#REF!*Q185+#REF!*R185+#REF!*S185+#REF!*T185+#REF!*U185</f>
        <v>#REF!</v>
      </c>
      <c r="W185" s="2">
        <v>1110.96</v>
      </c>
      <c r="X185" s="8">
        <f t="shared" si="4"/>
        <v>1110.96</v>
      </c>
      <c r="Y185" s="7" t="s">
        <v>2</v>
      </c>
      <c r="Z185" s="2">
        <v>57</v>
      </c>
      <c r="AA185" s="2">
        <v>58</v>
      </c>
      <c r="AB185" s="2">
        <v>5</v>
      </c>
      <c r="AC185" s="99" t="s">
        <v>835</v>
      </c>
      <c r="AD185" s="2">
        <v>2208</v>
      </c>
    </row>
    <row r="186" spans="1:30" ht="115.5" x14ac:dyDescent="0.25">
      <c r="A186" s="4">
        <f t="shared" si="5"/>
        <v>185</v>
      </c>
      <c r="B186" s="5" t="s">
        <v>494</v>
      </c>
      <c r="C186" s="5" t="s">
        <v>495</v>
      </c>
      <c r="D186" s="4" t="s">
        <v>45</v>
      </c>
      <c r="E186" s="9" t="s">
        <v>218</v>
      </c>
      <c r="F186" s="6">
        <v>7191025</v>
      </c>
      <c r="G186" s="7"/>
      <c r="H186" s="7"/>
      <c r="I186" s="7"/>
      <c r="J186" s="7"/>
      <c r="K186" s="7">
        <v>5.55044</v>
      </c>
      <c r="L186" s="7"/>
      <c r="M186" s="7"/>
      <c r="N186" s="7"/>
      <c r="O186" s="7"/>
      <c r="P186" s="7"/>
      <c r="Q186" s="2"/>
      <c r="R186" s="7"/>
      <c r="S186" s="7"/>
      <c r="T186" s="2"/>
      <c r="U186" s="2"/>
      <c r="V186" s="2" t="e">
        <f>#REF!*F186+#REF!*G186+#REF!*H186+#REF!*I186+#REF!*J186+#REF!*K186+#REF!*L186+#REF!*M186+#REF!*N186+#REF!*O186+#REF!*P186+#REF!*Q186+#REF!*R186+#REF!*S186+#REF!*T186+#REF!*U186</f>
        <v>#REF!</v>
      </c>
      <c r="W186" s="2">
        <v>1115.2366063000002</v>
      </c>
      <c r="X186" s="8" t="e">
        <f t="shared" si="4"/>
        <v>#REF!</v>
      </c>
      <c r="Y186" s="7" t="s">
        <v>756</v>
      </c>
      <c r="Z186" s="2">
        <v>57</v>
      </c>
      <c r="AA186" s="2">
        <v>58</v>
      </c>
      <c r="AB186" s="2"/>
      <c r="AC186" s="2"/>
      <c r="AD186" s="2"/>
    </row>
    <row r="187" spans="1:30" ht="33" x14ac:dyDescent="0.25">
      <c r="A187" s="4">
        <f t="shared" si="5"/>
        <v>186</v>
      </c>
      <c r="B187" s="29" t="s">
        <v>496</v>
      </c>
      <c r="C187" s="30" t="s">
        <v>497</v>
      </c>
      <c r="D187" s="31" t="s">
        <v>5</v>
      </c>
      <c r="E187" s="31" t="s">
        <v>149</v>
      </c>
      <c r="F187" s="32">
        <v>7171684</v>
      </c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"/>
      <c r="R187" s="23"/>
      <c r="S187" s="23"/>
      <c r="T187" s="2"/>
      <c r="U187" s="2"/>
      <c r="V187" s="2" t="e">
        <f>#REF!*F187+#REF!*G187+#REF!*H187+#REF!*I187+#REF!*J187+#REF!*K187+#REF!*L187+#REF!*M187+#REF!*N187+#REF!*O187+#REF!*P187+#REF!*Q187+#REF!*R187+#REF!*S187+#REF!*T187+#REF!*U187</f>
        <v>#REF!</v>
      </c>
      <c r="W187" s="2">
        <v>1106.5908412000001</v>
      </c>
      <c r="X187" s="8">
        <f t="shared" si="4"/>
        <v>1106.5908412000001</v>
      </c>
      <c r="Y187" s="23" t="s">
        <v>2</v>
      </c>
      <c r="Z187" s="2">
        <v>57</v>
      </c>
      <c r="AA187" s="2">
        <v>58</v>
      </c>
      <c r="AB187" s="2"/>
      <c r="AC187" s="2"/>
      <c r="AD187" s="2"/>
    </row>
    <row r="188" spans="1:30" ht="33" x14ac:dyDescent="0.25">
      <c r="A188" s="4">
        <f t="shared" si="5"/>
        <v>187</v>
      </c>
      <c r="B188" s="5" t="s">
        <v>498</v>
      </c>
      <c r="C188" s="5" t="s">
        <v>499</v>
      </c>
      <c r="D188" s="4" t="s">
        <v>45</v>
      </c>
      <c r="E188" s="9" t="s">
        <v>164</v>
      </c>
      <c r="F188" s="6">
        <v>7172220</v>
      </c>
      <c r="G188" s="7"/>
      <c r="H188" s="7"/>
      <c r="I188" s="7"/>
      <c r="J188" s="7"/>
      <c r="K188" s="7">
        <v>6</v>
      </c>
      <c r="L188" s="7"/>
      <c r="M188" s="7"/>
      <c r="N188" s="7"/>
      <c r="O188" s="7"/>
      <c r="P188" s="7"/>
      <c r="Q188" s="2"/>
      <c r="R188" s="7"/>
      <c r="S188" s="7"/>
      <c r="T188" s="2"/>
      <c r="U188" s="2"/>
      <c r="V188" s="2" t="e">
        <f>#REF!*F188+#REF!*G188+#REF!*H188+#REF!*I188+#REF!*J188+#REF!*K188+#REF!*L188+#REF!*M188+#REF!*N188+#REF!*O188+#REF!*P188+#REF!*Q188+#REF!*R188+#REF!*S188+#REF!*T188+#REF!*U188</f>
        <v>#REF!</v>
      </c>
      <c r="W188" s="2">
        <v>1112.7935459999999</v>
      </c>
      <c r="X188" s="8">
        <f t="shared" si="4"/>
        <v>1112.7935459999999</v>
      </c>
      <c r="Y188" s="7" t="s">
        <v>2</v>
      </c>
      <c r="Z188" s="2">
        <v>57</v>
      </c>
      <c r="AA188" s="2">
        <v>58</v>
      </c>
      <c r="AB188" s="2"/>
      <c r="AC188" s="2"/>
      <c r="AD188" s="2"/>
    </row>
    <row r="189" spans="1:30" ht="115.5" x14ac:dyDescent="0.25">
      <c r="A189" s="4">
        <f t="shared" si="5"/>
        <v>188</v>
      </c>
      <c r="B189" s="14" t="s">
        <v>500</v>
      </c>
      <c r="C189" s="14" t="s">
        <v>501</v>
      </c>
      <c r="D189" s="4" t="s">
        <v>45</v>
      </c>
      <c r="E189" s="9" t="s">
        <v>218</v>
      </c>
      <c r="F189" s="6">
        <v>7155874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2"/>
      <c r="R189" s="7"/>
      <c r="S189" s="7"/>
      <c r="T189" s="2"/>
      <c r="U189" s="2"/>
      <c r="V189" s="2" t="e">
        <f>#REF!*F189+#REF!*G189+#REF!*H189+#REF!*I189+#REF!*J189+#REF!*K189+#REF!*L189+#REF!*M189+#REF!*N189+#REF!*O189+#REF!*P189+#REF!*Q189+#REF!*R189+#REF!*S189+#REF!*T189+#REF!*U189</f>
        <v>#REF!</v>
      </c>
      <c r="W189" s="2">
        <v>1104.1513582</v>
      </c>
      <c r="X189" s="8">
        <f t="shared" si="4"/>
        <v>1104.1513582</v>
      </c>
      <c r="Y189" s="7" t="s">
        <v>2</v>
      </c>
      <c r="Z189" s="2">
        <v>57</v>
      </c>
      <c r="AA189" s="2">
        <v>58</v>
      </c>
      <c r="AB189" s="2"/>
      <c r="AC189" s="2"/>
      <c r="AD189" s="2"/>
    </row>
    <row r="190" spans="1:30" ht="33" x14ac:dyDescent="0.25">
      <c r="A190" s="4">
        <f t="shared" si="5"/>
        <v>189</v>
      </c>
      <c r="B190" s="5" t="s">
        <v>502</v>
      </c>
      <c r="C190" s="5" t="s">
        <v>503</v>
      </c>
      <c r="D190" s="4" t="s">
        <v>45</v>
      </c>
      <c r="E190" s="12" t="s">
        <v>187</v>
      </c>
      <c r="F190" s="6">
        <v>7144009</v>
      </c>
      <c r="G190" s="7"/>
      <c r="H190" s="7"/>
      <c r="I190" s="7"/>
      <c r="J190" s="7"/>
      <c r="K190" s="7">
        <v>2.5455999999999999</v>
      </c>
      <c r="L190" s="7"/>
      <c r="M190" s="7"/>
      <c r="N190" s="7"/>
      <c r="O190" s="7">
        <v>9.7089999999999996</v>
      </c>
      <c r="P190" s="7"/>
      <c r="Q190" s="2"/>
      <c r="R190" s="7"/>
      <c r="S190" s="7">
        <v>2.57</v>
      </c>
      <c r="T190" s="2"/>
      <c r="U190" s="2"/>
      <c r="V190" s="2" t="e">
        <f>#REF!*F190+#REF!*G190+#REF!*H190+#REF!*I190+#REF!*J190+#REF!*K190+#REF!*L190+#REF!*M190+#REF!*N190+#REF!*O190+#REF!*P190+#REF!*Q190+#REF!*R190+#REF!*S190+#REF!*T190+#REF!*U190</f>
        <v>#REF!</v>
      </c>
      <c r="W190" s="2">
        <v>1117.9128507000003</v>
      </c>
      <c r="X190" s="8">
        <f t="shared" si="4"/>
        <v>1117.9128507000003</v>
      </c>
      <c r="Y190" s="7" t="s">
        <v>2</v>
      </c>
      <c r="Z190" s="2">
        <v>57</v>
      </c>
      <c r="AA190" s="2">
        <v>58</v>
      </c>
      <c r="AB190" s="2"/>
      <c r="AC190" s="2"/>
      <c r="AD190" s="2"/>
    </row>
    <row r="191" spans="1:30" ht="33" x14ac:dyDescent="0.25">
      <c r="A191" s="4">
        <f t="shared" si="5"/>
        <v>190</v>
      </c>
      <c r="B191" s="29" t="s">
        <v>504</v>
      </c>
      <c r="C191" s="30" t="s">
        <v>505</v>
      </c>
      <c r="D191" s="31" t="s">
        <v>5</v>
      </c>
      <c r="E191" s="31" t="s">
        <v>506</v>
      </c>
      <c r="F191" s="32">
        <v>7047370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"/>
      <c r="R191" s="23"/>
      <c r="S191" s="23"/>
      <c r="T191" s="2"/>
      <c r="U191" s="2"/>
      <c r="V191" s="2" t="e">
        <f>#REF!*F191+#REF!*G191+#REF!*H191+#REF!*I191+#REF!*J191+#REF!*K191+#REF!*L191+#REF!*M191+#REF!*N191+#REF!*O191+#REF!*P191+#REF!*Q191+#REF!*R191+#REF!*S191+#REF!*T191+#REF!*U191</f>
        <v>#REF!</v>
      </c>
      <c r="W191" s="2">
        <v>1087.409191</v>
      </c>
      <c r="X191" s="8">
        <f t="shared" si="4"/>
        <v>1087.409191</v>
      </c>
      <c r="Y191" s="7" t="s">
        <v>2</v>
      </c>
      <c r="Z191" s="2">
        <v>57</v>
      </c>
      <c r="AA191" s="2">
        <v>58</v>
      </c>
      <c r="AB191" s="2"/>
      <c r="AC191" s="2"/>
      <c r="AD191" s="2"/>
    </row>
    <row r="192" spans="1:30" ht="33" x14ac:dyDescent="0.25">
      <c r="A192" s="4">
        <f t="shared" si="5"/>
        <v>191</v>
      </c>
      <c r="B192" s="5" t="s">
        <v>507</v>
      </c>
      <c r="C192" s="5" t="s">
        <v>508</v>
      </c>
      <c r="D192" s="4" t="s">
        <v>5</v>
      </c>
      <c r="E192" s="9" t="s">
        <v>509</v>
      </c>
      <c r="F192" s="6">
        <v>7060461</v>
      </c>
      <c r="G192" s="7"/>
      <c r="H192" s="7"/>
      <c r="I192" s="7"/>
      <c r="J192" s="7"/>
      <c r="K192" s="7">
        <v>25.8</v>
      </c>
      <c r="L192" s="7"/>
      <c r="M192" s="7"/>
      <c r="N192" s="7"/>
      <c r="O192" s="7"/>
      <c r="P192" s="7"/>
      <c r="Q192" s="2"/>
      <c r="R192" s="7"/>
      <c r="S192" s="7"/>
      <c r="T192" s="2"/>
      <c r="U192" s="2"/>
      <c r="V192" s="2" t="e">
        <f>#REF!*F192+#REF!*G192+#REF!*H192+#REF!*I192+#REF!*J192+#REF!*K192+#REF!*L192+#REF!*M192+#REF!*N192+#REF!*O192+#REF!*P192+#REF!*Q192+#REF!*R192+#REF!*S192+#REF!*T192+#REF!*U192</f>
        <v>#REF!</v>
      </c>
      <c r="W192" s="2">
        <v>1115.7451323</v>
      </c>
      <c r="X192" s="8" t="e">
        <f t="shared" si="4"/>
        <v>#REF!</v>
      </c>
      <c r="Y192" s="7" t="s">
        <v>756</v>
      </c>
      <c r="Z192" s="2">
        <v>57</v>
      </c>
      <c r="AA192" s="2">
        <v>58</v>
      </c>
      <c r="AB192" s="2">
        <v>5</v>
      </c>
      <c r="AC192" s="99" t="s">
        <v>836</v>
      </c>
      <c r="AD192" s="2">
        <v>2937</v>
      </c>
    </row>
    <row r="193" spans="1:30" ht="33" x14ac:dyDescent="0.25">
      <c r="A193" s="4">
        <f t="shared" si="5"/>
        <v>192</v>
      </c>
      <c r="B193" s="29" t="s">
        <v>510</v>
      </c>
      <c r="C193" s="30" t="s">
        <v>511</v>
      </c>
      <c r="D193" s="4" t="s">
        <v>5</v>
      </c>
      <c r="E193" s="31" t="s">
        <v>512</v>
      </c>
      <c r="F193" s="32">
        <v>6961088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"/>
      <c r="R193" s="23"/>
      <c r="S193" s="23"/>
      <c r="T193" s="2"/>
      <c r="U193" s="2"/>
      <c r="V193" s="2" t="e">
        <f>#REF!*F193+#REF!*G193+#REF!*H193+#REF!*I193+#REF!*J193+#REF!*K193+#REF!*L193+#REF!*M193+#REF!*N193+#REF!*O193+#REF!*P193+#REF!*Q193+#REF!*R193+#REF!*S193+#REF!*T193+#REF!*U193</f>
        <v>#REF!</v>
      </c>
      <c r="W193" s="2">
        <v>1074.0958784000002</v>
      </c>
      <c r="X193" s="8">
        <f t="shared" si="4"/>
        <v>1074.0958784000002</v>
      </c>
      <c r="Y193" s="23" t="s">
        <v>2</v>
      </c>
      <c r="Z193" s="2">
        <v>57</v>
      </c>
      <c r="AA193" s="2">
        <v>58</v>
      </c>
      <c r="AB193" s="2"/>
      <c r="AC193" s="2"/>
      <c r="AD193" s="2"/>
    </row>
    <row r="194" spans="1:30" ht="115.5" x14ac:dyDescent="0.25">
      <c r="A194" s="4">
        <f t="shared" si="5"/>
        <v>193</v>
      </c>
      <c r="B194" s="77" t="s">
        <v>513</v>
      </c>
      <c r="C194" s="77" t="s">
        <v>514</v>
      </c>
      <c r="D194" s="4" t="s">
        <v>45</v>
      </c>
      <c r="E194" s="12" t="s">
        <v>218</v>
      </c>
      <c r="F194" s="6">
        <v>6915351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2"/>
      <c r="R194" s="7"/>
      <c r="S194" s="7"/>
      <c r="T194" s="2"/>
      <c r="U194" s="2"/>
      <c r="V194" s="2" t="e">
        <f>#REF!*F194+#REF!*G194+#REF!*H194+#REF!*I194+#REF!*J194+#REF!*K194+#REF!*L194+#REF!*M194+#REF!*N194+#REF!*O194+#REF!*P194+#REF!*Q194+#REF!*R194+#REF!*S194+#REF!*T194+#REF!*U194</f>
        <v>#REF!</v>
      </c>
      <c r="W194" s="2">
        <v>1067.0386593000001</v>
      </c>
      <c r="X194" s="8">
        <f t="shared" si="4"/>
        <v>1067.0386593000001</v>
      </c>
      <c r="Y194" s="7" t="s">
        <v>2</v>
      </c>
      <c r="Z194" s="2">
        <v>57</v>
      </c>
      <c r="AA194" s="2">
        <v>58</v>
      </c>
      <c r="AB194" s="2"/>
      <c r="AC194" s="2"/>
      <c r="AD194" s="2"/>
    </row>
    <row r="195" spans="1:30" ht="33" x14ac:dyDescent="0.25">
      <c r="A195" s="4">
        <f t="shared" si="5"/>
        <v>194</v>
      </c>
      <c r="B195" s="16" t="s">
        <v>515</v>
      </c>
      <c r="C195" s="16" t="s">
        <v>516</v>
      </c>
      <c r="D195" s="4" t="s">
        <v>5</v>
      </c>
      <c r="E195" s="17" t="s">
        <v>68</v>
      </c>
      <c r="F195" s="6">
        <v>6875570</v>
      </c>
      <c r="G195" s="7"/>
      <c r="H195" s="7"/>
      <c r="I195" s="7"/>
      <c r="J195" s="7"/>
      <c r="K195" s="7">
        <v>405</v>
      </c>
      <c r="L195" s="7"/>
      <c r="M195" s="7">
        <v>637</v>
      </c>
      <c r="N195" s="7"/>
      <c r="O195" s="7"/>
      <c r="P195" s="7"/>
      <c r="Q195" s="2"/>
      <c r="R195" s="7"/>
      <c r="S195" s="7"/>
      <c r="T195" s="2"/>
      <c r="U195" s="2"/>
      <c r="V195" s="2" t="e">
        <f>#REF!*F195+#REF!*G195+#REF!*H195+#REF!*I195+#REF!*J195+#REF!*K195+#REF!*L195+#REF!*M195+#REF!*N195+#REF!*O195+#REF!*P195+#REF!*Q195+#REF!*R195+#REF!*S195+#REF!*T195+#REF!*U195</f>
        <v>#REF!</v>
      </c>
      <c r="W195" s="2">
        <v>2104.630451</v>
      </c>
      <c r="X195" s="8">
        <f t="shared" ref="X195:X258" si="6">IF(Y195="EVN",V195,W195)</f>
        <v>2104.630451</v>
      </c>
      <c r="Y195" s="7" t="s">
        <v>2</v>
      </c>
      <c r="Z195" s="2">
        <v>57</v>
      </c>
      <c r="AA195" s="2">
        <v>58</v>
      </c>
      <c r="AB195" s="2">
        <v>5</v>
      </c>
      <c r="AC195" s="99" t="s">
        <v>837</v>
      </c>
      <c r="AD195" s="2">
        <v>3050</v>
      </c>
    </row>
    <row r="196" spans="1:30" ht="33" x14ac:dyDescent="0.25">
      <c r="A196" s="4">
        <f t="shared" ref="A196:A259" si="7">+A195+1</f>
        <v>195</v>
      </c>
      <c r="B196" s="5" t="s">
        <v>517</v>
      </c>
      <c r="C196" s="5" t="s">
        <v>518</v>
      </c>
      <c r="D196" s="4" t="s">
        <v>45</v>
      </c>
      <c r="E196" s="4" t="s">
        <v>519</v>
      </c>
      <c r="F196" s="6">
        <v>7021764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2"/>
      <c r="R196" s="7"/>
      <c r="S196" s="7"/>
      <c r="T196" s="2"/>
      <c r="U196" s="2"/>
      <c r="V196" s="2" t="e">
        <f>#REF!*F196+#REF!*G196+#REF!*H196+#REF!*I196+#REF!*J196+#REF!*K196+#REF!*L196+#REF!*M196+#REF!*N196+#REF!*O196+#REF!*P196+#REF!*Q196+#REF!*R196+#REF!*S196+#REF!*T196+#REF!*U196</f>
        <v>#REF!</v>
      </c>
      <c r="W196" s="2">
        <v>1083.4581852000001</v>
      </c>
      <c r="X196" s="8" t="e">
        <f t="shared" si="6"/>
        <v>#REF!</v>
      </c>
      <c r="Y196" s="7" t="s">
        <v>756</v>
      </c>
      <c r="Z196" s="2">
        <v>57</v>
      </c>
      <c r="AA196" s="2">
        <v>58</v>
      </c>
      <c r="AB196" s="2"/>
      <c r="AC196" s="2"/>
      <c r="AD196" s="2"/>
    </row>
    <row r="197" spans="1:30" ht="49.5" x14ac:dyDescent="0.25">
      <c r="A197" s="4">
        <f t="shared" si="7"/>
        <v>196</v>
      </c>
      <c r="B197" s="5" t="s">
        <v>520</v>
      </c>
      <c r="C197" s="5" t="s">
        <v>521</v>
      </c>
      <c r="D197" s="4" t="s">
        <v>5</v>
      </c>
      <c r="E197" s="4" t="s">
        <v>522</v>
      </c>
      <c r="F197" s="6">
        <v>6826981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2"/>
      <c r="R197" s="7"/>
      <c r="S197" s="7"/>
      <c r="T197" s="2"/>
      <c r="U197" s="2"/>
      <c r="V197" s="2" t="e">
        <f>#REF!*F197+#REF!*G197+#REF!*H197+#REF!*I197+#REF!*J197+#REF!*K197+#REF!*L197+#REF!*M197+#REF!*N197+#REF!*O197+#REF!*P197+#REF!*Q197+#REF!*R197+#REF!*S197+#REF!*T197+#REF!*U197</f>
        <v>#REF!</v>
      </c>
      <c r="W197" s="2">
        <v>1053.4031683000001</v>
      </c>
      <c r="X197" s="8">
        <f t="shared" si="6"/>
        <v>1053.4031683000001</v>
      </c>
      <c r="Y197" s="7" t="s">
        <v>2</v>
      </c>
      <c r="Z197" s="2">
        <v>57</v>
      </c>
      <c r="AA197" s="2">
        <v>58</v>
      </c>
      <c r="AB197" s="2"/>
      <c r="AC197" s="2"/>
      <c r="AD197" s="2"/>
    </row>
    <row r="198" spans="1:30" ht="115.5" x14ac:dyDescent="0.25">
      <c r="A198" s="4">
        <f t="shared" si="7"/>
        <v>197</v>
      </c>
      <c r="B198" s="5" t="s">
        <v>523</v>
      </c>
      <c r="C198" s="5" t="s">
        <v>524</v>
      </c>
      <c r="D198" s="4" t="s">
        <v>45</v>
      </c>
      <c r="E198" s="4" t="s">
        <v>218</v>
      </c>
      <c r="F198" s="6">
        <v>6724413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2"/>
      <c r="R198" s="7"/>
      <c r="S198" s="7"/>
      <c r="T198" s="2"/>
      <c r="U198" s="2"/>
      <c r="V198" s="2" t="e">
        <f>#REF!*F198+#REF!*G198+#REF!*H198+#REF!*I198+#REF!*J198+#REF!*K198+#REF!*L198+#REF!*M198+#REF!*N198+#REF!*O198+#REF!*P198+#REF!*Q198+#REF!*R198+#REF!*S198+#REF!*T198+#REF!*U198</f>
        <v>#REF!</v>
      </c>
      <c r="W198" s="2">
        <v>1037.5769259000001</v>
      </c>
      <c r="X198" s="8">
        <f t="shared" si="6"/>
        <v>1037.5769259000001</v>
      </c>
      <c r="Y198" s="7" t="s">
        <v>2</v>
      </c>
      <c r="Z198" s="2">
        <v>57</v>
      </c>
      <c r="AA198" s="2">
        <v>58</v>
      </c>
      <c r="AB198" s="2">
        <v>6</v>
      </c>
      <c r="AC198" s="99" t="s">
        <v>838</v>
      </c>
      <c r="AD198" s="99">
        <v>2920</v>
      </c>
    </row>
    <row r="199" spans="1:30" ht="82.5" x14ac:dyDescent="0.25">
      <c r="A199" s="4">
        <f t="shared" si="7"/>
        <v>198</v>
      </c>
      <c r="B199" s="5" t="s">
        <v>525</v>
      </c>
      <c r="C199" s="5" t="s">
        <v>526</v>
      </c>
      <c r="D199" s="4" t="s">
        <v>5</v>
      </c>
      <c r="E199" s="57" t="s">
        <v>527</v>
      </c>
      <c r="F199" s="6">
        <v>15713598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2"/>
      <c r="R199" s="7"/>
      <c r="S199" s="7"/>
      <c r="T199" s="2"/>
      <c r="U199" s="2"/>
      <c r="V199" s="2" t="e">
        <f>#REF!*F199+#REF!*G199+#REF!*H199+#REF!*I199+#REF!*J199+#REF!*K199+#REF!*L199+#REF!*M199+#REF!*N199+#REF!*O199+#REF!*P199+#REF!*Q199+#REF!*R199+#REF!*S199+#REF!*T199+#REF!*U199</f>
        <v>#REF!</v>
      </c>
      <c r="W199" s="2">
        <v>2424.6081714000002</v>
      </c>
      <c r="X199" s="8" t="e">
        <f t="shared" si="6"/>
        <v>#REF!</v>
      </c>
      <c r="Y199" s="7" t="s">
        <v>756</v>
      </c>
      <c r="Z199" s="2">
        <v>57</v>
      </c>
      <c r="AA199" s="2">
        <v>58</v>
      </c>
      <c r="AB199" s="2"/>
      <c r="AC199" s="2"/>
      <c r="AD199" s="2"/>
    </row>
    <row r="200" spans="1:30" ht="33" x14ac:dyDescent="0.25">
      <c r="A200" s="4">
        <f t="shared" si="7"/>
        <v>199</v>
      </c>
      <c r="B200" s="35" t="s">
        <v>528</v>
      </c>
      <c r="C200" s="35" t="s">
        <v>529</v>
      </c>
      <c r="D200" s="22" t="s">
        <v>5</v>
      </c>
      <c r="E200" s="64" t="s">
        <v>370</v>
      </c>
      <c r="F200" s="10">
        <v>6915744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"/>
      <c r="R200" s="23"/>
      <c r="S200" s="23"/>
      <c r="T200" s="2"/>
      <c r="U200" s="2"/>
      <c r="V200" s="2" t="e">
        <f>#REF!*F200+#REF!*G200+#REF!*H200+#REF!*I200+#REF!*J200+#REF!*K200+#REF!*L200+#REF!*M200+#REF!*N200+#REF!*O200+#REF!*P200+#REF!*Q200+#REF!*R200+#REF!*S200+#REF!*T200+#REF!*U200</f>
        <v>#REF!</v>
      </c>
      <c r="W200" s="2">
        <v>1067.0992992000001</v>
      </c>
      <c r="X200" s="8" t="e">
        <f t="shared" si="6"/>
        <v>#REF!</v>
      </c>
      <c r="Y200" s="23" t="s">
        <v>756</v>
      </c>
      <c r="Z200" s="2">
        <v>57</v>
      </c>
      <c r="AA200" s="2">
        <v>58</v>
      </c>
      <c r="AB200" s="2"/>
      <c r="AC200" s="2"/>
      <c r="AD200" s="2"/>
    </row>
    <row r="201" spans="1:30" ht="49.5" x14ac:dyDescent="0.25">
      <c r="A201" s="4">
        <f t="shared" si="7"/>
        <v>200</v>
      </c>
      <c r="B201" s="5" t="s">
        <v>530</v>
      </c>
      <c r="C201" s="5" t="s">
        <v>531</v>
      </c>
      <c r="D201" s="4" t="s">
        <v>45</v>
      </c>
      <c r="E201" s="4" t="s">
        <v>532</v>
      </c>
      <c r="F201" s="6">
        <v>6632415</v>
      </c>
      <c r="G201" s="7"/>
      <c r="H201" s="7"/>
      <c r="I201" s="7"/>
      <c r="J201" s="7"/>
      <c r="K201" s="7">
        <v>6.7940000000000005</v>
      </c>
      <c r="L201" s="7"/>
      <c r="M201" s="7"/>
      <c r="N201" s="7"/>
      <c r="O201" s="7"/>
      <c r="P201" s="7"/>
      <c r="Q201" s="2"/>
      <c r="R201" s="7"/>
      <c r="S201" s="7"/>
      <c r="T201" s="2"/>
      <c r="U201" s="2"/>
      <c r="V201" s="2" t="e">
        <f>#REF!*F201+#REF!*G201+#REF!*H201+#REF!*I201+#REF!*J201+#REF!*K201+#REF!*L201+#REF!*M201+#REF!*N201+#REF!*O201+#REF!*P201+#REF!*Q201+#REF!*R201+#REF!*S201+#REF!*T201+#REF!*U201</f>
        <v>#REF!</v>
      </c>
      <c r="W201" s="2">
        <v>1030.3115144999999</v>
      </c>
      <c r="X201" s="8">
        <f t="shared" si="6"/>
        <v>1030.3115144999999</v>
      </c>
      <c r="Y201" s="7" t="s">
        <v>2</v>
      </c>
      <c r="Z201" s="2">
        <v>57</v>
      </c>
      <c r="AA201" s="2">
        <v>58</v>
      </c>
      <c r="AB201" s="2">
        <v>6</v>
      </c>
      <c r="AC201" s="99" t="s">
        <v>839</v>
      </c>
      <c r="AD201" s="2">
        <v>2931</v>
      </c>
    </row>
    <row r="202" spans="1:30" ht="33" x14ac:dyDescent="0.25">
      <c r="A202" s="4">
        <f t="shared" si="7"/>
        <v>201</v>
      </c>
      <c r="B202" s="78" t="s">
        <v>533</v>
      </c>
      <c r="C202" s="78" t="s">
        <v>534</v>
      </c>
      <c r="D202" s="64" t="s">
        <v>5</v>
      </c>
      <c r="E202" s="7" t="s">
        <v>281</v>
      </c>
      <c r="F202" s="10">
        <v>7502125</v>
      </c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"/>
      <c r="R202" s="23"/>
      <c r="S202" s="23"/>
      <c r="T202" s="2"/>
      <c r="U202" s="2"/>
      <c r="V202" s="2" t="e">
        <f>#REF!*F202+#REF!*G202+#REF!*H202+#REF!*I202+#REF!*J202+#REF!*K202+#REF!*L202+#REF!*M202+#REF!*N202+#REF!*O202+#REF!*P202+#REF!*Q202+#REF!*R202+#REF!*S202+#REF!*T202+#REF!*U202</f>
        <v>#REF!</v>
      </c>
      <c r="W202" s="2">
        <v>1157.5778875000001</v>
      </c>
      <c r="X202" s="8" t="e">
        <f t="shared" si="6"/>
        <v>#REF!</v>
      </c>
      <c r="Y202" s="23" t="s">
        <v>756</v>
      </c>
      <c r="Z202" s="2">
        <v>57</v>
      </c>
      <c r="AA202" s="2">
        <v>58</v>
      </c>
      <c r="AB202" s="2"/>
      <c r="AC202" s="2"/>
      <c r="AD202" s="2"/>
    </row>
    <row r="203" spans="1:30" ht="33" x14ac:dyDescent="0.25">
      <c r="A203" s="4">
        <f t="shared" si="7"/>
        <v>202</v>
      </c>
      <c r="B203" s="25" t="s">
        <v>535</v>
      </c>
      <c r="C203" s="25" t="s">
        <v>536</v>
      </c>
      <c r="D203" s="4" t="s">
        <v>5</v>
      </c>
      <c r="E203" s="79" t="s">
        <v>281</v>
      </c>
      <c r="F203" s="6">
        <v>6526930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2"/>
      <c r="R203" s="7"/>
      <c r="S203" s="7"/>
      <c r="T203" s="2"/>
      <c r="U203" s="2"/>
      <c r="V203" s="2" t="e">
        <f>#REF!*F203+#REF!*G203+#REF!*H203+#REF!*I203+#REF!*J203+#REF!*K203+#REF!*L203+#REF!*M203+#REF!*N203+#REF!*O203+#REF!*P203+#REF!*Q203+#REF!*R203+#REF!*S203+#REF!*T203+#REF!*U203</f>
        <v>#REF!</v>
      </c>
      <c r="W203" s="2">
        <v>1007.1052990000001</v>
      </c>
      <c r="X203" s="8">
        <f t="shared" si="6"/>
        <v>1007.1052990000001</v>
      </c>
      <c r="Y203" s="7" t="s">
        <v>2</v>
      </c>
      <c r="Z203" s="2">
        <v>57</v>
      </c>
      <c r="AA203" s="2">
        <v>58</v>
      </c>
      <c r="AB203" s="2">
        <v>5</v>
      </c>
      <c r="AC203" s="99" t="s">
        <v>840</v>
      </c>
      <c r="AD203" s="2">
        <v>2958</v>
      </c>
    </row>
    <row r="204" spans="1:30" ht="49.5" x14ac:dyDescent="0.25">
      <c r="A204" s="4">
        <f t="shared" si="7"/>
        <v>203</v>
      </c>
      <c r="B204" s="5" t="s">
        <v>537</v>
      </c>
      <c r="C204" s="5" t="s">
        <v>538</v>
      </c>
      <c r="D204" s="4" t="s">
        <v>5</v>
      </c>
      <c r="E204" s="4" t="s">
        <v>539</v>
      </c>
      <c r="F204" s="6">
        <v>6491690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2"/>
      <c r="R204" s="7"/>
      <c r="S204" s="7"/>
      <c r="T204" s="2"/>
      <c r="U204" s="2"/>
      <c r="V204" s="2" t="e">
        <f>#REF!*F204+#REF!*G204+#REF!*H204+#REF!*I204+#REF!*J204+#REF!*K204+#REF!*L204+#REF!*M204+#REF!*N204+#REF!*O204+#REF!*P204+#REF!*Q204+#REF!*R204+#REF!*S204+#REF!*T204+#REF!*U204</f>
        <v>#REF!</v>
      </c>
      <c r="W204" s="2">
        <v>1001.667767</v>
      </c>
      <c r="X204" s="8">
        <f t="shared" si="6"/>
        <v>1001.667767</v>
      </c>
      <c r="Y204" s="7" t="s">
        <v>2</v>
      </c>
      <c r="Z204" s="2">
        <v>57</v>
      </c>
      <c r="AA204" s="2">
        <v>58</v>
      </c>
      <c r="AB204" s="2">
        <v>5</v>
      </c>
      <c r="AC204" s="99" t="s">
        <v>841</v>
      </c>
      <c r="AD204" s="2">
        <v>3007</v>
      </c>
    </row>
    <row r="205" spans="1:30" ht="33" x14ac:dyDescent="0.25">
      <c r="A205" s="4">
        <f t="shared" si="7"/>
        <v>204</v>
      </c>
      <c r="B205" s="5" t="s">
        <v>540</v>
      </c>
      <c r="C205" s="5" t="s">
        <v>541</v>
      </c>
      <c r="D205" s="4" t="s">
        <v>45</v>
      </c>
      <c r="E205" s="4" t="s">
        <v>187</v>
      </c>
      <c r="F205" s="6">
        <v>6448426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2"/>
      <c r="R205" s="7"/>
      <c r="S205" s="7"/>
      <c r="T205" s="2"/>
      <c r="U205" s="2"/>
      <c r="V205" s="2" t="e">
        <f>#REF!*F205+#REF!*G205+#REF!*H205+#REF!*I205+#REF!*J205+#REF!*K205+#REF!*L205+#REF!*M205+#REF!*N205+#REF!*O205+#REF!*P205+#REF!*Q205+#REF!*R205+#REF!*S205+#REF!*T205+#REF!*U205</f>
        <v>#REF!</v>
      </c>
      <c r="W205" s="2">
        <v>994.99213180000004</v>
      </c>
      <c r="X205" s="8">
        <f t="shared" si="6"/>
        <v>994.99213180000004</v>
      </c>
      <c r="Y205" s="7" t="s">
        <v>2</v>
      </c>
      <c r="Z205" s="2">
        <v>57</v>
      </c>
      <c r="AA205" s="2">
        <v>58</v>
      </c>
      <c r="AB205" s="2"/>
      <c r="AC205" s="2"/>
      <c r="AD205" s="2"/>
    </row>
    <row r="206" spans="1:30" ht="33" x14ac:dyDescent="0.25">
      <c r="A206" s="4">
        <f t="shared" si="7"/>
        <v>205</v>
      </c>
      <c r="B206" s="80" t="s">
        <v>542</v>
      </c>
      <c r="C206" s="80" t="s">
        <v>543</v>
      </c>
      <c r="D206" s="4" t="s">
        <v>45</v>
      </c>
      <c r="E206" s="4" t="s">
        <v>335</v>
      </c>
      <c r="F206" s="6">
        <v>6472235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2"/>
      <c r="R206" s="7"/>
      <c r="S206" s="7"/>
      <c r="T206" s="2"/>
      <c r="U206" s="2"/>
      <c r="V206" s="2" t="e">
        <f>#REF!*F206+#REF!*G206+#REF!*H206+#REF!*I206+#REF!*J206+#REF!*K206+#REF!*L206+#REF!*M206+#REF!*N206+#REF!*O206+#REF!*P206+#REF!*Q206+#REF!*R206+#REF!*S206+#REF!*T206+#REF!*U206</f>
        <v>#REF!</v>
      </c>
      <c r="W206" s="2">
        <v>998.66586050000012</v>
      </c>
      <c r="X206" s="8" t="e">
        <f t="shared" si="6"/>
        <v>#REF!</v>
      </c>
      <c r="Y206" s="7" t="s">
        <v>756</v>
      </c>
      <c r="Z206" s="2">
        <v>57</v>
      </c>
      <c r="AA206" s="2">
        <v>58</v>
      </c>
      <c r="AB206" s="2"/>
      <c r="AC206" s="2"/>
      <c r="AD206" s="2"/>
    </row>
    <row r="207" spans="1:30" ht="49.5" x14ac:dyDescent="0.25">
      <c r="A207" s="4">
        <f t="shared" si="7"/>
        <v>206</v>
      </c>
      <c r="B207" s="19" t="s">
        <v>544</v>
      </c>
      <c r="C207" s="19" t="s">
        <v>545</v>
      </c>
      <c r="D207" s="4" t="s">
        <v>45</v>
      </c>
      <c r="E207" s="12" t="s">
        <v>477</v>
      </c>
      <c r="F207" s="6">
        <v>6433990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2"/>
      <c r="R207" s="7"/>
      <c r="S207" s="7"/>
      <c r="T207" s="2"/>
      <c r="U207" s="2"/>
      <c r="V207" s="2" t="e">
        <f>#REF!*F207+#REF!*G207+#REF!*H207+#REF!*I207+#REF!*J207+#REF!*K207+#REF!*L207+#REF!*M207+#REF!*N207+#REF!*O207+#REF!*P207+#REF!*Q207+#REF!*R207+#REF!*S207+#REF!*T207+#REF!*U207</f>
        <v>#REF!</v>
      </c>
      <c r="W207" s="2">
        <v>992.76465700000006</v>
      </c>
      <c r="X207" s="8">
        <f t="shared" si="6"/>
        <v>992.76465700000006</v>
      </c>
      <c r="Y207" s="7" t="s">
        <v>2</v>
      </c>
      <c r="Z207" s="2">
        <v>57</v>
      </c>
      <c r="AA207" s="2">
        <v>58</v>
      </c>
      <c r="AB207" s="2">
        <v>6</v>
      </c>
      <c r="AC207" s="99" t="s">
        <v>842</v>
      </c>
      <c r="AD207" s="2">
        <v>2963</v>
      </c>
    </row>
    <row r="208" spans="1:30" ht="115.5" x14ac:dyDescent="0.25">
      <c r="A208" s="4">
        <f t="shared" si="7"/>
        <v>207</v>
      </c>
      <c r="B208" s="5" t="s">
        <v>546</v>
      </c>
      <c r="C208" s="5" t="s">
        <v>547</v>
      </c>
      <c r="D208" s="4" t="s">
        <v>45</v>
      </c>
      <c r="E208" s="4" t="s">
        <v>218</v>
      </c>
      <c r="F208" s="6">
        <v>6381003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2"/>
      <c r="R208" s="7"/>
      <c r="S208" s="7"/>
      <c r="T208" s="2"/>
      <c r="U208" s="2"/>
      <c r="V208" s="2" t="e">
        <f>#REF!*F208+#REF!*G208+#REF!*H208+#REF!*I208+#REF!*J208+#REF!*K208+#REF!*L208+#REF!*M208+#REF!*N208+#REF!*O208+#REF!*P208+#REF!*Q208+#REF!*R208+#REF!*S208+#REF!*T208+#REF!*U208</f>
        <v>#REF!</v>
      </c>
      <c r="W208" s="2">
        <v>984.58876290000012</v>
      </c>
      <c r="X208" s="8">
        <f t="shared" si="6"/>
        <v>984.58876290000012</v>
      </c>
      <c r="Y208" s="7" t="s">
        <v>2</v>
      </c>
      <c r="Z208" s="2">
        <v>57</v>
      </c>
      <c r="AA208" s="2">
        <v>58</v>
      </c>
      <c r="AB208" s="2"/>
      <c r="AC208" s="2"/>
      <c r="AD208" s="2"/>
    </row>
    <row r="209" spans="1:30" ht="33" x14ac:dyDescent="0.25">
      <c r="A209" s="4">
        <f t="shared" si="7"/>
        <v>208</v>
      </c>
      <c r="B209" s="5" t="s">
        <v>548</v>
      </c>
      <c r="C209" s="5" t="s">
        <v>549</v>
      </c>
      <c r="D209" s="4" t="s">
        <v>45</v>
      </c>
      <c r="E209" s="12" t="s">
        <v>550</v>
      </c>
      <c r="F209" s="6">
        <v>6362565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2"/>
      <c r="R209" s="7"/>
      <c r="S209" s="7"/>
      <c r="T209" s="2"/>
      <c r="U209" s="2"/>
      <c r="V209" s="2" t="e">
        <f>#REF!*F209+#REF!*G209+#REF!*H209+#REF!*I209+#REF!*J209+#REF!*K209+#REF!*L209+#REF!*M209+#REF!*N209+#REF!*O209+#REF!*P209+#REF!*Q209+#REF!*R209+#REF!*S209+#REF!*T209+#REF!*U209</f>
        <v>#REF!</v>
      </c>
      <c r="W209" s="2">
        <v>981.74377950000007</v>
      </c>
      <c r="X209" s="8">
        <f t="shared" si="6"/>
        <v>981.74377950000007</v>
      </c>
      <c r="Y209" s="7" t="s">
        <v>2</v>
      </c>
      <c r="Z209" s="2">
        <v>57</v>
      </c>
      <c r="AA209" s="2">
        <v>58</v>
      </c>
      <c r="AB209" s="2"/>
      <c r="AC209" s="2"/>
      <c r="AD209" s="2"/>
    </row>
    <row r="210" spans="1:30" ht="33" x14ac:dyDescent="0.25">
      <c r="A210" s="4">
        <f t="shared" si="7"/>
        <v>209</v>
      </c>
      <c r="B210" s="11" t="s">
        <v>551</v>
      </c>
      <c r="C210" s="11" t="s">
        <v>552</v>
      </c>
      <c r="D210" s="4" t="s">
        <v>45</v>
      </c>
      <c r="E210" s="33" t="s">
        <v>299</v>
      </c>
      <c r="F210" s="6">
        <v>6335067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2"/>
      <c r="R210" s="7"/>
      <c r="S210" s="7"/>
      <c r="T210" s="2"/>
      <c r="U210" s="2"/>
      <c r="V210" s="2" t="e">
        <f>#REF!*F210+#REF!*G210+#REF!*H210+#REF!*I210+#REF!*J210+#REF!*K210+#REF!*L210+#REF!*M210+#REF!*N210+#REF!*O210+#REF!*P210+#REF!*Q210+#REF!*R210+#REF!*S210+#REF!*T210+#REF!*U210</f>
        <v>#REF!</v>
      </c>
      <c r="W210" s="2">
        <v>977.50083810000001</v>
      </c>
      <c r="X210" s="8">
        <f t="shared" si="6"/>
        <v>977.50083810000001</v>
      </c>
      <c r="Y210" s="7" t="s">
        <v>2</v>
      </c>
      <c r="Z210" s="2">
        <v>57</v>
      </c>
      <c r="AA210" s="2">
        <v>58</v>
      </c>
      <c r="AB210" s="2"/>
      <c r="AC210" s="2"/>
      <c r="AD210" s="2"/>
    </row>
    <row r="211" spans="1:30" ht="49.5" x14ac:dyDescent="0.25">
      <c r="A211" s="4">
        <f t="shared" si="7"/>
        <v>210</v>
      </c>
      <c r="B211" s="38" t="s">
        <v>553</v>
      </c>
      <c r="C211" s="38" t="s">
        <v>554</v>
      </c>
      <c r="D211" s="4" t="s">
        <v>45</v>
      </c>
      <c r="E211" s="4" t="s">
        <v>532</v>
      </c>
      <c r="F211" s="6">
        <v>6314186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2"/>
      <c r="R211" s="7"/>
      <c r="S211" s="7"/>
      <c r="T211" s="2"/>
      <c r="U211" s="2"/>
      <c r="V211" s="2" t="e">
        <f>#REF!*F211+#REF!*G211+#REF!*H211+#REF!*I211+#REF!*J211+#REF!*K211+#REF!*L211+#REF!*M211+#REF!*N211+#REF!*O211+#REF!*P211+#REF!*Q211+#REF!*R211+#REF!*S211+#REF!*T211+#REF!*U211</f>
        <v>#REF!</v>
      </c>
      <c r="W211" s="2">
        <v>974.27889980000009</v>
      </c>
      <c r="X211" s="8">
        <f t="shared" si="6"/>
        <v>974.27889980000009</v>
      </c>
      <c r="Y211" s="7" t="s">
        <v>2</v>
      </c>
      <c r="Z211" s="2">
        <v>57</v>
      </c>
      <c r="AA211" s="2">
        <v>58</v>
      </c>
      <c r="AB211" s="2"/>
      <c r="AC211" s="2"/>
      <c r="AD211" s="2"/>
    </row>
    <row r="212" spans="1:30" ht="49.5" x14ac:dyDescent="0.25">
      <c r="A212" s="4">
        <f t="shared" si="7"/>
        <v>211</v>
      </c>
      <c r="B212" s="5" t="s">
        <v>555</v>
      </c>
      <c r="C212" s="5" t="s">
        <v>556</v>
      </c>
      <c r="D212" s="4" t="s">
        <v>45</v>
      </c>
      <c r="E212" s="4" t="s">
        <v>109</v>
      </c>
      <c r="F212" s="6">
        <v>6287770.9090909092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2"/>
      <c r="R212" s="7"/>
      <c r="S212" s="7"/>
      <c r="T212" s="2"/>
      <c r="U212" s="2"/>
      <c r="V212" s="2" t="e">
        <f>#REF!*F212+#REF!*G212+#REF!*H212+#REF!*I212+#REF!*J212+#REF!*K212+#REF!*L212+#REF!*M212+#REF!*N212+#REF!*O212+#REF!*P212+#REF!*Q212+#REF!*R212+#REF!*S212+#REF!*T212+#REF!*U212</f>
        <v>#REF!</v>
      </c>
      <c r="W212" s="2">
        <v>970.20305127272729</v>
      </c>
      <c r="X212" s="8">
        <f t="shared" si="6"/>
        <v>970.20305127272729</v>
      </c>
      <c r="Y212" s="7" t="s">
        <v>2</v>
      </c>
      <c r="Z212" s="2">
        <v>57</v>
      </c>
      <c r="AA212" s="2">
        <v>58</v>
      </c>
      <c r="AB212" s="2"/>
      <c r="AC212" s="2"/>
      <c r="AD212" s="2"/>
    </row>
    <row r="213" spans="1:30" ht="33" x14ac:dyDescent="0.25">
      <c r="A213" s="4">
        <f t="shared" si="7"/>
        <v>212</v>
      </c>
      <c r="B213" s="38" t="s">
        <v>557</v>
      </c>
      <c r="C213" s="38" t="s">
        <v>558</v>
      </c>
      <c r="D213" s="4" t="s">
        <v>45</v>
      </c>
      <c r="E213" s="39" t="s">
        <v>223</v>
      </c>
      <c r="F213" s="6">
        <v>6229309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2"/>
      <c r="R213" s="7"/>
      <c r="S213" s="7"/>
      <c r="T213" s="2"/>
      <c r="U213" s="2"/>
      <c r="V213" s="2" t="e">
        <f>#REF!*F213+#REF!*G213+#REF!*H213+#REF!*I213+#REF!*J213+#REF!*K213+#REF!*L213+#REF!*M213+#REF!*N213+#REF!*O213+#REF!*P213+#REF!*Q213+#REF!*R213+#REF!*S213+#REF!*T213+#REF!*U213</f>
        <v>#REF!</v>
      </c>
      <c r="W213" s="2">
        <v>961.18237870000007</v>
      </c>
      <c r="X213" s="8">
        <f t="shared" si="6"/>
        <v>961.18237870000007</v>
      </c>
      <c r="Y213" s="7" t="s">
        <v>2</v>
      </c>
      <c r="Z213" s="2">
        <v>57</v>
      </c>
      <c r="AA213" s="2">
        <v>58</v>
      </c>
      <c r="AB213" s="2"/>
      <c r="AC213" s="2"/>
      <c r="AD213" s="2"/>
    </row>
    <row r="214" spans="1:30" ht="33" x14ac:dyDescent="0.25">
      <c r="A214" s="4">
        <f t="shared" si="7"/>
        <v>213</v>
      </c>
      <c r="B214" s="5" t="s">
        <v>559</v>
      </c>
      <c r="C214" s="5" t="s">
        <v>560</v>
      </c>
      <c r="D214" s="4" t="s">
        <v>45</v>
      </c>
      <c r="E214" s="4" t="s">
        <v>335</v>
      </c>
      <c r="F214" s="6">
        <v>6201395</v>
      </c>
      <c r="G214" s="7"/>
      <c r="H214" s="7"/>
      <c r="I214" s="7"/>
      <c r="J214" s="7"/>
      <c r="K214" s="7">
        <v>96.32</v>
      </c>
      <c r="L214" s="7"/>
      <c r="M214" s="7"/>
      <c r="N214" s="7"/>
      <c r="O214" s="7"/>
      <c r="P214" s="7"/>
      <c r="Q214" s="2"/>
      <c r="R214" s="7"/>
      <c r="S214" s="7">
        <v>55.7</v>
      </c>
      <c r="T214" s="2"/>
      <c r="U214" s="2"/>
      <c r="V214" s="2" t="e">
        <f>#REF!*F214+#REF!*G214+#REF!*H214+#REF!*I214+#REF!*J214+#REF!*K214+#REF!*L214+#REF!*M214+#REF!*N214+#REF!*O214+#REF!*P214+#REF!*Q214+#REF!*R214+#REF!*S214+#REF!*T214+#REF!*U214</f>
        <v>#REF!</v>
      </c>
      <c r="W214" s="2">
        <v>1115.8346485</v>
      </c>
      <c r="X214" s="8">
        <f t="shared" si="6"/>
        <v>1115.8346485</v>
      </c>
      <c r="Y214" s="7" t="s">
        <v>2</v>
      </c>
      <c r="Z214" s="2">
        <v>57</v>
      </c>
      <c r="AA214" s="2">
        <v>58</v>
      </c>
      <c r="AB214" s="2">
        <v>6</v>
      </c>
      <c r="AC214" s="99" t="s">
        <v>843</v>
      </c>
      <c r="AD214" s="2">
        <v>3026</v>
      </c>
    </row>
    <row r="215" spans="1:30" ht="115.5" x14ac:dyDescent="0.25">
      <c r="A215" s="4">
        <f t="shared" si="7"/>
        <v>214</v>
      </c>
      <c r="B215" s="5" t="s">
        <v>561</v>
      </c>
      <c r="C215" s="5" t="s">
        <v>562</v>
      </c>
      <c r="D215" s="4" t="s">
        <v>45</v>
      </c>
      <c r="E215" s="12" t="s">
        <v>218</v>
      </c>
      <c r="F215" s="6">
        <v>6194181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2"/>
      <c r="R215" s="7"/>
      <c r="S215" s="7"/>
      <c r="T215" s="2"/>
      <c r="U215" s="2"/>
      <c r="V215" s="2" t="e">
        <f>#REF!*F215+#REF!*G215+#REF!*H215+#REF!*I215+#REF!*J215+#REF!*K215+#REF!*L215+#REF!*M215+#REF!*N215+#REF!*O215+#REF!*P215+#REF!*Q215+#REF!*R215+#REF!*S215+#REF!*T215+#REF!*U215</f>
        <v>#REF!</v>
      </c>
      <c r="W215" s="2">
        <v>955.76212830000009</v>
      </c>
      <c r="X215" s="8">
        <f t="shared" si="6"/>
        <v>955.76212830000009</v>
      </c>
      <c r="Y215" s="7" t="s">
        <v>2</v>
      </c>
      <c r="Z215" s="2">
        <v>57</v>
      </c>
      <c r="AA215" s="2">
        <v>58</v>
      </c>
      <c r="AB215" s="2"/>
      <c r="AC215" s="2"/>
      <c r="AD215" s="2"/>
    </row>
    <row r="216" spans="1:30" ht="33" x14ac:dyDescent="0.25">
      <c r="A216" s="4">
        <f t="shared" si="7"/>
        <v>215</v>
      </c>
      <c r="B216" s="5" t="s">
        <v>563</v>
      </c>
      <c r="C216" s="5" t="s">
        <v>564</v>
      </c>
      <c r="D216" s="4" t="s">
        <v>45</v>
      </c>
      <c r="E216" s="4" t="s">
        <v>259</v>
      </c>
      <c r="F216" s="6">
        <v>6178716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2"/>
      <c r="R216" s="7"/>
      <c r="S216" s="7"/>
      <c r="T216" s="2"/>
      <c r="U216" s="2"/>
      <c r="V216" s="2" t="e">
        <f>#REF!*F216+#REF!*G216+#REF!*H216+#REF!*I216+#REF!*J216+#REF!*K216+#REF!*L216+#REF!*M216+#REF!*N216+#REF!*O216+#REF!*P216+#REF!*Q216+#REF!*R216+#REF!*S216+#REF!*T216+#REF!*U216</f>
        <v>#REF!</v>
      </c>
      <c r="W216" s="2">
        <v>953.37587880000001</v>
      </c>
      <c r="X216" s="8">
        <f t="shared" si="6"/>
        <v>953.37587880000001</v>
      </c>
      <c r="Y216" s="7" t="s">
        <v>2</v>
      </c>
      <c r="Z216" s="2">
        <v>57</v>
      </c>
      <c r="AA216" s="2">
        <v>58</v>
      </c>
      <c r="AB216" s="2">
        <v>6</v>
      </c>
      <c r="AC216" s="99" t="s">
        <v>844</v>
      </c>
      <c r="AD216" s="2">
        <v>3214</v>
      </c>
    </row>
    <row r="217" spans="1:30" ht="49.5" x14ac:dyDescent="0.25">
      <c r="A217" s="4">
        <f t="shared" si="7"/>
        <v>216</v>
      </c>
      <c r="B217" s="5" t="s">
        <v>565</v>
      </c>
      <c r="C217" s="5" t="s">
        <v>566</v>
      </c>
      <c r="D217" s="4" t="s">
        <v>45</v>
      </c>
      <c r="E217" s="9" t="s">
        <v>567</v>
      </c>
      <c r="F217" s="6">
        <v>6248620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2"/>
      <c r="R217" s="7"/>
      <c r="S217" s="7"/>
      <c r="T217" s="2"/>
      <c r="U217" s="2"/>
      <c r="V217" s="2" t="e">
        <f>#REF!*F217+#REF!*G217+#REF!*H217+#REF!*I217+#REF!*J217+#REF!*K217+#REF!*L217+#REF!*M217+#REF!*N217+#REF!*O217+#REF!*P217+#REF!*Q217+#REF!*R217+#REF!*S217+#REF!*T217+#REF!*U217</f>
        <v>#REF!</v>
      </c>
      <c r="W217" s="2">
        <v>964.1620660000001</v>
      </c>
      <c r="X217" s="8" t="e">
        <f t="shared" si="6"/>
        <v>#REF!</v>
      </c>
      <c r="Y217" s="7" t="s">
        <v>756</v>
      </c>
      <c r="Z217" s="2">
        <v>57</v>
      </c>
      <c r="AA217" s="2">
        <v>58</v>
      </c>
      <c r="AB217" s="2">
        <v>6</v>
      </c>
      <c r="AC217" s="99" t="s">
        <v>845</v>
      </c>
      <c r="AD217" s="2">
        <v>2928</v>
      </c>
    </row>
    <row r="218" spans="1:30" ht="66" x14ac:dyDescent="0.25">
      <c r="A218" s="4">
        <f t="shared" si="7"/>
        <v>217</v>
      </c>
      <c r="B218" s="5" t="s">
        <v>568</v>
      </c>
      <c r="C218" s="5" t="s">
        <v>562</v>
      </c>
      <c r="D218" s="4" t="s">
        <v>45</v>
      </c>
      <c r="E218" s="4" t="s">
        <v>569</v>
      </c>
      <c r="F218" s="6">
        <v>5913400</v>
      </c>
      <c r="G218" s="7"/>
      <c r="H218" s="7"/>
      <c r="I218" s="7"/>
      <c r="J218" s="7"/>
      <c r="K218" s="7">
        <v>4.3</v>
      </c>
      <c r="L218" s="7"/>
      <c r="M218" s="7"/>
      <c r="N218" s="7"/>
      <c r="O218" s="7"/>
      <c r="P218" s="7"/>
      <c r="Q218" s="2"/>
      <c r="R218" s="7"/>
      <c r="S218" s="7">
        <v>7.8</v>
      </c>
      <c r="T218" s="2"/>
      <c r="U218" s="2"/>
      <c r="V218" s="2" t="e">
        <f>#REF!*F218+#REF!*G218+#REF!*H218+#REF!*I218+#REF!*J218+#REF!*K218+#REF!*L218+#REF!*M218+#REF!*N218+#REF!*O218+#REF!*P218+#REF!*Q218+#REF!*R218+#REF!*S218+#REF!*T218+#REF!*U218</f>
        <v>#REF!</v>
      </c>
      <c r="W218" s="2">
        <v>925.32561999999996</v>
      </c>
      <c r="X218" s="8">
        <f t="shared" si="6"/>
        <v>925.32561999999996</v>
      </c>
      <c r="Y218" s="7" t="s">
        <v>2</v>
      </c>
      <c r="Z218" s="2">
        <v>57</v>
      </c>
      <c r="AA218" s="2">
        <v>58</v>
      </c>
      <c r="AB218" s="2">
        <v>6</v>
      </c>
      <c r="AC218" s="99" t="s">
        <v>846</v>
      </c>
      <c r="AD218" s="2">
        <v>3056</v>
      </c>
    </row>
    <row r="219" spans="1:30" ht="33" x14ac:dyDescent="0.25">
      <c r="A219" s="4">
        <f t="shared" si="7"/>
        <v>218</v>
      </c>
      <c r="B219" s="5" t="s">
        <v>570</v>
      </c>
      <c r="C219" s="5" t="s">
        <v>571</v>
      </c>
      <c r="D219" s="4" t="s">
        <v>45</v>
      </c>
      <c r="E219" s="12" t="s">
        <v>318</v>
      </c>
      <c r="F219" s="6">
        <v>5881602</v>
      </c>
      <c r="G219" s="7"/>
      <c r="H219" s="7"/>
      <c r="I219" s="7"/>
      <c r="J219" s="7"/>
      <c r="K219" s="7">
        <v>7.8087999999999997</v>
      </c>
      <c r="L219" s="7"/>
      <c r="M219" s="7"/>
      <c r="N219" s="7"/>
      <c r="O219" s="7"/>
      <c r="P219" s="7"/>
      <c r="Q219" s="2"/>
      <c r="R219" s="7"/>
      <c r="S219" s="7"/>
      <c r="T219" s="2"/>
      <c r="U219" s="2"/>
      <c r="V219" s="2" t="e">
        <f>#REF!*F219+#REF!*G219+#REF!*H219+#REF!*I219+#REF!*J219+#REF!*K219+#REF!*L219+#REF!*M219+#REF!*N219+#REF!*O219+#REF!*P219+#REF!*Q219+#REF!*R219+#REF!*S219+#REF!*T219+#REF!*U219</f>
        <v>#REF!</v>
      </c>
      <c r="W219" s="2">
        <v>915.49616460000004</v>
      </c>
      <c r="X219" s="8">
        <f t="shared" si="6"/>
        <v>915.49616460000004</v>
      </c>
      <c r="Y219" s="7" t="s">
        <v>2</v>
      </c>
      <c r="Z219" s="2">
        <v>57</v>
      </c>
      <c r="AA219" s="2">
        <v>58</v>
      </c>
      <c r="AB219" s="2">
        <v>6</v>
      </c>
      <c r="AC219" s="99" t="s">
        <v>847</v>
      </c>
      <c r="AD219" s="2">
        <v>3223</v>
      </c>
    </row>
    <row r="220" spans="1:30" ht="33" x14ac:dyDescent="0.25">
      <c r="A220" s="4">
        <f t="shared" si="7"/>
        <v>219</v>
      </c>
      <c r="B220" s="5" t="s">
        <v>572</v>
      </c>
      <c r="C220" s="5" t="s">
        <v>573</v>
      </c>
      <c r="D220" s="4" t="s">
        <v>45</v>
      </c>
      <c r="E220" s="9" t="s">
        <v>164</v>
      </c>
      <c r="F220" s="6">
        <v>5806818.1818181816</v>
      </c>
      <c r="G220" s="7"/>
      <c r="H220" s="7"/>
      <c r="I220" s="7"/>
      <c r="J220" s="7"/>
      <c r="K220" s="26">
        <v>0.52800000000000002</v>
      </c>
      <c r="L220" s="26"/>
      <c r="M220" s="7"/>
      <c r="N220" s="7"/>
      <c r="O220" s="7"/>
      <c r="P220" s="7"/>
      <c r="Q220" s="2"/>
      <c r="R220" s="7"/>
      <c r="S220" s="7"/>
      <c r="T220" s="2"/>
      <c r="U220" s="2"/>
      <c r="V220" s="2" t="e">
        <f>#REF!*F220+#REF!*G220+#REF!*H220+#REF!*I220+#REF!*J220+#REF!*K220+#REF!*L220+#REF!*M220+#REF!*N220+#REF!*O220+#REF!*P220+#REF!*Q220+#REF!*R220+#REF!*S220+#REF!*T220+#REF!*U220</f>
        <v>#REF!</v>
      </c>
      <c r="W220" s="2">
        <v>896.53060545454548</v>
      </c>
      <c r="X220" s="8">
        <f t="shared" si="6"/>
        <v>896.53060545454548</v>
      </c>
      <c r="Y220" s="7" t="s">
        <v>2</v>
      </c>
      <c r="Z220" s="2">
        <v>57</v>
      </c>
      <c r="AA220" s="2">
        <v>58</v>
      </c>
      <c r="AB220" s="2"/>
      <c r="AC220" s="2"/>
      <c r="AD220" s="2"/>
    </row>
    <row r="221" spans="1:30" ht="115.5" x14ac:dyDescent="0.25">
      <c r="A221" s="4">
        <f t="shared" si="7"/>
        <v>220</v>
      </c>
      <c r="B221" s="5" t="s">
        <v>574</v>
      </c>
      <c r="C221" s="5" t="s">
        <v>575</v>
      </c>
      <c r="D221" s="4" t="s">
        <v>45</v>
      </c>
      <c r="E221" s="9" t="s">
        <v>218</v>
      </c>
      <c r="F221" s="6">
        <v>5740746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2"/>
      <c r="R221" s="7"/>
      <c r="S221" s="7"/>
      <c r="T221" s="2"/>
      <c r="U221" s="2"/>
      <c r="V221" s="2" t="e">
        <f>#REF!*F221+#REF!*G221+#REF!*H221+#REF!*I221+#REF!*J221+#REF!*K221+#REF!*L221+#REF!*M221+#REF!*N221+#REF!*O221+#REF!*P221+#REF!*Q221+#REF!*R221+#REF!*S221+#REF!*T221+#REF!*U221</f>
        <v>#REF!</v>
      </c>
      <c r="W221" s="2">
        <v>885.79710780000005</v>
      </c>
      <c r="X221" s="8">
        <f t="shared" si="6"/>
        <v>885.79710780000005</v>
      </c>
      <c r="Y221" s="7" t="s">
        <v>2</v>
      </c>
      <c r="Z221" s="2">
        <v>57</v>
      </c>
      <c r="AA221" s="2">
        <v>58</v>
      </c>
      <c r="AB221" s="2">
        <v>6</v>
      </c>
      <c r="AC221" s="99" t="s">
        <v>848</v>
      </c>
      <c r="AD221" s="2">
        <v>2946</v>
      </c>
    </row>
    <row r="222" spans="1:30" ht="115.5" x14ac:dyDescent="0.25">
      <c r="A222" s="4">
        <f t="shared" si="7"/>
        <v>221</v>
      </c>
      <c r="B222" s="5" t="s">
        <v>576</v>
      </c>
      <c r="C222" s="5" t="s">
        <v>577</v>
      </c>
      <c r="D222" s="4" t="s">
        <v>45</v>
      </c>
      <c r="E222" s="9" t="s">
        <v>218</v>
      </c>
      <c r="F222" s="6">
        <v>5682337</v>
      </c>
      <c r="G222" s="7"/>
      <c r="H222" s="7"/>
      <c r="I222" s="7"/>
      <c r="J222" s="7"/>
      <c r="K222" s="37">
        <v>7.74</v>
      </c>
      <c r="L222" s="37"/>
      <c r="M222" s="7"/>
      <c r="N222" s="7"/>
      <c r="O222" s="7"/>
      <c r="P222" s="7"/>
      <c r="Q222" s="2"/>
      <c r="R222" s="7"/>
      <c r="S222" s="7"/>
      <c r="T222" s="2"/>
      <c r="U222" s="2"/>
      <c r="V222" s="2" t="e">
        <f>#REF!*F222+#REF!*G222+#REF!*H222+#REF!*I222+#REF!*J222+#REF!*K222+#REF!*L222+#REF!*M222+#REF!*N222+#REF!*O222+#REF!*P222+#REF!*Q222+#REF!*R222+#REF!*S222+#REF!*T222+#REF!*U222</f>
        <v>#REF!</v>
      </c>
      <c r="W222" s="2">
        <v>884.67939910000007</v>
      </c>
      <c r="X222" s="8">
        <f t="shared" si="6"/>
        <v>884.67939910000007</v>
      </c>
      <c r="Y222" s="7" t="s">
        <v>2</v>
      </c>
      <c r="Z222" s="2">
        <v>57</v>
      </c>
      <c r="AA222" s="2">
        <v>58</v>
      </c>
      <c r="AB222" s="2">
        <v>6</v>
      </c>
      <c r="AC222" s="99" t="s">
        <v>838</v>
      </c>
      <c r="AD222" s="2">
        <v>2920</v>
      </c>
    </row>
    <row r="223" spans="1:30" ht="82.5" x14ac:dyDescent="0.25">
      <c r="A223" s="4">
        <f t="shared" si="7"/>
        <v>222</v>
      </c>
      <c r="B223" s="81" t="s">
        <v>578</v>
      </c>
      <c r="C223" s="81" t="s">
        <v>579</v>
      </c>
      <c r="D223" s="4" t="s">
        <v>45</v>
      </c>
      <c r="E223" s="82" t="s">
        <v>57</v>
      </c>
      <c r="F223" s="6">
        <v>5613544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2"/>
      <c r="R223" s="7"/>
      <c r="S223" s="7"/>
      <c r="T223" s="2"/>
      <c r="U223" s="2"/>
      <c r="V223" s="2" t="e">
        <f>#REF!*F223+#REF!*G223+#REF!*H223+#REF!*I223+#REF!*J223+#REF!*K223+#REF!*L223+#REF!*M223+#REF!*N223+#REF!*O223+#REF!*P223+#REF!*Q223+#REF!*R223+#REF!*S223+#REF!*T223+#REF!*U223</f>
        <v>#REF!</v>
      </c>
      <c r="W223" s="2">
        <v>866.16983920000007</v>
      </c>
      <c r="X223" s="8">
        <f t="shared" si="6"/>
        <v>866.16983920000007</v>
      </c>
      <c r="Y223" s="7" t="s">
        <v>2</v>
      </c>
      <c r="Z223" s="2">
        <v>57</v>
      </c>
      <c r="AA223" s="2">
        <v>58</v>
      </c>
      <c r="AB223" s="2"/>
      <c r="AC223" s="2"/>
      <c r="AD223" s="2"/>
    </row>
    <row r="224" spans="1:30" ht="33" x14ac:dyDescent="0.25">
      <c r="A224" s="4">
        <f t="shared" si="7"/>
        <v>223</v>
      </c>
      <c r="B224" s="5" t="s">
        <v>580</v>
      </c>
      <c r="C224" s="5" t="s">
        <v>581</v>
      </c>
      <c r="D224" s="4" t="s">
        <v>45</v>
      </c>
      <c r="E224" s="12" t="s">
        <v>187</v>
      </c>
      <c r="F224" s="6">
        <v>5471138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2"/>
      <c r="R224" s="7"/>
      <c r="S224" s="7"/>
      <c r="T224" s="2"/>
      <c r="U224" s="2"/>
      <c r="V224" s="2" t="e">
        <f>#REF!*F224+#REF!*G224+#REF!*H224+#REF!*I224+#REF!*J224+#REF!*K224+#REF!*L224+#REF!*M224+#REF!*N224+#REF!*O224+#REF!*P224+#REF!*Q224+#REF!*R224+#REF!*S224+#REF!*T224+#REF!*U224</f>
        <v>#REF!</v>
      </c>
      <c r="W224" s="2">
        <v>844.1965934000001</v>
      </c>
      <c r="X224" s="8">
        <f t="shared" si="6"/>
        <v>844.1965934000001</v>
      </c>
      <c r="Y224" s="7" t="s">
        <v>2</v>
      </c>
      <c r="Z224" s="2">
        <v>57</v>
      </c>
      <c r="AA224" s="2">
        <v>58</v>
      </c>
      <c r="AB224" s="2"/>
      <c r="AC224" s="2"/>
      <c r="AD224" s="2"/>
    </row>
    <row r="225" spans="1:30" ht="33" x14ac:dyDescent="0.25">
      <c r="A225" s="4">
        <f t="shared" si="7"/>
        <v>224</v>
      </c>
      <c r="B225" s="83" t="s">
        <v>582</v>
      </c>
      <c r="C225" s="83" t="s">
        <v>583</v>
      </c>
      <c r="D225" s="4" t="s">
        <v>45</v>
      </c>
      <c r="E225" s="84" t="s">
        <v>584</v>
      </c>
      <c r="F225" s="6">
        <v>5358172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2"/>
      <c r="R225" s="7"/>
      <c r="S225" s="7"/>
      <c r="T225" s="2"/>
      <c r="U225" s="2"/>
      <c r="V225" s="2" t="e">
        <f>#REF!*F225+#REF!*G225+#REF!*H225+#REF!*I225+#REF!*J225+#REF!*K225+#REF!*L225+#REF!*M225+#REF!*N225+#REF!*O225+#REF!*P225+#REF!*Q225+#REF!*R225+#REF!*S225+#REF!*T225+#REF!*U225</f>
        <v>#REF!</v>
      </c>
      <c r="W225" s="2">
        <v>826.76593960000002</v>
      </c>
      <c r="X225" s="8">
        <f t="shared" si="6"/>
        <v>826.76593960000002</v>
      </c>
      <c r="Y225" s="7" t="s">
        <v>2</v>
      </c>
      <c r="Z225" s="2">
        <v>57</v>
      </c>
      <c r="AA225" s="2">
        <v>58</v>
      </c>
      <c r="AB225" s="2"/>
      <c r="AC225" s="2"/>
      <c r="AD225" s="2"/>
    </row>
    <row r="226" spans="1:30" ht="115.5" x14ac:dyDescent="0.25">
      <c r="A226" s="4">
        <f t="shared" si="7"/>
        <v>225</v>
      </c>
      <c r="B226" s="5" t="s">
        <v>585</v>
      </c>
      <c r="C226" s="5" t="s">
        <v>586</v>
      </c>
      <c r="D226" s="4" t="s">
        <v>45</v>
      </c>
      <c r="E226" s="9" t="s">
        <v>218</v>
      </c>
      <c r="F226" s="6">
        <v>5332862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2"/>
      <c r="R226" s="7"/>
      <c r="S226" s="7"/>
      <c r="T226" s="2"/>
      <c r="U226" s="2"/>
      <c r="V226" s="2" t="e">
        <f>#REF!*F226+#REF!*G226+#REF!*H226+#REF!*I226+#REF!*J226+#REF!*K226+#REF!*L226+#REF!*M226+#REF!*N226+#REF!*O226+#REF!*P226+#REF!*Q226+#REF!*R226+#REF!*S226+#REF!*T226+#REF!*U226</f>
        <v>#REF!</v>
      </c>
      <c r="W226" s="2">
        <v>822.8606066000001</v>
      </c>
      <c r="X226" s="8">
        <f t="shared" si="6"/>
        <v>822.8606066000001</v>
      </c>
      <c r="Y226" s="7" t="s">
        <v>2</v>
      </c>
      <c r="Z226" s="2">
        <v>57</v>
      </c>
      <c r="AA226" s="2">
        <v>58</v>
      </c>
      <c r="AB226" s="2"/>
      <c r="AC226" s="2"/>
      <c r="AD226" s="2"/>
    </row>
    <row r="227" spans="1:30" ht="49.5" x14ac:dyDescent="0.25">
      <c r="A227" s="4">
        <f t="shared" si="7"/>
        <v>226</v>
      </c>
      <c r="B227" s="16" t="s">
        <v>587</v>
      </c>
      <c r="C227" s="16" t="s">
        <v>588</v>
      </c>
      <c r="D227" s="4" t="s">
        <v>45</v>
      </c>
      <c r="E227" s="17" t="s">
        <v>468</v>
      </c>
      <c r="F227" s="6">
        <v>5160000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2"/>
      <c r="R227" s="7"/>
      <c r="S227" s="7"/>
      <c r="T227" s="2"/>
      <c r="U227" s="2"/>
      <c r="V227" s="2" t="e">
        <f>#REF!*F227+#REF!*G227+#REF!*H227+#REF!*I227+#REF!*J227+#REF!*K227+#REF!*L227+#REF!*M227+#REF!*N227+#REF!*O227+#REF!*P227+#REF!*Q227+#REF!*R227+#REF!*S227+#REF!*T227+#REF!*U227</f>
        <v>#REF!</v>
      </c>
      <c r="W227" s="2">
        <v>796.1880000000001</v>
      </c>
      <c r="X227" s="8">
        <f t="shared" si="6"/>
        <v>796.1880000000001</v>
      </c>
      <c r="Y227" s="7" t="s">
        <v>2</v>
      </c>
      <c r="Z227" s="2">
        <v>57</v>
      </c>
      <c r="AA227" s="2">
        <v>58</v>
      </c>
      <c r="AB227" s="2">
        <v>6</v>
      </c>
      <c r="AC227" s="99" t="s">
        <v>849</v>
      </c>
      <c r="AD227" s="2">
        <v>3045</v>
      </c>
    </row>
    <row r="228" spans="1:30" ht="33" x14ac:dyDescent="0.25">
      <c r="A228" s="4">
        <f t="shared" si="7"/>
        <v>227</v>
      </c>
      <c r="B228" s="5" t="s">
        <v>589</v>
      </c>
      <c r="C228" s="5" t="s">
        <v>590</v>
      </c>
      <c r="D228" s="4" t="s">
        <v>5</v>
      </c>
      <c r="E228" s="9" t="s">
        <v>591</v>
      </c>
      <c r="F228" s="6">
        <v>5145042</v>
      </c>
      <c r="G228" s="7"/>
      <c r="H228" s="7"/>
      <c r="I228" s="7">
        <v>1372</v>
      </c>
      <c r="J228" s="7"/>
      <c r="K228" s="7"/>
      <c r="L228" s="7"/>
      <c r="M228" s="7"/>
      <c r="N228" s="7"/>
      <c r="O228" s="7"/>
      <c r="P228" s="7"/>
      <c r="Q228" s="2"/>
      <c r="R228" s="7"/>
      <c r="S228" s="7"/>
      <c r="T228" s="2"/>
      <c r="U228" s="2"/>
      <c r="V228" s="2" t="e">
        <f>#REF!*F228+#REF!*G228+#REF!*H228+#REF!*I228+#REF!*J228+#REF!*K228+#REF!*L228+#REF!*M228+#REF!*N228+#REF!*O228+#REF!*P228+#REF!*Q228+#REF!*R228+#REF!*S228+#REF!*T228+#REF!*U228</f>
        <v>#REF!</v>
      </c>
      <c r="W228" s="2">
        <v>1617.0799806</v>
      </c>
      <c r="X228" s="8">
        <f t="shared" si="6"/>
        <v>1617.0799806</v>
      </c>
      <c r="Y228" s="7" t="s">
        <v>2</v>
      </c>
      <c r="Z228" s="2">
        <v>57</v>
      </c>
      <c r="AA228" s="2">
        <v>58</v>
      </c>
      <c r="AB228" s="2"/>
      <c r="AC228" s="2"/>
      <c r="AD228" s="2"/>
    </row>
    <row r="229" spans="1:30" ht="33" x14ac:dyDescent="0.25">
      <c r="A229" s="4">
        <f t="shared" si="7"/>
        <v>228</v>
      </c>
      <c r="B229" s="5" t="s">
        <v>592</v>
      </c>
      <c r="C229" s="5" t="s">
        <v>593</v>
      </c>
      <c r="D229" s="4" t="s">
        <v>45</v>
      </c>
      <c r="E229" s="4" t="s">
        <v>164</v>
      </c>
      <c r="F229" s="6">
        <v>5121374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2"/>
      <c r="R229" s="7"/>
      <c r="S229" s="7"/>
      <c r="T229" s="2"/>
      <c r="U229" s="2"/>
      <c r="V229" s="2" t="e">
        <f>#REF!*F229+#REF!*G229+#REF!*H229+#REF!*I229+#REF!*J229+#REF!*K229+#REF!*L229+#REF!*M229+#REF!*N229+#REF!*O229+#REF!*P229+#REF!*Q229+#REF!*R229+#REF!*S229+#REF!*T229+#REF!*U229</f>
        <v>#REF!</v>
      </c>
      <c r="W229" s="2">
        <v>790.22800820000009</v>
      </c>
      <c r="X229" s="8">
        <f t="shared" si="6"/>
        <v>790.22800820000009</v>
      </c>
      <c r="Y229" s="7" t="s">
        <v>2</v>
      </c>
      <c r="Z229" s="2">
        <v>57</v>
      </c>
      <c r="AA229" s="2">
        <v>58</v>
      </c>
      <c r="AB229" s="2">
        <v>6</v>
      </c>
      <c r="AC229" s="99" t="s">
        <v>850</v>
      </c>
      <c r="AD229" s="2">
        <v>2954</v>
      </c>
    </row>
    <row r="230" spans="1:30" ht="115.5" x14ac:dyDescent="0.25">
      <c r="A230" s="4">
        <f t="shared" si="7"/>
        <v>229</v>
      </c>
      <c r="B230" s="5" t="s">
        <v>594</v>
      </c>
      <c r="C230" s="5" t="s">
        <v>595</v>
      </c>
      <c r="D230" s="4" t="s">
        <v>45</v>
      </c>
      <c r="E230" s="12" t="s">
        <v>218</v>
      </c>
      <c r="F230" s="6">
        <v>5114076</v>
      </c>
      <c r="G230" s="7"/>
      <c r="H230" s="7"/>
      <c r="I230" s="7"/>
      <c r="J230" s="7"/>
      <c r="K230" s="7">
        <v>1.9779999999999998</v>
      </c>
      <c r="L230" s="7"/>
      <c r="M230" s="7"/>
      <c r="N230" s="7"/>
      <c r="O230" s="7"/>
      <c r="P230" s="7"/>
      <c r="Q230" s="2"/>
      <c r="R230" s="7"/>
      <c r="S230" s="7">
        <v>1.95</v>
      </c>
      <c r="T230" s="2"/>
      <c r="U230" s="2"/>
      <c r="V230" s="2" t="e">
        <f>#REF!*F230+#REF!*G230+#REF!*H230+#REF!*I230+#REF!*J230+#REF!*K230+#REF!*L230+#REF!*M230+#REF!*N230+#REF!*O230+#REF!*P230+#REF!*Q230+#REF!*R230+#REF!*S230+#REF!*T230+#REF!*U230</f>
        <v>#REF!</v>
      </c>
      <c r="W230" s="2">
        <v>793.24498679999999</v>
      </c>
      <c r="X230" s="8">
        <f t="shared" si="6"/>
        <v>793.24498679999999</v>
      </c>
      <c r="Y230" s="7" t="s">
        <v>2</v>
      </c>
      <c r="Z230" s="2">
        <v>57</v>
      </c>
      <c r="AA230" s="2">
        <v>58</v>
      </c>
      <c r="AB230" s="2"/>
      <c r="AC230" s="2"/>
      <c r="AD230" s="2"/>
    </row>
    <row r="231" spans="1:30" ht="33" x14ac:dyDescent="0.25">
      <c r="A231" s="4">
        <f t="shared" si="7"/>
        <v>230</v>
      </c>
      <c r="B231" s="5" t="s">
        <v>596</v>
      </c>
      <c r="C231" s="5" t="s">
        <v>597</v>
      </c>
      <c r="D231" s="4" t="s">
        <v>45</v>
      </c>
      <c r="E231" s="4" t="s">
        <v>335</v>
      </c>
      <c r="F231" s="6">
        <v>5093507</v>
      </c>
      <c r="G231" s="7"/>
      <c r="H231" s="7"/>
      <c r="I231" s="7"/>
      <c r="J231" s="7"/>
      <c r="K231" s="7">
        <v>6.6048</v>
      </c>
      <c r="L231" s="7"/>
      <c r="M231" s="7"/>
      <c r="N231" s="7"/>
      <c r="O231" s="7"/>
      <c r="P231" s="7"/>
      <c r="Q231" s="2"/>
      <c r="R231" s="7"/>
      <c r="S231" s="7"/>
      <c r="T231" s="2"/>
      <c r="U231" s="2"/>
      <c r="V231" s="2" t="e">
        <f>#REF!*F231+#REF!*G231+#REF!*H231+#REF!*I231+#REF!*J231+#REF!*K231+#REF!*L231+#REF!*M231+#REF!*N231+#REF!*O231+#REF!*P231+#REF!*Q231+#REF!*R231+#REF!*S231+#REF!*T231+#REF!*U231</f>
        <v>#REF!</v>
      </c>
      <c r="W231" s="2">
        <v>792.66502610000009</v>
      </c>
      <c r="X231" s="8">
        <f t="shared" si="6"/>
        <v>792.66502610000009</v>
      </c>
      <c r="Y231" s="7" t="s">
        <v>2</v>
      </c>
      <c r="Z231" s="2">
        <v>57</v>
      </c>
      <c r="AA231" s="2">
        <v>58</v>
      </c>
      <c r="AB231" s="2"/>
      <c r="AC231" s="2"/>
      <c r="AD231" s="2"/>
    </row>
    <row r="232" spans="1:30" ht="33" x14ac:dyDescent="0.25">
      <c r="A232" s="4">
        <f t="shared" si="7"/>
        <v>231</v>
      </c>
      <c r="B232" s="5" t="s">
        <v>598</v>
      </c>
      <c r="C232" s="5" t="s">
        <v>599</v>
      </c>
      <c r="D232" s="4" t="s">
        <v>45</v>
      </c>
      <c r="E232" s="4" t="s">
        <v>335</v>
      </c>
      <c r="F232" s="10">
        <v>5075350</v>
      </c>
      <c r="G232" s="7"/>
      <c r="H232" s="7"/>
      <c r="I232" s="7"/>
      <c r="J232" s="7"/>
      <c r="K232" s="7">
        <v>5.9340000000000002</v>
      </c>
      <c r="L232" s="7"/>
      <c r="M232" s="7"/>
      <c r="N232" s="7"/>
      <c r="O232" s="7">
        <v>13.7094</v>
      </c>
      <c r="P232" s="7"/>
      <c r="Q232" s="2"/>
      <c r="R232" s="7"/>
      <c r="S232" s="7">
        <v>190</v>
      </c>
      <c r="T232" s="2"/>
      <c r="U232" s="2"/>
      <c r="V232" s="2" t="e">
        <f>#REF!*F232+#REF!*G232+#REF!*H232+#REF!*I232+#REF!*J232+#REF!*K232+#REF!*L232+#REF!*M232+#REF!*N232+#REF!*O232+#REF!*P232+#REF!*Q232+#REF!*R232+#REF!*S232+#REF!*T232+#REF!*U232</f>
        <v>#REF!</v>
      </c>
      <c r="W232" s="2">
        <v>1010.6740550000001</v>
      </c>
      <c r="X232" s="8">
        <f t="shared" si="6"/>
        <v>1010.6740550000001</v>
      </c>
      <c r="Y232" s="7" t="s">
        <v>2</v>
      </c>
      <c r="Z232" s="2">
        <v>57</v>
      </c>
      <c r="AA232" s="2">
        <v>58</v>
      </c>
      <c r="AB232" s="2"/>
      <c r="AC232" s="2"/>
      <c r="AD232" s="2"/>
    </row>
    <row r="233" spans="1:30" ht="115.5" x14ac:dyDescent="0.25">
      <c r="A233" s="4">
        <f t="shared" si="7"/>
        <v>232</v>
      </c>
      <c r="B233" s="80" t="s">
        <v>600</v>
      </c>
      <c r="C233" s="80" t="s">
        <v>601</v>
      </c>
      <c r="D233" s="4" t="s">
        <v>45</v>
      </c>
      <c r="E233" s="4" t="s">
        <v>218</v>
      </c>
      <c r="F233" s="6">
        <v>5072594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2"/>
      <c r="R233" s="7"/>
      <c r="S233" s="7"/>
      <c r="T233" s="2"/>
      <c r="U233" s="2"/>
      <c r="V233" s="2" t="e">
        <f>#REF!*F233+#REF!*G233+#REF!*H233+#REF!*I233+#REF!*J233+#REF!*K233+#REF!*L233+#REF!*M233+#REF!*N233+#REF!*O233+#REF!*P233+#REF!*Q233+#REF!*R233+#REF!*S233+#REF!*T233+#REF!*U233</f>
        <v>#REF!</v>
      </c>
      <c r="W233" s="2">
        <v>782.70125420000011</v>
      </c>
      <c r="X233" s="8">
        <f t="shared" si="6"/>
        <v>782.70125420000011</v>
      </c>
      <c r="Y233" s="7" t="s">
        <v>2</v>
      </c>
      <c r="Z233" s="2">
        <v>57</v>
      </c>
      <c r="AA233" s="2">
        <v>58</v>
      </c>
      <c r="AB233" s="2"/>
      <c r="AC233" s="2"/>
      <c r="AD233" s="2"/>
    </row>
    <row r="234" spans="1:30" ht="49.5" x14ac:dyDescent="0.25">
      <c r="A234" s="4">
        <f t="shared" si="7"/>
        <v>233</v>
      </c>
      <c r="B234" s="5" t="s">
        <v>602</v>
      </c>
      <c r="C234" s="27" t="s">
        <v>603</v>
      </c>
      <c r="D234" s="4" t="s">
        <v>45</v>
      </c>
      <c r="E234" s="9" t="s">
        <v>604</v>
      </c>
      <c r="F234" s="6">
        <v>4936423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2"/>
      <c r="R234" s="7"/>
      <c r="S234" s="7"/>
      <c r="T234" s="2"/>
      <c r="U234" s="2"/>
      <c r="V234" s="2" t="e">
        <f>#REF!*F234+#REF!*G234+#REF!*H234+#REF!*I234+#REF!*J234+#REF!*K234+#REF!*L234+#REF!*M234+#REF!*N234+#REF!*O234+#REF!*P234+#REF!*Q234+#REF!*R234+#REF!*S234+#REF!*T234+#REF!*U234</f>
        <v>#REF!</v>
      </c>
      <c r="W234" s="2">
        <v>761.69006890000003</v>
      </c>
      <c r="X234" s="8">
        <f t="shared" si="6"/>
        <v>761.69006890000003</v>
      </c>
      <c r="Y234" s="7" t="s">
        <v>2</v>
      </c>
      <c r="Z234" s="2">
        <v>57</v>
      </c>
      <c r="AA234" s="2">
        <v>58</v>
      </c>
      <c r="AB234" s="2"/>
      <c r="AC234" s="2"/>
      <c r="AD234" s="2"/>
    </row>
    <row r="235" spans="1:30" ht="33" x14ac:dyDescent="0.25">
      <c r="A235" s="4">
        <f t="shared" si="7"/>
        <v>234</v>
      </c>
      <c r="B235" s="85" t="s">
        <v>605</v>
      </c>
      <c r="C235" s="85" t="s">
        <v>606</v>
      </c>
      <c r="D235" s="4" t="s">
        <v>45</v>
      </c>
      <c r="E235" s="4" t="s">
        <v>164</v>
      </c>
      <c r="F235" s="6">
        <v>4757577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2"/>
      <c r="R235" s="7"/>
      <c r="S235" s="7"/>
      <c r="T235" s="2"/>
      <c r="U235" s="2"/>
      <c r="V235" s="2" t="e">
        <f>#REF!*F235+#REF!*G235+#REF!*H235+#REF!*I235+#REF!*J235+#REF!*K235+#REF!*L235+#REF!*M235+#REF!*N235+#REF!*O235+#REF!*P235+#REF!*Q235+#REF!*R235+#REF!*S235+#REF!*T235+#REF!*U235</f>
        <v>#REF!</v>
      </c>
      <c r="W235" s="2">
        <v>734.09413110000003</v>
      </c>
      <c r="X235" s="8">
        <f t="shared" si="6"/>
        <v>734.09413110000003</v>
      </c>
      <c r="Y235" s="7" t="s">
        <v>2</v>
      </c>
      <c r="Z235" s="2">
        <v>57</v>
      </c>
      <c r="AA235" s="2">
        <v>58</v>
      </c>
      <c r="AB235" s="2"/>
      <c r="AC235" s="2"/>
      <c r="AD235" s="2"/>
    </row>
    <row r="236" spans="1:30" ht="33" x14ac:dyDescent="0.25">
      <c r="A236" s="4">
        <f t="shared" si="7"/>
        <v>235</v>
      </c>
      <c r="B236" s="80" t="s">
        <v>607</v>
      </c>
      <c r="C236" s="80" t="s">
        <v>608</v>
      </c>
      <c r="D236" s="4" t="s">
        <v>45</v>
      </c>
      <c r="E236" s="86" t="s">
        <v>609</v>
      </c>
      <c r="F236" s="6">
        <v>4722722</v>
      </c>
      <c r="G236" s="7"/>
      <c r="H236" s="7"/>
      <c r="I236" s="7"/>
      <c r="J236" s="7"/>
      <c r="K236" s="7">
        <v>3.44</v>
      </c>
      <c r="L236" s="7"/>
      <c r="M236" s="7"/>
      <c r="N236" s="7"/>
      <c r="O236" s="7"/>
      <c r="P236" s="7"/>
      <c r="Q236" s="2"/>
      <c r="R236" s="7"/>
      <c r="S236" s="7"/>
      <c r="T236" s="2"/>
      <c r="U236" s="2"/>
      <c r="V236" s="2" t="e">
        <f>#REF!*F236+#REF!*G236+#REF!*H236+#REF!*I236+#REF!*J236+#REF!*K236+#REF!*L236+#REF!*M236+#REF!*N236+#REF!*O236+#REF!*P236+#REF!*Q236+#REF!*R236+#REF!*S236+#REF!*T236+#REF!*U236</f>
        <v>#REF!</v>
      </c>
      <c r="W236" s="2">
        <v>732.22480459999997</v>
      </c>
      <c r="X236" s="8">
        <f t="shared" si="6"/>
        <v>732.22480459999997</v>
      </c>
      <c r="Y236" s="7" t="s">
        <v>2</v>
      </c>
      <c r="Z236" s="2">
        <v>57</v>
      </c>
      <c r="AA236" s="2">
        <v>58</v>
      </c>
      <c r="AB236" s="2"/>
      <c r="AC236" s="2"/>
      <c r="AD236" s="2"/>
    </row>
    <row r="237" spans="1:30" ht="33" x14ac:dyDescent="0.25">
      <c r="A237" s="4">
        <f t="shared" si="7"/>
        <v>236</v>
      </c>
      <c r="B237" s="5" t="s">
        <v>610</v>
      </c>
      <c r="C237" s="5" t="s">
        <v>611</v>
      </c>
      <c r="D237" s="4" t="s">
        <v>45</v>
      </c>
      <c r="E237" s="12" t="s">
        <v>187</v>
      </c>
      <c r="F237" s="6">
        <v>4667925</v>
      </c>
      <c r="G237" s="7"/>
      <c r="H237" s="7"/>
      <c r="I237" s="7"/>
      <c r="J237" s="7"/>
      <c r="K237" s="7">
        <v>3.9559999999999995</v>
      </c>
      <c r="L237" s="7"/>
      <c r="M237" s="7"/>
      <c r="N237" s="7"/>
      <c r="O237" s="7">
        <v>5.2633000000000001</v>
      </c>
      <c r="P237" s="7"/>
      <c r="Q237" s="2"/>
      <c r="R237" s="7"/>
      <c r="S237" s="7">
        <v>11.12</v>
      </c>
      <c r="T237" s="2"/>
      <c r="U237" s="2"/>
      <c r="V237" s="2" t="e">
        <f>#REF!*F237+#REF!*G237+#REF!*H237+#REF!*I237+#REF!*J237+#REF!*K237+#REF!*L237+#REF!*M237+#REF!*N237+#REF!*O237+#REF!*P237+#REF!*Q237+#REF!*R237+#REF!*S237+#REF!*T237+#REF!*U237</f>
        <v>#REF!</v>
      </c>
      <c r="W237" s="2">
        <v>741.94321250000007</v>
      </c>
      <c r="X237" s="8">
        <f t="shared" si="6"/>
        <v>741.94321250000007</v>
      </c>
      <c r="Y237" s="7" t="s">
        <v>2</v>
      </c>
      <c r="Z237" s="2">
        <v>57</v>
      </c>
      <c r="AA237" s="2">
        <v>58</v>
      </c>
      <c r="AB237" s="2"/>
      <c r="AC237" s="2"/>
      <c r="AD237" s="2"/>
    </row>
    <row r="238" spans="1:30" ht="33" x14ac:dyDescent="0.25">
      <c r="A238" s="4">
        <f t="shared" si="7"/>
        <v>237</v>
      </c>
      <c r="B238" s="5" t="s">
        <v>612</v>
      </c>
      <c r="C238" s="5" t="s">
        <v>613</v>
      </c>
      <c r="D238" s="4" t="s">
        <v>45</v>
      </c>
      <c r="E238" s="4" t="s">
        <v>614</v>
      </c>
      <c r="F238" s="6">
        <v>4608384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2"/>
      <c r="R238" s="7"/>
      <c r="S238" s="7"/>
      <c r="T238" s="2"/>
      <c r="U238" s="2"/>
      <c r="V238" s="2" t="e">
        <f>#REF!*F238+#REF!*G238+#REF!*H238+#REF!*I238+#REF!*J238+#REF!*K238+#REF!*L238+#REF!*M238+#REF!*N238+#REF!*O238+#REF!*P238+#REF!*Q238+#REF!*R238+#REF!*S238+#REF!*T238+#REF!*U238</f>
        <v>#REF!</v>
      </c>
      <c r="W238" s="2">
        <v>711.07365120000009</v>
      </c>
      <c r="X238" s="8">
        <f t="shared" si="6"/>
        <v>711.07365120000009</v>
      </c>
      <c r="Y238" s="7" t="s">
        <v>2</v>
      </c>
      <c r="Z238" s="2">
        <v>57</v>
      </c>
      <c r="AA238" s="2">
        <v>58</v>
      </c>
      <c r="AB238" s="2">
        <v>6</v>
      </c>
      <c r="AC238" s="99" t="s">
        <v>767</v>
      </c>
      <c r="AD238" s="2">
        <v>3020</v>
      </c>
    </row>
    <row r="239" spans="1:30" ht="33" x14ac:dyDescent="0.25">
      <c r="A239" s="4">
        <f t="shared" si="7"/>
        <v>238</v>
      </c>
      <c r="B239" s="5" t="s">
        <v>615</v>
      </c>
      <c r="C239" s="5" t="s">
        <v>616</v>
      </c>
      <c r="D239" s="4" t="s">
        <v>45</v>
      </c>
      <c r="E239" s="4" t="s">
        <v>164</v>
      </c>
      <c r="F239" s="6">
        <v>4600000</v>
      </c>
      <c r="G239" s="7"/>
      <c r="H239" s="7"/>
      <c r="I239" s="7"/>
      <c r="J239" s="7"/>
      <c r="K239" s="37">
        <v>1.032</v>
      </c>
      <c r="L239" s="37"/>
      <c r="M239" s="7"/>
      <c r="N239" s="7"/>
      <c r="O239" s="7"/>
      <c r="P239" s="7"/>
      <c r="Q239" s="2"/>
      <c r="R239" s="7"/>
      <c r="S239" s="7">
        <v>35</v>
      </c>
      <c r="T239" s="2"/>
      <c r="U239" s="2"/>
      <c r="V239" s="2" t="e">
        <f>#REF!*F239+#REF!*G239+#REF!*H239+#REF!*I239+#REF!*J239+#REF!*K239+#REF!*L239+#REF!*M239+#REF!*N239+#REF!*O239+#REF!*P239+#REF!*Q239+#REF!*R239+#REF!*S239+#REF!*T239+#REF!*U239</f>
        <v>#REF!</v>
      </c>
      <c r="W239" s="2">
        <v>748.98264000000006</v>
      </c>
      <c r="X239" s="8">
        <f t="shared" si="6"/>
        <v>748.98264000000006</v>
      </c>
      <c r="Y239" s="7" t="s">
        <v>2</v>
      </c>
      <c r="Z239" s="2">
        <v>57</v>
      </c>
      <c r="AA239" s="2">
        <v>58</v>
      </c>
      <c r="AB239" s="2">
        <v>6</v>
      </c>
      <c r="AC239" s="99" t="s">
        <v>851</v>
      </c>
      <c r="AD239" s="2">
        <v>2987</v>
      </c>
    </row>
    <row r="240" spans="1:30" ht="115.5" x14ac:dyDescent="0.25">
      <c r="A240" s="4">
        <f t="shared" si="7"/>
        <v>239</v>
      </c>
      <c r="B240" s="5" t="s">
        <v>617</v>
      </c>
      <c r="C240" s="5" t="s">
        <v>618</v>
      </c>
      <c r="D240" s="4" t="s">
        <v>45</v>
      </c>
      <c r="E240" s="4" t="s">
        <v>218</v>
      </c>
      <c r="F240" s="6">
        <v>4531858</v>
      </c>
      <c r="G240" s="7"/>
      <c r="H240" s="7"/>
      <c r="I240" s="7"/>
      <c r="J240" s="7"/>
      <c r="K240" s="7">
        <v>2.58</v>
      </c>
      <c r="L240" s="7"/>
      <c r="M240" s="7"/>
      <c r="N240" s="7"/>
      <c r="O240" s="7"/>
      <c r="P240" s="7"/>
      <c r="Q240" s="2"/>
      <c r="R240" s="7"/>
      <c r="S240" s="7"/>
      <c r="T240" s="2"/>
      <c r="U240" s="2"/>
      <c r="V240" s="2" t="e">
        <f>#REF!*F240+#REF!*G240+#REF!*H240+#REF!*I240+#REF!*J240+#REF!*K240+#REF!*L240+#REF!*M240+#REF!*N240+#REF!*O240+#REF!*P240+#REF!*Q240+#REF!*R240+#REF!*S240+#REF!*T240+#REF!*U240</f>
        <v>#REF!</v>
      </c>
      <c r="W240" s="2">
        <v>701.89728940000009</v>
      </c>
      <c r="X240" s="8">
        <f t="shared" si="6"/>
        <v>701.89728940000009</v>
      </c>
      <c r="Y240" s="7" t="s">
        <v>2</v>
      </c>
      <c r="Z240" s="2">
        <v>57</v>
      </c>
      <c r="AA240" s="2">
        <v>58</v>
      </c>
      <c r="AB240" s="2"/>
      <c r="AC240" s="2"/>
      <c r="AD240" s="2"/>
    </row>
    <row r="241" spans="1:30" ht="33" x14ac:dyDescent="0.25">
      <c r="A241" s="4">
        <f t="shared" si="7"/>
        <v>240</v>
      </c>
      <c r="B241" s="58" t="s">
        <v>619</v>
      </c>
      <c r="C241" s="58" t="s">
        <v>620</v>
      </c>
      <c r="D241" s="4" t="s">
        <v>45</v>
      </c>
      <c r="E241" s="9" t="s">
        <v>164</v>
      </c>
      <c r="F241" s="6">
        <v>4432797</v>
      </c>
      <c r="G241" s="7"/>
      <c r="H241" s="7"/>
      <c r="I241" s="7"/>
      <c r="J241" s="7"/>
      <c r="K241" s="7">
        <v>1.72</v>
      </c>
      <c r="L241" s="7"/>
      <c r="M241" s="7"/>
      <c r="N241" s="7"/>
      <c r="O241" s="7"/>
      <c r="P241" s="7"/>
      <c r="Q241" s="2"/>
      <c r="R241" s="7"/>
      <c r="S241" s="7"/>
      <c r="T241" s="2"/>
      <c r="U241" s="2"/>
      <c r="V241" s="2" t="e">
        <f>#REF!*F241+#REF!*G241+#REF!*H241+#REF!*I241+#REF!*J241+#REF!*K241+#REF!*L241+#REF!*M241+#REF!*N241+#REF!*O241+#REF!*P241+#REF!*Q241+#REF!*R241+#REF!*S241+#REF!*T241+#REF!*U241</f>
        <v>#REF!</v>
      </c>
      <c r="W241" s="2">
        <v>685.73497710000004</v>
      </c>
      <c r="X241" s="8">
        <f t="shared" si="6"/>
        <v>685.73497710000004</v>
      </c>
      <c r="Y241" s="7" t="s">
        <v>2</v>
      </c>
      <c r="Z241" s="2">
        <v>57</v>
      </c>
      <c r="AA241" s="2">
        <v>58</v>
      </c>
      <c r="AB241" s="2"/>
      <c r="AC241" s="2"/>
      <c r="AD241" s="2"/>
    </row>
    <row r="242" spans="1:30" ht="33" x14ac:dyDescent="0.25">
      <c r="A242" s="4">
        <f t="shared" si="7"/>
        <v>241</v>
      </c>
      <c r="B242" s="5" t="s">
        <v>621</v>
      </c>
      <c r="C242" s="5" t="s">
        <v>622</v>
      </c>
      <c r="D242" s="4" t="s">
        <v>45</v>
      </c>
      <c r="E242" s="12" t="s">
        <v>187</v>
      </c>
      <c r="F242" s="6">
        <v>4393886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2"/>
      <c r="R242" s="7"/>
      <c r="S242" s="7"/>
      <c r="T242" s="2"/>
      <c r="U242" s="2"/>
      <c r="V242" s="2" t="e">
        <f>#REF!*F242+#REF!*G242+#REF!*H242+#REF!*I242+#REF!*J242+#REF!*K242+#REF!*L242+#REF!*M242+#REF!*N242+#REF!*O242+#REF!*P242+#REF!*Q242+#REF!*R242+#REF!*S242+#REF!*T242+#REF!*U242</f>
        <v>#REF!</v>
      </c>
      <c r="W242" s="2">
        <v>677.97660980000001</v>
      </c>
      <c r="X242" s="8">
        <f t="shared" si="6"/>
        <v>677.97660980000001</v>
      </c>
      <c r="Y242" s="7" t="s">
        <v>2</v>
      </c>
      <c r="Z242" s="2">
        <v>57</v>
      </c>
      <c r="AA242" s="2">
        <v>58</v>
      </c>
      <c r="AB242" s="2"/>
      <c r="AC242" s="2"/>
      <c r="AD242" s="2"/>
    </row>
    <row r="243" spans="1:30" ht="33" x14ac:dyDescent="0.25">
      <c r="A243" s="4">
        <f t="shared" si="7"/>
        <v>242</v>
      </c>
      <c r="B243" s="14" t="s">
        <v>623</v>
      </c>
      <c r="C243" s="14" t="s">
        <v>624</v>
      </c>
      <c r="D243" s="4" t="s">
        <v>45</v>
      </c>
      <c r="E243" s="15" t="s">
        <v>625</v>
      </c>
      <c r="F243" s="6">
        <v>4381740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2"/>
      <c r="R243" s="7"/>
      <c r="S243" s="7"/>
      <c r="T243" s="2"/>
      <c r="U243" s="2"/>
      <c r="V243" s="2" t="e">
        <f>#REF!*F243+#REF!*G243+#REF!*H243+#REF!*I243+#REF!*J243+#REF!*K243+#REF!*L243+#REF!*M243+#REF!*N243+#REF!*O243+#REF!*P243+#REF!*Q243+#REF!*R243+#REF!*S243+#REF!*T243+#REF!*U243</f>
        <v>#REF!</v>
      </c>
      <c r="W243" s="2">
        <v>676.10248200000001</v>
      </c>
      <c r="X243" s="8">
        <f t="shared" si="6"/>
        <v>676.10248200000001</v>
      </c>
      <c r="Y243" s="7" t="s">
        <v>2</v>
      </c>
      <c r="Z243" s="2">
        <v>57</v>
      </c>
      <c r="AA243" s="2">
        <v>58</v>
      </c>
      <c r="AB243" s="2"/>
      <c r="AC243" s="2"/>
      <c r="AD243" s="2"/>
    </row>
    <row r="244" spans="1:30" ht="33" x14ac:dyDescent="0.25">
      <c r="A244" s="4">
        <f t="shared" si="7"/>
        <v>243</v>
      </c>
      <c r="B244" s="5" t="s">
        <v>626</v>
      </c>
      <c r="C244" s="5" t="s">
        <v>627</v>
      </c>
      <c r="D244" s="4" t="s">
        <v>45</v>
      </c>
      <c r="E244" s="12" t="s">
        <v>187</v>
      </c>
      <c r="F244" s="6">
        <v>4323191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2"/>
      <c r="R244" s="7"/>
      <c r="S244" s="7"/>
      <c r="T244" s="2"/>
      <c r="U244" s="2"/>
      <c r="V244" s="2" t="e">
        <f>#REF!*F244+#REF!*G244+#REF!*H244+#REF!*I244+#REF!*J244+#REF!*K244+#REF!*L244+#REF!*M244+#REF!*N244+#REF!*O244+#REF!*P244+#REF!*Q244+#REF!*R244+#REF!*S244+#REF!*T244+#REF!*U244</f>
        <v>#REF!</v>
      </c>
      <c r="W244" s="2">
        <v>667.06837130000008</v>
      </c>
      <c r="X244" s="8">
        <f t="shared" si="6"/>
        <v>667.06837130000008</v>
      </c>
      <c r="Y244" s="7" t="s">
        <v>2</v>
      </c>
      <c r="Z244" s="2">
        <v>57</v>
      </c>
      <c r="AA244" s="2">
        <v>58</v>
      </c>
      <c r="AB244" s="2">
        <v>6</v>
      </c>
      <c r="AC244" s="99" t="s">
        <v>852</v>
      </c>
      <c r="AD244" s="2">
        <v>2905</v>
      </c>
    </row>
    <row r="245" spans="1:30" ht="33" x14ac:dyDescent="0.25">
      <c r="A245" s="51">
        <f t="shared" si="7"/>
        <v>244</v>
      </c>
      <c r="B245" s="60" t="s">
        <v>628</v>
      </c>
      <c r="C245" s="60" t="s">
        <v>629</v>
      </c>
      <c r="D245" s="51" t="s">
        <v>45</v>
      </c>
      <c r="E245" s="51" t="s">
        <v>164</v>
      </c>
      <c r="F245" s="61">
        <v>4305649</v>
      </c>
      <c r="G245" s="62"/>
      <c r="H245" s="62"/>
      <c r="I245" s="62"/>
      <c r="J245" s="62"/>
      <c r="K245" s="62">
        <v>3.01</v>
      </c>
      <c r="L245" s="62"/>
      <c r="M245" s="62"/>
      <c r="N245" s="62"/>
      <c r="O245" s="62"/>
      <c r="P245" s="62"/>
      <c r="Q245" s="2"/>
      <c r="R245" s="62"/>
      <c r="S245" s="62"/>
      <c r="T245" s="2"/>
      <c r="U245" s="2"/>
      <c r="V245" s="2" t="e">
        <f>#REF!*F245+#REF!*G245+#REF!*H245+#REF!*I245+#REF!*J245+#REF!*K245+#REF!*L245+#REF!*M245+#REF!*N245+#REF!*O245+#REF!*P245+#REF!*Q245+#REF!*R245+#REF!*S245+#REF!*T245+#REF!*U245</f>
        <v>#REF!</v>
      </c>
      <c r="W245" s="2">
        <v>667.43184070000007</v>
      </c>
      <c r="X245" s="8">
        <f t="shared" si="6"/>
        <v>667.43184070000007</v>
      </c>
      <c r="Y245" s="62" t="s">
        <v>2</v>
      </c>
      <c r="Z245" s="2">
        <v>57</v>
      </c>
      <c r="AA245" s="2">
        <v>58</v>
      </c>
      <c r="AB245" s="2">
        <v>6</v>
      </c>
      <c r="AC245" s="99" t="s">
        <v>853</v>
      </c>
      <c r="AD245" s="2">
        <v>2913</v>
      </c>
    </row>
    <row r="246" spans="1:30" ht="33" x14ac:dyDescent="0.25">
      <c r="A246" s="4">
        <f t="shared" si="7"/>
        <v>245</v>
      </c>
      <c r="B246" s="5" t="s">
        <v>630</v>
      </c>
      <c r="C246" s="5" t="s">
        <v>631</v>
      </c>
      <c r="D246" s="4" t="s">
        <v>45</v>
      </c>
      <c r="E246" s="4" t="s">
        <v>335</v>
      </c>
      <c r="F246" s="6">
        <v>4146527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2"/>
      <c r="R246" s="7"/>
      <c r="S246" s="7">
        <v>35.29</v>
      </c>
      <c r="T246" s="2"/>
      <c r="U246" s="2"/>
      <c r="V246" s="2" t="e">
        <f>#REF!*F246+#REF!*G246+#REF!*H246+#REF!*I246+#REF!*J246+#REF!*K246+#REF!*L246+#REF!*M246+#REF!*N246+#REF!*O246+#REF!*P246+#REF!*Q246+#REF!*R246+#REF!*S246+#REF!*T246+#REF!*U246</f>
        <v>#REF!</v>
      </c>
      <c r="W246" s="2">
        <v>678.27521610000008</v>
      </c>
      <c r="X246" s="8">
        <f t="shared" si="6"/>
        <v>678.27521610000008</v>
      </c>
      <c r="Y246" s="7" t="s">
        <v>2</v>
      </c>
      <c r="Z246" s="2">
        <v>57</v>
      </c>
      <c r="AA246" s="2">
        <v>58</v>
      </c>
      <c r="AB246" s="2">
        <v>6</v>
      </c>
      <c r="AC246" s="99" t="s">
        <v>854</v>
      </c>
      <c r="AD246" s="2">
        <v>3025</v>
      </c>
    </row>
    <row r="247" spans="1:30" ht="33" x14ac:dyDescent="0.25">
      <c r="A247" s="4">
        <f t="shared" si="7"/>
        <v>246</v>
      </c>
      <c r="B247" s="5" t="s">
        <v>632</v>
      </c>
      <c r="C247" s="5" t="s">
        <v>633</v>
      </c>
      <c r="D247" s="4" t="s">
        <v>45</v>
      </c>
      <c r="E247" s="12" t="s">
        <v>187</v>
      </c>
      <c r="F247" s="6">
        <v>3962292</v>
      </c>
      <c r="G247" s="7"/>
      <c r="H247" s="7"/>
      <c r="I247" s="7"/>
      <c r="J247" s="7"/>
      <c r="K247" s="7">
        <v>5.298</v>
      </c>
      <c r="L247" s="7"/>
      <c r="M247" s="7"/>
      <c r="N247" s="7"/>
      <c r="O247" s="7">
        <v>45.106699999999996</v>
      </c>
      <c r="P247" s="7"/>
      <c r="Q247" s="2"/>
      <c r="R247" s="7"/>
      <c r="S247" s="7"/>
      <c r="T247" s="2"/>
      <c r="U247" s="2"/>
      <c r="V247" s="2" t="e">
        <f>#REF!*F247+#REF!*G247+#REF!*H247+#REF!*I247+#REF!*J247+#REF!*K247+#REF!*L247+#REF!*M247+#REF!*N247+#REF!*O247+#REF!*P247+#REF!*Q247+#REF!*R247+#REF!*S247+#REF!*T247+#REF!*U247</f>
        <v>#REF!</v>
      </c>
      <c r="W247" s="2">
        <v>664.14765060000002</v>
      </c>
      <c r="X247" s="8">
        <f t="shared" si="6"/>
        <v>664.14765060000002</v>
      </c>
      <c r="Y247" s="7" t="s">
        <v>2</v>
      </c>
      <c r="Z247" s="2">
        <v>57</v>
      </c>
      <c r="AA247" s="2">
        <v>58</v>
      </c>
      <c r="AB247" s="2"/>
      <c r="AC247" s="2"/>
      <c r="AD247" s="2"/>
    </row>
    <row r="248" spans="1:30" ht="33" x14ac:dyDescent="0.25">
      <c r="A248" s="4">
        <f t="shared" si="7"/>
        <v>247</v>
      </c>
      <c r="B248" s="16" t="s">
        <v>634</v>
      </c>
      <c r="C248" s="16" t="s">
        <v>635</v>
      </c>
      <c r="D248" s="4" t="s">
        <v>45</v>
      </c>
      <c r="E248" s="4" t="s">
        <v>636</v>
      </c>
      <c r="F248" s="6">
        <v>3959043</v>
      </c>
      <c r="G248" s="7"/>
      <c r="H248" s="7"/>
      <c r="I248" s="7"/>
      <c r="J248" s="7"/>
      <c r="K248" s="7">
        <v>7.335799999999999</v>
      </c>
      <c r="L248" s="7"/>
      <c r="M248" s="7"/>
      <c r="N248" s="7"/>
      <c r="O248" s="7"/>
      <c r="P248" s="7"/>
      <c r="Q248" s="2"/>
      <c r="R248" s="7"/>
      <c r="S248" s="7"/>
      <c r="T248" s="2"/>
      <c r="U248" s="2"/>
      <c r="V248" s="2" t="e">
        <f>#REF!*F248+#REF!*G248+#REF!*H248+#REF!*I248+#REF!*J248+#REF!*K248+#REF!*L248+#REF!*M248+#REF!*N248+#REF!*O248+#REF!*P248+#REF!*Q248+#REF!*R248+#REF!*S248+#REF!*T248+#REF!*U248</f>
        <v>#REF!</v>
      </c>
      <c r="W248" s="2">
        <v>618.36285090000013</v>
      </c>
      <c r="X248" s="8">
        <f t="shared" si="6"/>
        <v>618.36285090000013</v>
      </c>
      <c r="Y248" s="7" t="s">
        <v>2</v>
      </c>
      <c r="Z248" s="2">
        <v>57</v>
      </c>
      <c r="AA248" s="2">
        <v>58</v>
      </c>
      <c r="AB248" s="2">
        <v>6</v>
      </c>
      <c r="AC248" s="99" t="s">
        <v>855</v>
      </c>
      <c r="AD248" s="2">
        <v>3054</v>
      </c>
    </row>
    <row r="249" spans="1:30" ht="33" x14ac:dyDescent="0.25">
      <c r="A249" s="4">
        <f t="shared" si="7"/>
        <v>248</v>
      </c>
      <c r="B249" s="87" t="s">
        <v>637</v>
      </c>
      <c r="C249" s="87" t="s">
        <v>638</v>
      </c>
      <c r="D249" s="4" t="s">
        <v>45</v>
      </c>
      <c r="E249" s="88" t="s">
        <v>164</v>
      </c>
      <c r="F249" s="6">
        <v>4045988</v>
      </c>
      <c r="G249" s="7"/>
      <c r="H249" s="7"/>
      <c r="I249" s="7"/>
      <c r="J249" s="7"/>
      <c r="K249" s="7">
        <v>2.15</v>
      </c>
      <c r="L249" s="7"/>
      <c r="M249" s="7"/>
      <c r="N249" s="7"/>
      <c r="O249" s="7"/>
      <c r="P249" s="7"/>
      <c r="Q249" s="2"/>
      <c r="R249" s="7"/>
      <c r="S249" s="7"/>
      <c r="T249" s="2"/>
      <c r="U249" s="2"/>
      <c r="V249" s="2" t="e">
        <f>#REF!*F249+#REF!*G249+#REF!*H249+#REF!*I249+#REF!*J249+#REF!*K249+#REF!*L249+#REF!*M249+#REF!*N249+#REF!*O249+#REF!*P249+#REF!*Q249+#REF!*R249+#REF!*S249+#REF!*T249+#REF!*U249</f>
        <v>#REF!</v>
      </c>
      <c r="W249" s="2">
        <v>626.48894840000003</v>
      </c>
      <c r="X249" s="8" t="e">
        <f t="shared" si="6"/>
        <v>#REF!</v>
      </c>
      <c r="Y249" s="7" t="s">
        <v>756</v>
      </c>
      <c r="Z249" s="2">
        <v>57</v>
      </c>
      <c r="AA249" s="2">
        <v>58</v>
      </c>
      <c r="AB249" s="2"/>
      <c r="AC249" s="2"/>
      <c r="AD249" s="2"/>
    </row>
    <row r="250" spans="1:30" ht="33" x14ac:dyDescent="0.25">
      <c r="A250" s="4">
        <f t="shared" si="7"/>
        <v>249</v>
      </c>
      <c r="B250" s="5" t="s">
        <v>639</v>
      </c>
      <c r="C250" s="5" t="s">
        <v>640</v>
      </c>
      <c r="D250" s="4" t="s">
        <v>45</v>
      </c>
      <c r="E250" s="12" t="s">
        <v>641</v>
      </c>
      <c r="F250" s="45">
        <v>3935695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"/>
      <c r="R250" s="23"/>
      <c r="S250" s="23"/>
      <c r="T250" s="2"/>
      <c r="U250" s="2"/>
      <c r="V250" s="2" t="e">
        <f>#REF!*F250+#REF!*G250+#REF!*H250+#REF!*I250+#REF!*J250+#REF!*K250+#REF!*L250+#REF!*M250+#REF!*N250+#REF!*O250+#REF!*P250+#REF!*Q250+#REF!*R250+#REF!*S250+#REF!*T250+#REF!*U250</f>
        <v>#REF!</v>
      </c>
      <c r="W250" s="2">
        <v>607.27773850000005</v>
      </c>
      <c r="X250" s="8">
        <f t="shared" si="6"/>
        <v>607.27773850000005</v>
      </c>
      <c r="Y250" s="23" t="s">
        <v>2</v>
      </c>
      <c r="Z250" s="2">
        <v>57</v>
      </c>
      <c r="AA250" s="2">
        <v>58</v>
      </c>
      <c r="AB250" s="2"/>
      <c r="AC250" s="2"/>
      <c r="AD250" s="2"/>
    </row>
    <row r="251" spans="1:30" ht="33" x14ac:dyDescent="0.25">
      <c r="A251" s="65">
        <f t="shared" si="7"/>
        <v>250</v>
      </c>
      <c r="B251" s="66" t="s">
        <v>642</v>
      </c>
      <c r="C251" s="66" t="s">
        <v>643</v>
      </c>
      <c r="D251" s="65" t="s">
        <v>5</v>
      </c>
      <c r="E251" s="65" t="s">
        <v>18</v>
      </c>
      <c r="F251" s="67">
        <v>3903316</v>
      </c>
      <c r="G251" s="68"/>
      <c r="H251" s="68"/>
      <c r="I251" s="68"/>
      <c r="J251" s="68"/>
      <c r="K251" s="68">
        <v>8.4280000000000008</v>
      </c>
      <c r="L251" s="68"/>
      <c r="M251" s="68">
        <v>824.31</v>
      </c>
      <c r="N251" s="68"/>
      <c r="O251" s="68">
        <v>5.7670000000000003</v>
      </c>
      <c r="P251" s="68"/>
      <c r="Q251" s="2"/>
      <c r="R251" s="68"/>
      <c r="S251" s="68">
        <v>73.8</v>
      </c>
      <c r="T251" s="2"/>
      <c r="U251" s="2"/>
      <c r="V251" s="2" t="e">
        <f>#REF!*F251+#REF!*G251+#REF!*H251+#REF!*I251+#REF!*J251+#REF!*K251+#REF!*L251+#REF!*M251+#REF!*N251+#REF!*O251+#REF!*P251+#REF!*Q251+#REF!*R251+#REF!*S251+#REF!*T251+#REF!*U251</f>
        <v>#REF!</v>
      </c>
      <c r="W251" s="2">
        <v>1513.4424687999999</v>
      </c>
      <c r="X251" s="8">
        <f t="shared" si="6"/>
        <v>1513.4424687999999</v>
      </c>
      <c r="Y251" s="68" t="s">
        <v>2</v>
      </c>
      <c r="Z251" s="2">
        <v>57</v>
      </c>
      <c r="AA251" s="2">
        <v>58</v>
      </c>
      <c r="AB251" s="2">
        <v>6</v>
      </c>
      <c r="AC251" s="99" t="s">
        <v>856</v>
      </c>
      <c r="AD251" s="2">
        <v>3040</v>
      </c>
    </row>
    <row r="252" spans="1:30" ht="115.5" x14ac:dyDescent="0.25">
      <c r="A252" s="4">
        <f t="shared" si="7"/>
        <v>251</v>
      </c>
      <c r="B252" s="5" t="s">
        <v>644</v>
      </c>
      <c r="C252" s="5" t="s">
        <v>645</v>
      </c>
      <c r="D252" s="4" t="s">
        <v>45</v>
      </c>
      <c r="E252" s="12" t="s">
        <v>218</v>
      </c>
      <c r="F252" s="6">
        <v>3870000</v>
      </c>
      <c r="G252" s="7"/>
      <c r="H252" s="7"/>
      <c r="I252" s="7"/>
      <c r="J252" s="7"/>
      <c r="K252" s="7">
        <v>8</v>
      </c>
      <c r="L252" s="7"/>
      <c r="M252" s="7"/>
      <c r="N252" s="7"/>
      <c r="O252" s="7"/>
      <c r="P252" s="7"/>
      <c r="Q252" s="2"/>
      <c r="R252" s="7"/>
      <c r="S252" s="7"/>
      <c r="T252" s="2"/>
      <c r="U252" s="2"/>
      <c r="V252" s="2" t="e">
        <f>#REF!*F252+#REF!*G252+#REF!*H252+#REF!*I252+#REF!*J252+#REF!*K252+#REF!*L252+#REF!*M252+#REF!*N252+#REF!*O252+#REF!*P252+#REF!*Q252+#REF!*R252+#REF!*S252+#REF!*T252+#REF!*U252</f>
        <v>#REF!</v>
      </c>
      <c r="W252" s="2">
        <v>605.30100000000004</v>
      </c>
      <c r="X252" s="8">
        <f t="shared" si="6"/>
        <v>605.30100000000004</v>
      </c>
      <c r="Y252" s="7" t="s">
        <v>2</v>
      </c>
      <c r="Z252" s="2">
        <v>57</v>
      </c>
      <c r="AA252" s="2">
        <v>58</v>
      </c>
      <c r="AB252" s="2"/>
      <c r="AC252" s="2"/>
      <c r="AD252" s="2"/>
    </row>
    <row r="253" spans="1:30" ht="33" x14ac:dyDescent="0.25">
      <c r="A253" s="4">
        <f t="shared" si="7"/>
        <v>252</v>
      </c>
      <c r="B253" s="5" t="s">
        <v>646</v>
      </c>
      <c r="C253" s="5" t="s">
        <v>647</v>
      </c>
      <c r="D253" s="4" t="s">
        <v>45</v>
      </c>
      <c r="E253" s="4" t="s">
        <v>335</v>
      </c>
      <c r="F253" s="6">
        <v>3863327</v>
      </c>
      <c r="G253" s="7"/>
      <c r="H253" s="7"/>
      <c r="I253" s="7"/>
      <c r="J253" s="7"/>
      <c r="K253" s="7">
        <v>135.88</v>
      </c>
      <c r="L253" s="7"/>
      <c r="M253" s="7"/>
      <c r="N253" s="7"/>
      <c r="O253" s="7"/>
      <c r="P253" s="7"/>
      <c r="Q253" s="2"/>
      <c r="R253" s="7"/>
      <c r="S253" s="7"/>
      <c r="T253" s="2"/>
      <c r="U253" s="2"/>
      <c r="V253" s="2" t="e">
        <f>#REF!*F253+#REF!*G253+#REF!*H253+#REF!*I253+#REF!*J253+#REF!*K253+#REF!*L253+#REF!*M253+#REF!*N253+#REF!*O253+#REF!*P253+#REF!*Q253+#REF!*R253+#REF!*S253+#REF!*T253+#REF!*U253</f>
        <v>#REF!</v>
      </c>
      <c r="W253" s="2">
        <v>734.70895610000002</v>
      </c>
      <c r="X253" s="8">
        <f t="shared" si="6"/>
        <v>734.70895610000002</v>
      </c>
      <c r="Y253" s="7" t="s">
        <v>2</v>
      </c>
      <c r="Z253" s="2">
        <v>57</v>
      </c>
      <c r="AA253" s="2">
        <v>58</v>
      </c>
      <c r="AB253" s="2"/>
      <c r="AC253" s="2"/>
      <c r="AD253" s="2"/>
    </row>
    <row r="254" spans="1:30" ht="49.5" x14ac:dyDescent="0.25">
      <c r="A254" s="4">
        <f t="shared" si="7"/>
        <v>253</v>
      </c>
      <c r="B254" s="5" t="s">
        <v>648</v>
      </c>
      <c r="C254" s="5" t="s">
        <v>649</v>
      </c>
      <c r="D254" s="4" t="s">
        <v>45</v>
      </c>
      <c r="E254" s="4" t="s">
        <v>259</v>
      </c>
      <c r="F254" s="6">
        <v>3861133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2"/>
      <c r="R254" s="7"/>
      <c r="S254" s="7"/>
      <c r="T254" s="2"/>
      <c r="U254" s="2"/>
      <c r="V254" s="2" t="e">
        <f>#REF!*F254+#REF!*G254+#REF!*H254+#REF!*I254+#REF!*J254+#REF!*K254+#REF!*L254+#REF!*M254+#REF!*N254+#REF!*O254+#REF!*P254+#REF!*Q254+#REF!*R254+#REF!*S254+#REF!*T254+#REF!*U254</f>
        <v>#REF!</v>
      </c>
      <c r="W254" s="2">
        <v>595.77282190000005</v>
      </c>
      <c r="X254" s="8">
        <f t="shared" si="6"/>
        <v>595.77282190000005</v>
      </c>
      <c r="Y254" s="7" t="s">
        <v>2</v>
      </c>
      <c r="Z254" s="2">
        <v>57</v>
      </c>
      <c r="AA254" s="2">
        <v>58</v>
      </c>
      <c r="AB254" s="2"/>
      <c r="AC254" s="2"/>
      <c r="AD254" s="2"/>
    </row>
    <row r="255" spans="1:30" ht="33" x14ac:dyDescent="0.25">
      <c r="A255" s="4">
        <f t="shared" si="7"/>
        <v>254</v>
      </c>
      <c r="B255" s="16" t="s">
        <v>650</v>
      </c>
      <c r="C255" s="16" t="s">
        <v>651</v>
      </c>
      <c r="D255" s="4" t="s">
        <v>45</v>
      </c>
      <c r="E255" s="4" t="s">
        <v>652</v>
      </c>
      <c r="F255" s="6">
        <v>3798283</v>
      </c>
      <c r="G255" s="7"/>
      <c r="H255" s="7"/>
      <c r="I255" s="7"/>
      <c r="J255" s="7"/>
      <c r="K255" s="7">
        <v>7.1380000000000008</v>
      </c>
      <c r="L255" s="7"/>
      <c r="M255" s="7"/>
      <c r="N255" s="7"/>
      <c r="O255" s="7"/>
      <c r="P255" s="7"/>
      <c r="Q255" s="2"/>
      <c r="R255" s="7"/>
      <c r="S255" s="7"/>
      <c r="T255" s="2"/>
      <c r="U255" s="2"/>
      <c r="V255" s="2" t="e">
        <f>#REF!*F255+#REF!*G255+#REF!*H255+#REF!*I255+#REF!*J255+#REF!*K255+#REF!*L255+#REF!*M255+#REF!*N255+#REF!*O255+#REF!*P255+#REF!*Q255+#REF!*R255+#REF!*S255+#REF!*T255+#REF!*U255</f>
        <v>#REF!</v>
      </c>
      <c r="W255" s="2">
        <v>593.35582690000001</v>
      </c>
      <c r="X255" s="8">
        <f t="shared" si="6"/>
        <v>593.35582690000001</v>
      </c>
      <c r="Y255" s="7" t="s">
        <v>2</v>
      </c>
      <c r="Z255" s="2">
        <v>57</v>
      </c>
      <c r="AA255" s="2">
        <v>58</v>
      </c>
      <c r="AB255" s="2">
        <v>6</v>
      </c>
      <c r="AC255" s="99" t="s">
        <v>857</v>
      </c>
      <c r="AD255" s="2">
        <v>3055</v>
      </c>
    </row>
    <row r="256" spans="1:30" ht="33" x14ac:dyDescent="0.25">
      <c r="A256" s="4">
        <f t="shared" si="7"/>
        <v>255</v>
      </c>
      <c r="B256" s="21" t="s">
        <v>653</v>
      </c>
      <c r="C256" s="21" t="s">
        <v>654</v>
      </c>
      <c r="D256" s="22" t="s">
        <v>45</v>
      </c>
      <c r="E256" s="22" t="s">
        <v>164</v>
      </c>
      <c r="F256" s="10">
        <v>3767105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"/>
      <c r="R256" s="23"/>
      <c r="S256" s="23"/>
      <c r="T256" s="2"/>
      <c r="U256" s="2"/>
      <c r="V256" s="2" t="e">
        <f>#REF!*F256+#REF!*G256+#REF!*H256+#REF!*I256+#REF!*J256+#REF!*K256+#REF!*L256+#REF!*M256+#REF!*N256+#REF!*O256+#REF!*P256+#REF!*Q256+#REF!*R256+#REF!*S256+#REF!*T256+#REF!*U256</f>
        <v>#REF!</v>
      </c>
      <c r="W256" s="2">
        <v>581.26430149999999</v>
      </c>
      <c r="X256" s="8">
        <f t="shared" si="6"/>
        <v>581.26430149999999</v>
      </c>
      <c r="Y256" s="23" t="s">
        <v>2</v>
      </c>
      <c r="Z256" s="2">
        <v>57</v>
      </c>
      <c r="AA256" s="2">
        <v>58</v>
      </c>
      <c r="AB256" s="2"/>
      <c r="AC256" s="2"/>
      <c r="AD256" s="2"/>
    </row>
    <row r="257" spans="1:30" ht="33" x14ac:dyDescent="0.25">
      <c r="A257" s="4">
        <f t="shared" si="7"/>
        <v>256</v>
      </c>
      <c r="B257" s="5" t="s">
        <v>655</v>
      </c>
      <c r="C257" s="5" t="s">
        <v>656</v>
      </c>
      <c r="D257" s="4" t="s">
        <v>45</v>
      </c>
      <c r="E257" s="4" t="s">
        <v>164</v>
      </c>
      <c r="F257" s="6">
        <v>3761231</v>
      </c>
      <c r="G257" s="7"/>
      <c r="H257" s="7"/>
      <c r="I257" s="7"/>
      <c r="J257" s="7"/>
      <c r="K257" s="7">
        <v>4.1280000000000001</v>
      </c>
      <c r="L257" s="7"/>
      <c r="M257" s="7"/>
      <c r="N257" s="7"/>
      <c r="O257" s="7"/>
      <c r="P257" s="7"/>
      <c r="Q257" s="2"/>
      <c r="R257" s="7"/>
      <c r="S257" s="7"/>
      <c r="T257" s="2"/>
      <c r="U257" s="2"/>
      <c r="V257" s="2" t="e">
        <f>#REF!*F257+#REF!*G257+#REF!*H257+#REF!*I257+#REF!*J257+#REF!*K257+#REF!*L257+#REF!*M257+#REF!*N257+#REF!*O257+#REF!*P257+#REF!*Q257+#REF!*R257+#REF!*S257+#REF!*T257+#REF!*U257</f>
        <v>#REF!</v>
      </c>
      <c r="W257" s="2">
        <v>584.56850329999997</v>
      </c>
      <c r="X257" s="8">
        <f t="shared" si="6"/>
        <v>584.56850329999997</v>
      </c>
      <c r="Y257" s="23" t="s">
        <v>2</v>
      </c>
      <c r="Z257" s="2">
        <v>57</v>
      </c>
      <c r="AA257" s="2">
        <v>58</v>
      </c>
      <c r="AB257" s="2">
        <v>6</v>
      </c>
      <c r="AC257" s="99" t="s">
        <v>858</v>
      </c>
      <c r="AD257" s="2">
        <v>3237</v>
      </c>
    </row>
    <row r="258" spans="1:30" ht="33" x14ac:dyDescent="0.25">
      <c r="A258" s="4">
        <f t="shared" si="7"/>
        <v>257</v>
      </c>
      <c r="B258" s="5" t="s">
        <v>657</v>
      </c>
      <c r="C258" s="5" t="s">
        <v>658</v>
      </c>
      <c r="D258" s="4" t="s">
        <v>45</v>
      </c>
      <c r="E258" s="4" t="s">
        <v>299</v>
      </c>
      <c r="F258" s="6">
        <v>3706936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2"/>
      <c r="R258" s="7"/>
      <c r="S258" s="7"/>
      <c r="T258" s="2"/>
      <c r="U258" s="2"/>
      <c r="V258" s="2" t="e">
        <f>#REF!*F258+#REF!*G258+#REF!*H258+#REF!*I258+#REF!*J258+#REF!*K258+#REF!*L258+#REF!*M258+#REF!*N258+#REF!*O258+#REF!*P258+#REF!*Q258+#REF!*R258+#REF!*S258+#REF!*T258+#REF!*U258</f>
        <v>#REF!</v>
      </c>
      <c r="W258" s="2">
        <v>571.98022480000009</v>
      </c>
      <c r="X258" s="8">
        <f t="shared" si="6"/>
        <v>571.98022480000009</v>
      </c>
      <c r="Y258" s="23" t="s">
        <v>2</v>
      </c>
      <c r="Z258" s="2">
        <v>57</v>
      </c>
      <c r="AA258" s="2">
        <v>58</v>
      </c>
      <c r="AB258" s="2"/>
      <c r="AC258" s="2"/>
      <c r="AD258" s="2"/>
    </row>
    <row r="259" spans="1:30" ht="33" x14ac:dyDescent="0.25">
      <c r="A259" s="4">
        <f t="shared" si="7"/>
        <v>258</v>
      </c>
      <c r="B259" s="5" t="s">
        <v>659</v>
      </c>
      <c r="C259" s="5" t="s">
        <v>660</v>
      </c>
      <c r="D259" s="4" t="s">
        <v>45</v>
      </c>
      <c r="E259" s="4" t="s">
        <v>132</v>
      </c>
      <c r="F259" s="6">
        <v>3704202</v>
      </c>
      <c r="G259" s="7"/>
      <c r="H259" s="7"/>
      <c r="I259" s="7"/>
      <c r="J259" s="7"/>
      <c r="K259" s="7">
        <v>769.69999999999993</v>
      </c>
      <c r="L259" s="7"/>
      <c r="M259" s="7"/>
      <c r="N259" s="7"/>
      <c r="O259" s="7"/>
      <c r="P259" s="7"/>
      <c r="Q259" s="2"/>
      <c r="R259" s="7"/>
      <c r="S259" s="7"/>
      <c r="T259" s="2"/>
      <c r="U259" s="2"/>
      <c r="V259" s="2" t="e">
        <f>#REF!*F259+#REF!*G259+#REF!*H259+#REF!*I259+#REF!*J259+#REF!*K259+#REF!*L259+#REF!*M259+#REF!*N259+#REF!*O259+#REF!*P259+#REF!*Q259+#REF!*R259+#REF!*S259+#REF!*T259+#REF!*U259</f>
        <v>#REF!</v>
      </c>
      <c r="W259" s="2">
        <v>1356.6523686</v>
      </c>
      <c r="X259" s="8" t="e">
        <f t="shared" ref="X259:X303" si="8">IF(Y259="EVN",V259,W259)</f>
        <v>#REF!</v>
      </c>
      <c r="Y259" s="7" t="s">
        <v>756</v>
      </c>
      <c r="Z259" s="2">
        <v>57</v>
      </c>
      <c r="AA259" s="2">
        <v>58</v>
      </c>
      <c r="AB259" s="2">
        <v>6</v>
      </c>
      <c r="AC259" s="99" t="s">
        <v>859</v>
      </c>
      <c r="AD259" s="2">
        <v>3012</v>
      </c>
    </row>
    <row r="260" spans="1:30" ht="33" x14ac:dyDescent="0.25">
      <c r="A260" s="4">
        <f t="shared" ref="A260:A290" si="9">+A259+1</f>
        <v>259</v>
      </c>
      <c r="B260" s="5" t="s">
        <v>661</v>
      </c>
      <c r="C260" s="5" t="s">
        <v>662</v>
      </c>
      <c r="D260" s="4" t="s">
        <v>45</v>
      </c>
      <c r="E260" s="4" t="s">
        <v>335</v>
      </c>
      <c r="F260" s="6">
        <v>3689614</v>
      </c>
      <c r="G260" s="7"/>
      <c r="H260" s="7"/>
      <c r="I260" s="7"/>
      <c r="J260" s="7"/>
      <c r="K260" s="7">
        <v>1.032</v>
      </c>
      <c r="L260" s="7"/>
      <c r="M260" s="7"/>
      <c r="N260" s="7"/>
      <c r="O260" s="7">
        <v>0.73</v>
      </c>
      <c r="P260" s="7"/>
      <c r="Q260" s="2"/>
      <c r="R260" s="7"/>
      <c r="S260" s="7">
        <v>18</v>
      </c>
      <c r="T260" s="2"/>
      <c r="U260" s="2"/>
      <c r="V260" s="2" t="e">
        <f>#REF!*F260+#REF!*G260+#REF!*H260+#REF!*I260+#REF!*J260+#REF!*K260+#REF!*L260+#REF!*M260+#REF!*N260+#REF!*O260+#REF!*P260+#REF!*Q260+#REF!*R260+#REF!*S260+#REF!*T260+#REF!*U260</f>
        <v>#REF!</v>
      </c>
      <c r="W260" s="2">
        <v>590.74658020000004</v>
      </c>
      <c r="X260" s="8">
        <f t="shared" si="8"/>
        <v>590.74658020000004</v>
      </c>
      <c r="Y260" s="7" t="s">
        <v>2</v>
      </c>
      <c r="Z260" s="2">
        <v>57</v>
      </c>
      <c r="AA260" s="2">
        <v>58</v>
      </c>
      <c r="AB260" s="2"/>
      <c r="AC260" s="2"/>
      <c r="AD260" s="2"/>
    </row>
    <row r="261" spans="1:30" ht="33" x14ac:dyDescent="0.25">
      <c r="A261" s="4">
        <f t="shared" si="9"/>
        <v>260</v>
      </c>
      <c r="B261" s="80" t="s">
        <v>663</v>
      </c>
      <c r="C261" s="80" t="s">
        <v>664</v>
      </c>
      <c r="D261" s="4" t="s">
        <v>45</v>
      </c>
      <c r="E261" s="86" t="s">
        <v>229</v>
      </c>
      <c r="F261" s="6">
        <v>3662404</v>
      </c>
      <c r="G261" s="7"/>
      <c r="H261" s="7"/>
      <c r="I261" s="7"/>
      <c r="J261" s="7"/>
      <c r="K261" s="7">
        <v>6.1920000000000002</v>
      </c>
      <c r="L261" s="7"/>
      <c r="M261" s="7"/>
      <c r="N261" s="7"/>
      <c r="O261" s="7"/>
      <c r="P261" s="7"/>
      <c r="Q261" s="2"/>
      <c r="R261" s="7"/>
      <c r="S261" s="7"/>
      <c r="T261" s="2"/>
      <c r="U261" s="2"/>
      <c r="V261" s="2" t="e">
        <f>#REF!*F261+#REF!*G261+#REF!*H261+#REF!*I261+#REF!*J261+#REF!*K261+#REF!*L261+#REF!*M261+#REF!*N261+#REF!*O261+#REF!*P261+#REF!*Q261+#REF!*R261+#REF!*S261+#REF!*T261+#REF!*U261</f>
        <v>#REF!</v>
      </c>
      <c r="W261" s="2">
        <v>571.42477719999999</v>
      </c>
      <c r="X261" s="8">
        <f t="shared" si="8"/>
        <v>571.42477719999999</v>
      </c>
      <c r="Y261" s="7" t="s">
        <v>2</v>
      </c>
      <c r="Z261" s="2">
        <v>57</v>
      </c>
      <c r="AA261" s="2">
        <v>58</v>
      </c>
      <c r="AB261" s="2"/>
      <c r="AC261" s="2"/>
      <c r="AD261" s="2"/>
    </row>
    <row r="262" spans="1:30" ht="33" x14ac:dyDescent="0.25">
      <c r="A262" s="4">
        <f t="shared" si="9"/>
        <v>261</v>
      </c>
      <c r="B262" s="5" t="s">
        <v>665</v>
      </c>
      <c r="C262" s="5" t="s">
        <v>666</v>
      </c>
      <c r="D262" s="4" t="s">
        <v>45</v>
      </c>
      <c r="E262" s="4" t="s">
        <v>259</v>
      </c>
      <c r="F262" s="6">
        <v>3646882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2"/>
      <c r="R262" s="7"/>
      <c r="S262" s="7"/>
      <c r="T262" s="2"/>
      <c r="U262" s="2"/>
      <c r="V262" s="2" t="e">
        <f>#REF!*F262+#REF!*G262+#REF!*H262+#REF!*I262+#REF!*J262+#REF!*K262+#REF!*L262+#REF!*M262+#REF!*N262+#REF!*O262+#REF!*P262+#REF!*Q262+#REF!*R262+#REF!*S262+#REF!*T262+#REF!*U262</f>
        <v>#REF!</v>
      </c>
      <c r="W262" s="2">
        <v>562.71389260000001</v>
      </c>
      <c r="X262" s="8">
        <f t="shared" si="8"/>
        <v>562.71389260000001</v>
      </c>
      <c r="Y262" s="7" t="s">
        <v>2</v>
      </c>
      <c r="Z262" s="2">
        <v>57</v>
      </c>
      <c r="AA262" s="2">
        <v>58</v>
      </c>
      <c r="AB262" s="2">
        <v>6</v>
      </c>
      <c r="AC262" s="99" t="s">
        <v>860</v>
      </c>
      <c r="AD262" s="2">
        <v>3043</v>
      </c>
    </row>
    <row r="263" spans="1:30" ht="115.5" x14ac:dyDescent="0.25">
      <c r="A263" s="4">
        <f t="shared" si="9"/>
        <v>262</v>
      </c>
      <c r="B263" s="89" t="s">
        <v>667</v>
      </c>
      <c r="C263" s="89" t="s">
        <v>668</v>
      </c>
      <c r="D263" s="4" t="s">
        <v>45</v>
      </c>
      <c r="E263" s="4" t="s">
        <v>218</v>
      </c>
      <c r="F263" s="6">
        <v>3604536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2"/>
      <c r="R263" s="7"/>
      <c r="S263" s="7"/>
      <c r="T263" s="2"/>
      <c r="U263" s="2"/>
      <c r="V263" s="2" t="e">
        <f>#REF!*F263+#REF!*G263+#REF!*H263+#REF!*I263+#REF!*J263+#REF!*K263+#REF!*L263+#REF!*M263+#REF!*N263+#REF!*O263+#REF!*P263+#REF!*Q263+#REF!*R263+#REF!*S263+#REF!*T263+#REF!*U263</f>
        <v>#REF!</v>
      </c>
      <c r="W263" s="2">
        <v>556.17990480000003</v>
      </c>
      <c r="X263" s="8">
        <f t="shared" si="8"/>
        <v>556.17990480000003</v>
      </c>
      <c r="Y263" s="7" t="s">
        <v>2</v>
      </c>
      <c r="Z263" s="2">
        <v>57</v>
      </c>
      <c r="AA263" s="2">
        <v>58</v>
      </c>
      <c r="AB263" s="2"/>
      <c r="AC263" s="2"/>
      <c r="AD263" s="2"/>
    </row>
    <row r="264" spans="1:30" ht="33" x14ac:dyDescent="0.25">
      <c r="A264" s="4">
        <f t="shared" si="9"/>
        <v>263</v>
      </c>
      <c r="B264" s="5" t="s">
        <v>669</v>
      </c>
      <c r="C264" s="5" t="s">
        <v>670</v>
      </c>
      <c r="D264" s="4" t="s">
        <v>45</v>
      </c>
      <c r="E264" s="12" t="s">
        <v>187</v>
      </c>
      <c r="F264" s="6">
        <v>3546540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2"/>
      <c r="R264" s="7"/>
      <c r="S264" s="7"/>
      <c r="T264" s="2"/>
      <c r="U264" s="2"/>
      <c r="V264" s="2" t="e">
        <f>#REF!*F264+#REF!*G264+#REF!*H264+#REF!*I264+#REF!*J264+#REF!*K264+#REF!*L264+#REF!*M264+#REF!*N264+#REF!*O264+#REF!*P264+#REF!*Q264+#REF!*R264+#REF!*S264+#REF!*T264+#REF!*U264</f>
        <v>#REF!</v>
      </c>
      <c r="W264" s="2">
        <v>547.23112200000003</v>
      </c>
      <c r="X264" s="8">
        <f t="shared" si="8"/>
        <v>547.23112200000003</v>
      </c>
      <c r="Y264" s="7" t="s">
        <v>2</v>
      </c>
      <c r="Z264" s="2">
        <v>57</v>
      </c>
      <c r="AA264" s="2">
        <v>58</v>
      </c>
      <c r="AB264" s="2"/>
      <c r="AC264" s="2"/>
      <c r="AD264" s="2"/>
    </row>
    <row r="265" spans="1:30" ht="33" x14ac:dyDescent="0.25">
      <c r="A265" s="4">
        <f t="shared" si="9"/>
        <v>264</v>
      </c>
      <c r="B265" s="50" t="s">
        <v>671</v>
      </c>
      <c r="C265" s="50" t="s">
        <v>672</v>
      </c>
      <c r="D265" s="36" t="s">
        <v>45</v>
      </c>
      <c r="E265" s="9" t="s">
        <v>673</v>
      </c>
      <c r="F265" s="45">
        <v>3518105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"/>
      <c r="R265" s="23"/>
      <c r="S265" s="23"/>
      <c r="T265" s="2"/>
      <c r="U265" s="2"/>
      <c r="V265" s="2" t="e">
        <f>#REF!*F265+#REF!*G265+#REF!*H265+#REF!*I265+#REF!*J265+#REF!*K265+#REF!*L265+#REF!*M265+#REF!*N265+#REF!*O265+#REF!*P265+#REF!*Q265+#REF!*R265+#REF!*S265+#REF!*T265+#REF!*U265</f>
        <v>#REF!</v>
      </c>
      <c r="W265" s="2">
        <v>542.84360150000009</v>
      </c>
      <c r="X265" s="8">
        <f t="shared" si="8"/>
        <v>542.84360150000009</v>
      </c>
      <c r="Y265" s="7" t="s">
        <v>2</v>
      </c>
      <c r="Z265" s="2">
        <v>57</v>
      </c>
      <c r="AA265" s="2">
        <v>58</v>
      </c>
      <c r="AB265" s="2"/>
      <c r="AC265" s="2"/>
      <c r="AD265" s="2"/>
    </row>
    <row r="266" spans="1:30" ht="33" x14ac:dyDescent="0.25">
      <c r="A266" s="4">
        <f t="shared" si="9"/>
        <v>265</v>
      </c>
      <c r="B266" s="5" t="s">
        <v>674</v>
      </c>
      <c r="C266" s="5" t="s">
        <v>675</v>
      </c>
      <c r="D266" s="4" t="s">
        <v>45</v>
      </c>
      <c r="E266" s="4" t="s">
        <v>164</v>
      </c>
      <c r="F266" s="6">
        <v>3495470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2"/>
      <c r="R266" s="7"/>
      <c r="S266" s="7"/>
      <c r="T266" s="2"/>
      <c r="U266" s="2"/>
      <c r="V266" s="2" t="e">
        <f>#REF!*F266+#REF!*G266+#REF!*H266+#REF!*I266+#REF!*J266+#REF!*K266+#REF!*L266+#REF!*M266+#REF!*N266+#REF!*O266+#REF!*P266+#REF!*Q266+#REF!*R266+#REF!*S266+#REF!*T266+#REF!*U266</f>
        <v>#REF!</v>
      </c>
      <c r="W266" s="2">
        <v>539.35102100000006</v>
      </c>
      <c r="X266" s="8" t="e">
        <f t="shared" si="8"/>
        <v>#REF!</v>
      </c>
      <c r="Y266" s="7" t="s">
        <v>756</v>
      </c>
      <c r="Z266" s="2">
        <v>57</v>
      </c>
      <c r="AA266" s="2">
        <v>58</v>
      </c>
      <c r="AB266" s="2"/>
      <c r="AC266" s="2"/>
      <c r="AD266" s="2"/>
    </row>
    <row r="267" spans="1:30" ht="33" x14ac:dyDescent="0.25">
      <c r="A267" s="4">
        <f t="shared" si="9"/>
        <v>266</v>
      </c>
      <c r="B267" s="5" t="s">
        <v>676</v>
      </c>
      <c r="C267" s="5" t="s">
        <v>677</v>
      </c>
      <c r="D267" s="4" t="s">
        <v>45</v>
      </c>
      <c r="E267" s="9" t="s">
        <v>164</v>
      </c>
      <c r="F267" s="6">
        <v>3410309</v>
      </c>
      <c r="G267" s="7"/>
      <c r="H267" s="7"/>
      <c r="I267" s="7"/>
      <c r="J267" s="7"/>
      <c r="K267" s="7">
        <v>6.665</v>
      </c>
      <c r="L267" s="7"/>
      <c r="M267" s="7"/>
      <c r="N267" s="7"/>
      <c r="O267" s="7"/>
      <c r="P267" s="7"/>
      <c r="Q267" s="2"/>
      <c r="R267" s="7"/>
      <c r="S267" s="7"/>
      <c r="T267" s="2"/>
      <c r="U267" s="2"/>
      <c r="V267" s="2" t="e">
        <f>#REF!*F267+#REF!*G267+#REF!*H267+#REF!*I267+#REF!*J267+#REF!*K267+#REF!*L267+#REF!*M267+#REF!*N267+#REF!*O267+#REF!*P267+#REF!*Q267+#REF!*R267+#REF!*S267+#REF!*T267+#REF!*U267</f>
        <v>#REF!</v>
      </c>
      <c r="W267" s="2">
        <v>533.00897870000006</v>
      </c>
      <c r="X267" s="8">
        <f t="shared" si="8"/>
        <v>533.00897870000006</v>
      </c>
      <c r="Y267" s="7" t="s">
        <v>2</v>
      </c>
      <c r="Z267" s="2">
        <v>57</v>
      </c>
      <c r="AA267" s="2">
        <v>58</v>
      </c>
      <c r="AB267" s="2">
        <v>6</v>
      </c>
      <c r="AC267" s="99" t="s">
        <v>762</v>
      </c>
      <c r="AD267" s="2">
        <v>2940</v>
      </c>
    </row>
    <row r="268" spans="1:30" ht="49.5" x14ac:dyDescent="0.25">
      <c r="A268" s="4">
        <f t="shared" si="9"/>
        <v>267</v>
      </c>
      <c r="B268" s="5" t="s">
        <v>678</v>
      </c>
      <c r="C268" s="5" t="s">
        <v>679</v>
      </c>
      <c r="D268" s="4" t="s">
        <v>45</v>
      </c>
      <c r="E268" s="33" t="s">
        <v>604</v>
      </c>
      <c r="F268" s="6">
        <v>3383356</v>
      </c>
      <c r="G268" s="7"/>
      <c r="H268" s="7"/>
      <c r="I268" s="7"/>
      <c r="J268" s="7"/>
      <c r="K268" s="7">
        <v>1.0491999999999999</v>
      </c>
      <c r="L268" s="7"/>
      <c r="M268" s="7"/>
      <c r="N268" s="7"/>
      <c r="O268" s="7"/>
      <c r="P268" s="7"/>
      <c r="Q268" s="2"/>
      <c r="R268" s="7"/>
      <c r="S268" s="7">
        <v>24</v>
      </c>
      <c r="T268" s="2"/>
      <c r="U268" s="2"/>
      <c r="V268" s="2" t="e">
        <f>#REF!*F268+#REF!*G268+#REF!*H268+#REF!*I268+#REF!*J268+#REF!*K268+#REF!*L268+#REF!*M268+#REF!*N268+#REF!*O268+#REF!*P268+#REF!*Q268+#REF!*R268+#REF!*S268+#REF!*T268+#REF!*U268</f>
        <v>#REF!</v>
      </c>
      <c r="W268" s="2">
        <v>549.28201480000007</v>
      </c>
      <c r="X268" s="8">
        <f t="shared" si="8"/>
        <v>549.28201480000007</v>
      </c>
      <c r="Y268" s="7" t="s">
        <v>2</v>
      </c>
      <c r="Z268" s="2">
        <v>57</v>
      </c>
      <c r="AA268" s="2">
        <v>58</v>
      </c>
      <c r="AB268" s="2"/>
      <c r="AC268" s="2"/>
      <c r="AD268" s="2"/>
    </row>
    <row r="269" spans="1:30" ht="33" x14ac:dyDescent="0.25">
      <c r="A269" s="4">
        <f t="shared" si="9"/>
        <v>268</v>
      </c>
      <c r="B269" s="35" t="s">
        <v>680</v>
      </c>
      <c r="C269" s="35" t="s">
        <v>681</v>
      </c>
      <c r="D269" s="64" t="s">
        <v>45</v>
      </c>
      <c r="E269" s="90" t="s">
        <v>682</v>
      </c>
      <c r="F269" s="45">
        <v>3369055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"/>
      <c r="R269" s="23"/>
      <c r="S269" s="23"/>
      <c r="T269" s="2"/>
      <c r="U269" s="2"/>
      <c r="V269" s="2" t="e">
        <f>#REF!*F269+#REF!*G269+#REF!*H269+#REF!*I269+#REF!*J269+#REF!*K269+#REF!*L269+#REF!*M269+#REF!*N269+#REF!*O269+#REF!*P269+#REF!*Q269+#REF!*R269+#REF!*S269+#REF!*T269+#REF!*U269</f>
        <v>#REF!</v>
      </c>
      <c r="W269" s="2">
        <v>519.84518650000007</v>
      </c>
      <c r="X269" s="8">
        <f t="shared" si="8"/>
        <v>519.84518650000007</v>
      </c>
      <c r="Y269" s="23" t="s">
        <v>2</v>
      </c>
      <c r="Z269" s="2">
        <v>57</v>
      </c>
      <c r="AA269" s="2">
        <v>58</v>
      </c>
      <c r="AB269" s="2"/>
      <c r="AC269" s="2"/>
      <c r="AD269" s="2"/>
    </row>
    <row r="270" spans="1:30" ht="49.5" x14ac:dyDescent="0.25">
      <c r="A270" s="4">
        <f t="shared" si="9"/>
        <v>269</v>
      </c>
      <c r="B270" s="5" t="s">
        <v>683</v>
      </c>
      <c r="C270" s="5" t="s">
        <v>684</v>
      </c>
      <c r="D270" s="4" t="s">
        <v>45</v>
      </c>
      <c r="E270" s="4" t="s">
        <v>604</v>
      </c>
      <c r="F270" s="6">
        <v>3368487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2"/>
      <c r="R270" s="7"/>
      <c r="S270" s="7"/>
      <c r="T270" s="2"/>
      <c r="U270" s="2"/>
      <c r="V270" s="2" t="e">
        <f>#REF!*F270+#REF!*G270+#REF!*H270+#REF!*I270+#REF!*J270+#REF!*K270+#REF!*L270+#REF!*M270+#REF!*N270+#REF!*O270+#REF!*P270+#REF!*Q270+#REF!*R270+#REF!*S270+#REF!*T270+#REF!*U270</f>
        <v>#REF!</v>
      </c>
      <c r="W270" s="2">
        <v>519.75754410000002</v>
      </c>
      <c r="X270" s="8">
        <f t="shared" si="8"/>
        <v>519.75754410000002</v>
      </c>
      <c r="Y270" s="7" t="s">
        <v>2</v>
      </c>
      <c r="Z270" s="2">
        <v>57</v>
      </c>
      <c r="AA270" s="2">
        <v>58</v>
      </c>
      <c r="AB270" s="2"/>
      <c r="AC270" s="2"/>
      <c r="AD270" s="2"/>
    </row>
    <row r="271" spans="1:30" ht="33" x14ac:dyDescent="0.25">
      <c r="A271" s="4">
        <f t="shared" si="9"/>
        <v>270</v>
      </c>
      <c r="B271" s="5" t="s">
        <v>685</v>
      </c>
      <c r="C271" s="5" t="s">
        <v>686</v>
      </c>
      <c r="D271" s="4" t="s">
        <v>45</v>
      </c>
      <c r="E271" s="91" t="s">
        <v>687</v>
      </c>
      <c r="F271" s="6">
        <v>3394533</v>
      </c>
      <c r="G271" s="7"/>
      <c r="H271" s="7"/>
      <c r="I271" s="7"/>
      <c r="J271" s="7"/>
      <c r="K271" s="7">
        <v>4.0935999999999995</v>
      </c>
      <c r="L271" s="7"/>
      <c r="M271" s="7"/>
      <c r="N271" s="7"/>
      <c r="O271" s="7"/>
      <c r="P271" s="7"/>
      <c r="Q271" s="2"/>
      <c r="R271" s="7"/>
      <c r="S271" s="7"/>
      <c r="T271" s="2"/>
      <c r="U271" s="2"/>
      <c r="V271" s="2" t="e">
        <f>#REF!*F271+#REF!*G271+#REF!*H271+#REF!*I271+#REF!*J271+#REF!*K271+#REF!*L271+#REF!*M271+#REF!*N271+#REF!*O271+#REF!*P271+#REF!*Q271+#REF!*R271+#REF!*S271+#REF!*T271+#REF!*U271</f>
        <v>#REF!</v>
      </c>
      <c r="W271" s="2">
        <v>527.95191390000002</v>
      </c>
      <c r="X271" s="8">
        <f t="shared" si="8"/>
        <v>527.95191390000002</v>
      </c>
      <c r="Y271" s="7" t="s">
        <v>2</v>
      </c>
      <c r="Z271" s="2">
        <v>57</v>
      </c>
      <c r="AA271" s="2">
        <v>58</v>
      </c>
      <c r="AB271" s="2">
        <v>6</v>
      </c>
      <c r="AC271" s="99" t="s">
        <v>861</v>
      </c>
      <c r="AD271" s="2">
        <v>3027</v>
      </c>
    </row>
    <row r="272" spans="1:30" ht="33" x14ac:dyDescent="0.25">
      <c r="A272" s="4">
        <f t="shared" si="9"/>
        <v>271</v>
      </c>
      <c r="B272" s="5" t="s">
        <v>688</v>
      </c>
      <c r="C272" s="5" t="s">
        <v>689</v>
      </c>
      <c r="D272" s="4" t="s">
        <v>45</v>
      </c>
      <c r="E272" s="4" t="s">
        <v>164</v>
      </c>
      <c r="F272" s="92">
        <v>3317184</v>
      </c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2"/>
      <c r="R272" s="48"/>
      <c r="S272" s="48"/>
      <c r="T272" s="2"/>
      <c r="U272" s="2"/>
      <c r="V272" s="2" t="e">
        <f>#REF!*F272+#REF!*G272+#REF!*H272+#REF!*I272+#REF!*J272+#REF!*K272+#REF!*L272+#REF!*M272+#REF!*N272+#REF!*O272+#REF!*P272+#REF!*Q272+#REF!*R272+#REF!*S272+#REF!*T272+#REF!*U272</f>
        <v>#REF!</v>
      </c>
      <c r="W272" s="2">
        <v>511.84149120000001</v>
      </c>
      <c r="X272" s="8">
        <f t="shared" si="8"/>
        <v>511.84149120000001</v>
      </c>
      <c r="Y272" s="48" t="s">
        <v>2</v>
      </c>
      <c r="Z272" s="2">
        <v>57</v>
      </c>
      <c r="AA272" s="2">
        <v>58</v>
      </c>
      <c r="AB272" s="2">
        <v>6</v>
      </c>
      <c r="AC272" s="99" t="s">
        <v>862</v>
      </c>
      <c r="AD272" s="2">
        <v>2964</v>
      </c>
    </row>
    <row r="273" spans="1:30" ht="33" x14ac:dyDescent="0.25">
      <c r="A273" s="4">
        <f t="shared" si="9"/>
        <v>272</v>
      </c>
      <c r="B273" s="5" t="s">
        <v>690</v>
      </c>
      <c r="C273" s="5" t="s">
        <v>691</v>
      </c>
      <c r="D273" s="4" t="s">
        <v>45</v>
      </c>
      <c r="E273" s="9" t="s">
        <v>477</v>
      </c>
      <c r="F273" s="6">
        <v>3365862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2"/>
      <c r="R273" s="7"/>
      <c r="S273" s="7"/>
      <c r="T273" s="2"/>
      <c r="U273" s="2"/>
      <c r="V273" s="2" t="e">
        <f>#REF!*F273+#REF!*G273+#REF!*H273+#REF!*I273+#REF!*J273+#REF!*K273+#REF!*L273+#REF!*M273+#REF!*N273+#REF!*O273+#REF!*P273+#REF!*Q273+#REF!*R273+#REF!*S273+#REF!*T273+#REF!*U273</f>
        <v>#REF!</v>
      </c>
      <c r="W273" s="2">
        <v>519.35250660000008</v>
      </c>
      <c r="X273" s="8" t="e">
        <f t="shared" si="8"/>
        <v>#REF!</v>
      </c>
      <c r="Y273" s="7" t="s">
        <v>756</v>
      </c>
      <c r="Z273" s="2">
        <v>57</v>
      </c>
      <c r="AA273" s="2">
        <v>58</v>
      </c>
      <c r="AB273" s="2">
        <v>6</v>
      </c>
      <c r="AC273" s="99" t="s">
        <v>863</v>
      </c>
      <c r="AD273" s="2">
        <v>3184</v>
      </c>
    </row>
    <row r="274" spans="1:30" ht="66" x14ac:dyDescent="0.25">
      <c r="A274" s="4">
        <f t="shared" si="9"/>
        <v>273</v>
      </c>
      <c r="B274" s="16" t="s">
        <v>692</v>
      </c>
      <c r="C274" s="16" t="s">
        <v>693</v>
      </c>
      <c r="D274" s="17" t="s">
        <v>38</v>
      </c>
      <c r="E274" s="17" t="s">
        <v>694</v>
      </c>
      <c r="F274" s="93">
        <v>1359266</v>
      </c>
      <c r="G274" s="7"/>
      <c r="H274" s="7"/>
      <c r="I274" s="7"/>
      <c r="J274" s="7"/>
      <c r="K274" s="7">
        <v>5120</v>
      </c>
      <c r="L274" s="7"/>
      <c r="M274" s="7"/>
      <c r="N274" s="7"/>
      <c r="O274" s="7">
        <v>6.88</v>
      </c>
      <c r="P274" s="7"/>
      <c r="Q274" s="2"/>
      <c r="R274" s="7"/>
      <c r="S274" s="7"/>
      <c r="T274" s="2"/>
      <c r="U274" s="2"/>
      <c r="V274" s="2" t="e">
        <f>#REF!*F274+#REF!*G274+#REF!*H274+#REF!*I274+#REF!*J274+#REF!*K274+#REF!*L274+#REF!*M274+#REF!*N274+#REF!*O274+#REF!*P274+#REF!*Q274+#REF!*R274+#REF!*S274+#REF!*T274+#REF!*U274</f>
        <v>#REF!</v>
      </c>
      <c r="W274" s="2">
        <v>5439.3587437999995</v>
      </c>
      <c r="X274" s="8">
        <f t="shared" si="8"/>
        <v>5439.3587437999995</v>
      </c>
      <c r="Y274" s="7" t="s">
        <v>2</v>
      </c>
      <c r="Z274" s="2">
        <v>57</v>
      </c>
      <c r="AA274" s="2">
        <v>58</v>
      </c>
      <c r="AB274" s="2">
        <v>1</v>
      </c>
      <c r="AC274" s="99" t="s">
        <v>864</v>
      </c>
      <c r="AD274" s="2">
        <v>2952</v>
      </c>
    </row>
    <row r="275" spans="1:30" ht="33" x14ac:dyDescent="0.25">
      <c r="A275" s="4">
        <f t="shared" si="9"/>
        <v>274</v>
      </c>
      <c r="B275" s="5" t="s">
        <v>695</v>
      </c>
      <c r="C275" s="5" t="s">
        <v>696</v>
      </c>
      <c r="D275" s="4" t="s">
        <v>5</v>
      </c>
      <c r="E275" s="9" t="s">
        <v>697</v>
      </c>
      <c r="F275" s="6">
        <v>992439</v>
      </c>
      <c r="G275" s="7"/>
      <c r="H275" s="7"/>
      <c r="I275" s="7"/>
      <c r="J275" s="7"/>
      <c r="K275" s="7">
        <v>186.36199999999999</v>
      </c>
      <c r="L275" s="7"/>
      <c r="M275" s="7"/>
      <c r="N275" s="7"/>
      <c r="O275" s="7"/>
      <c r="P275" s="7"/>
      <c r="Q275" s="2"/>
      <c r="R275" s="6">
        <v>1530000</v>
      </c>
      <c r="S275" s="7"/>
      <c r="T275" s="2"/>
      <c r="U275" s="2"/>
      <c r="V275" s="2" t="e">
        <f>#REF!*F275+#REF!*G275+#REF!*H275+#REF!*I275+#REF!*J275+#REF!*K275+#REF!*L275+#REF!*M275+#REF!*N275+#REF!*O275+#REF!*P275+#REF!*Q275+#REF!*R275+#REF!*S275+#REF!*T275+#REF!*U275</f>
        <v>#REF!</v>
      </c>
      <c r="W275" s="2">
        <v>1720.2225776999999</v>
      </c>
      <c r="X275" s="8">
        <f t="shared" si="8"/>
        <v>1720.2225776999999</v>
      </c>
      <c r="Y275" s="7" t="s">
        <v>2</v>
      </c>
      <c r="Z275" s="2">
        <v>57</v>
      </c>
      <c r="AA275" s="2">
        <v>58</v>
      </c>
      <c r="AB275" s="2">
        <v>6</v>
      </c>
      <c r="AC275" s="99" t="s">
        <v>849</v>
      </c>
      <c r="AD275" s="2">
        <v>3182</v>
      </c>
    </row>
    <row r="276" spans="1:30" ht="49.5" x14ac:dyDescent="0.25">
      <c r="A276" s="4">
        <f t="shared" si="9"/>
        <v>275</v>
      </c>
      <c r="B276" s="16" t="s">
        <v>698</v>
      </c>
      <c r="C276" s="16" t="s">
        <v>699</v>
      </c>
      <c r="D276" s="17" t="s">
        <v>38</v>
      </c>
      <c r="E276" s="17" t="s">
        <v>700</v>
      </c>
      <c r="F276" s="93">
        <v>574619</v>
      </c>
      <c r="G276" s="7"/>
      <c r="H276" s="7"/>
      <c r="I276" s="7"/>
      <c r="J276" s="7"/>
      <c r="K276" s="7">
        <v>915.9</v>
      </c>
      <c r="L276" s="7"/>
      <c r="M276" s="7"/>
      <c r="N276" s="7"/>
      <c r="O276" s="7">
        <v>12.190999999999999</v>
      </c>
      <c r="P276" s="7"/>
      <c r="Q276" s="2"/>
      <c r="R276" s="7"/>
      <c r="S276" s="7"/>
      <c r="T276" s="2"/>
      <c r="U276" s="2"/>
      <c r="V276" s="2" t="e">
        <f>#REF!*F276+#REF!*G276+#REF!*H276+#REF!*I276+#REF!*J276+#REF!*K276+#REF!*L276+#REF!*M276+#REF!*N276+#REF!*O276+#REF!*P276+#REF!*Q276+#REF!*R276+#REF!*S276+#REF!*T276+#REF!*U276</f>
        <v>#REF!</v>
      </c>
      <c r="W276" s="2">
        <v>1035.6822617</v>
      </c>
      <c r="X276" s="8">
        <f t="shared" si="8"/>
        <v>1035.6822617</v>
      </c>
      <c r="Y276" s="7" t="s">
        <v>2</v>
      </c>
      <c r="Z276" s="2">
        <v>57</v>
      </c>
      <c r="AA276" s="2">
        <v>58</v>
      </c>
      <c r="AB276" s="2"/>
      <c r="AC276" s="2"/>
      <c r="AD276" s="2"/>
    </row>
    <row r="277" spans="1:30" ht="33" x14ac:dyDescent="0.25">
      <c r="A277" s="4">
        <f t="shared" si="9"/>
        <v>276</v>
      </c>
      <c r="B277" s="5" t="s">
        <v>701</v>
      </c>
      <c r="C277" s="5" t="s">
        <v>702</v>
      </c>
      <c r="D277" s="4" t="s">
        <v>34</v>
      </c>
      <c r="E277" s="12" t="s">
        <v>703</v>
      </c>
      <c r="F277" s="93">
        <v>115865</v>
      </c>
      <c r="G277" s="23"/>
      <c r="H277" s="23"/>
      <c r="I277" s="23"/>
      <c r="J277" s="23"/>
      <c r="K277" s="23">
        <v>1845</v>
      </c>
      <c r="L277" s="23"/>
      <c r="M277" s="23">
        <v>30741</v>
      </c>
      <c r="N277" s="23"/>
      <c r="O277" s="23">
        <v>12.41</v>
      </c>
      <c r="P277" s="23"/>
      <c r="Q277" s="2"/>
      <c r="R277" s="23"/>
      <c r="S277" s="23"/>
      <c r="T277" s="2"/>
      <c r="U277" s="2"/>
      <c r="V277" s="2" t="e">
        <f>#REF!*F277+#REF!*G277+#REF!*H277+#REF!*I277+#REF!*J277+#REF!*K277+#REF!*L277+#REF!*M277+#REF!*N277+#REF!*O277+#REF!*P277+#REF!*Q277+#REF!*R277+#REF!*S277+#REF!*T277+#REF!*U277</f>
        <v>#REF!</v>
      </c>
      <c r="W277" s="2">
        <v>32346.3984695</v>
      </c>
      <c r="X277" s="8">
        <f t="shared" si="8"/>
        <v>32346.3984695</v>
      </c>
      <c r="Y277" s="7" t="s">
        <v>2</v>
      </c>
      <c r="Z277" s="2">
        <v>57</v>
      </c>
      <c r="AA277" s="2">
        <v>58</v>
      </c>
      <c r="AB277" s="2"/>
      <c r="AC277" s="2"/>
      <c r="AD277" s="2"/>
    </row>
    <row r="278" spans="1:30" ht="33" x14ac:dyDescent="0.25">
      <c r="A278" s="4">
        <f t="shared" si="9"/>
        <v>277</v>
      </c>
      <c r="B278" s="94" t="s">
        <v>704</v>
      </c>
      <c r="C278" s="95" t="s">
        <v>705</v>
      </c>
      <c r="D278" s="12" t="s">
        <v>34</v>
      </c>
      <c r="E278" s="12" t="s">
        <v>703</v>
      </c>
      <c r="F278" s="93">
        <v>25200</v>
      </c>
      <c r="G278" s="96"/>
      <c r="H278" s="96"/>
      <c r="I278" s="96"/>
      <c r="J278" s="96"/>
      <c r="K278" s="97">
        <v>1207</v>
      </c>
      <c r="L278" s="97"/>
      <c r="M278" s="97">
        <v>2816</v>
      </c>
      <c r="N278" s="97"/>
      <c r="O278" s="96">
        <v>1.7</v>
      </c>
      <c r="P278" s="96"/>
      <c r="Q278" s="2"/>
      <c r="R278" s="96"/>
      <c r="S278" s="96"/>
      <c r="T278" s="2"/>
      <c r="U278" s="2"/>
      <c r="V278" s="2" t="e">
        <f>#REF!*F278+#REF!*G278+#REF!*H278+#REF!*I278+#REF!*J278+#REF!*K278+#REF!*L278+#REF!*M278+#REF!*N278+#REF!*O278+#REF!*P278+#REF!*Q278+#REF!*R278+#REF!*S278+#REF!*T278+#REF!*U278</f>
        <v>#REF!</v>
      </c>
      <c r="W278" s="2">
        <v>4024.6533600000002</v>
      </c>
      <c r="X278" s="8">
        <f t="shared" si="8"/>
        <v>4024.6533600000002</v>
      </c>
      <c r="Y278" s="7" t="s">
        <v>2</v>
      </c>
      <c r="Z278" s="2">
        <v>57</v>
      </c>
      <c r="AA278" s="2">
        <v>58</v>
      </c>
      <c r="AB278" s="2"/>
      <c r="AC278" s="2"/>
      <c r="AD278" s="2"/>
    </row>
    <row r="279" spans="1:30" ht="49.5" x14ac:dyDescent="0.25">
      <c r="A279" s="4">
        <f t="shared" si="9"/>
        <v>278</v>
      </c>
      <c r="B279" s="12" t="s">
        <v>706</v>
      </c>
      <c r="C279" s="12" t="s">
        <v>707</v>
      </c>
      <c r="D279" s="12"/>
      <c r="E279" s="12"/>
      <c r="F279" s="93">
        <v>10774740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2"/>
      <c r="R279" s="12"/>
      <c r="S279" s="12"/>
      <c r="T279" s="2"/>
      <c r="U279" s="2"/>
      <c r="V279" s="2" t="e">
        <f>#REF!*F279+#REF!*G279+#REF!*H279+#REF!*I279+#REF!*J279+#REF!*K279+#REF!*L279+#REF!*M279+#REF!*N279+#REF!*O279+#REF!*P279+#REF!*Q279+#REF!*R279+#REF!*S279+#REF!*T279+#REF!*U279</f>
        <v>#REF!</v>
      </c>
      <c r="W279" s="2">
        <v>1662.5423820000001</v>
      </c>
      <c r="X279" s="8" t="e">
        <f t="shared" si="8"/>
        <v>#REF!</v>
      </c>
      <c r="Y279" s="7" t="s">
        <v>756</v>
      </c>
      <c r="Z279" s="2">
        <v>57</v>
      </c>
      <c r="AA279" s="2">
        <v>58</v>
      </c>
      <c r="AB279" s="2"/>
      <c r="AC279" s="2"/>
      <c r="AD279" s="2"/>
    </row>
    <row r="280" spans="1:30" ht="49.5" x14ac:dyDescent="0.25">
      <c r="A280" s="4">
        <f t="shared" si="9"/>
        <v>279</v>
      </c>
      <c r="B280" s="98" t="s">
        <v>708</v>
      </c>
      <c r="C280" s="98" t="s">
        <v>709</v>
      </c>
      <c r="D280" s="98"/>
      <c r="E280" s="98"/>
      <c r="F280" s="93">
        <v>10767584</v>
      </c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2"/>
      <c r="R280" s="98"/>
      <c r="S280" s="98"/>
      <c r="T280" s="2"/>
      <c r="U280" s="2"/>
      <c r="V280" s="2" t="e">
        <f>#REF!*F280+#REF!*G280+#REF!*H280+#REF!*I280+#REF!*J280+#REF!*K280+#REF!*L280+#REF!*M280+#REF!*N280+#REF!*O280+#REF!*P280+#REF!*Q280+#REF!*R280+#REF!*S280+#REF!*T280+#REF!*U280</f>
        <v>#REF!</v>
      </c>
      <c r="W280" s="2">
        <v>1661.4382112000001</v>
      </c>
      <c r="X280" s="8" t="e">
        <f t="shared" si="8"/>
        <v>#REF!</v>
      </c>
      <c r="Y280" s="7" t="s">
        <v>756</v>
      </c>
      <c r="Z280" s="2">
        <v>57</v>
      </c>
      <c r="AA280" s="2">
        <v>58</v>
      </c>
      <c r="AB280" s="2"/>
      <c r="AC280" s="2"/>
      <c r="AD280" s="2"/>
    </row>
    <row r="281" spans="1:30" ht="49.5" x14ac:dyDescent="0.25">
      <c r="A281" s="4">
        <f t="shared" si="9"/>
        <v>280</v>
      </c>
      <c r="B281" s="12" t="s">
        <v>710</v>
      </c>
      <c r="C281" s="12" t="s">
        <v>711</v>
      </c>
      <c r="D281" s="12"/>
      <c r="E281" s="12"/>
      <c r="F281" s="93">
        <v>8254582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2"/>
      <c r="R281" s="12"/>
      <c r="S281" s="12"/>
      <c r="T281" s="2"/>
      <c r="U281" s="2"/>
      <c r="V281" s="2" t="e">
        <f>#REF!*F281+#REF!*G281+#REF!*H281+#REF!*I281+#REF!*J281+#REF!*K281+#REF!*L281+#REF!*M281+#REF!*N281+#REF!*O281+#REF!*P281+#REF!*Q281+#REF!*R281+#REF!*S281+#REF!*T281+#REF!*U281</f>
        <v>#REF!</v>
      </c>
      <c r="W281" s="2">
        <v>1273.6820026</v>
      </c>
      <c r="X281" s="8" t="e">
        <f t="shared" si="8"/>
        <v>#REF!</v>
      </c>
      <c r="Y281" s="7" t="s">
        <v>756</v>
      </c>
      <c r="Z281" s="2">
        <v>57</v>
      </c>
      <c r="AA281" s="2">
        <v>58</v>
      </c>
      <c r="AB281" s="2"/>
      <c r="AC281" s="2"/>
      <c r="AD281" s="2"/>
    </row>
    <row r="282" spans="1:30" ht="49.5" x14ac:dyDescent="0.25">
      <c r="A282" s="4">
        <f t="shared" si="9"/>
        <v>281</v>
      </c>
      <c r="B282" s="12" t="s">
        <v>712</v>
      </c>
      <c r="C282" s="12" t="s">
        <v>713</v>
      </c>
      <c r="D282" s="12"/>
      <c r="E282" s="12"/>
      <c r="F282" s="93">
        <v>7612682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2"/>
      <c r="R282" s="12"/>
      <c r="S282" s="12"/>
      <c r="T282" s="2"/>
      <c r="U282" s="2"/>
      <c r="V282" s="2" t="e">
        <f>#REF!*F282+#REF!*G282+#REF!*H282+#REF!*I282+#REF!*J282+#REF!*K282+#REF!*L282+#REF!*M282+#REF!*N282+#REF!*O282+#REF!*P282+#REF!*Q282+#REF!*R282+#REF!*S282+#REF!*T282+#REF!*U282</f>
        <v>#REF!</v>
      </c>
      <c r="W282" s="2">
        <v>1174.6368326000002</v>
      </c>
      <c r="X282" s="8" t="e">
        <f t="shared" si="8"/>
        <v>#REF!</v>
      </c>
      <c r="Y282" s="7" t="s">
        <v>756</v>
      </c>
      <c r="Z282" s="2">
        <v>57</v>
      </c>
      <c r="AA282" s="2">
        <v>58</v>
      </c>
      <c r="AB282" s="2"/>
      <c r="AC282" s="2"/>
      <c r="AD282" s="2"/>
    </row>
    <row r="283" spans="1:30" ht="33" x14ac:dyDescent="0.25">
      <c r="A283" s="4">
        <f t="shared" si="9"/>
        <v>282</v>
      </c>
      <c r="B283" s="12" t="s">
        <v>714</v>
      </c>
      <c r="C283" s="12" t="s">
        <v>715</v>
      </c>
      <c r="D283" s="12"/>
      <c r="E283" s="12"/>
      <c r="F283" s="93">
        <v>7251726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2"/>
      <c r="R283" s="12"/>
      <c r="S283" s="12"/>
      <c r="T283" s="2"/>
      <c r="U283" s="2"/>
      <c r="V283" s="2" t="e">
        <f>#REF!*F283+#REF!*G283+#REF!*H283+#REF!*I283+#REF!*J283+#REF!*K283+#REF!*L283+#REF!*M283+#REF!*N283+#REF!*O283+#REF!*P283+#REF!*Q283+#REF!*R283+#REF!*S283+#REF!*T283+#REF!*U283</f>
        <v>#REF!</v>
      </c>
      <c r="W283" s="2">
        <v>1118.9413218</v>
      </c>
      <c r="X283" s="8" t="e">
        <f t="shared" si="8"/>
        <v>#REF!</v>
      </c>
      <c r="Y283" s="7" t="s">
        <v>756</v>
      </c>
      <c r="Z283" s="2">
        <v>57</v>
      </c>
      <c r="AA283" s="2">
        <v>58</v>
      </c>
      <c r="AB283" s="2">
        <v>6</v>
      </c>
      <c r="AC283" s="99" t="s">
        <v>865</v>
      </c>
      <c r="AD283" s="2">
        <v>2189</v>
      </c>
    </row>
    <row r="284" spans="1:30" ht="33" x14ac:dyDescent="0.25">
      <c r="A284" s="4">
        <f t="shared" si="9"/>
        <v>283</v>
      </c>
      <c r="B284" s="12" t="s">
        <v>716</v>
      </c>
      <c r="C284" s="12" t="s">
        <v>717</v>
      </c>
      <c r="D284" s="12"/>
      <c r="E284" s="12"/>
      <c r="F284" s="93">
        <v>13664310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2"/>
      <c r="R284" s="12"/>
      <c r="S284" s="12"/>
      <c r="T284" s="2"/>
      <c r="U284" s="2"/>
      <c r="V284" s="2" t="e">
        <f>#REF!*F284+#REF!*G284+#REF!*H284+#REF!*I284+#REF!*J284+#REF!*K284+#REF!*L284+#REF!*M284+#REF!*N284+#REF!*O284+#REF!*P284+#REF!*Q284+#REF!*R284+#REF!*S284+#REF!*T284+#REF!*U284</f>
        <v>#REF!</v>
      </c>
      <c r="W284" s="2">
        <v>2108.4030330000001</v>
      </c>
      <c r="X284" s="8" t="e">
        <f t="shared" si="8"/>
        <v>#REF!</v>
      </c>
      <c r="Y284" s="7" t="s">
        <v>756</v>
      </c>
      <c r="Z284" s="2">
        <v>57</v>
      </c>
      <c r="AA284" s="2">
        <v>58</v>
      </c>
      <c r="AB284" s="2"/>
      <c r="AC284" s="2"/>
      <c r="AD284" s="2"/>
    </row>
    <row r="285" spans="1:30" ht="33" x14ac:dyDescent="0.25">
      <c r="A285" s="4">
        <f t="shared" si="9"/>
        <v>284</v>
      </c>
      <c r="B285" s="12" t="s">
        <v>718</v>
      </c>
      <c r="C285" s="12" t="s">
        <v>719</v>
      </c>
      <c r="D285" s="12"/>
      <c r="E285" s="12"/>
      <c r="F285" s="93">
        <v>7014417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2"/>
      <c r="R285" s="12"/>
      <c r="S285" s="12"/>
      <c r="T285" s="2"/>
      <c r="U285" s="2"/>
      <c r="V285" s="2" t="e">
        <f>#REF!*F285+#REF!*G285+#REF!*H285+#REF!*I285+#REF!*J285+#REF!*K285+#REF!*L285+#REF!*M285+#REF!*N285+#REF!*O285+#REF!*P285+#REF!*Q285+#REF!*R285+#REF!*S285+#REF!*T285+#REF!*U285</f>
        <v>#REF!</v>
      </c>
      <c r="W285" s="2">
        <v>1082.3245431</v>
      </c>
      <c r="X285" s="8" t="e">
        <f t="shared" si="8"/>
        <v>#REF!</v>
      </c>
      <c r="Y285" s="7" t="s">
        <v>756</v>
      </c>
      <c r="Z285" s="2">
        <v>57</v>
      </c>
      <c r="AA285" s="2">
        <v>58</v>
      </c>
      <c r="AB285" s="2"/>
      <c r="AC285" s="2"/>
      <c r="AD285" s="2"/>
    </row>
    <row r="286" spans="1:30" ht="33" x14ac:dyDescent="0.25">
      <c r="A286" s="4">
        <f t="shared" si="9"/>
        <v>285</v>
      </c>
      <c r="B286" s="12" t="s">
        <v>720</v>
      </c>
      <c r="C286" s="12" t="s">
        <v>721</v>
      </c>
      <c r="D286" s="12"/>
      <c r="E286" s="12"/>
      <c r="F286" s="93">
        <v>6757528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2"/>
      <c r="R286" s="12"/>
      <c r="S286" s="12"/>
      <c r="T286" s="2"/>
      <c r="U286" s="2"/>
      <c r="V286" s="2" t="e">
        <f>#REF!*F286+#REF!*G286+#REF!*H286+#REF!*I286+#REF!*J286+#REF!*K286+#REF!*L286+#REF!*M286+#REF!*N286+#REF!*O286+#REF!*P286+#REF!*Q286+#REF!*R286+#REF!*S286+#REF!*T286+#REF!*U286</f>
        <v>#REF!</v>
      </c>
      <c r="W286" s="2">
        <v>1042.6865704000002</v>
      </c>
      <c r="X286" s="8" t="e">
        <f t="shared" si="8"/>
        <v>#REF!</v>
      </c>
      <c r="Y286" s="7" t="s">
        <v>756</v>
      </c>
      <c r="Z286" s="2">
        <v>57</v>
      </c>
      <c r="AA286" s="2">
        <v>58</v>
      </c>
      <c r="AB286" s="2"/>
      <c r="AC286" s="2"/>
      <c r="AD286" s="2"/>
    </row>
    <row r="287" spans="1:30" ht="49.5" x14ac:dyDescent="0.25">
      <c r="A287" s="4">
        <f t="shared" si="9"/>
        <v>286</v>
      </c>
      <c r="B287" s="12" t="s">
        <v>722</v>
      </c>
      <c r="C287" s="12" t="s">
        <v>723</v>
      </c>
      <c r="D287" s="12"/>
      <c r="E287" s="12"/>
      <c r="F287" s="93">
        <v>6626150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2"/>
      <c r="R287" s="12"/>
      <c r="S287" s="12"/>
      <c r="T287" s="2"/>
      <c r="U287" s="2"/>
      <c r="V287" s="2" t="e">
        <f>#REF!*F287+#REF!*G287+#REF!*H287+#REF!*I287+#REF!*J287+#REF!*K287+#REF!*L287+#REF!*M287+#REF!*N287+#REF!*O287+#REF!*P287+#REF!*Q287+#REF!*R287+#REF!*S287+#REF!*T287+#REF!*U287</f>
        <v>#REF!</v>
      </c>
      <c r="W287" s="2">
        <v>1022.4149450000001</v>
      </c>
      <c r="X287" s="8" t="e">
        <f t="shared" si="8"/>
        <v>#REF!</v>
      </c>
      <c r="Y287" s="7" t="s">
        <v>756</v>
      </c>
      <c r="Z287" s="2">
        <v>57</v>
      </c>
      <c r="AA287" s="2">
        <v>58</v>
      </c>
      <c r="AB287" s="2"/>
      <c r="AC287" s="2"/>
      <c r="AD287" s="2"/>
    </row>
    <row r="288" spans="1:30" ht="49.5" x14ac:dyDescent="0.25">
      <c r="A288" s="4">
        <f t="shared" si="9"/>
        <v>287</v>
      </c>
      <c r="B288" s="12" t="s">
        <v>724</v>
      </c>
      <c r="C288" s="12" t="s">
        <v>725</v>
      </c>
      <c r="D288" s="12"/>
      <c r="E288" s="12"/>
      <c r="F288" s="93">
        <v>6526930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2"/>
      <c r="R288" s="12"/>
      <c r="S288" s="12"/>
      <c r="T288" s="2"/>
      <c r="U288" s="2"/>
      <c r="V288" s="2" t="e">
        <f>#REF!*F288+#REF!*G288+#REF!*H288+#REF!*I288+#REF!*J288+#REF!*K288+#REF!*L288+#REF!*M288+#REF!*N288+#REF!*O288+#REF!*P288+#REF!*Q288+#REF!*R288+#REF!*S288+#REF!*T288+#REF!*U288</f>
        <v>#REF!</v>
      </c>
      <c r="W288" s="2">
        <v>1007.1052990000001</v>
      </c>
      <c r="X288" s="8" t="e">
        <f t="shared" si="8"/>
        <v>#REF!</v>
      </c>
      <c r="Y288" s="7" t="s">
        <v>756</v>
      </c>
      <c r="Z288" s="2">
        <v>57</v>
      </c>
      <c r="AA288" s="2">
        <v>58</v>
      </c>
      <c r="AB288" s="2"/>
      <c r="AC288" s="2"/>
      <c r="AD288" s="2"/>
    </row>
    <row r="289" spans="1:30" ht="49.5" x14ac:dyDescent="0.25">
      <c r="A289" s="4">
        <f t="shared" si="9"/>
        <v>288</v>
      </c>
      <c r="B289" s="12" t="s">
        <v>726</v>
      </c>
      <c r="C289" s="12" t="s">
        <v>727</v>
      </c>
      <c r="D289" s="12"/>
      <c r="E289" s="12"/>
      <c r="F289" s="93">
        <v>6511599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2"/>
      <c r="R289" s="12"/>
      <c r="S289" s="12"/>
      <c r="T289" s="2"/>
      <c r="U289" s="2"/>
      <c r="V289" s="2" t="e">
        <f>#REF!*F289+#REF!*G289+#REF!*H289+#REF!*I289+#REF!*J289+#REF!*K289+#REF!*L289+#REF!*M289+#REF!*N289+#REF!*O289+#REF!*P289+#REF!*Q289+#REF!*R289+#REF!*S289+#REF!*T289+#REF!*U289</f>
        <v>#REF!</v>
      </c>
      <c r="W289" s="2">
        <v>1004.7397257000001</v>
      </c>
      <c r="X289" s="8" t="e">
        <f t="shared" si="8"/>
        <v>#REF!</v>
      </c>
      <c r="Y289" s="7" t="s">
        <v>756</v>
      </c>
      <c r="Z289" s="2">
        <v>57</v>
      </c>
      <c r="AA289" s="2">
        <v>58</v>
      </c>
      <c r="AB289" s="2"/>
      <c r="AC289" s="2"/>
      <c r="AD289" s="2"/>
    </row>
    <row r="290" spans="1:30" ht="33" x14ac:dyDescent="0.25">
      <c r="A290" s="4">
        <f t="shared" si="9"/>
        <v>289</v>
      </c>
      <c r="B290" s="12" t="s">
        <v>728</v>
      </c>
      <c r="C290" s="12" t="s">
        <v>729</v>
      </c>
      <c r="D290" s="12"/>
      <c r="E290" s="12"/>
      <c r="F290" s="93">
        <v>387852075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2"/>
      <c r="R290" s="12"/>
      <c r="S290" s="12"/>
      <c r="T290" s="2"/>
      <c r="U290" s="2"/>
      <c r="V290" s="2" t="e">
        <f>#REF!*F290+#REF!*G290+#REF!*H290+#REF!*I290+#REF!*J290+#REF!*K290+#REF!*L290+#REF!*M290+#REF!*N290+#REF!*O290+#REF!*P290+#REF!*Q290+#REF!*R290+#REF!*S290+#REF!*T290+#REF!*U290</f>
        <v>#REF!</v>
      </c>
      <c r="W290" s="2">
        <v>59845.575172500001</v>
      </c>
      <c r="X290" s="8" t="e">
        <f t="shared" si="8"/>
        <v>#REF!</v>
      </c>
      <c r="Y290" s="7" t="s">
        <v>756</v>
      </c>
      <c r="Z290" s="2">
        <v>57</v>
      </c>
      <c r="AA290" s="2">
        <v>58</v>
      </c>
      <c r="AB290" s="2"/>
      <c r="AC290" s="2"/>
      <c r="AD290" s="2"/>
    </row>
    <row r="291" spans="1:30" ht="49.5" x14ac:dyDescent="0.25">
      <c r="A291" s="12">
        <v>290</v>
      </c>
      <c r="B291" s="12" t="s">
        <v>730</v>
      </c>
      <c r="C291" s="12" t="s">
        <v>731</v>
      </c>
      <c r="D291" s="12"/>
      <c r="E291" s="12"/>
      <c r="F291" s="93">
        <v>19114860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2"/>
      <c r="R291" s="12"/>
      <c r="S291" s="12"/>
      <c r="T291" s="2"/>
      <c r="U291" s="2"/>
      <c r="V291" s="2" t="e">
        <f>#REF!*F291+#REF!*G291+#REF!*H291+#REF!*I291+#REF!*J291+#REF!*K291+#REF!*L291+#REF!*M291+#REF!*N291+#REF!*O291+#REF!*P291+#REF!*Q291+#REF!*R291+#REF!*S291+#REF!*T291+#REF!*U291</f>
        <v>#REF!</v>
      </c>
      <c r="W291" s="2">
        <v>2949.4228980000003</v>
      </c>
      <c r="X291" s="8" t="e">
        <f t="shared" si="8"/>
        <v>#REF!</v>
      </c>
      <c r="Y291" s="7" t="s">
        <v>756</v>
      </c>
      <c r="Z291" s="2">
        <v>57</v>
      </c>
      <c r="AA291" s="2">
        <v>58</v>
      </c>
      <c r="AB291" s="2"/>
      <c r="AC291" s="2"/>
      <c r="AD291" s="2"/>
    </row>
    <row r="292" spans="1:30" ht="33" x14ac:dyDescent="0.25">
      <c r="A292" s="12">
        <v>291</v>
      </c>
      <c r="B292" s="12" t="s">
        <v>732</v>
      </c>
      <c r="C292" s="12" t="s">
        <v>733</v>
      </c>
      <c r="D292" s="12"/>
      <c r="E292" s="12"/>
      <c r="F292" s="93">
        <v>8568074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2"/>
      <c r="R292" s="12"/>
      <c r="S292" s="12"/>
      <c r="T292" s="2"/>
      <c r="U292" s="2"/>
      <c r="V292" s="2" t="e">
        <f>#REF!*F292+#REF!*G292+#REF!*H292+#REF!*I292+#REF!*J292+#REF!*K292+#REF!*L292+#REF!*M292+#REF!*N292+#REF!*O292+#REF!*P292+#REF!*Q292+#REF!*R292+#REF!*S292+#REF!*T292+#REF!*U292</f>
        <v>#REF!</v>
      </c>
      <c r="W292" s="2">
        <v>1322.0538182</v>
      </c>
      <c r="X292" s="8" t="e">
        <f t="shared" si="8"/>
        <v>#REF!</v>
      </c>
      <c r="Y292" s="7" t="s">
        <v>756</v>
      </c>
      <c r="Z292" s="2">
        <v>57</v>
      </c>
      <c r="AA292" s="2">
        <v>58</v>
      </c>
      <c r="AB292" s="2"/>
      <c r="AC292" s="2"/>
      <c r="AD292" s="2"/>
    </row>
    <row r="293" spans="1:30" ht="49.5" x14ac:dyDescent="0.25">
      <c r="A293" s="12">
        <v>292</v>
      </c>
      <c r="B293" s="12" t="s">
        <v>734</v>
      </c>
      <c r="C293" s="12" t="s">
        <v>735</v>
      </c>
      <c r="D293" s="12"/>
      <c r="E293" s="12"/>
      <c r="F293" s="12">
        <v>6172969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2"/>
      <c r="R293" s="12"/>
      <c r="S293" s="12"/>
      <c r="T293" s="2"/>
      <c r="U293" s="2"/>
      <c r="V293" s="2" t="e">
        <f>#REF!*F293+#REF!*G293+#REF!*H293+#REF!*I293+#REF!*J293+#REF!*K293+#REF!*L293+#REF!*M293+#REF!*N293+#REF!*O293+#REF!*P293+#REF!*Q293+#REF!*R293+#REF!*S293+#REF!*T293+#REF!*U293</f>
        <v>#REF!</v>
      </c>
      <c r="W293" s="2">
        <v>952.48911670000007</v>
      </c>
      <c r="X293" s="8" t="e">
        <f t="shared" si="8"/>
        <v>#REF!</v>
      </c>
      <c r="Y293" s="7" t="s">
        <v>756</v>
      </c>
      <c r="Z293" s="2">
        <v>57</v>
      </c>
      <c r="AA293" s="2">
        <v>58</v>
      </c>
      <c r="AB293" s="2"/>
      <c r="AC293" s="2"/>
      <c r="AD293" s="2"/>
    </row>
    <row r="294" spans="1:30" ht="33" x14ac:dyDescent="0.25">
      <c r="A294" s="12">
        <v>293</v>
      </c>
      <c r="B294" s="12" t="s">
        <v>736</v>
      </c>
      <c r="C294" s="12" t="s">
        <v>737</v>
      </c>
      <c r="D294" s="12"/>
      <c r="E294" s="12"/>
      <c r="F294" s="12">
        <v>5947796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2"/>
      <c r="R294" s="12"/>
      <c r="S294" s="12"/>
      <c r="T294" s="2"/>
      <c r="U294" s="2"/>
      <c r="V294" s="2" t="e">
        <f>#REF!*F294+#REF!*G294+#REF!*H294+#REF!*I294+#REF!*J294+#REF!*K294+#REF!*L294+#REF!*M294+#REF!*N294+#REF!*O294+#REF!*P294+#REF!*Q294+#REF!*R294+#REF!*S294+#REF!*T294+#REF!*U294</f>
        <v>#REF!</v>
      </c>
      <c r="W294" s="2">
        <v>917.74492280000004</v>
      </c>
      <c r="X294" s="8" t="e">
        <f t="shared" si="8"/>
        <v>#REF!</v>
      </c>
      <c r="Y294" s="7" t="s">
        <v>756</v>
      </c>
      <c r="Z294" s="2">
        <v>57</v>
      </c>
      <c r="AA294" s="2">
        <v>58</v>
      </c>
      <c r="AB294" s="2"/>
      <c r="AC294" s="2"/>
      <c r="AD294" s="2"/>
    </row>
    <row r="295" spans="1:30" x14ac:dyDescent="0.25">
      <c r="A295" s="12">
        <v>294</v>
      </c>
      <c r="B295" s="12" t="s">
        <v>738</v>
      </c>
      <c r="C295" s="12" t="s">
        <v>739</v>
      </c>
      <c r="D295" s="12"/>
      <c r="E295" s="12"/>
      <c r="F295" s="12">
        <v>3715205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2"/>
      <c r="R295" s="12"/>
      <c r="S295" s="12"/>
      <c r="T295" s="2"/>
      <c r="U295" s="2"/>
      <c r="V295" s="2" t="e">
        <f>#REF!*F295+#REF!*G295+#REF!*H295+#REF!*I295+#REF!*J295+#REF!*K295+#REF!*L295+#REF!*M295+#REF!*N295+#REF!*O295+#REF!*P295+#REF!*Q295+#REF!*R295+#REF!*S295+#REF!*T295+#REF!*U295</f>
        <v>#REF!</v>
      </c>
      <c r="W295" s="2">
        <v>573.25613150000004</v>
      </c>
      <c r="X295" s="8" t="e">
        <f t="shared" si="8"/>
        <v>#REF!</v>
      </c>
      <c r="Y295" s="7" t="s">
        <v>756</v>
      </c>
      <c r="Z295" s="2">
        <v>57</v>
      </c>
      <c r="AA295" s="2">
        <v>58</v>
      </c>
      <c r="AB295" s="2"/>
      <c r="AC295" s="2"/>
      <c r="AD295" s="2"/>
    </row>
    <row r="296" spans="1:30" ht="33" x14ac:dyDescent="0.25">
      <c r="A296" s="12">
        <v>295</v>
      </c>
      <c r="B296" s="12" t="s">
        <v>740</v>
      </c>
      <c r="C296" s="12" t="s">
        <v>741</v>
      </c>
      <c r="D296" s="12"/>
      <c r="E296" s="12"/>
      <c r="F296" s="12">
        <v>3534129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2"/>
      <c r="R296" s="12"/>
      <c r="S296" s="12"/>
      <c r="T296" s="2"/>
      <c r="U296" s="2"/>
      <c r="V296" s="2" t="e">
        <f>#REF!*F296+#REF!*G296+#REF!*H296+#REF!*I296+#REF!*J296+#REF!*K296+#REF!*L296+#REF!*M296+#REF!*N296+#REF!*O296+#REF!*P296+#REF!*Q296+#REF!*R296+#REF!*S296+#REF!*T296+#REF!*U296</f>
        <v>#REF!</v>
      </c>
      <c r="W296" s="2">
        <v>545.31610469999998</v>
      </c>
      <c r="X296" s="8" t="e">
        <f t="shared" si="8"/>
        <v>#REF!</v>
      </c>
      <c r="Y296" s="7" t="s">
        <v>756</v>
      </c>
      <c r="Z296" s="2">
        <v>57</v>
      </c>
      <c r="AA296" s="2">
        <v>58</v>
      </c>
      <c r="AB296" s="2"/>
      <c r="AC296" s="2"/>
      <c r="AD296" s="2"/>
    </row>
    <row r="297" spans="1:30" ht="33" x14ac:dyDescent="0.25">
      <c r="A297" s="12">
        <v>296</v>
      </c>
      <c r="B297" s="12" t="s">
        <v>742</v>
      </c>
      <c r="C297" s="12" t="s">
        <v>743</v>
      </c>
      <c r="D297" s="12"/>
      <c r="E297" s="12"/>
      <c r="F297" s="12">
        <v>3451649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2"/>
      <c r="R297" s="12"/>
      <c r="S297" s="12"/>
      <c r="T297" s="2"/>
      <c r="U297" s="2"/>
      <c r="V297" s="2" t="e">
        <f>#REF!*F297+#REF!*G297+#REF!*H297+#REF!*I297+#REF!*J297+#REF!*K297+#REF!*L297+#REF!*M297+#REF!*N297+#REF!*O297+#REF!*P297+#REF!*Q297+#REF!*R297+#REF!*S297+#REF!*T297+#REF!*U297</f>
        <v>#REF!</v>
      </c>
      <c r="W297" s="2">
        <v>532.58944070000007</v>
      </c>
      <c r="X297" s="8" t="e">
        <f t="shared" si="8"/>
        <v>#REF!</v>
      </c>
      <c r="Y297" s="7" t="s">
        <v>756</v>
      </c>
      <c r="Z297" s="2">
        <v>57</v>
      </c>
      <c r="AA297" s="2">
        <v>58</v>
      </c>
      <c r="AB297" s="2"/>
      <c r="AC297" s="2"/>
      <c r="AD297" s="2"/>
    </row>
    <row r="298" spans="1:30" ht="33" x14ac:dyDescent="0.25">
      <c r="A298" s="12">
        <v>297</v>
      </c>
      <c r="B298" s="12" t="s">
        <v>744</v>
      </c>
      <c r="C298" s="12" t="s">
        <v>745</v>
      </c>
      <c r="D298" s="12"/>
      <c r="E298" s="12"/>
      <c r="F298" s="12">
        <v>3454775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2"/>
      <c r="R298" s="12"/>
      <c r="S298" s="12"/>
      <c r="T298" s="2"/>
      <c r="U298" s="2"/>
      <c r="V298" s="2" t="e">
        <f>#REF!*F298+#REF!*G298+#REF!*H298+#REF!*I298+#REF!*J298+#REF!*K298+#REF!*L298+#REF!*M298+#REF!*N298+#REF!*O298+#REF!*P298+#REF!*Q298+#REF!*R298+#REF!*S298+#REF!*T298+#REF!*U298</f>
        <v>#REF!</v>
      </c>
      <c r="W298" s="2">
        <v>533.07178250000004</v>
      </c>
      <c r="X298" s="8" t="e">
        <f t="shared" si="8"/>
        <v>#REF!</v>
      </c>
      <c r="Y298" s="7" t="s">
        <v>756</v>
      </c>
      <c r="Z298" s="2">
        <v>57</v>
      </c>
      <c r="AA298" s="2">
        <v>58</v>
      </c>
      <c r="AB298" s="2"/>
      <c r="AC298" s="2"/>
      <c r="AD298" s="2"/>
    </row>
    <row r="299" spans="1:30" ht="33" x14ac:dyDescent="0.25">
      <c r="A299" s="12">
        <v>298</v>
      </c>
      <c r="B299" s="12" t="s">
        <v>746</v>
      </c>
      <c r="C299" s="12" t="s">
        <v>747</v>
      </c>
      <c r="D299" s="12"/>
      <c r="E299" s="12"/>
      <c r="F299" s="12">
        <v>3451433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2"/>
      <c r="R299" s="12"/>
      <c r="S299" s="12"/>
      <c r="T299" s="2"/>
      <c r="U299" s="2"/>
      <c r="V299" s="2" t="e">
        <f>#REF!*F299+#REF!*G299+#REF!*H299+#REF!*I299+#REF!*J299+#REF!*K299+#REF!*L299+#REF!*M299+#REF!*N299+#REF!*O299+#REF!*P299+#REF!*Q299+#REF!*R299+#REF!*S299+#REF!*T299+#REF!*U299</f>
        <v>#REF!</v>
      </c>
      <c r="W299" s="2">
        <v>532.55611190000002</v>
      </c>
      <c r="X299" s="8" t="e">
        <f t="shared" si="8"/>
        <v>#REF!</v>
      </c>
      <c r="Y299" s="7" t="s">
        <v>756</v>
      </c>
      <c r="Z299" s="2">
        <v>57</v>
      </c>
      <c r="AA299" s="2">
        <v>58</v>
      </c>
      <c r="AB299" s="2"/>
      <c r="AC299" s="2"/>
      <c r="AD299" s="2"/>
    </row>
    <row r="300" spans="1:30" ht="33" x14ac:dyDescent="0.25">
      <c r="A300" s="12">
        <v>299</v>
      </c>
      <c r="B300" s="12" t="s">
        <v>748</v>
      </c>
      <c r="C300" s="12" t="s">
        <v>749</v>
      </c>
      <c r="D300" s="12"/>
      <c r="E300" s="12"/>
      <c r="F300" s="12">
        <v>3394533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2"/>
      <c r="R300" s="12"/>
      <c r="S300" s="12"/>
      <c r="T300" s="2"/>
      <c r="U300" s="2"/>
      <c r="V300" s="2" t="e">
        <f>#REF!*F300+#REF!*G300+#REF!*H300+#REF!*I300+#REF!*J300+#REF!*K300+#REF!*L300+#REF!*M300+#REF!*N300+#REF!*O300+#REF!*P300+#REF!*Q300+#REF!*R300+#REF!*S300+#REF!*T300+#REF!*U300</f>
        <v>#REF!</v>
      </c>
      <c r="W300" s="2">
        <v>523.77644190000001</v>
      </c>
      <c r="X300" s="8" t="e">
        <f t="shared" si="8"/>
        <v>#REF!</v>
      </c>
      <c r="Y300" s="7" t="s">
        <v>756</v>
      </c>
      <c r="Z300" s="2">
        <v>57</v>
      </c>
      <c r="AA300" s="2">
        <v>58</v>
      </c>
      <c r="AB300" s="2"/>
      <c r="AC300" s="2"/>
      <c r="AD300" s="2"/>
    </row>
    <row r="301" spans="1:30" ht="33" x14ac:dyDescent="0.25">
      <c r="A301" s="12">
        <v>300</v>
      </c>
      <c r="B301" s="12" t="s">
        <v>750</v>
      </c>
      <c r="C301" s="12" t="s">
        <v>751</v>
      </c>
      <c r="D301" s="12"/>
      <c r="E301" s="12"/>
      <c r="F301" s="12">
        <v>3377407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2"/>
      <c r="R301" s="12"/>
      <c r="S301" s="12"/>
      <c r="T301" s="2"/>
      <c r="U301" s="2"/>
      <c r="V301" s="2" t="e">
        <f>#REF!*F301+#REF!*G301+#REF!*H301+#REF!*I301+#REF!*J301+#REF!*K301+#REF!*L301+#REF!*M301+#REF!*N301+#REF!*O301+#REF!*P301+#REF!*Q301+#REF!*R301+#REF!*S301+#REF!*T301+#REF!*U301</f>
        <v>#REF!</v>
      </c>
      <c r="W301" s="2">
        <v>521.13390010000001</v>
      </c>
      <c r="X301" s="8" t="e">
        <f t="shared" si="8"/>
        <v>#REF!</v>
      </c>
      <c r="Y301" s="7" t="s">
        <v>756</v>
      </c>
      <c r="Z301" s="2">
        <v>57</v>
      </c>
      <c r="AA301" s="2">
        <v>58</v>
      </c>
      <c r="AB301" s="2">
        <v>6</v>
      </c>
      <c r="AC301" s="99" t="s">
        <v>866</v>
      </c>
      <c r="AD301" s="2">
        <v>2196</v>
      </c>
    </row>
    <row r="302" spans="1:30" ht="33" x14ac:dyDescent="0.25">
      <c r="A302" s="12">
        <v>301</v>
      </c>
      <c r="B302" s="12" t="s">
        <v>752</v>
      </c>
      <c r="C302" s="12" t="s">
        <v>753</v>
      </c>
      <c r="D302" s="12"/>
      <c r="E302" s="12"/>
      <c r="F302" s="12">
        <v>3296764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2"/>
      <c r="R302" s="12"/>
      <c r="S302" s="12"/>
      <c r="T302" s="2"/>
      <c r="U302" s="2"/>
      <c r="V302" s="2" t="e">
        <f>#REF!*F302+#REF!*G302+#REF!*H302+#REF!*I302+#REF!*J302+#REF!*K302+#REF!*L302+#REF!*M302+#REF!*N302+#REF!*O302+#REF!*P302+#REF!*Q302+#REF!*R302+#REF!*S302+#REF!*T302+#REF!*U302</f>
        <v>#REF!</v>
      </c>
      <c r="W302" s="2">
        <v>508.69068520000002</v>
      </c>
      <c r="X302" s="8" t="e">
        <f t="shared" si="8"/>
        <v>#REF!</v>
      </c>
      <c r="Y302" s="7" t="s">
        <v>756</v>
      </c>
      <c r="Z302" s="2">
        <v>57</v>
      </c>
      <c r="AA302" s="2">
        <v>58</v>
      </c>
      <c r="AB302" s="2">
        <v>6</v>
      </c>
      <c r="AC302" s="99" t="s">
        <v>867</v>
      </c>
      <c r="AD302" s="2">
        <v>3029</v>
      </c>
    </row>
    <row r="303" spans="1:30" ht="33" x14ac:dyDescent="0.25">
      <c r="A303" s="12">
        <v>302</v>
      </c>
      <c r="B303" s="12" t="s">
        <v>754</v>
      </c>
      <c r="C303" s="12" t="s">
        <v>755</v>
      </c>
      <c r="D303" s="12"/>
      <c r="E303" s="12"/>
      <c r="F303" s="12">
        <v>3259179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2"/>
      <c r="R303" s="12"/>
      <c r="S303" s="12"/>
      <c r="T303" s="2"/>
      <c r="U303" s="2"/>
      <c r="V303" s="2" t="e">
        <f>#REF!*F303+#REF!*G303+#REF!*H303+#REF!*I303+#REF!*J303+#REF!*K303+#REF!*L303+#REF!*M303+#REF!*N303+#REF!*O303+#REF!*P303+#REF!*Q303+#REF!*R303+#REF!*S303+#REF!*T303+#REF!*U303</f>
        <v>#REF!</v>
      </c>
      <c r="W303" s="2">
        <v>502.89131970000005</v>
      </c>
      <c r="X303" s="8" t="e">
        <f t="shared" si="8"/>
        <v>#REF!</v>
      </c>
      <c r="Y303" s="7" t="s">
        <v>756</v>
      </c>
      <c r="Z303" s="2">
        <v>57</v>
      </c>
      <c r="AA303" s="2">
        <v>58</v>
      </c>
      <c r="AB303" s="2"/>
      <c r="AC303" s="2"/>
      <c r="AD303" s="2"/>
    </row>
  </sheetData>
  <autoFilter ref="A1:AD303"/>
  <conditionalFormatting sqref="B260:B261 B252 B255:B258">
    <cfRule type="duplicateValues" dxfId="14" priority="25" stopIfTrue="1"/>
  </conditionalFormatting>
  <conditionalFormatting sqref="D253:D254 B255:B258 B260:B261 B252">
    <cfRule type="duplicateValues" dxfId="13" priority="24" stopIfTrue="1"/>
  </conditionalFormatting>
  <conditionalFormatting sqref="B259">
    <cfRule type="duplicateValues" dxfId="12" priority="23" stopIfTrue="1"/>
  </conditionalFormatting>
  <conditionalFormatting sqref="B259">
    <cfRule type="duplicateValues" dxfId="11" priority="22" stopIfTrue="1"/>
  </conditionalFormatting>
  <conditionalFormatting sqref="G278:H278 B260:B277 B2:B252 B255:B258 J278:P278">
    <cfRule type="duplicateValues" dxfId="10" priority="21" stopIfTrue="1"/>
  </conditionalFormatting>
  <conditionalFormatting sqref="D253:D254 B2:B252 B255:B258 B260:B277 G278:H278 J278:P278">
    <cfRule type="duplicateValues" dxfId="9" priority="20" stopIfTrue="1"/>
  </conditionalFormatting>
  <conditionalFormatting sqref="F2:F275">
    <cfRule type="duplicateValues" dxfId="8" priority="19"/>
  </conditionalFormatting>
  <conditionalFormatting sqref="F276:F290">
    <cfRule type="duplicateValues" dxfId="7" priority="18"/>
  </conditionalFormatting>
  <conditionalFormatting sqref="F291:F292">
    <cfRule type="duplicateValues" dxfId="6" priority="17"/>
  </conditionalFormatting>
  <conditionalFormatting sqref="I278">
    <cfRule type="duplicateValues" dxfId="5" priority="14" stopIfTrue="1"/>
  </conditionalFormatting>
  <conditionalFormatting sqref="I278">
    <cfRule type="duplicateValues" dxfId="4" priority="13" stopIfTrue="1"/>
  </conditionalFormatting>
  <conditionalFormatting sqref="R278:S278">
    <cfRule type="duplicateValues" dxfId="3" priority="6" stopIfTrue="1"/>
  </conditionalFormatting>
  <conditionalFormatting sqref="R278:S278">
    <cfRule type="duplicateValues" dxfId="2" priority="5" stopIfTrue="1"/>
  </conditionalFormatting>
  <conditionalFormatting sqref="V2:X2 X3:X303">
    <cfRule type="duplicateValues" dxfId="1" priority="1"/>
  </conditionalFormatting>
  <conditionalFormatting sqref="W2:X2 X3:X303">
    <cfRule type="duplicateValues" dxfId="0" priority="26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2018-05-11T09:42:04Z</dcterms:created>
  <dcterms:modified xsi:type="dcterms:W3CDTF">2018-05-25T18:43:42Z</dcterms:modified>
</cp:coreProperties>
</file>