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ett\Dropbox\Anh Tan 2018\MIC fix\"/>
    </mc:Choice>
  </mc:AlternateContent>
  <xr:revisionPtr revIDLastSave="0" documentId="13_ncr:1_{16F95989-8A6C-4DB6-9DB9-934344891F4B}" xr6:coauthVersionLast="40" xr6:coauthVersionMax="40" xr10:uidLastSave="{00000000-0000-0000-0000-000000000000}"/>
  <bookViews>
    <workbookView xWindow="0" yWindow="0" windowWidth="20490" windowHeight="7485" xr2:uid="{FFFADEDA-9288-45F9-A604-D907318ACB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" i="1" l="1"/>
  <c r="D21" i="1"/>
  <c r="F7" i="1" l="1"/>
  <c r="F6" i="1"/>
  <c r="F14" i="1"/>
  <c r="F15" i="1"/>
  <c r="F13" i="1"/>
</calcChain>
</file>

<file path=xl/sharedStrings.xml><?xml version="1.0" encoding="utf-8"?>
<sst xmlns="http://schemas.openxmlformats.org/spreadsheetml/2006/main" count="23" uniqueCount="18">
  <si>
    <t>TÍNH TOÁN NGUỒN MIC5158</t>
  </si>
  <si>
    <t>R1</t>
  </si>
  <si>
    <t>R2 fix</t>
  </si>
  <si>
    <t>Vout</t>
  </si>
  <si>
    <t>Tính Vout theo R1</t>
  </si>
  <si>
    <t>Tính R1 theo Vout</t>
  </si>
  <si>
    <t>R2</t>
  </si>
  <si>
    <t>Áp vào</t>
  </si>
  <si>
    <t>R7 fix</t>
  </si>
  <si>
    <t>R5</t>
  </si>
  <si>
    <t>Áp EN cần</t>
  </si>
  <si>
    <t>R5 = ((U - EN)*R7)/EN</t>
  </si>
  <si>
    <t>Tính áp ra theo Áp vào và R5</t>
  </si>
  <si>
    <t>Tính R5 theo áp vào và áp ra</t>
  </si>
  <si>
    <t>TÍNH GIÁ TRỊ R5 với R7 fix</t>
  </si>
  <si>
    <t>Áp EN</t>
  </si>
  <si>
    <t>VR</t>
  </si>
  <si>
    <t>Vout = ((R1+VR)/R2 + 1) * 1.235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</si>
</sst>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489226</xdr:colOff>
      <xdr:row>6</xdr:row>
      <xdr:rowOff>95250</xdr:rowOff>
    </xdr:from>
    <xdr:to>
      <xdr:col>24</xdr:col>
      <xdr:colOff>382160</xdr:colOff>
      <xdr:row>28</xdr:row>
      <xdr:rowOff>209550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1ADE6A-07BE-41CC-84F3-882C6CF00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3101" y="1524000"/>
          <a:ext cx="10256134" cy="535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73037-DF96-4AB1-82FD-B83BA45C5F12}">
  <dimension ref="B2:J30"/>
  <sheetViews>
    <sheetView tabSelected="1" workbookViewId="0">
      <selection activeCell="B28" sqref="B28"/>
    </sheetView>
  </sheetViews>
  <sheetFormatPr defaultRowHeight="18.75" x14ac:dyDescent="0.3"/>
  <cols>
    <col min="1" max="1" width="9.140625" style="1"/>
    <col min="2" max="2" width="10.28515625" style="1" customWidth="1"/>
    <col min="3" max="3" width="9.140625" style="1"/>
    <col min="4" max="4" width="12" style="1" customWidth="1"/>
    <col min="5" max="5" width="14.28515625" style="1" customWidth="1"/>
    <col min="6" max="6" width="10.140625" style="1" bestFit="1" customWidth="1"/>
    <col min="7" max="16384" width="9.140625" style="1"/>
  </cols>
  <sheetData>
    <row r="2" spans="2:10" x14ac:dyDescent="0.3">
      <c r="B2" s="1" t="s">
        <v>0</v>
      </c>
    </row>
    <row r="4" spans="2:10" x14ac:dyDescent="0.3">
      <c r="B4" s="1" t="s">
        <v>4</v>
      </c>
    </row>
    <row r="5" spans="2:10" x14ac:dyDescent="0.3">
      <c r="B5" s="1" t="s">
        <v>1</v>
      </c>
      <c r="C5" s="1" t="s">
        <v>16</v>
      </c>
      <c r="D5" s="1" t="s">
        <v>2</v>
      </c>
      <c r="F5" s="1" t="s">
        <v>3</v>
      </c>
      <c r="J5" s="1" t="s">
        <v>17</v>
      </c>
    </row>
    <row r="6" spans="2:10" x14ac:dyDescent="0.3">
      <c r="B6" s="1">
        <v>200000</v>
      </c>
      <c r="C6" s="1">
        <v>0</v>
      </c>
      <c r="D6" s="1">
        <v>10000</v>
      </c>
      <c r="F6" s="1">
        <f>(((C6+B6)/D6)+1)*1.235</f>
        <v>25.935000000000002</v>
      </c>
    </row>
    <row r="7" spans="2:10" x14ac:dyDescent="0.3">
      <c r="B7" s="1">
        <v>200000</v>
      </c>
      <c r="C7" s="1">
        <v>47000</v>
      </c>
      <c r="D7" s="1">
        <v>10000</v>
      </c>
      <c r="F7" s="1">
        <f>(((C7+B7)/D7)+1)*1.235</f>
        <v>31.739500000000003</v>
      </c>
    </row>
    <row r="10" spans="2:10" x14ac:dyDescent="0.3">
      <c r="B10" s="1" t="s">
        <v>5</v>
      </c>
    </row>
    <row r="12" spans="2:10" x14ac:dyDescent="0.3">
      <c r="C12" s="1" t="s">
        <v>3</v>
      </c>
      <c r="D12" s="1" t="s">
        <v>6</v>
      </c>
      <c r="F12" s="1" t="s">
        <v>1</v>
      </c>
    </row>
    <row r="13" spans="2:10" x14ac:dyDescent="0.3">
      <c r="C13" s="1">
        <v>1.2350000000000001</v>
      </c>
      <c r="D13" s="1">
        <v>10000</v>
      </c>
      <c r="F13" s="1">
        <f>D13*((C13/1.235)-1)</f>
        <v>0</v>
      </c>
    </row>
    <row r="14" spans="2:10" x14ac:dyDescent="0.3">
      <c r="C14" s="1">
        <v>10</v>
      </c>
      <c r="D14" s="1">
        <v>10000</v>
      </c>
      <c r="F14" s="1">
        <f t="shared" ref="F14:F15" si="0">D14*((C14/1.235)-1)</f>
        <v>70971.659919028345</v>
      </c>
    </row>
    <row r="15" spans="2:10" x14ac:dyDescent="0.3">
      <c r="C15" s="1">
        <v>27</v>
      </c>
      <c r="D15" s="1">
        <v>10000</v>
      </c>
      <c r="F15" s="1">
        <f t="shared" si="0"/>
        <v>208623.48178137653</v>
      </c>
    </row>
    <row r="18" spans="2:10" x14ac:dyDescent="0.3">
      <c r="B18" s="1" t="s">
        <v>14</v>
      </c>
    </row>
    <row r="19" spans="2:10" x14ac:dyDescent="0.3">
      <c r="B19" s="1" t="s">
        <v>13</v>
      </c>
    </row>
    <row r="20" spans="2:10" x14ac:dyDescent="0.3">
      <c r="B20" s="1" t="s">
        <v>7</v>
      </c>
      <c r="C20" s="1" t="s">
        <v>8</v>
      </c>
      <c r="D20" s="1" t="s">
        <v>9</v>
      </c>
      <c r="E20" s="1" t="s">
        <v>10</v>
      </c>
    </row>
    <row r="21" spans="2:10" x14ac:dyDescent="0.3">
      <c r="B21" s="1">
        <v>33</v>
      </c>
      <c r="C21" s="1">
        <v>10000</v>
      </c>
      <c r="D21" s="1">
        <f>((B21-E21)*C21/E21)</f>
        <v>56000</v>
      </c>
      <c r="E21" s="1">
        <v>5</v>
      </c>
    </row>
    <row r="25" spans="2:10" x14ac:dyDescent="0.3">
      <c r="B25" s="1" t="s">
        <v>12</v>
      </c>
    </row>
    <row r="26" spans="2:10" x14ac:dyDescent="0.3">
      <c r="B26" s="1" t="s">
        <v>7</v>
      </c>
      <c r="C26" s="1" t="s">
        <v>8</v>
      </c>
      <c r="D26" s="1" t="s">
        <v>9</v>
      </c>
      <c r="E26" s="1" t="s">
        <v>15</v>
      </c>
    </row>
    <row r="27" spans="2:10" x14ac:dyDescent="0.3">
      <c r="B27" s="1">
        <v>32</v>
      </c>
      <c r="C27" s="1">
        <v>10000</v>
      </c>
      <c r="D27" s="1">
        <v>33000</v>
      </c>
      <c r="E27" s="1">
        <f>C27*B27/(D27+C27)</f>
        <v>7.441860465116279</v>
      </c>
    </row>
    <row r="30" spans="2:10" x14ac:dyDescent="0.3">
      <c r="J30" s="1" t="s">
        <v>11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Tiep</dc:creator>
  <cp:lastModifiedBy>Nguyen Tiep</cp:lastModifiedBy>
  <dcterms:created xsi:type="dcterms:W3CDTF">2018-11-05T15:31:54Z</dcterms:created>
  <dcterms:modified xsi:type="dcterms:W3CDTF">2018-12-03T16:57:01Z</dcterms:modified>
</cp:coreProperties>
</file>