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<sst xmlns="http://schemas.openxmlformats.org/spreadsheetml/2006/main" uniqueCount="66">
  <si>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BỘ GIAO THÔNG VẬN TẢI</t>
  </si>
  <si>
    <t>TRƯỜNG ĐẠI HỌC CÔNG NGHỆ GTVT</t>
  </si>
  <si>
    <t>DANH SÁCH TỔNG HỢP CÁN BỘ, VIÊN CHỨC TRƯỜNG ĐẠI HỌC CÔNG NGHỆ GTVT</t>
  </si>
  <si>
    <t xml:space="preserve">Tính đến ngày: </t>
  </si>
  <si>
    <t>TT</t>
  </si>
  <si>
    <t>Khu vục</t>
  </si>
  <si>
    <t>Khu vực</t>
  </si>
  <si>
    <t>Giới tính</t>
  </si>
  <si>
    <t>Tổng số</t>
  </si>
  <si>
    <t>Giáo sư</t>
  </si>
  <si>
    <t>Phó Giáo sư</t>
  </si>
  <si>
    <t>Tiến sỹ</t>
  </si>
  <si>
    <t>Thạc sỹ</t>
  </si>
  <si>
    <t>ĐH</t>
  </si>
  <si>
    <t>CĐ</t>
  </si>
  <si>
    <t>Trình độ khác</t>
  </si>
  <si>
    <t>Nam</t>
  </si>
  <si>
    <t>Nữ</t>
  </si>
  <si>
    <t>NCS</t>
  </si>
  <si>
    <t>Đ. Học Cao học</t>
  </si>
  <si>
    <t>I</t>
  </si>
  <si>
    <t>HÀ NỘI</t>
  </si>
  <si>
    <t>II</t>
  </si>
  <si>
    <t>CƠ SỞ ĐÀO TẠO VĨNH YÊN</t>
  </si>
  <si>
    <t>BGH - HĐ - CĐ - ĐTN</t>
  </si>
  <si>
    <t>Phòng TC-KT</t>
  </si>
  <si>
    <t>HN</t>
  </si>
  <si>
    <t>VY</t>
  </si>
  <si>
    <t>∑</t>
  </si>
  <si>
    <t>Phòng Đào tạo</t>
  </si>
  <si>
    <t>Phòng TCCB</t>
  </si>
  <si>
    <t>Phòng CÔNG TÁC HS-SV</t>
  </si>
  <si>
    <t>Phòng KHCN &amp; HTQT</t>
  </si>
  <si>
    <t>Phòng Thanh tra giáo dục</t>
  </si>
  <si>
    <t>Phòng Đảm bảo chất lượng đào tạo</t>
  </si>
  <si>
    <t>Phòng HC-QT</t>
  </si>
  <si>
    <t>Phòng Đào tạo Sau đại học</t>
  </si>
  <si>
    <t>Khoa Công Trình</t>
  </si>
  <si>
    <t>Khoa Cơ Khí</t>
  </si>
  <si>
    <t>Khoa Kinh Tế Vận Tải</t>
  </si>
  <si>
    <t>Khoa Khoa Học Cơ Bản</t>
  </si>
  <si>
    <t>Khoa CNTT</t>
  </si>
  <si>
    <t>Khoa Lý Luận Chính Trị</t>
  </si>
  <si>
    <t>Khoa Đào tạo tại chức</t>
  </si>
  <si>
    <t>Khoa Cơ sở kỹ thuật</t>
  </si>
  <si>
    <t>Bộ môn GD QP-AN</t>
  </si>
  <si>
    <t>Bộ môn Giáo Dục Thể Chất</t>
  </si>
  <si>
    <t>Trung tâm Công nghệ Cơ khí</t>
  </si>
  <si>
    <t>Trung tâm DV &amp; ĐS</t>
  </si>
  <si>
    <t>Trung tâm Công nghệ thông tin</t>
  </si>
  <si>
    <t>Trung tâm Tư vấn TK-KĐ chất lượng công trình</t>
  </si>
  <si>
    <t>Trung tâm Đào tạo lái xe</t>
  </si>
  <si>
    <t>Ban xây Dựng Cơ Bản</t>
  </si>
  <si>
    <t>Trạm Y tế</t>
  </si>
  <si>
    <t>Thư Viện</t>
  </si>
  <si>
    <t>III</t>
  </si>
  <si>
    <t>CƠ SỞ ĐÀO TẠO THÁI NGUYÊN</t>
  </si>
  <si>
    <t>Lãnh đạo Cơ sở đào tạo TN</t>
  </si>
  <si>
    <t>Tổ Bảo đảm CLĐT, TTGD và CT HS, SV</t>
  </si>
  <si>
    <t>Tổ Dạy lái xe</t>
  </si>
  <si>
    <t>Bộ Môn Kinh Tế</t>
  </si>
  <si>
    <t>Bộ môn Công Trình</t>
  </si>
  <si>
    <t xml:space="preserve">Bộ môn Cơ sở </t>
  </si>
  <si>
    <t>Bộ môn Khoa Học Cơ Bản</t>
  </si>
  <si>
    <t xml:space="preserve"> Bộ môn Lý luận CT</t>
  </si>
  <si>
    <t xml:space="preserve">TỔNG SỐ 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</si>
</sst>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6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1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Times New Roman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3"/>
      <color rgb="FF000000"/>
      <name val="Times New Roman"/>
    </font>
    <font>
      <b val="0"/>
      <i val="0"/>
      <strike val="0"/>
      <u val="none"/>
      <sz val="13"/>
      <color rgb="FF000000"/>
      <name val="Times New Roman"/>
    </font>
    <font>
      <b val="1"/>
      <i val="0"/>
      <strike val="0"/>
      <u val="none"/>
      <sz val="15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4" applyFont="1" applyNumberFormat="0" applyFill="0" applyBorder="1" applyAlignment="1">
      <alignment horizontal="center" vertical="center" textRotation="0" wrapText="true" shrinkToFit="false"/>
    </xf>
    <xf xfId="0" fontId="9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false"/>
    </xf>
    <xf xfId="0" fontId="11" numFmtId="0" fillId="2" borderId="3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3" borderId="1" applyFont="1" applyNumberFormat="0" applyFill="1" applyBorder="1" applyAlignment="1">
      <alignment horizontal="center" vertical="center" textRotation="0" wrapText="true" shrinkToFit="false"/>
    </xf>
    <xf xfId="0" fontId="7" numFmtId="0" fillId="3" borderId="2" applyFont="1" applyNumberFormat="0" applyFill="1" applyBorder="1" applyAlignment="1">
      <alignment horizontal="general" vertical="center" textRotation="0" wrapText="true" shrinkToFit="false"/>
    </xf>
    <xf xfId="0" fontId="8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3" borderId="1" applyFont="1" applyNumberFormat="0" applyFill="1" applyBorder="1" applyAlignment="1">
      <alignment horizontal="center" vertical="center" textRotation="0" wrapText="true" shrinkToFit="false"/>
    </xf>
    <xf xfId="0" fontId="9" numFmtId="0" fillId="3" borderId="4" applyFont="1" applyNumberFormat="0" applyFill="1" applyBorder="1" applyAlignment="1">
      <alignment horizontal="center" vertical="center" textRotation="0" wrapText="true" shrinkToFit="false"/>
    </xf>
    <xf xfId="0" fontId="7" numFmtId="0" fillId="3" borderId="4" applyFont="1" applyNumberFormat="0" applyFill="1" applyBorder="1" applyAlignment="1">
      <alignment horizontal="center" vertical="center" textRotation="0" wrapText="true" shrinkToFit="false"/>
    </xf>
    <xf xfId="0" fontId="7" numFmtId="0" fillId="3" borderId="6" applyFont="1" applyNumberFormat="0" applyFill="1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4" numFmtId="0" fillId="2" borderId="8" applyFont="1" applyNumberFormat="0" applyFill="0" applyBorder="1" applyAlignment="1">
      <alignment horizontal="right" vertical="center" textRotation="0" wrapText="true" shrinkToFit="false"/>
    </xf>
    <xf xfId="0" fontId="14" numFmtId="14" fillId="2" borderId="0" applyFont="1" applyNumberFormat="1" applyFill="0" applyBorder="0" applyAlignment="1">
      <alignment horizontal="center" vertical="center" textRotation="0" wrapText="false" shrinkToFit="false"/>
    </xf>
    <xf xfId="0" fontId="15" numFmtId="0" fillId="2" borderId="7" applyFont="1" applyNumberFormat="0" applyFill="0" applyBorder="1" applyAlignment="1">
      <alignment horizontal="center" vertical="center" textRotation="0" wrapText="true" shrinkToFit="false"/>
    </xf>
    <xf xfId="0" fontId="15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9" applyFont="1" applyNumberFormat="0" applyFill="0" applyBorder="1" applyAlignment="1">
      <alignment horizontal="center" vertical="center" textRotation="0" wrapText="true" shrinkToFit="false"/>
    </xf>
    <xf xfId="0" fontId="4" numFmtId="0" fillId="2" borderId="10" applyFont="1" applyNumberFormat="0" applyFill="0" applyBorder="1" applyAlignment="1">
      <alignment horizontal="center" vertical="center" textRotation="0" wrapText="true" shrinkToFit="false"/>
    </xf>
    <xf xfId="0" fontId="9" numFmtId="0" fillId="2" borderId="7" applyFont="1" applyNumberFormat="0" applyFill="0" applyBorder="1" applyAlignment="1">
      <alignment horizontal="center" vertical="center" textRotation="0" wrapText="true" shrinkToFit="false"/>
    </xf>
    <xf xfId="0" fontId="9" numFmtId="0" fillId="2" borderId="5" applyFont="1" applyNumberFormat="0" applyFill="0" applyBorder="1" applyAlignment="1">
      <alignment horizontal="center" vertical="center" textRotation="0" wrapText="tru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7" numFmtId="0" fillId="2" borderId="5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9" numFmtId="0" fillId="2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true" shrinkToFit="false"/>
    </xf>
    <xf xfId="0" fontId="7" numFmtId="0" fillId="2" borderId="4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VX114"/>
  <sheetViews>
    <sheetView tabSelected="1" workbookViewId="0" showGridLines="true" showRowColHeaders="1">
      <selection activeCell="O99" sqref="O99"/>
    </sheetView>
  </sheetViews>
  <sheetFormatPr defaultRowHeight="14.4" outlineLevelRow="0" outlineLevelCol="0"/>
  <cols>
    <col min="1" max="1" width="6.625" customWidth="true" style="0"/>
    <col min="2" max="2" width="29.375" customWidth="true" style="0"/>
    <col min="3" max="3" width="5.75" customWidth="true" style="0"/>
    <col min="4" max="4" width="7" customWidth="true" style="0"/>
    <col min="5" max="5" width="7" customWidth="true" style="0"/>
    <col min="6" max="6" width="6.75" customWidth="true" style="0"/>
    <col min="7" max="7" width="5.75" customWidth="true" style="0"/>
    <col min="8" max="8" width="6.25" customWidth="true" style="0"/>
    <col min="9" max="9" width="6.25" customWidth="true" style="0"/>
    <col min="10" max="10" width="6.125" customWidth="true" style="0"/>
    <col min="11" max="11" width="6.125" customWidth="true" style="0"/>
    <col min="12" max="12" width="6.875" customWidth="true" style="0"/>
    <col min="13" max="13" width="6" customWidth="true" style="0"/>
    <col min="14" max="14" width="6" customWidth="true" style="0"/>
    <col min="15" max="15" width="6.875" customWidth="true" style="0"/>
    <col min="16" max="16" width="4.75" customWidth="true" style="0"/>
    <col min="257" max="257" width="6.625" customWidth="true" style="0"/>
    <col min="258" max="258" width="29.375" customWidth="true" style="0"/>
    <col min="259" max="259" width="5.75" customWidth="true" style="0"/>
    <col min="260" max="260" width="7" customWidth="true" style="0"/>
    <col min="261" max="261" width="7" customWidth="true" style="0"/>
    <col min="262" max="262" width="6.75" customWidth="true" style="0"/>
    <col min="263" max="263" width="5.75" customWidth="true" style="0"/>
    <col min="264" max="264" width="6.25" customWidth="true" style="0"/>
    <col min="265" max="265" width="6.25" customWidth="true" style="0"/>
    <col min="266" max="266" width="6.125" customWidth="true" style="0"/>
    <col min="267" max="267" width="6.125" customWidth="true" style="0"/>
    <col min="268" max="268" width="6.875" customWidth="true" style="0"/>
    <col min="269" max="269" width="6" customWidth="true" style="0"/>
    <col min="270" max="270" width="6" customWidth="true" style="0"/>
    <col min="271" max="271" width="6.875" customWidth="true" style="0"/>
    <col min="272" max="272" width="4.75" customWidth="true" style="0"/>
    <col min="513" max="513" width="6.625" customWidth="true" style="0"/>
    <col min="514" max="514" width="29.375" customWidth="true" style="0"/>
    <col min="515" max="515" width="5.75" customWidth="true" style="0"/>
    <col min="516" max="516" width="7" customWidth="true" style="0"/>
    <col min="517" max="517" width="7" customWidth="true" style="0"/>
    <col min="518" max="518" width="6.75" customWidth="true" style="0"/>
    <col min="519" max="519" width="5.75" customWidth="true" style="0"/>
    <col min="520" max="520" width="6.25" customWidth="true" style="0"/>
    <col min="521" max="521" width="6.25" customWidth="true" style="0"/>
    <col min="522" max="522" width="6.125" customWidth="true" style="0"/>
    <col min="523" max="523" width="6.125" customWidth="true" style="0"/>
    <col min="524" max="524" width="6.875" customWidth="true" style="0"/>
    <col min="525" max="525" width="6" customWidth="true" style="0"/>
    <col min="526" max="526" width="6" customWidth="true" style="0"/>
    <col min="527" max="527" width="6.875" customWidth="true" style="0"/>
    <col min="528" max="528" width="4.75" customWidth="true" style="0"/>
    <col min="769" max="769" width="6.625" customWidth="true" style="0"/>
    <col min="770" max="770" width="29.375" customWidth="true" style="0"/>
    <col min="771" max="771" width="5.75" customWidth="true" style="0"/>
    <col min="772" max="772" width="7" customWidth="true" style="0"/>
    <col min="773" max="773" width="7" customWidth="true" style="0"/>
    <col min="774" max="774" width="6.75" customWidth="true" style="0"/>
    <col min="775" max="775" width="5.75" customWidth="true" style="0"/>
    <col min="776" max="776" width="6.25" customWidth="true" style="0"/>
    <col min="777" max="777" width="6.25" customWidth="true" style="0"/>
    <col min="778" max="778" width="6.125" customWidth="true" style="0"/>
    <col min="779" max="779" width="6.125" customWidth="true" style="0"/>
    <col min="780" max="780" width="6.875" customWidth="true" style="0"/>
    <col min="781" max="781" width="6" customWidth="true" style="0"/>
    <col min="782" max="782" width="6" customWidth="true" style="0"/>
    <col min="783" max="783" width="6.875" customWidth="true" style="0"/>
    <col min="784" max="784" width="4.75" customWidth="true" style="0"/>
    <col min="1025" max="1025" width="6.625" customWidth="true" style="0"/>
    <col min="1026" max="1026" width="29.375" customWidth="true" style="0"/>
    <col min="1027" max="1027" width="5.75" customWidth="true" style="0"/>
    <col min="1028" max="1028" width="7" customWidth="true" style="0"/>
    <col min="1029" max="1029" width="7" customWidth="true" style="0"/>
    <col min="1030" max="1030" width="6.75" customWidth="true" style="0"/>
    <col min="1031" max="1031" width="5.75" customWidth="true" style="0"/>
    <col min="1032" max="1032" width="6.25" customWidth="true" style="0"/>
    <col min="1033" max="1033" width="6.25" customWidth="true" style="0"/>
    <col min="1034" max="1034" width="6.125" customWidth="true" style="0"/>
    <col min="1035" max="1035" width="6.125" customWidth="true" style="0"/>
    <col min="1036" max="1036" width="6.875" customWidth="true" style="0"/>
    <col min="1037" max="1037" width="6" customWidth="true" style="0"/>
    <col min="1038" max="1038" width="6" customWidth="true" style="0"/>
    <col min="1039" max="1039" width="6.875" customWidth="true" style="0"/>
    <col min="1040" max="1040" width="4.75" customWidth="true" style="0"/>
    <col min="1281" max="1281" width="6.625" customWidth="true" style="0"/>
    <col min="1282" max="1282" width="29.375" customWidth="true" style="0"/>
    <col min="1283" max="1283" width="5.75" customWidth="true" style="0"/>
    <col min="1284" max="1284" width="7" customWidth="true" style="0"/>
    <col min="1285" max="1285" width="7" customWidth="true" style="0"/>
    <col min="1286" max="1286" width="6.75" customWidth="true" style="0"/>
    <col min="1287" max="1287" width="5.75" customWidth="true" style="0"/>
    <col min="1288" max="1288" width="6.25" customWidth="true" style="0"/>
    <col min="1289" max="1289" width="6.25" customWidth="true" style="0"/>
    <col min="1290" max="1290" width="6.125" customWidth="true" style="0"/>
    <col min="1291" max="1291" width="6.125" customWidth="true" style="0"/>
    <col min="1292" max="1292" width="6.875" customWidth="true" style="0"/>
    <col min="1293" max="1293" width="6" customWidth="true" style="0"/>
    <col min="1294" max="1294" width="6" customWidth="true" style="0"/>
    <col min="1295" max="1295" width="6.875" customWidth="true" style="0"/>
    <col min="1296" max="1296" width="4.75" customWidth="true" style="0"/>
    <col min="1537" max="1537" width="6.625" customWidth="true" style="0"/>
    <col min="1538" max="1538" width="29.375" customWidth="true" style="0"/>
    <col min="1539" max="1539" width="5.75" customWidth="true" style="0"/>
    <col min="1540" max="1540" width="7" customWidth="true" style="0"/>
    <col min="1541" max="1541" width="7" customWidth="true" style="0"/>
    <col min="1542" max="1542" width="6.75" customWidth="true" style="0"/>
    <col min="1543" max="1543" width="5.75" customWidth="true" style="0"/>
    <col min="1544" max="1544" width="6.25" customWidth="true" style="0"/>
    <col min="1545" max="1545" width="6.25" customWidth="true" style="0"/>
    <col min="1546" max="1546" width="6.125" customWidth="true" style="0"/>
    <col min="1547" max="1547" width="6.125" customWidth="true" style="0"/>
    <col min="1548" max="1548" width="6.875" customWidth="true" style="0"/>
    <col min="1549" max="1549" width="6" customWidth="true" style="0"/>
    <col min="1550" max="1550" width="6" customWidth="true" style="0"/>
    <col min="1551" max="1551" width="6.875" customWidth="true" style="0"/>
    <col min="1552" max="1552" width="4.75" customWidth="true" style="0"/>
    <col min="1793" max="1793" width="6.625" customWidth="true" style="0"/>
    <col min="1794" max="1794" width="29.375" customWidth="true" style="0"/>
    <col min="1795" max="1795" width="5.75" customWidth="true" style="0"/>
    <col min="1796" max="1796" width="7" customWidth="true" style="0"/>
    <col min="1797" max="1797" width="7" customWidth="true" style="0"/>
    <col min="1798" max="1798" width="6.75" customWidth="true" style="0"/>
    <col min="1799" max="1799" width="5.75" customWidth="true" style="0"/>
    <col min="1800" max="1800" width="6.25" customWidth="true" style="0"/>
    <col min="1801" max="1801" width="6.25" customWidth="true" style="0"/>
    <col min="1802" max="1802" width="6.125" customWidth="true" style="0"/>
    <col min="1803" max="1803" width="6.125" customWidth="true" style="0"/>
    <col min="1804" max="1804" width="6.875" customWidth="true" style="0"/>
    <col min="1805" max="1805" width="6" customWidth="true" style="0"/>
    <col min="1806" max="1806" width="6" customWidth="true" style="0"/>
    <col min="1807" max="1807" width="6.875" customWidth="true" style="0"/>
    <col min="1808" max="1808" width="4.75" customWidth="true" style="0"/>
    <col min="2049" max="2049" width="6.625" customWidth="true" style="0"/>
    <col min="2050" max="2050" width="29.375" customWidth="true" style="0"/>
    <col min="2051" max="2051" width="5.75" customWidth="true" style="0"/>
    <col min="2052" max="2052" width="7" customWidth="true" style="0"/>
    <col min="2053" max="2053" width="7" customWidth="true" style="0"/>
    <col min="2054" max="2054" width="6.75" customWidth="true" style="0"/>
    <col min="2055" max="2055" width="5.75" customWidth="true" style="0"/>
    <col min="2056" max="2056" width="6.25" customWidth="true" style="0"/>
    <col min="2057" max="2057" width="6.25" customWidth="true" style="0"/>
    <col min="2058" max="2058" width="6.125" customWidth="true" style="0"/>
    <col min="2059" max="2059" width="6.125" customWidth="true" style="0"/>
    <col min="2060" max="2060" width="6.875" customWidth="true" style="0"/>
    <col min="2061" max="2061" width="6" customWidth="true" style="0"/>
    <col min="2062" max="2062" width="6" customWidth="true" style="0"/>
    <col min="2063" max="2063" width="6.875" customWidth="true" style="0"/>
    <col min="2064" max="2064" width="4.75" customWidth="true" style="0"/>
    <col min="2305" max="2305" width="6.625" customWidth="true" style="0"/>
    <col min="2306" max="2306" width="29.375" customWidth="true" style="0"/>
    <col min="2307" max="2307" width="5.75" customWidth="true" style="0"/>
    <col min="2308" max="2308" width="7" customWidth="true" style="0"/>
    <col min="2309" max="2309" width="7" customWidth="true" style="0"/>
    <col min="2310" max="2310" width="6.75" customWidth="true" style="0"/>
    <col min="2311" max="2311" width="5.75" customWidth="true" style="0"/>
    <col min="2312" max="2312" width="6.25" customWidth="true" style="0"/>
    <col min="2313" max="2313" width="6.25" customWidth="true" style="0"/>
    <col min="2314" max="2314" width="6.125" customWidth="true" style="0"/>
    <col min="2315" max="2315" width="6.125" customWidth="true" style="0"/>
    <col min="2316" max="2316" width="6.875" customWidth="true" style="0"/>
    <col min="2317" max="2317" width="6" customWidth="true" style="0"/>
    <col min="2318" max="2318" width="6" customWidth="true" style="0"/>
    <col min="2319" max="2319" width="6.875" customWidth="true" style="0"/>
    <col min="2320" max="2320" width="4.75" customWidth="true" style="0"/>
    <col min="2561" max="2561" width="6.625" customWidth="true" style="0"/>
    <col min="2562" max="2562" width="29.375" customWidth="true" style="0"/>
    <col min="2563" max="2563" width="5.75" customWidth="true" style="0"/>
    <col min="2564" max="2564" width="7" customWidth="true" style="0"/>
    <col min="2565" max="2565" width="7" customWidth="true" style="0"/>
    <col min="2566" max="2566" width="6.75" customWidth="true" style="0"/>
    <col min="2567" max="2567" width="5.75" customWidth="true" style="0"/>
    <col min="2568" max="2568" width="6.25" customWidth="true" style="0"/>
    <col min="2569" max="2569" width="6.25" customWidth="true" style="0"/>
    <col min="2570" max="2570" width="6.125" customWidth="true" style="0"/>
    <col min="2571" max="2571" width="6.125" customWidth="true" style="0"/>
    <col min="2572" max="2572" width="6.875" customWidth="true" style="0"/>
    <col min="2573" max="2573" width="6" customWidth="true" style="0"/>
    <col min="2574" max="2574" width="6" customWidth="true" style="0"/>
    <col min="2575" max="2575" width="6.875" customWidth="true" style="0"/>
    <col min="2576" max="2576" width="4.75" customWidth="true" style="0"/>
    <col min="2817" max="2817" width="6.625" customWidth="true" style="0"/>
    <col min="2818" max="2818" width="29.375" customWidth="true" style="0"/>
    <col min="2819" max="2819" width="5.75" customWidth="true" style="0"/>
    <col min="2820" max="2820" width="7" customWidth="true" style="0"/>
    <col min="2821" max="2821" width="7" customWidth="true" style="0"/>
    <col min="2822" max="2822" width="6.75" customWidth="true" style="0"/>
    <col min="2823" max="2823" width="5.75" customWidth="true" style="0"/>
    <col min="2824" max="2824" width="6.25" customWidth="true" style="0"/>
    <col min="2825" max="2825" width="6.25" customWidth="true" style="0"/>
    <col min="2826" max="2826" width="6.125" customWidth="true" style="0"/>
    <col min="2827" max="2827" width="6.125" customWidth="true" style="0"/>
    <col min="2828" max="2828" width="6.875" customWidth="true" style="0"/>
    <col min="2829" max="2829" width="6" customWidth="true" style="0"/>
    <col min="2830" max="2830" width="6" customWidth="true" style="0"/>
    <col min="2831" max="2831" width="6.875" customWidth="true" style="0"/>
    <col min="2832" max="2832" width="4.75" customWidth="true" style="0"/>
    <col min="3073" max="3073" width="6.625" customWidth="true" style="0"/>
    <col min="3074" max="3074" width="29.375" customWidth="true" style="0"/>
    <col min="3075" max="3075" width="5.75" customWidth="true" style="0"/>
    <col min="3076" max="3076" width="7" customWidth="true" style="0"/>
    <col min="3077" max="3077" width="7" customWidth="true" style="0"/>
    <col min="3078" max="3078" width="6.75" customWidth="true" style="0"/>
    <col min="3079" max="3079" width="5.75" customWidth="true" style="0"/>
    <col min="3080" max="3080" width="6.25" customWidth="true" style="0"/>
    <col min="3081" max="3081" width="6.25" customWidth="true" style="0"/>
    <col min="3082" max="3082" width="6.125" customWidth="true" style="0"/>
    <col min="3083" max="3083" width="6.125" customWidth="true" style="0"/>
    <col min="3084" max="3084" width="6.875" customWidth="true" style="0"/>
    <col min="3085" max="3085" width="6" customWidth="true" style="0"/>
    <col min="3086" max="3086" width="6" customWidth="true" style="0"/>
    <col min="3087" max="3087" width="6.875" customWidth="true" style="0"/>
    <col min="3088" max="3088" width="4.75" customWidth="true" style="0"/>
    <col min="3329" max="3329" width="6.625" customWidth="true" style="0"/>
    <col min="3330" max="3330" width="29.375" customWidth="true" style="0"/>
    <col min="3331" max="3331" width="5.75" customWidth="true" style="0"/>
    <col min="3332" max="3332" width="7" customWidth="true" style="0"/>
    <col min="3333" max="3333" width="7" customWidth="true" style="0"/>
    <col min="3334" max="3334" width="6.75" customWidth="true" style="0"/>
    <col min="3335" max="3335" width="5.75" customWidth="true" style="0"/>
    <col min="3336" max="3336" width="6.25" customWidth="true" style="0"/>
    <col min="3337" max="3337" width="6.25" customWidth="true" style="0"/>
    <col min="3338" max="3338" width="6.125" customWidth="true" style="0"/>
    <col min="3339" max="3339" width="6.125" customWidth="true" style="0"/>
    <col min="3340" max="3340" width="6.875" customWidth="true" style="0"/>
    <col min="3341" max="3341" width="6" customWidth="true" style="0"/>
    <col min="3342" max="3342" width="6" customWidth="true" style="0"/>
    <col min="3343" max="3343" width="6.875" customWidth="true" style="0"/>
    <col min="3344" max="3344" width="4.75" customWidth="true" style="0"/>
    <col min="3585" max="3585" width="6.625" customWidth="true" style="0"/>
    <col min="3586" max="3586" width="29.375" customWidth="true" style="0"/>
    <col min="3587" max="3587" width="5.75" customWidth="true" style="0"/>
    <col min="3588" max="3588" width="7" customWidth="true" style="0"/>
    <col min="3589" max="3589" width="7" customWidth="true" style="0"/>
    <col min="3590" max="3590" width="6.75" customWidth="true" style="0"/>
    <col min="3591" max="3591" width="5.75" customWidth="true" style="0"/>
    <col min="3592" max="3592" width="6.25" customWidth="true" style="0"/>
    <col min="3593" max="3593" width="6.25" customWidth="true" style="0"/>
    <col min="3594" max="3594" width="6.125" customWidth="true" style="0"/>
    <col min="3595" max="3595" width="6.125" customWidth="true" style="0"/>
    <col min="3596" max="3596" width="6.875" customWidth="true" style="0"/>
    <col min="3597" max="3597" width="6" customWidth="true" style="0"/>
    <col min="3598" max="3598" width="6" customWidth="true" style="0"/>
    <col min="3599" max="3599" width="6.875" customWidth="true" style="0"/>
    <col min="3600" max="3600" width="4.75" customWidth="true" style="0"/>
    <col min="3841" max="3841" width="6.625" customWidth="true" style="0"/>
    <col min="3842" max="3842" width="29.375" customWidth="true" style="0"/>
    <col min="3843" max="3843" width="5.75" customWidth="true" style="0"/>
    <col min="3844" max="3844" width="7" customWidth="true" style="0"/>
    <col min="3845" max="3845" width="7" customWidth="true" style="0"/>
    <col min="3846" max="3846" width="6.75" customWidth="true" style="0"/>
    <col min="3847" max="3847" width="5.75" customWidth="true" style="0"/>
    <col min="3848" max="3848" width="6.25" customWidth="true" style="0"/>
    <col min="3849" max="3849" width="6.25" customWidth="true" style="0"/>
    <col min="3850" max="3850" width="6.125" customWidth="true" style="0"/>
    <col min="3851" max="3851" width="6.125" customWidth="true" style="0"/>
    <col min="3852" max="3852" width="6.875" customWidth="true" style="0"/>
    <col min="3853" max="3853" width="6" customWidth="true" style="0"/>
    <col min="3854" max="3854" width="6" customWidth="true" style="0"/>
    <col min="3855" max="3855" width="6.875" customWidth="true" style="0"/>
    <col min="3856" max="3856" width="4.75" customWidth="true" style="0"/>
    <col min="4097" max="4097" width="6.625" customWidth="true" style="0"/>
    <col min="4098" max="4098" width="29.375" customWidth="true" style="0"/>
    <col min="4099" max="4099" width="5.75" customWidth="true" style="0"/>
    <col min="4100" max="4100" width="7" customWidth="true" style="0"/>
    <col min="4101" max="4101" width="7" customWidth="true" style="0"/>
    <col min="4102" max="4102" width="6.75" customWidth="true" style="0"/>
    <col min="4103" max="4103" width="5.75" customWidth="true" style="0"/>
    <col min="4104" max="4104" width="6.25" customWidth="true" style="0"/>
    <col min="4105" max="4105" width="6.25" customWidth="true" style="0"/>
    <col min="4106" max="4106" width="6.125" customWidth="true" style="0"/>
    <col min="4107" max="4107" width="6.125" customWidth="true" style="0"/>
    <col min="4108" max="4108" width="6.875" customWidth="true" style="0"/>
    <col min="4109" max="4109" width="6" customWidth="true" style="0"/>
    <col min="4110" max="4110" width="6" customWidth="true" style="0"/>
    <col min="4111" max="4111" width="6.875" customWidth="true" style="0"/>
    <col min="4112" max="4112" width="4.75" customWidth="true" style="0"/>
    <col min="4353" max="4353" width="6.625" customWidth="true" style="0"/>
    <col min="4354" max="4354" width="29.375" customWidth="true" style="0"/>
    <col min="4355" max="4355" width="5.75" customWidth="true" style="0"/>
    <col min="4356" max="4356" width="7" customWidth="true" style="0"/>
    <col min="4357" max="4357" width="7" customWidth="true" style="0"/>
    <col min="4358" max="4358" width="6.75" customWidth="true" style="0"/>
    <col min="4359" max="4359" width="5.75" customWidth="true" style="0"/>
    <col min="4360" max="4360" width="6.25" customWidth="true" style="0"/>
    <col min="4361" max="4361" width="6.25" customWidth="true" style="0"/>
    <col min="4362" max="4362" width="6.125" customWidth="true" style="0"/>
    <col min="4363" max="4363" width="6.125" customWidth="true" style="0"/>
    <col min="4364" max="4364" width="6.875" customWidth="true" style="0"/>
    <col min="4365" max="4365" width="6" customWidth="true" style="0"/>
    <col min="4366" max="4366" width="6" customWidth="true" style="0"/>
    <col min="4367" max="4367" width="6.875" customWidth="true" style="0"/>
    <col min="4368" max="4368" width="4.75" customWidth="true" style="0"/>
    <col min="4609" max="4609" width="6.625" customWidth="true" style="0"/>
    <col min="4610" max="4610" width="29.375" customWidth="true" style="0"/>
    <col min="4611" max="4611" width="5.75" customWidth="true" style="0"/>
    <col min="4612" max="4612" width="7" customWidth="true" style="0"/>
    <col min="4613" max="4613" width="7" customWidth="true" style="0"/>
    <col min="4614" max="4614" width="6.75" customWidth="true" style="0"/>
    <col min="4615" max="4615" width="5.75" customWidth="true" style="0"/>
    <col min="4616" max="4616" width="6.25" customWidth="true" style="0"/>
    <col min="4617" max="4617" width="6.25" customWidth="true" style="0"/>
    <col min="4618" max="4618" width="6.125" customWidth="true" style="0"/>
    <col min="4619" max="4619" width="6.125" customWidth="true" style="0"/>
    <col min="4620" max="4620" width="6.875" customWidth="true" style="0"/>
    <col min="4621" max="4621" width="6" customWidth="true" style="0"/>
    <col min="4622" max="4622" width="6" customWidth="true" style="0"/>
    <col min="4623" max="4623" width="6.875" customWidth="true" style="0"/>
    <col min="4624" max="4624" width="4.75" customWidth="true" style="0"/>
    <col min="4865" max="4865" width="6.625" customWidth="true" style="0"/>
    <col min="4866" max="4866" width="29.375" customWidth="true" style="0"/>
    <col min="4867" max="4867" width="5.75" customWidth="true" style="0"/>
    <col min="4868" max="4868" width="7" customWidth="true" style="0"/>
    <col min="4869" max="4869" width="7" customWidth="true" style="0"/>
    <col min="4870" max="4870" width="6.75" customWidth="true" style="0"/>
    <col min="4871" max="4871" width="5.75" customWidth="true" style="0"/>
    <col min="4872" max="4872" width="6.25" customWidth="true" style="0"/>
    <col min="4873" max="4873" width="6.25" customWidth="true" style="0"/>
    <col min="4874" max="4874" width="6.125" customWidth="true" style="0"/>
    <col min="4875" max="4875" width="6.125" customWidth="true" style="0"/>
    <col min="4876" max="4876" width="6.875" customWidth="true" style="0"/>
    <col min="4877" max="4877" width="6" customWidth="true" style="0"/>
    <col min="4878" max="4878" width="6" customWidth="true" style="0"/>
    <col min="4879" max="4879" width="6.875" customWidth="true" style="0"/>
    <col min="4880" max="4880" width="4.75" customWidth="true" style="0"/>
    <col min="5121" max="5121" width="6.625" customWidth="true" style="0"/>
    <col min="5122" max="5122" width="29.375" customWidth="true" style="0"/>
    <col min="5123" max="5123" width="5.75" customWidth="true" style="0"/>
    <col min="5124" max="5124" width="7" customWidth="true" style="0"/>
    <col min="5125" max="5125" width="7" customWidth="true" style="0"/>
    <col min="5126" max="5126" width="6.75" customWidth="true" style="0"/>
    <col min="5127" max="5127" width="5.75" customWidth="true" style="0"/>
    <col min="5128" max="5128" width="6.25" customWidth="true" style="0"/>
    <col min="5129" max="5129" width="6.25" customWidth="true" style="0"/>
    <col min="5130" max="5130" width="6.125" customWidth="true" style="0"/>
    <col min="5131" max="5131" width="6.125" customWidth="true" style="0"/>
    <col min="5132" max="5132" width="6.875" customWidth="true" style="0"/>
    <col min="5133" max="5133" width="6" customWidth="true" style="0"/>
    <col min="5134" max="5134" width="6" customWidth="true" style="0"/>
    <col min="5135" max="5135" width="6.875" customWidth="true" style="0"/>
    <col min="5136" max="5136" width="4.75" customWidth="true" style="0"/>
    <col min="5377" max="5377" width="6.625" customWidth="true" style="0"/>
    <col min="5378" max="5378" width="29.375" customWidth="true" style="0"/>
    <col min="5379" max="5379" width="5.75" customWidth="true" style="0"/>
    <col min="5380" max="5380" width="7" customWidth="true" style="0"/>
    <col min="5381" max="5381" width="7" customWidth="true" style="0"/>
    <col min="5382" max="5382" width="6.75" customWidth="true" style="0"/>
    <col min="5383" max="5383" width="5.75" customWidth="true" style="0"/>
    <col min="5384" max="5384" width="6.25" customWidth="true" style="0"/>
    <col min="5385" max="5385" width="6.25" customWidth="true" style="0"/>
    <col min="5386" max="5386" width="6.125" customWidth="true" style="0"/>
    <col min="5387" max="5387" width="6.125" customWidth="true" style="0"/>
    <col min="5388" max="5388" width="6.875" customWidth="true" style="0"/>
    <col min="5389" max="5389" width="6" customWidth="true" style="0"/>
    <col min="5390" max="5390" width="6" customWidth="true" style="0"/>
    <col min="5391" max="5391" width="6.875" customWidth="true" style="0"/>
    <col min="5392" max="5392" width="4.75" customWidth="true" style="0"/>
    <col min="5633" max="5633" width="6.625" customWidth="true" style="0"/>
    <col min="5634" max="5634" width="29.375" customWidth="true" style="0"/>
    <col min="5635" max="5635" width="5.75" customWidth="true" style="0"/>
    <col min="5636" max="5636" width="7" customWidth="true" style="0"/>
    <col min="5637" max="5637" width="7" customWidth="true" style="0"/>
    <col min="5638" max="5638" width="6.75" customWidth="true" style="0"/>
    <col min="5639" max="5639" width="5.75" customWidth="true" style="0"/>
    <col min="5640" max="5640" width="6.25" customWidth="true" style="0"/>
    <col min="5641" max="5641" width="6.25" customWidth="true" style="0"/>
    <col min="5642" max="5642" width="6.125" customWidth="true" style="0"/>
    <col min="5643" max="5643" width="6.125" customWidth="true" style="0"/>
    <col min="5644" max="5644" width="6.875" customWidth="true" style="0"/>
    <col min="5645" max="5645" width="6" customWidth="true" style="0"/>
    <col min="5646" max="5646" width="6" customWidth="true" style="0"/>
    <col min="5647" max="5647" width="6.875" customWidth="true" style="0"/>
    <col min="5648" max="5648" width="4.75" customWidth="true" style="0"/>
    <col min="5889" max="5889" width="6.625" customWidth="true" style="0"/>
    <col min="5890" max="5890" width="29.375" customWidth="true" style="0"/>
    <col min="5891" max="5891" width="5.75" customWidth="true" style="0"/>
    <col min="5892" max="5892" width="7" customWidth="true" style="0"/>
    <col min="5893" max="5893" width="7" customWidth="true" style="0"/>
    <col min="5894" max="5894" width="6.75" customWidth="true" style="0"/>
    <col min="5895" max="5895" width="5.75" customWidth="true" style="0"/>
    <col min="5896" max="5896" width="6.25" customWidth="true" style="0"/>
    <col min="5897" max="5897" width="6.25" customWidth="true" style="0"/>
    <col min="5898" max="5898" width="6.125" customWidth="true" style="0"/>
    <col min="5899" max="5899" width="6.125" customWidth="true" style="0"/>
    <col min="5900" max="5900" width="6.875" customWidth="true" style="0"/>
    <col min="5901" max="5901" width="6" customWidth="true" style="0"/>
    <col min="5902" max="5902" width="6" customWidth="true" style="0"/>
    <col min="5903" max="5903" width="6.875" customWidth="true" style="0"/>
    <col min="5904" max="5904" width="4.75" customWidth="true" style="0"/>
    <col min="6145" max="6145" width="6.625" customWidth="true" style="0"/>
    <col min="6146" max="6146" width="29.375" customWidth="true" style="0"/>
    <col min="6147" max="6147" width="5.75" customWidth="true" style="0"/>
    <col min="6148" max="6148" width="7" customWidth="true" style="0"/>
    <col min="6149" max="6149" width="7" customWidth="true" style="0"/>
    <col min="6150" max="6150" width="6.75" customWidth="true" style="0"/>
    <col min="6151" max="6151" width="5.75" customWidth="true" style="0"/>
    <col min="6152" max="6152" width="6.25" customWidth="true" style="0"/>
    <col min="6153" max="6153" width="6.25" customWidth="true" style="0"/>
    <col min="6154" max="6154" width="6.125" customWidth="true" style="0"/>
    <col min="6155" max="6155" width="6.125" customWidth="true" style="0"/>
    <col min="6156" max="6156" width="6.875" customWidth="true" style="0"/>
    <col min="6157" max="6157" width="6" customWidth="true" style="0"/>
    <col min="6158" max="6158" width="6" customWidth="true" style="0"/>
    <col min="6159" max="6159" width="6.875" customWidth="true" style="0"/>
    <col min="6160" max="6160" width="4.75" customWidth="true" style="0"/>
    <col min="6401" max="6401" width="6.625" customWidth="true" style="0"/>
    <col min="6402" max="6402" width="29.375" customWidth="true" style="0"/>
    <col min="6403" max="6403" width="5.75" customWidth="true" style="0"/>
    <col min="6404" max="6404" width="7" customWidth="true" style="0"/>
    <col min="6405" max="6405" width="7" customWidth="true" style="0"/>
    <col min="6406" max="6406" width="6.75" customWidth="true" style="0"/>
    <col min="6407" max="6407" width="5.75" customWidth="true" style="0"/>
    <col min="6408" max="6408" width="6.25" customWidth="true" style="0"/>
    <col min="6409" max="6409" width="6.25" customWidth="true" style="0"/>
    <col min="6410" max="6410" width="6.125" customWidth="true" style="0"/>
    <col min="6411" max="6411" width="6.125" customWidth="true" style="0"/>
    <col min="6412" max="6412" width="6.875" customWidth="true" style="0"/>
    <col min="6413" max="6413" width="6" customWidth="true" style="0"/>
    <col min="6414" max="6414" width="6" customWidth="true" style="0"/>
    <col min="6415" max="6415" width="6.875" customWidth="true" style="0"/>
    <col min="6416" max="6416" width="4.75" customWidth="true" style="0"/>
    <col min="6657" max="6657" width="6.625" customWidth="true" style="0"/>
    <col min="6658" max="6658" width="29.375" customWidth="true" style="0"/>
    <col min="6659" max="6659" width="5.75" customWidth="true" style="0"/>
    <col min="6660" max="6660" width="7" customWidth="true" style="0"/>
    <col min="6661" max="6661" width="7" customWidth="true" style="0"/>
    <col min="6662" max="6662" width="6.75" customWidth="true" style="0"/>
    <col min="6663" max="6663" width="5.75" customWidth="true" style="0"/>
    <col min="6664" max="6664" width="6.25" customWidth="true" style="0"/>
    <col min="6665" max="6665" width="6.25" customWidth="true" style="0"/>
    <col min="6666" max="6666" width="6.125" customWidth="true" style="0"/>
    <col min="6667" max="6667" width="6.125" customWidth="true" style="0"/>
    <col min="6668" max="6668" width="6.875" customWidth="true" style="0"/>
    <col min="6669" max="6669" width="6" customWidth="true" style="0"/>
    <col min="6670" max="6670" width="6" customWidth="true" style="0"/>
    <col min="6671" max="6671" width="6.875" customWidth="true" style="0"/>
    <col min="6672" max="6672" width="4.75" customWidth="true" style="0"/>
    <col min="6913" max="6913" width="6.625" customWidth="true" style="0"/>
    <col min="6914" max="6914" width="29.375" customWidth="true" style="0"/>
    <col min="6915" max="6915" width="5.75" customWidth="true" style="0"/>
    <col min="6916" max="6916" width="7" customWidth="true" style="0"/>
    <col min="6917" max="6917" width="7" customWidth="true" style="0"/>
    <col min="6918" max="6918" width="6.75" customWidth="true" style="0"/>
    <col min="6919" max="6919" width="5.75" customWidth="true" style="0"/>
    <col min="6920" max="6920" width="6.25" customWidth="true" style="0"/>
    <col min="6921" max="6921" width="6.25" customWidth="true" style="0"/>
    <col min="6922" max="6922" width="6.125" customWidth="true" style="0"/>
    <col min="6923" max="6923" width="6.125" customWidth="true" style="0"/>
    <col min="6924" max="6924" width="6.875" customWidth="true" style="0"/>
    <col min="6925" max="6925" width="6" customWidth="true" style="0"/>
    <col min="6926" max="6926" width="6" customWidth="true" style="0"/>
    <col min="6927" max="6927" width="6.875" customWidth="true" style="0"/>
    <col min="6928" max="6928" width="4.75" customWidth="true" style="0"/>
    <col min="7169" max="7169" width="6.625" customWidth="true" style="0"/>
    <col min="7170" max="7170" width="29.375" customWidth="true" style="0"/>
    <col min="7171" max="7171" width="5.75" customWidth="true" style="0"/>
    <col min="7172" max="7172" width="7" customWidth="true" style="0"/>
    <col min="7173" max="7173" width="7" customWidth="true" style="0"/>
    <col min="7174" max="7174" width="6.75" customWidth="true" style="0"/>
    <col min="7175" max="7175" width="5.75" customWidth="true" style="0"/>
    <col min="7176" max="7176" width="6.25" customWidth="true" style="0"/>
    <col min="7177" max="7177" width="6.25" customWidth="true" style="0"/>
    <col min="7178" max="7178" width="6.125" customWidth="true" style="0"/>
    <col min="7179" max="7179" width="6.125" customWidth="true" style="0"/>
    <col min="7180" max="7180" width="6.875" customWidth="true" style="0"/>
    <col min="7181" max="7181" width="6" customWidth="true" style="0"/>
    <col min="7182" max="7182" width="6" customWidth="true" style="0"/>
    <col min="7183" max="7183" width="6.875" customWidth="true" style="0"/>
    <col min="7184" max="7184" width="4.75" customWidth="true" style="0"/>
    <col min="7425" max="7425" width="6.625" customWidth="true" style="0"/>
    <col min="7426" max="7426" width="29.375" customWidth="true" style="0"/>
    <col min="7427" max="7427" width="5.75" customWidth="true" style="0"/>
    <col min="7428" max="7428" width="7" customWidth="true" style="0"/>
    <col min="7429" max="7429" width="7" customWidth="true" style="0"/>
    <col min="7430" max="7430" width="6.75" customWidth="true" style="0"/>
    <col min="7431" max="7431" width="5.75" customWidth="true" style="0"/>
    <col min="7432" max="7432" width="6.25" customWidth="true" style="0"/>
    <col min="7433" max="7433" width="6.25" customWidth="true" style="0"/>
    <col min="7434" max="7434" width="6.125" customWidth="true" style="0"/>
    <col min="7435" max="7435" width="6.125" customWidth="true" style="0"/>
    <col min="7436" max="7436" width="6.875" customWidth="true" style="0"/>
    <col min="7437" max="7437" width="6" customWidth="true" style="0"/>
    <col min="7438" max="7438" width="6" customWidth="true" style="0"/>
    <col min="7439" max="7439" width="6.875" customWidth="true" style="0"/>
    <col min="7440" max="7440" width="4.75" customWidth="true" style="0"/>
    <col min="7681" max="7681" width="6.625" customWidth="true" style="0"/>
    <col min="7682" max="7682" width="29.375" customWidth="true" style="0"/>
    <col min="7683" max="7683" width="5.75" customWidth="true" style="0"/>
    <col min="7684" max="7684" width="7" customWidth="true" style="0"/>
    <col min="7685" max="7685" width="7" customWidth="true" style="0"/>
    <col min="7686" max="7686" width="6.75" customWidth="true" style="0"/>
    <col min="7687" max="7687" width="5.75" customWidth="true" style="0"/>
    <col min="7688" max="7688" width="6.25" customWidth="true" style="0"/>
    <col min="7689" max="7689" width="6.25" customWidth="true" style="0"/>
    <col min="7690" max="7690" width="6.125" customWidth="true" style="0"/>
    <col min="7691" max="7691" width="6.125" customWidth="true" style="0"/>
    <col min="7692" max="7692" width="6.875" customWidth="true" style="0"/>
    <col min="7693" max="7693" width="6" customWidth="true" style="0"/>
    <col min="7694" max="7694" width="6" customWidth="true" style="0"/>
    <col min="7695" max="7695" width="6.875" customWidth="true" style="0"/>
    <col min="7696" max="7696" width="4.75" customWidth="true" style="0"/>
    <col min="7937" max="7937" width="6.625" customWidth="true" style="0"/>
    <col min="7938" max="7938" width="29.375" customWidth="true" style="0"/>
    <col min="7939" max="7939" width="5.75" customWidth="true" style="0"/>
    <col min="7940" max="7940" width="7" customWidth="true" style="0"/>
    <col min="7941" max="7941" width="7" customWidth="true" style="0"/>
    <col min="7942" max="7942" width="6.75" customWidth="true" style="0"/>
    <col min="7943" max="7943" width="5.75" customWidth="true" style="0"/>
    <col min="7944" max="7944" width="6.25" customWidth="true" style="0"/>
    <col min="7945" max="7945" width="6.25" customWidth="true" style="0"/>
    <col min="7946" max="7946" width="6.125" customWidth="true" style="0"/>
    <col min="7947" max="7947" width="6.125" customWidth="true" style="0"/>
    <col min="7948" max="7948" width="6.875" customWidth="true" style="0"/>
    <col min="7949" max="7949" width="6" customWidth="true" style="0"/>
    <col min="7950" max="7950" width="6" customWidth="true" style="0"/>
    <col min="7951" max="7951" width="6.875" customWidth="true" style="0"/>
    <col min="7952" max="7952" width="4.75" customWidth="true" style="0"/>
    <col min="8193" max="8193" width="6.625" customWidth="true" style="0"/>
    <col min="8194" max="8194" width="29.375" customWidth="true" style="0"/>
    <col min="8195" max="8195" width="5.75" customWidth="true" style="0"/>
    <col min="8196" max="8196" width="7" customWidth="true" style="0"/>
    <col min="8197" max="8197" width="7" customWidth="true" style="0"/>
    <col min="8198" max="8198" width="6.75" customWidth="true" style="0"/>
    <col min="8199" max="8199" width="5.75" customWidth="true" style="0"/>
    <col min="8200" max="8200" width="6.25" customWidth="true" style="0"/>
    <col min="8201" max="8201" width="6.25" customWidth="true" style="0"/>
    <col min="8202" max="8202" width="6.125" customWidth="true" style="0"/>
    <col min="8203" max="8203" width="6.125" customWidth="true" style="0"/>
    <col min="8204" max="8204" width="6.875" customWidth="true" style="0"/>
    <col min="8205" max="8205" width="6" customWidth="true" style="0"/>
    <col min="8206" max="8206" width="6" customWidth="true" style="0"/>
    <col min="8207" max="8207" width="6.875" customWidth="true" style="0"/>
    <col min="8208" max="8208" width="4.75" customWidth="true" style="0"/>
    <col min="8449" max="8449" width="6.625" customWidth="true" style="0"/>
    <col min="8450" max="8450" width="29.375" customWidth="true" style="0"/>
    <col min="8451" max="8451" width="5.75" customWidth="true" style="0"/>
    <col min="8452" max="8452" width="7" customWidth="true" style="0"/>
    <col min="8453" max="8453" width="7" customWidth="true" style="0"/>
    <col min="8454" max="8454" width="6.75" customWidth="true" style="0"/>
    <col min="8455" max="8455" width="5.75" customWidth="true" style="0"/>
    <col min="8456" max="8456" width="6.25" customWidth="true" style="0"/>
    <col min="8457" max="8457" width="6.25" customWidth="true" style="0"/>
    <col min="8458" max="8458" width="6.125" customWidth="true" style="0"/>
    <col min="8459" max="8459" width="6.125" customWidth="true" style="0"/>
    <col min="8460" max="8460" width="6.875" customWidth="true" style="0"/>
    <col min="8461" max="8461" width="6" customWidth="true" style="0"/>
    <col min="8462" max="8462" width="6" customWidth="true" style="0"/>
    <col min="8463" max="8463" width="6.875" customWidth="true" style="0"/>
    <col min="8464" max="8464" width="4.75" customWidth="true" style="0"/>
    <col min="8705" max="8705" width="6.625" customWidth="true" style="0"/>
    <col min="8706" max="8706" width="29.375" customWidth="true" style="0"/>
    <col min="8707" max="8707" width="5.75" customWidth="true" style="0"/>
    <col min="8708" max="8708" width="7" customWidth="true" style="0"/>
    <col min="8709" max="8709" width="7" customWidth="true" style="0"/>
    <col min="8710" max="8710" width="6.75" customWidth="true" style="0"/>
    <col min="8711" max="8711" width="5.75" customWidth="true" style="0"/>
    <col min="8712" max="8712" width="6.25" customWidth="true" style="0"/>
    <col min="8713" max="8713" width="6.25" customWidth="true" style="0"/>
    <col min="8714" max="8714" width="6.125" customWidth="true" style="0"/>
    <col min="8715" max="8715" width="6.125" customWidth="true" style="0"/>
    <col min="8716" max="8716" width="6.875" customWidth="true" style="0"/>
    <col min="8717" max="8717" width="6" customWidth="true" style="0"/>
    <col min="8718" max="8718" width="6" customWidth="true" style="0"/>
    <col min="8719" max="8719" width="6.875" customWidth="true" style="0"/>
    <col min="8720" max="8720" width="4.75" customWidth="true" style="0"/>
    <col min="8961" max="8961" width="6.625" customWidth="true" style="0"/>
    <col min="8962" max="8962" width="29.375" customWidth="true" style="0"/>
    <col min="8963" max="8963" width="5.75" customWidth="true" style="0"/>
    <col min="8964" max="8964" width="7" customWidth="true" style="0"/>
    <col min="8965" max="8965" width="7" customWidth="true" style="0"/>
    <col min="8966" max="8966" width="6.75" customWidth="true" style="0"/>
    <col min="8967" max="8967" width="5.75" customWidth="true" style="0"/>
    <col min="8968" max="8968" width="6.25" customWidth="true" style="0"/>
    <col min="8969" max="8969" width="6.25" customWidth="true" style="0"/>
    <col min="8970" max="8970" width="6.125" customWidth="true" style="0"/>
    <col min="8971" max="8971" width="6.125" customWidth="true" style="0"/>
    <col min="8972" max="8972" width="6.875" customWidth="true" style="0"/>
    <col min="8973" max="8973" width="6" customWidth="true" style="0"/>
    <col min="8974" max="8974" width="6" customWidth="true" style="0"/>
    <col min="8975" max="8975" width="6.875" customWidth="true" style="0"/>
    <col min="8976" max="8976" width="4.75" customWidth="true" style="0"/>
    <col min="9217" max="9217" width="6.625" customWidth="true" style="0"/>
    <col min="9218" max="9218" width="29.375" customWidth="true" style="0"/>
    <col min="9219" max="9219" width="5.75" customWidth="true" style="0"/>
    <col min="9220" max="9220" width="7" customWidth="true" style="0"/>
    <col min="9221" max="9221" width="7" customWidth="true" style="0"/>
    <col min="9222" max="9222" width="6.75" customWidth="true" style="0"/>
    <col min="9223" max="9223" width="5.75" customWidth="true" style="0"/>
    <col min="9224" max="9224" width="6.25" customWidth="true" style="0"/>
    <col min="9225" max="9225" width="6.25" customWidth="true" style="0"/>
    <col min="9226" max="9226" width="6.125" customWidth="true" style="0"/>
    <col min="9227" max="9227" width="6.125" customWidth="true" style="0"/>
    <col min="9228" max="9228" width="6.875" customWidth="true" style="0"/>
    <col min="9229" max="9229" width="6" customWidth="true" style="0"/>
    <col min="9230" max="9230" width="6" customWidth="true" style="0"/>
    <col min="9231" max="9231" width="6.875" customWidth="true" style="0"/>
    <col min="9232" max="9232" width="4.75" customWidth="true" style="0"/>
    <col min="9473" max="9473" width="6.625" customWidth="true" style="0"/>
    <col min="9474" max="9474" width="29.375" customWidth="true" style="0"/>
    <col min="9475" max="9475" width="5.75" customWidth="true" style="0"/>
    <col min="9476" max="9476" width="7" customWidth="true" style="0"/>
    <col min="9477" max="9477" width="7" customWidth="true" style="0"/>
    <col min="9478" max="9478" width="6.75" customWidth="true" style="0"/>
    <col min="9479" max="9479" width="5.75" customWidth="true" style="0"/>
    <col min="9480" max="9480" width="6.25" customWidth="true" style="0"/>
    <col min="9481" max="9481" width="6.25" customWidth="true" style="0"/>
    <col min="9482" max="9482" width="6.125" customWidth="true" style="0"/>
    <col min="9483" max="9483" width="6.125" customWidth="true" style="0"/>
    <col min="9484" max="9484" width="6.875" customWidth="true" style="0"/>
    <col min="9485" max="9485" width="6" customWidth="true" style="0"/>
    <col min="9486" max="9486" width="6" customWidth="true" style="0"/>
    <col min="9487" max="9487" width="6.875" customWidth="true" style="0"/>
    <col min="9488" max="9488" width="4.75" customWidth="true" style="0"/>
    <col min="9729" max="9729" width="6.625" customWidth="true" style="0"/>
    <col min="9730" max="9730" width="29.375" customWidth="true" style="0"/>
    <col min="9731" max="9731" width="5.75" customWidth="true" style="0"/>
    <col min="9732" max="9732" width="7" customWidth="true" style="0"/>
    <col min="9733" max="9733" width="7" customWidth="true" style="0"/>
    <col min="9734" max="9734" width="6.75" customWidth="true" style="0"/>
    <col min="9735" max="9735" width="5.75" customWidth="true" style="0"/>
    <col min="9736" max="9736" width="6.25" customWidth="true" style="0"/>
    <col min="9737" max="9737" width="6.25" customWidth="true" style="0"/>
    <col min="9738" max="9738" width="6.125" customWidth="true" style="0"/>
    <col min="9739" max="9739" width="6.125" customWidth="true" style="0"/>
    <col min="9740" max="9740" width="6.875" customWidth="true" style="0"/>
    <col min="9741" max="9741" width="6" customWidth="true" style="0"/>
    <col min="9742" max="9742" width="6" customWidth="true" style="0"/>
    <col min="9743" max="9743" width="6.875" customWidth="true" style="0"/>
    <col min="9744" max="9744" width="4.75" customWidth="true" style="0"/>
    <col min="9985" max="9985" width="6.625" customWidth="true" style="0"/>
    <col min="9986" max="9986" width="29.375" customWidth="true" style="0"/>
    <col min="9987" max="9987" width="5.75" customWidth="true" style="0"/>
    <col min="9988" max="9988" width="7" customWidth="true" style="0"/>
    <col min="9989" max="9989" width="7" customWidth="true" style="0"/>
    <col min="9990" max="9990" width="6.75" customWidth="true" style="0"/>
    <col min="9991" max="9991" width="5.75" customWidth="true" style="0"/>
    <col min="9992" max="9992" width="6.25" customWidth="true" style="0"/>
    <col min="9993" max="9993" width="6.25" customWidth="true" style="0"/>
    <col min="9994" max="9994" width="6.125" customWidth="true" style="0"/>
    <col min="9995" max="9995" width="6.125" customWidth="true" style="0"/>
    <col min="9996" max="9996" width="6.875" customWidth="true" style="0"/>
    <col min="9997" max="9997" width="6" customWidth="true" style="0"/>
    <col min="9998" max="9998" width="6" customWidth="true" style="0"/>
    <col min="9999" max="9999" width="6.875" customWidth="true" style="0"/>
    <col min="10000" max="10000" width="4.75" customWidth="true" style="0"/>
    <col min="10241" max="10241" width="6.625" customWidth="true" style="0"/>
    <col min="10242" max="10242" width="29.375" customWidth="true" style="0"/>
    <col min="10243" max="10243" width="5.75" customWidth="true" style="0"/>
    <col min="10244" max="10244" width="7" customWidth="true" style="0"/>
    <col min="10245" max="10245" width="7" customWidth="true" style="0"/>
    <col min="10246" max="10246" width="6.75" customWidth="true" style="0"/>
    <col min="10247" max="10247" width="5.75" customWidth="true" style="0"/>
    <col min="10248" max="10248" width="6.25" customWidth="true" style="0"/>
    <col min="10249" max="10249" width="6.25" customWidth="true" style="0"/>
    <col min="10250" max="10250" width="6.125" customWidth="true" style="0"/>
    <col min="10251" max="10251" width="6.125" customWidth="true" style="0"/>
    <col min="10252" max="10252" width="6.875" customWidth="true" style="0"/>
    <col min="10253" max="10253" width="6" customWidth="true" style="0"/>
    <col min="10254" max="10254" width="6" customWidth="true" style="0"/>
    <col min="10255" max="10255" width="6.875" customWidth="true" style="0"/>
    <col min="10256" max="10256" width="4.75" customWidth="true" style="0"/>
    <col min="10497" max="10497" width="6.625" customWidth="true" style="0"/>
    <col min="10498" max="10498" width="29.375" customWidth="true" style="0"/>
    <col min="10499" max="10499" width="5.75" customWidth="true" style="0"/>
    <col min="10500" max="10500" width="7" customWidth="true" style="0"/>
    <col min="10501" max="10501" width="7" customWidth="true" style="0"/>
    <col min="10502" max="10502" width="6.75" customWidth="true" style="0"/>
    <col min="10503" max="10503" width="5.75" customWidth="true" style="0"/>
    <col min="10504" max="10504" width="6.25" customWidth="true" style="0"/>
    <col min="10505" max="10505" width="6.25" customWidth="true" style="0"/>
    <col min="10506" max="10506" width="6.125" customWidth="true" style="0"/>
    <col min="10507" max="10507" width="6.125" customWidth="true" style="0"/>
    <col min="10508" max="10508" width="6.875" customWidth="true" style="0"/>
    <col min="10509" max="10509" width="6" customWidth="true" style="0"/>
    <col min="10510" max="10510" width="6" customWidth="true" style="0"/>
    <col min="10511" max="10511" width="6.875" customWidth="true" style="0"/>
    <col min="10512" max="10512" width="4.75" customWidth="true" style="0"/>
    <col min="10753" max="10753" width="6.625" customWidth="true" style="0"/>
    <col min="10754" max="10754" width="29.375" customWidth="true" style="0"/>
    <col min="10755" max="10755" width="5.75" customWidth="true" style="0"/>
    <col min="10756" max="10756" width="7" customWidth="true" style="0"/>
    <col min="10757" max="10757" width="7" customWidth="true" style="0"/>
    <col min="10758" max="10758" width="6.75" customWidth="true" style="0"/>
    <col min="10759" max="10759" width="5.75" customWidth="true" style="0"/>
    <col min="10760" max="10760" width="6.25" customWidth="true" style="0"/>
    <col min="10761" max="10761" width="6.25" customWidth="true" style="0"/>
    <col min="10762" max="10762" width="6.125" customWidth="true" style="0"/>
    <col min="10763" max="10763" width="6.125" customWidth="true" style="0"/>
    <col min="10764" max="10764" width="6.875" customWidth="true" style="0"/>
    <col min="10765" max="10765" width="6" customWidth="true" style="0"/>
    <col min="10766" max="10766" width="6" customWidth="true" style="0"/>
    <col min="10767" max="10767" width="6.875" customWidth="true" style="0"/>
    <col min="10768" max="10768" width="4.75" customWidth="true" style="0"/>
    <col min="11009" max="11009" width="6.625" customWidth="true" style="0"/>
    <col min="11010" max="11010" width="29.375" customWidth="true" style="0"/>
    <col min="11011" max="11011" width="5.75" customWidth="true" style="0"/>
    <col min="11012" max="11012" width="7" customWidth="true" style="0"/>
    <col min="11013" max="11013" width="7" customWidth="true" style="0"/>
    <col min="11014" max="11014" width="6.75" customWidth="true" style="0"/>
    <col min="11015" max="11015" width="5.75" customWidth="true" style="0"/>
    <col min="11016" max="11016" width="6.25" customWidth="true" style="0"/>
    <col min="11017" max="11017" width="6.25" customWidth="true" style="0"/>
    <col min="11018" max="11018" width="6.125" customWidth="true" style="0"/>
    <col min="11019" max="11019" width="6.125" customWidth="true" style="0"/>
    <col min="11020" max="11020" width="6.875" customWidth="true" style="0"/>
    <col min="11021" max="11021" width="6" customWidth="true" style="0"/>
    <col min="11022" max="11022" width="6" customWidth="true" style="0"/>
    <col min="11023" max="11023" width="6.875" customWidth="true" style="0"/>
    <col min="11024" max="11024" width="4.75" customWidth="true" style="0"/>
    <col min="11265" max="11265" width="6.625" customWidth="true" style="0"/>
    <col min="11266" max="11266" width="29.375" customWidth="true" style="0"/>
    <col min="11267" max="11267" width="5.75" customWidth="true" style="0"/>
    <col min="11268" max="11268" width="7" customWidth="true" style="0"/>
    <col min="11269" max="11269" width="7" customWidth="true" style="0"/>
    <col min="11270" max="11270" width="6.75" customWidth="true" style="0"/>
    <col min="11271" max="11271" width="5.75" customWidth="true" style="0"/>
    <col min="11272" max="11272" width="6.25" customWidth="true" style="0"/>
    <col min="11273" max="11273" width="6.25" customWidth="true" style="0"/>
    <col min="11274" max="11274" width="6.125" customWidth="true" style="0"/>
    <col min="11275" max="11275" width="6.125" customWidth="true" style="0"/>
    <col min="11276" max="11276" width="6.875" customWidth="true" style="0"/>
    <col min="11277" max="11277" width="6" customWidth="true" style="0"/>
    <col min="11278" max="11278" width="6" customWidth="true" style="0"/>
    <col min="11279" max="11279" width="6.875" customWidth="true" style="0"/>
    <col min="11280" max="11280" width="4.75" customWidth="true" style="0"/>
    <col min="11521" max="11521" width="6.625" customWidth="true" style="0"/>
    <col min="11522" max="11522" width="29.375" customWidth="true" style="0"/>
    <col min="11523" max="11523" width="5.75" customWidth="true" style="0"/>
    <col min="11524" max="11524" width="7" customWidth="true" style="0"/>
    <col min="11525" max="11525" width="7" customWidth="true" style="0"/>
    <col min="11526" max="11526" width="6.75" customWidth="true" style="0"/>
    <col min="11527" max="11527" width="5.75" customWidth="true" style="0"/>
    <col min="11528" max="11528" width="6.25" customWidth="true" style="0"/>
    <col min="11529" max="11529" width="6.25" customWidth="true" style="0"/>
    <col min="11530" max="11530" width="6.125" customWidth="true" style="0"/>
    <col min="11531" max="11531" width="6.125" customWidth="true" style="0"/>
    <col min="11532" max="11532" width="6.875" customWidth="true" style="0"/>
    <col min="11533" max="11533" width="6" customWidth="true" style="0"/>
    <col min="11534" max="11534" width="6" customWidth="true" style="0"/>
    <col min="11535" max="11535" width="6.875" customWidth="true" style="0"/>
    <col min="11536" max="11536" width="4.75" customWidth="true" style="0"/>
    <col min="11777" max="11777" width="6.625" customWidth="true" style="0"/>
    <col min="11778" max="11778" width="29.375" customWidth="true" style="0"/>
    <col min="11779" max="11779" width="5.75" customWidth="true" style="0"/>
    <col min="11780" max="11780" width="7" customWidth="true" style="0"/>
    <col min="11781" max="11781" width="7" customWidth="true" style="0"/>
    <col min="11782" max="11782" width="6.75" customWidth="true" style="0"/>
    <col min="11783" max="11783" width="5.75" customWidth="true" style="0"/>
    <col min="11784" max="11784" width="6.25" customWidth="true" style="0"/>
    <col min="11785" max="11785" width="6.25" customWidth="true" style="0"/>
    <col min="11786" max="11786" width="6.125" customWidth="true" style="0"/>
    <col min="11787" max="11787" width="6.125" customWidth="true" style="0"/>
    <col min="11788" max="11788" width="6.875" customWidth="true" style="0"/>
    <col min="11789" max="11789" width="6" customWidth="true" style="0"/>
    <col min="11790" max="11790" width="6" customWidth="true" style="0"/>
    <col min="11791" max="11791" width="6.875" customWidth="true" style="0"/>
    <col min="11792" max="11792" width="4.75" customWidth="true" style="0"/>
    <col min="12033" max="12033" width="6.625" customWidth="true" style="0"/>
    <col min="12034" max="12034" width="29.375" customWidth="true" style="0"/>
    <col min="12035" max="12035" width="5.75" customWidth="true" style="0"/>
    <col min="12036" max="12036" width="7" customWidth="true" style="0"/>
    <col min="12037" max="12037" width="7" customWidth="true" style="0"/>
    <col min="12038" max="12038" width="6.75" customWidth="true" style="0"/>
    <col min="12039" max="12039" width="5.75" customWidth="true" style="0"/>
    <col min="12040" max="12040" width="6.25" customWidth="true" style="0"/>
    <col min="12041" max="12041" width="6.25" customWidth="true" style="0"/>
    <col min="12042" max="12042" width="6.125" customWidth="true" style="0"/>
    <col min="12043" max="12043" width="6.125" customWidth="true" style="0"/>
    <col min="12044" max="12044" width="6.875" customWidth="true" style="0"/>
    <col min="12045" max="12045" width="6" customWidth="true" style="0"/>
    <col min="12046" max="12046" width="6" customWidth="true" style="0"/>
    <col min="12047" max="12047" width="6.875" customWidth="true" style="0"/>
    <col min="12048" max="12048" width="4.75" customWidth="true" style="0"/>
    <col min="12289" max="12289" width="6.625" customWidth="true" style="0"/>
    <col min="12290" max="12290" width="29.375" customWidth="true" style="0"/>
    <col min="12291" max="12291" width="5.75" customWidth="true" style="0"/>
    <col min="12292" max="12292" width="7" customWidth="true" style="0"/>
    <col min="12293" max="12293" width="7" customWidth="true" style="0"/>
    <col min="12294" max="12294" width="6.75" customWidth="true" style="0"/>
    <col min="12295" max="12295" width="5.75" customWidth="true" style="0"/>
    <col min="12296" max="12296" width="6.25" customWidth="true" style="0"/>
    <col min="12297" max="12297" width="6.25" customWidth="true" style="0"/>
    <col min="12298" max="12298" width="6.125" customWidth="true" style="0"/>
    <col min="12299" max="12299" width="6.125" customWidth="true" style="0"/>
    <col min="12300" max="12300" width="6.875" customWidth="true" style="0"/>
    <col min="12301" max="12301" width="6" customWidth="true" style="0"/>
    <col min="12302" max="12302" width="6" customWidth="true" style="0"/>
    <col min="12303" max="12303" width="6.875" customWidth="true" style="0"/>
    <col min="12304" max="12304" width="4.75" customWidth="true" style="0"/>
    <col min="12545" max="12545" width="6.625" customWidth="true" style="0"/>
    <col min="12546" max="12546" width="29.375" customWidth="true" style="0"/>
    <col min="12547" max="12547" width="5.75" customWidth="true" style="0"/>
    <col min="12548" max="12548" width="7" customWidth="true" style="0"/>
    <col min="12549" max="12549" width="7" customWidth="true" style="0"/>
    <col min="12550" max="12550" width="6.75" customWidth="true" style="0"/>
    <col min="12551" max="12551" width="5.75" customWidth="true" style="0"/>
    <col min="12552" max="12552" width="6.25" customWidth="true" style="0"/>
    <col min="12553" max="12553" width="6.25" customWidth="true" style="0"/>
    <col min="12554" max="12554" width="6.125" customWidth="true" style="0"/>
    <col min="12555" max="12555" width="6.125" customWidth="true" style="0"/>
    <col min="12556" max="12556" width="6.875" customWidth="true" style="0"/>
    <col min="12557" max="12557" width="6" customWidth="true" style="0"/>
    <col min="12558" max="12558" width="6" customWidth="true" style="0"/>
    <col min="12559" max="12559" width="6.875" customWidth="true" style="0"/>
    <col min="12560" max="12560" width="4.75" customWidth="true" style="0"/>
    <col min="12801" max="12801" width="6.625" customWidth="true" style="0"/>
    <col min="12802" max="12802" width="29.375" customWidth="true" style="0"/>
    <col min="12803" max="12803" width="5.75" customWidth="true" style="0"/>
    <col min="12804" max="12804" width="7" customWidth="true" style="0"/>
    <col min="12805" max="12805" width="7" customWidth="true" style="0"/>
    <col min="12806" max="12806" width="6.75" customWidth="true" style="0"/>
    <col min="12807" max="12807" width="5.75" customWidth="true" style="0"/>
    <col min="12808" max="12808" width="6.25" customWidth="true" style="0"/>
    <col min="12809" max="12809" width="6.25" customWidth="true" style="0"/>
    <col min="12810" max="12810" width="6.125" customWidth="true" style="0"/>
    <col min="12811" max="12811" width="6.125" customWidth="true" style="0"/>
    <col min="12812" max="12812" width="6.875" customWidth="true" style="0"/>
    <col min="12813" max="12813" width="6" customWidth="true" style="0"/>
    <col min="12814" max="12814" width="6" customWidth="true" style="0"/>
    <col min="12815" max="12815" width="6.875" customWidth="true" style="0"/>
    <col min="12816" max="12816" width="4.75" customWidth="true" style="0"/>
    <col min="13057" max="13057" width="6.625" customWidth="true" style="0"/>
    <col min="13058" max="13058" width="29.375" customWidth="true" style="0"/>
    <col min="13059" max="13059" width="5.75" customWidth="true" style="0"/>
    <col min="13060" max="13060" width="7" customWidth="true" style="0"/>
    <col min="13061" max="13061" width="7" customWidth="true" style="0"/>
    <col min="13062" max="13062" width="6.75" customWidth="true" style="0"/>
    <col min="13063" max="13063" width="5.75" customWidth="true" style="0"/>
    <col min="13064" max="13064" width="6.25" customWidth="true" style="0"/>
    <col min="13065" max="13065" width="6.25" customWidth="true" style="0"/>
    <col min="13066" max="13066" width="6.125" customWidth="true" style="0"/>
    <col min="13067" max="13067" width="6.125" customWidth="true" style="0"/>
    <col min="13068" max="13068" width="6.875" customWidth="true" style="0"/>
    <col min="13069" max="13069" width="6" customWidth="true" style="0"/>
    <col min="13070" max="13070" width="6" customWidth="true" style="0"/>
    <col min="13071" max="13071" width="6.875" customWidth="true" style="0"/>
    <col min="13072" max="13072" width="4.75" customWidth="true" style="0"/>
    <col min="13313" max="13313" width="6.625" customWidth="true" style="0"/>
    <col min="13314" max="13314" width="29.375" customWidth="true" style="0"/>
    <col min="13315" max="13315" width="5.75" customWidth="true" style="0"/>
    <col min="13316" max="13316" width="7" customWidth="true" style="0"/>
    <col min="13317" max="13317" width="7" customWidth="true" style="0"/>
    <col min="13318" max="13318" width="6.75" customWidth="true" style="0"/>
    <col min="13319" max="13319" width="5.75" customWidth="true" style="0"/>
    <col min="13320" max="13320" width="6.25" customWidth="true" style="0"/>
    <col min="13321" max="13321" width="6.25" customWidth="true" style="0"/>
    <col min="13322" max="13322" width="6.125" customWidth="true" style="0"/>
    <col min="13323" max="13323" width="6.125" customWidth="true" style="0"/>
    <col min="13324" max="13324" width="6.875" customWidth="true" style="0"/>
    <col min="13325" max="13325" width="6" customWidth="true" style="0"/>
    <col min="13326" max="13326" width="6" customWidth="true" style="0"/>
    <col min="13327" max="13327" width="6.875" customWidth="true" style="0"/>
    <col min="13328" max="13328" width="4.75" customWidth="true" style="0"/>
    <col min="13569" max="13569" width="6.625" customWidth="true" style="0"/>
    <col min="13570" max="13570" width="29.375" customWidth="true" style="0"/>
    <col min="13571" max="13571" width="5.75" customWidth="true" style="0"/>
    <col min="13572" max="13572" width="7" customWidth="true" style="0"/>
    <col min="13573" max="13573" width="7" customWidth="true" style="0"/>
    <col min="13574" max="13574" width="6.75" customWidth="true" style="0"/>
    <col min="13575" max="13575" width="5.75" customWidth="true" style="0"/>
    <col min="13576" max="13576" width="6.25" customWidth="true" style="0"/>
    <col min="13577" max="13577" width="6.25" customWidth="true" style="0"/>
    <col min="13578" max="13578" width="6.125" customWidth="true" style="0"/>
    <col min="13579" max="13579" width="6.125" customWidth="true" style="0"/>
    <col min="13580" max="13580" width="6.875" customWidth="true" style="0"/>
    <col min="13581" max="13581" width="6" customWidth="true" style="0"/>
    <col min="13582" max="13582" width="6" customWidth="true" style="0"/>
    <col min="13583" max="13583" width="6.875" customWidth="true" style="0"/>
    <col min="13584" max="13584" width="4.75" customWidth="true" style="0"/>
    <col min="13825" max="13825" width="6.625" customWidth="true" style="0"/>
    <col min="13826" max="13826" width="29.375" customWidth="true" style="0"/>
    <col min="13827" max="13827" width="5.75" customWidth="true" style="0"/>
    <col min="13828" max="13828" width="7" customWidth="true" style="0"/>
    <col min="13829" max="13829" width="7" customWidth="true" style="0"/>
    <col min="13830" max="13830" width="6.75" customWidth="true" style="0"/>
    <col min="13831" max="13831" width="5.75" customWidth="true" style="0"/>
    <col min="13832" max="13832" width="6.25" customWidth="true" style="0"/>
    <col min="13833" max="13833" width="6.25" customWidth="true" style="0"/>
    <col min="13834" max="13834" width="6.125" customWidth="true" style="0"/>
    <col min="13835" max="13835" width="6.125" customWidth="true" style="0"/>
    <col min="13836" max="13836" width="6.875" customWidth="true" style="0"/>
    <col min="13837" max="13837" width="6" customWidth="true" style="0"/>
    <col min="13838" max="13838" width="6" customWidth="true" style="0"/>
    <col min="13839" max="13839" width="6.875" customWidth="true" style="0"/>
    <col min="13840" max="13840" width="4.75" customWidth="true" style="0"/>
    <col min="14081" max="14081" width="6.625" customWidth="true" style="0"/>
    <col min="14082" max="14082" width="29.375" customWidth="true" style="0"/>
    <col min="14083" max="14083" width="5.75" customWidth="true" style="0"/>
    <col min="14084" max="14084" width="7" customWidth="true" style="0"/>
    <col min="14085" max="14085" width="7" customWidth="true" style="0"/>
    <col min="14086" max="14086" width="6.75" customWidth="true" style="0"/>
    <col min="14087" max="14087" width="5.75" customWidth="true" style="0"/>
    <col min="14088" max="14088" width="6.25" customWidth="true" style="0"/>
    <col min="14089" max="14089" width="6.25" customWidth="true" style="0"/>
    <col min="14090" max="14090" width="6.125" customWidth="true" style="0"/>
    <col min="14091" max="14091" width="6.125" customWidth="true" style="0"/>
    <col min="14092" max="14092" width="6.875" customWidth="true" style="0"/>
    <col min="14093" max="14093" width="6" customWidth="true" style="0"/>
    <col min="14094" max="14094" width="6" customWidth="true" style="0"/>
    <col min="14095" max="14095" width="6.875" customWidth="true" style="0"/>
    <col min="14096" max="14096" width="4.75" customWidth="true" style="0"/>
    <col min="14337" max="14337" width="6.625" customWidth="true" style="0"/>
    <col min="14338" max="14338" width="29.375" customWidth="true" style="0"/>
    <col min="14339" max="14339" width="5.75" customWidth="true" style="0"/>
    <col min="14340" max="14340" width="7" customWidth="true" style="0"/>
    <col min="14341" max="14341" width="7" customWidth="true" style="0"/>
    <col min="14342" max="14342" width="6.75" customWidth="true" style="0"/>
    <col min="14343" max="14343" width="5.75" customWidth="true" style="0"/>
    <col min="14344" max="14344" width="6.25" customWidth="true" style="0"/>
    <col min="14345" max="14345" width="6.25" customWidth="true" style="0"/>
    <col min="14346" max="14346" width="6.125" customWidth="true" style="0"/>
    <col min="14347" max="14347" width="6.125" customWidth="true" style="0"/>
    <col min="14348" max="14348" width="6.875" customWidth="true" style="0"/>
    <col min="14349" max="14349" width="6" customWidth="true" style="0"/>
    <col min="14350" max="14350" width="6" customWidth="true" style="0"/>
    <col min="14351" max="14351" width="6.875" customWidth="true" style="0"/>
    <col min="14352" max="14352" width="4.75" customWidth="true" style="0"/>
    <col min="14593" max="14593" width="6.625" customWidth="true" style="0"/>
    <col min="14594" max="14594" width="29.375" customWidth="true" style="0"/>
    <col min="14595" max="14595" width="5.75" customWidth="true" style="0"/>
    <col min="14596" max="14596" width="7" customWidth="true" style="0"/>
    <col min="14597" max="14597" width="7" customWidth="true" style="0"/>
    <col min="14598" max="14598" width="6.75" customWidth="true" style="0"/>
    <col min="14599" max="14599" width="5.75" customWidth="true" style="0"/>
    <col min="14600" max="14600" width="6.25" customWidth="true" style="0"/>
    <col min="14601" max="14601" width="6.25" customWidth="true" style="0"/>
    <col min="14602" max="14602" width="6.125" customWidth="true" style="0"/>
    <col min="14603" max="14603" width="6.125" customWidth="true" style="0"/>
    <col min="14604" max="14604" width="6.875" customWidth="true" style="0"/>
    <col min="14605" max="14605" width="6" customWidth="true" style="0"/>
    <col min="14606" max="14606" width="6" customWidth="true" style="0"/>
    <col min="14607" max="14607" width="6.875" customWidth="true" style="0"/>
    <col min="14608" max="14608" width="4.75" customWidth="true" style="0"/>
    <col min="14849" max="14849" width="6.625" customWidth="true" style="0"/>
    <col min="14850" max="14850" width="29.375" customWidth="true" style="0"/>
    <col min="14851" max="14851" width="5.75" customWidth="true" style="0"/>
    <col min="14852" max="14852" width="7" customWidth="true" style="0"/>
    <col min="14853" max="14853" width="7" customWidth="true" style="0"/>
    <col min="14854" max="14854" width="6.75" customWidth="true" style="0"/>
    <col min="14855" max="14855" width="5.75" customWidth="true" style="0"/>
    <col min="14856" max="14856" width="6.25" customWidth="true" style="0"/>
    <col min="14857" max="14857" width="6.25" customWidth="true" style="0"/>
    <col min="14858" max="14858" width="6.125" customWidth="true" style="0"/>
    <col min="14859" max="14859" width="6.125" customWidth="true" style="0"/>
    <col min="14860" max="14860" width="6.875" customWidth="true" style="0"/>
    <col min="14861" max="14861" width="6" customWidth="true" style="0"/>
    <col min="14862" max="14862" width="6" customWidth="true" style="0"/>
    <col min="14863" max="14863" width="6.875" customWidth="true" style="0"/>
    <col min="14864" max="14864" width="4.75" customWidth="true" style="0"/>
    <col min="15105" max="15105" width="6.625" customWidth="true" style="0"/>
    <col min="15106" max="15106" width="29.375" customWidth="true" style="0"/>
    <col min="15107" max="15107" width="5.75" customWidth="true" style="0"/>
    <col min="15108" max="15108" width="7" customWidth="true" style="0"/>
    <col min="15109" max="15109" width="7" customWidth="true" style="0"/>
    <col min="15110" max="15110" width="6.75" customWidth="true" style="0"/>
    <col min="15111" max="15111" width="5.75" customWidth="true" style="0"/>
    <col min="15112" max="15112" width="6.25" customWidth="true" style="0"/>
    <col min="15113" max="15113" width="6.25" customWidth="true" style="0"/>
    <col min="15114" max="15114" width="6.125" customWidth="true" style="0"/>
    <col min="15115" max="15115" width="6.125" customWidth="true" style="0"/>
    <col min="15116" max="15116" width="6.875" customWidth="true" style="0"/>
    <col min="15117" max="15117" width="6" customWidth="true" style="0"/>
    <col min="15118" max="15118" width="6" customWidth="true" style="0"/>
    <col min="15119" max="15119" width="6.875" customWidth="true" style="0"/>
    <col min="15120" max="15120" width="4.75" customWidth="true" style="0"/>
    <col min="15361" max="15361" width="6.625" customWidth="true" style="0"/>
    <col min="15362" max="15362" width="29.375" customWidth="true" style="0"/>
    <col min="15363" max="15363" width="5.75" customWidth="true" style="0"/>
    <col min="15364" max="15364" width="7" customWidth="true" style="0"/>
    <col min="15365" max="15365" width="7" customWidth="true" style="0"/>
    <col min="15366" max="15366" width="6.75" customWidth="true" style="0"/>
    <col min="15367" max="15367" width="5.75" customWidth="true" style="0"/>
    <col min="15368" max="15368" width="6.25" customWidth="true" style="0"/>
    <col min="15369" max="15369" width="6.25" customWidth="true" style="0"/>
    <col min="15370" max="15370" width="6.125" customWidth="true" style="0"/>
    <col min="15371" max="15371" width="6.125" customWidth="true" style="0"/>
    <col min="15372" max="15372" width="6.875" customWidth="true" style="0"/>
    <col min="15373" max="15373" width="6" customWidth="true" style="0"/>
    <col min="15374" max="15374" width="6" customWidth="true" style="0"/>
    <col min="15375" max="15375" width="6.875" customWidth="true" style="0"/>
    <col min="15376" max="15376" width="4.75" customWidth="true" style="0"/>
    <col min="15617" max="15617" width="6.625" customWidth="true" style="0"/>
    <col min="15618" max="15618" width="29.375" customWidth="true" style="0"/>
    <col min="15619" max="15619" width="5.75" customWidth="true" style="0"/>
    <col min="15620" max="15620" width="7" customWidth="true" style="0"/>
    <col min="15621" max="15621" width="7" customWidth="true" style="0"/>
    <col min="15622" max="15622" width="6.75" customWidth="true" style="0"/>
    <col min="15623" max="15623" width="5.75" customWidth="true" style="0"/>
    <col min="15624" max="15624" width="6.25" customWidth="true" style="0"/>
    <col min="15625" max="15625" width="6.25" customWidth="true" style="0"/>
    <col min="15626" max="15626" width="6.125" customWidth="true" style="0"/>
    <col min="15627" max="15627" width="6.125" customWidth="true" style="0"/>
    <col min="15628" max="15628" width="6.875" customWidth="true" style="0"/>
    <col min="15629" max="15629" width="6" customWidth="true" style="0"/>
    <col min="15630" max="15630" width="6" customWidth="true" style="0"/>
    <col min="15631" max="15631" width="6.875" customWidth="true" style="0"/>
    <col min="15632" max="15632" width="4.75" customWidth="true" style="0"/>
    <col min="15873" max="15873" width="6.625" customWidth="true" style="0"/>
    <col min="15874" max="15874" width="29.375" customWidth="true" style="0"/>
    <col min="15875" max="15875" width="5.75" customWidth="true" style="0"/>
    <col min="15876" max="15876" width="7" customWidth="true" style="0"/>
    <col min="15877" max="15877" width="7" customWidth="true" style="0"/>
    <col min="15878" max="15878" width="6.75" customWidth="true" style="0"/>
    <col min="15879" max="15879" width="5.75" customWidth="true" style="0"/>
    <col min="15880" max="15880" width="6.25" customWidth="true" style="0"/>
    <col min="15881" max="15881" width="6.25" customWidth="true" style="0"/>
    <col min="15882" max="15882" width="6.125" customWidth="true" style="0"/>
    <col min="15883" max="15883" width="6.125" customWidth="true" style="0"/>
    <col min="15884" max="15884" width="6.875" customWidth="true" style="0"/>
    <col min="15885" max="15885" width="6" customWidth="true" style="0"/>
    <col min="15886" max="15886" width="6" customWidth="true" style="0"/>
    <col min="15887" max="15887" width="6.875" customWidth="true" style="0"/>
    <col min="15888" max="15888" width="4.75" customWidth="true" style="0"/>
    <col min="16129" max="16129" width="6.625" customWidth="true" style="0"/>
    <col min="16130" max="16130" width="29.375" customWidth="true" style="0"/>
    <col min="16131" max="16131" width="5.75" customWidth="true" style="0"/>
    <col min="16132" max="16132" width="7" customWidth="true" style="0"/>
    <col min="16133" max="16133" width="7" customWidth="true" style="0"/>
    <col min="16134" max="16134" width="6.75" customWidth="true" style="0"/>
    <col min="16135" max="16135" width="5.75" customWidth="true" style="0"/>
    <col min="16136" max="16136" width="6.25" customWidth="true" style="0"/>
    <col min="16137" max="16137" width="6.25" customWidth="true" style="0"/>
    <col min="16138" max="16138" width="6.125" customWidth="true" style="0"/>
    <col min="16139" max="16139" width="6.125" customWidth="true" style="0"/>
    <col min="16140" max="16140" width="6.875" customWidth="true" style="0"/>
    <col min="16141" max="16141" width="6" customWidth="true" style="0"/>
    <col min="16142" max="16142" width="6" customWidth="true" style="0"/>
    <col min="16143" max="16143" width="6.875" customWidth="true" style="0"/>
    <col min="16144" max="16144" width="4.75" customWidth="true" style="0"/>
  </cols>
  <sheetData>
    <row r="1" spans="1:16144" customHeight="1" ht="15">
      <c r="A1" s="40" t="s">
        <v>0</v>
      </c>
      <c r="B1" s="40"/>
      <c r="C1" s="40"/>
      <c r="D1" s="40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144" customHeight="1" ht="15">
      <c r="A2" s="41" t="s">
        <v>1</v>
      </c>
      <c r="B2" s="41"/>
      <c r="C2" s="41"/>
      <c r="D2" s="4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144" customHeight="1" ht="10.5">
      <c r="A3" s="2"/>
      <c r="B3" s="2"/>
      <c r="C3" s="2"/>
      <c r="D3" s="2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144" customHeight="1" ht="23.25">
      <c r="A4" s="42" t="s">
        <v>2</v>
      </c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3"/>
    </row>
    <row r="5" spans="1:16144" customHeight="1" ht="18">
      <c r="A5" s="4"/>
      <c r="B5" s="4"/>
      <c r="C5" s="43" t="s">
        <v>3</v>
      </c>
      <c r="D5" s="43"/>
      <c r="E5" s="43"/>
      <c r="F5" s="44" t="str">
        <f>LEFT(TEXT(TODAY(),"dd-mm-yyyy"),10)</f>
        <v>0</v>
      </c>
      <c r="G5" s="44"/>
      <c r="H5" s="44"/>
      <c r="I5" s="44"/>
      <c r="L5" s="4"/>
      <c r="M5" s="4"/>
      <c r="N5" s="4"/>
      <c r="O5" s="4"/>
      <c r="P5" s="4"/>
    </row>
    <row r="6" spans="1:16144" customHeight="1" ht="18">
      <c r="A6" s="34" t="s">
        <v>4</v>
      </c>
      <c r="B6" s="36" t="s">
        <v>5</v>
      </c>
      <c r="C6" s="37" t="s">
        <v>6</v>
      </c>
      <c r="D6" s="34" t="s">
        <v>7</v>
      </c>
      <c r="E6" s="34"/>
      <c r="F6" s="35" t="s">
        <v>8</v>
      </c>
      <c r="G6" s="35" t="s">
        <v>9</v>
      </c>
      <c r="H6" s="35" t="s">
        <v>10</v>
      </c>
      <c r="I6" s="34" t="s">
        <v>11</v>
      </c>
      <c r="J6" s="34"/>
      <c r="K6" s="34" t="s">
        <v>12</v>
      </c>
      <c r="L6" s="34"/>
      <c r="M6" s="35" t="s">
        <v>13</v>
      </c>
      <c r="N6" s="48" t="s">
        <v>14</v>
      </c>
      <c r="O6" s="34" t="s">
        <v>15</v>
      </c>
      <c r="P6" s="5"/>
    </row>
    <row r="7" spans="1:16144" customHeight="1" ht="18">
      <c r="A7" s="34"/>
      <c r="B7" s="36"/>
      <c r="C7" s="38"/>
      <c r="D7" s="34" t="s">
        <v>16</v>
      </c>
      <c r="E7" s="34" t="s">
        <v>17</v>
      </c>
      <c r="F7" s="39"/>
      <c r="G7" s="39"/>
      <c r="H7" s="39"/>
      <c r="I7" s="34" t="s">
        <v>11</v>
      </c>
      <c r="J7" s="35" t="s">
        <v>18</v>
      </c>
      <c r="K7" s="35" t="s">
        <v>12</v>
      </c>
      <c r="L7" s="45" t="s">
        <v>19</v>
      </c>
      <c r="M7" s="39"/>
      <c r="N7" s="49"/>
      <c r="O7" s="34"/>
      <c r="P7" s="5"/>
    </row>
    <row r="8" spans="1:16144" customHeight="1" ht="18">
      <c r="A8" s="35"/>
      <c r="B8" s="37"/>
      <c r="C8" s="38"/>
      <c r="D8" s="35"/>
      <c r="E8" s="35"/>
      <c r="F8" s="39"/>
      <c r="G8" s="47"/>
      <c r="H8" s="39"/>
      <c r="I8" s="35"/>
      <c r="J8" s="39"/>
      <c r="K8" s="39"/>
      <c r="L8" s="46"/>
      <c r="M8" s="39"/>
      <c r="N8" s="49"/>
      <c r="O8" s="34"/>
      <c r="P8" s="5"/>
    </row>
    <row r="9" spans="1:16144" customHeight="1" ht="19.5">
      <c r="A9" s="6">
        <v>1</v>
      </c>
      <c r="B9" s="7">
        <v>2</v>
      </c>
      <c r="C9" s="27">
        <v>3</v>
      </c>
      <c r="D9" s="7">
        <v>4</v>
      </c>
      <c r="E9" s="6">
        <v>5</v>
      </c>
      <c r="F9" s="7">
        <v>6</v>
      </c>
      <c r="G9" s="6">
        <v>7</v>
      </c>
      <c r="H9" s="7">
        <v>8</v>
      </c>
      <c r="I9" s="6">
        <v>9</v>
      </c>
      <c r="J9" s="7">
        <v>10</v>
      </c>
      <c r="K9" s="6">
        <v>11</v>
      </c>
      <c r="L9" s="7">
        <v>12</v>
      </c>
      <c r="M9" s="6">
        <v>13</v>
      </c>
      <c r="N9" s="7">
        <v>14</v>
      </c>
      <c r="O9" s="7">
        <v>15</v>
      </c>
      <c r="P9" s="5"/>
    </row>
    <row r="10" spans="1:16144" customHeight="1" ht="21.75" s="11" customFormat="1">
      <c r="A10" s="8" t="s">
        <v>20</v>
      </c>
      <c r="B10" s="9" t="s">
        <v>21</v>
      </c>
      <c r="C10" s="28"/>
      <c r="D10" s="8">
        <v>244</v>
      </c>
      <c r="E10" s="8">
        <v>179</v>
      </c>
      <c r="F10" s="8">
        <v>423</v>
      </c>
      <c r="G10" s="8">
        <v>0</v>
      </c>
      <c r="H10" s="8">
        <v>2</v>
      </c>
      <c r="I10" s="8">
        <v>48</v>
      </c>
      <c r="J10" s="8">
        <v>26</v>
      </c>
      <c r="K10" s="8">
        <v>230</v>
      </c>
      <c r="L10" s="8">
        <v>1</v>
      </c>
      <c r="M10" s="8">
        <v>93</v>
      </c>
      <c r="N10" s="8">
        <v>3</v>
      </c>
      <c r="O10" s="8">
        <v>22</v>
      </c>
      <c r="P10" s="10"/>
    </row>
    <row r="11" spans="1:16144" customHeight="1" ht="21.75" s="11" customFormat="1">
      <c r="A11" s="12" t="s">
        <v>22</v>
      </c>
      <c r="B11" s="13" t="s">
        <v>23</v>
      </c>
      <c r="C11" s="29"/>
      <c r="D11" s="12">
        <v>78</v>
      </c>
      <c r="E11" s="12">
        <v>71</v>
      </c>
      <c r="F11" s="12">
        <v>149</v>
      </c>
      <c r="G11" s="12">
        <v>0</v>
      </c>
      <c r="H11" s="12">
        <v>0</v>
      </c>
      <c r="I11" s="12">
        <v>1</v>
      </c>
      <c r="J11" s="12">
        <v>1</v>
      </c>
      <c r="K11" s="12">
        <v>84</v>
      </c>
      <c r="L11" s="12">
        <v>0</v>
      </c>
      <c r="M11" s="12">
        <v>38</v>
      </c>
      <c r="N11" s="12">
        <v>2</v>
      </c>
      <c r="O11" s="12">
        <v>23</v>
      </c>
    </row>
    <row r="12" spans="1:16144" customHeight="1" ht="30" s="16" customFormat="1">
      <c r="A12" s="14">
        <v>1</v>
      </c>
      <c r="B12" s="15" t="s">
        <v>24</v>
      </c>
      <c r="C12" s="30"/>
      <c r="D12" s="14">
        <v>5</v>
      </c>
      <c r="E12" s="14">
        <v>0</v>
      </c>
      <c r="F12" s="14">
        <v>5</v>
      </c>
      <c r="G12" s="14">
        <v>0</v>
      </c>
      <c r="H12" s="14">
        <v>0</v>
      </c>
      <c r="I12" s="14">
        <v>2</v>
      </c>
      <c r="J12" s="14">
        <v>0</v>
      </c>
      <c r="K12" s="14">
        <v>2</v>
      </c>
      <c r="L12" s="14">
        <v>0</v>
      </c>
      <c r="M12" s="14">
        <v>1</v>
      </c>
      <c r="N12" s="14">
        <v>0</v>
      </c>
      <c r="O12" s="14">
        <v>0</v>
      </c>
      <c r="P12" s="10"/>
    </row>
    <row r="13" spans="1:16144" customHeight="1" ht="21" s="16" customFormat="1">
      <c r="A13" s="50">
        <v>2</v>
      </c>
      <c r="B13" s="53" t="s">
        <v>25</v>
      </c>
      <c r="C13" s="17" t="s">
        <v>26</v>
      </c>
      <c r="D13" s="14">
        <v>0</v>
      </c>
      <c r="E13" s="14">
        <v>7</v>
      </c>
      <c r="F13" s="14">
        <v>7</v>
      </c>
      <c r="G13" s="14">
        <v>0</v>
      </c>
      <c r="H13" s="14">
        <v>0</v>
      </c>
      <c r="I13" s="14">
        <v>0</v>
      </c>
      <c r="J13" s="14">
        <v>0</v>
      </c>
      <c r="K13" s="14">
        <v>1</v>
      </c>
      <c r="L13" s="14">
        <v>0</v>
      </c>
      <c r="M13" s="14">
        <v>5</v>
      </c>
      <c r="N13" s="14">
        <v>0</v>
      </c>
      <c r="O13" s="14">
        <v>1</v>
      </c>
      <c r="P13" s="10"/>
    </row>
    <row r="14" spans="1:16144" customHeight="1" ht="21" s="16" customFormat="1">
      <c r="A14" s="51"/>
      <c r="B14" s="54"/>
      <c r="C14" s="17" t="s">
        <v>27</v>
      </c>
      <c r="D14" s="14">
        <v>0</v>
      </c>
      <c r="E14" s="14">
        <v>4</v>
      </c>
      <c r="F14" s="14">
        <v>4</v>
      </c>
      <c r="G14" s="14">
        <v>0</v>
      </c>
      <c r="H14" s="14">
        <v>0</v>
      </c>
      <c r="I14" s="14">
        <v>0</v>
      </c>
      <c r="J14" s="14">
        <v>0</v>
      </c>
      <c r="K14" s="14">
        <v>2</v>
      </c>
      <c r="L14" s="14">
        <v>0</v>
      </c>
      <c r="M14" s="14">
        <v>1</v>
      </c>
      <c r="N14" s="14">
        <v>1</v>
      </c>
      <c r="O14" s="14">
        <v>0</v>
      </c>
      <c r="P14" s="10"/>
    </row>
    <row r="15" spans="1:16144" customHeight="1" ht="29.25" s="16" customFormat="1">
      <c r="A15" s="52"/>
      <c r="B15" s="55"/>
      <c r="C15" s="17" t="s">
        <v>28</v>
      </c>
      <c r="D15" s="12" t="str">
        <f>SUM(D13,D14)</f>
        <v>0</v>
      </c>
      <c r="E15" s="12" t="str">
        <f>SUM(E13,E14)</f>
        <v>0</v>
      </c>
      <c r="F15" s="12" t="str">
        <f>SUM(F13,F14)</f>
        <v>0</v>
      </c>
      <c r="G15" s="12" t="str">
        <f>SUM(G13,G14)</f>
        <v>0</v>
      </c>
      <c r="H15" s="12" t="str">
        <f>SUM(H13,H14)</f>
        <v>0</v>
      </c>
      <c r="I15" s="12" t="str">
        <f>SUM(I13,I14)</f>
        <v>0</v>
      </c>
      <c r="J15" s="12" t="str">
        <f>SUM(J13,J14)</f>
        <v>0</v>
      </c>
      <c r="K15" s="12" t="str">
        <f>SUM(K13,K14)</f>
        <v>0</v>
      </c>
      <c r="L15" s="12" t="str">
        <f>SUM(L13,L14)</f>
        <v>0</v>
      </c>
      <c r="M15" s="12" t="str">
        <f>SUM(M13,M14)</f>
        <v>0</v>
      </c>
      <c r="N15" s="12" t="str">
        <f>SUM(N13,N14)</f>
        <v>0</v>
      </c>
      <c r="O15" s="12" t="str">
        <f>SUM(O13,O14)</f>
        <v>0</v>
      </c>
      <c r="P15" s="10"/>
    </row>
    <row r="16" spans="1:16144" customHeight="1" ht="27.75" s="16" customFormat="1">
      <c r="A16" s="50">
        <v>3</v>
      </c>
      <c r="B16" s="53" t="s">
        <v>29</v>
      </c>
      <c r="C16" s="17" t="s">
        <v>26</v>
      </c>
      <c r="D16" s="14">
        <v>5</v>
      </c>
      <c r="E16" s="14">
        <v>5</v>
      </c>
      <c r="F16" s="14">
        <v>10</v>
      </c>
      <c r="G16" s="14">
        <v>0</v>
      </c>
      <c r="H16" s="14">
        <v>0</v>
      </c>
      <c r="I16" s="14">
        <v>1</v>
      </c>
      <c r="J16" s="14">
        <v>0</v>
      </c>
      <c r="K16" s="14">
        <v>6</v>
      </c>
      <c r="L16" s="14">
        <v>0</v>
      </c>
      <c r="M16" s="14">
        <v>3</v>
      </c>
      <c r="N16" s="14">
        <v>0</v>
      </c>
      <c r="O16" s="14">
        <v>0</v>
      </c>
      <c r="P16" s="10"/>
    </row>
    <row r="17" spans="1:16144" customHeight="1" ht="27.75" s="16" customFormat="1">
      <c r="A17" s="51"/>
      <c r="B17" s="54"/>
      <c r="C17" s="17" t="s">
        <v>27</v>
      </c>
      <c r="D17" s="14">
        <v>3</v>
      </c>
      <c r="E17" s="14">
        <v>4</v>
      </c>
      <c r="F17" s="14">
        <v>7</v>
      </c>
      <c r="G17" s="14">
        <v>0</v>
      </c>
      <c r="H17" s="14">
        <v>0</v>
      </c>
      <c r="I17" s="14">
        <v>1</v>
      </c>
      <c r="J17" s="14">
        <v>1</v>
      </c>
      <c r="K17" s="14">
        <v>2</v>
      </c>
      <c r="L17" s="14">
        <v>0</v>
      </c>
      <c r="M17" s="14">
        <v>3</v>
      </c>
      <c r="N17" s="14">
        <v>0</v>
      </c>
      <c r="O17" s="14">
        <v>0</v>
      </c>
      <c r="P17" s="10"/>
    </row>
    <row r="18" spans="1:16144" customHeight="1" ht="30" s="16" customFormat="1">
      <c r="A18" s="52"/>
      <c r="B18" s="55"/>
      <c r="C18" s="17" t="s">
        <v>28</v>
      </c>
      <c r="D18" s="12" t="str">
        <f>SUM(D16,D17)</f>
        <v>0</v>
      </c>
      <c r="E18" s="12" t="str">
        <f>SUM(E16,E17)</f>
        <v>0</v>
      </c>
      <c r="F18" s="12" t="str">
        <f>SUM(F16,F17)</f>
        <v>0</v>
      </c>
      <c r="G18" s="12" t="str">
        <f>SUM(G16,G17)</f>
        <v>0</v>
      </c>
      <c r="H18" s="12" t="str">
        <f>SUM(H16,H17)</f>
        <v>0</v>
      </c>
      <c r="I18" s="12" t="str">
        <f>SUM(I16,I17)</f>
        <v>0</v>
      </c>
      <c r="J18" s="12" t="str">
        <f>SUM(J16,J17)</f>
        <v>0</v>
      </c>
      <c r="K18" s="12" t="str">
        <f>SUM(K16,K17)</f>
        <v>0</v>
      </c>
      <c r="L18" s="12" t="str">
        <f>SUM(L16,L17)</f>
        <v>0</v>
      </c>
      <c r="M18" s="12" t="str">
        <f>SUM(M16,M17)</f>
        <v>0</v>
      </c>
      <c r="N18" s="12" t="str">
        <f>SUM(N16,N17)</f>
        <v>0</v>
      </c>
      <c r="O18" s="12" t="str">
        <f>SUM(O16,O17)</f>
        <v>0</v>
      </c>
      <c r="P18" s="10"/>
    </row>
    <row r="19" spans="1:16144" customHeight="1" ht="27" s="16" customFormat="1">
      <c r="A19" s="50">
        <v>4</v>
      </c>
      <c r="B19" s="53" t="s">
        <v>30</v>
      </c>
      <c r="C19" s="17" t="s">
        <v>26</v>
      </c>
      <c r="D19" s="14">
        <v>3</v>
      </c>
      <c r="E19" s="14">
        <v>5</v>
      </c>
      <c r="F19" s="14">
        <v>8</v>
      </c>
      <c r="G19" s="14">
        <v>0</v>
      </c>
      <c r="H19" s="14">
        <v>0</v>
      </c>
      <c r="I19" s="14">
        <v>0</v>
      </c>
      <c r="J19" s="14">
        <v>1</v>
      </c>
      <c r="K19" s="14">
        <v>2</v>
      </c>
      <c r="L19" s="14">
        <v>0</v>
      </c>
      <c r="M19" s="14">
        <v>5</v>
      </c>
      <c r="N19" s="14">
        <v>0</v>
      </c>
      <c r="O19" s="14">
        <v>0</v>
      </c>
      <c r="P19" s="10"/>
    </row>
    <row r="20" spans="1:16144" customHeight="1" ht="27" s="16" customFormat="1">
      <c r="A20" s="51"/>
      <c r="B20" s="54"/>
      <c r="C20" s="17" t="s">
        <v>27</v>
      </c>
      <c r="D20" s="14">
        <v>0</v>
      </c>
      <c r="E20" s="14">
        <v>2</v>
      </c>
      <c r="F20" s="14">
        <v>2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2</v>
      </c>
      <c r="N20" s="14">
        <v>0</v>
      </c>
      <c r="O20" s="14">
        <v>0</v>
      </c>
      <c r="P20" s="10"/>
    </row>
    <row r="21" spans="1:16144" customHeight="1" ht="30" s="16" customFormat="1">
      <c r="A21" s="52"/>
      <c r="B21" s="55"/>
      <c r="C21" s="17" t="s">
        <v>28</v>
      </c>
      <c r="D21" s="12" t="str">
        <f>SUM(D19,D20)</f>
        <v>0</v>
      </c>
      <c r="E21" s="12" t="str">
        <f>SUM(E19,E20)</f>
        <v>0</v>
      </c>
      <c r="F21" s="12" t="str">
        <f>SUM(F19,F20)</f>
        <v>0</v>
      </c>
      <c r="G21" s="12" t="str">
        <f>SUM(G19,G20)</f>
        <v>0</v>
      </c>
      <c r="H21" s="12" t="str">
        <f>SUM(H19,H20)</f>
        <v>0</v>
      </c>
      <c r="I21" s="12" t="str">
        <f>SUM(I19,I20)</f>
        <v>0</v>
      </c>
      <c r="J21" s="12" t="str">
        <f>SUM(J19,J20)</f>
        <v>0</v>
      </c>
      <c r="K21" s="12" t="str">
        <f>SUM(K19,K20)</f>
        <v>0</v>
      </c>
      <c r="L21" s="12" t="str">
        <f>SUM(L19,L20)</f>
        <v>0</v>
      </c>
      <c r="M21" s="12" t="str">
        <f>SUM(M19,M20)</f>
        <v>0</v>
      </c>
      <c r="N21" s="12" t="str">
        <f>SUM(N19,N20)</f>
        <v>0</v>
      </c>
      <c r="O21" s="12" t="str">
        <f>SUM(O19,O20)</f>
        <v>0</v>
      </c>
      <c r="P21" s="10"/>
    </row>
    <row r="22" spans="1:16144" customHeight="1" ht="30" s="16" customFormat="1">
      <c r="A22" s="50">
        <v>5</v>
      </c>
      <c r="B22" s="53" t="s">
        <v>31</v>
      </c>
      <c r="C22" s="17" t="s">
        <v>26</v>
      </c>
      <c r="D22" s="14">
        <v>5</v>
      </c>
      <c r="E22" s="14">
        <v>2</v>
      </c>
      <c r="F22" s="14">
        <v>7</v>
      </c>
      <c r="G22" s="14">
        <v>0</v>
      </c>
      <c r="H22" s="14">
        <v>0</v>
      </c>
      <c r="I22" s="14">
        <v>1</v>
      </c>
      <c r="J22" s="14">
        <v>0</v>
      </c>
      <c r="K22" s="14">
        <v>2</v>
      </c>
      <c r="L22" s="14">
        <v>0</v>
      </c>
      <c r="M22" s="14">
        <v>4</v>
      </c>
      <c r="N22" s="14">
        <v>0</v>
      </c>
      <c r="O22" s="14">
        <v>0</v>
      </c>
      <c r="P22" s="10"/>
    </row>
    <row r="23" spans="1:16144" customHeight="1" ht="30" s="16" customFormat="1">
      <c r="A23" s="51"/>
      <c r="B23" s="54"/>
      <c r="C23" s="17" t="s">
        <v>27</v>
      </c>
      <c r="D23" s="14">
        <v>1</v>
      </c>
      <c r="E23" s="14">
        <v>2</v>
      </c>
      <c r="F23" s="14">
        <v>3</v>
      </c>
      <c r="G23" s="14">
        <v>0</v>
      </c>
      <c r="H23" s="14">
        <v>0</v>
      </c>
      <c r="I23" s="14">
        <v>0</v>
      </c>
      <c r="J23" s="14">
        <v>0</v>
      </c>
      <c r="K23" s="14">
        <v>2</v>
      </c>
      <c r="L23" s="14">
        <v>0</v>
      </c>
      <c r="M23" s="14">
        <v>1</v>
      </c>
      <c r="N23" s="14">
        <v>0</v>
      </c>
      <c r="O23" s="14">
        <v>0</v>
      </c>
      <c r="P23" s="10"/>
    </row>
    <row r="24" spans="1:16144" customHeight="1" ht="30" s="16" customFormat="1">
      <c r="A24" s="52"/>
      <c r="B24" s="55"/>
      <c r="C24" s="17" t="s">
        <v>28</v>
      </c>
      <c r="D24" s="12" t="str">
        <f>SUM(D22,D23)</f>
        <v>0</v>
      </c>
      <c r="E24" s="12" t="str">
        <f>SUM(E22,E23)</f>
        <v>0</v>
      </c>
      <c r="F24" s="12" t="str">
        <f>SUM(F22,F23)</f>
        <v>0</v>
      </c>
      <c r="G24" s="12" t="str">
        <f>SUM(G22,G23)</f>
        <v>0</v>
      </c>
      <c r="H24" s="12" t="str">
        <f>SUM(H22,H23)</f>
        <v>0</v>
      </c>
      <c r="I24" s="12" t="str">
        <f>SUM(I22,I23)</f>
        <v>0</v>
      </c>
      <c r="J24" s="12" t="str">
        <f>SUM(J22,J23)</f>
        <v>0</v>
      </c>
      <c r="K24" s="12" t="str">
        <f>SUM(K22,K23)</f>
        <v>0</v>
      </c>
      <c r="L24" s="12" t="str">
        <f>SUM(L22,L23)</f>
        <v>0</v>
      </c>
      <c r="M24" s="12" t="str">
        <f>SUM(M22,M23)</f>
        <v>0</v>
      </c>
      <c r="N24" s="12" t="str">
        <f>SUM(N22,N23)</f>
        <v>0</v>
      </c>
      <c r="O24" s="12" t="str">
        <f>SUM(O22,O23)</f>
        <v>0</v>
      </c>
      <c r="P24" s="10"/>
    </row>
    <row r="25" spans="1:16144" customHeight="1" ht="30" s="16" customFormat="1">
      <c r="A25" s="14">
        <v>6</v>
      </c>
      <c r="B25" s="15" t="s">
        <v>32</v>
      </c>
      <c r="C25" s="31"/>
      <c r="D25" s="14">
        <v>6</v>
      </c>
      <c r="E25" s="14">
        <v>2</v>
      </c>
      <c r="F25" s="14">
        <v>8</v>
      </c>
      <c r="G25" s="14">
        <v>0</v>
      </c>
      <c r="H25" s="14">
        <v>0</v>
      </c>
      <c r="I25" s="14">
        <v>1</v>
      </c>
      <c r="J25" s="14">
        <v>0</v>
      </c>
      <c r="K25" s="14">
        <v>5</v>
      </c>
      <c r="L25" s="14">
        <v>0</v>
      </c>
      <c r="M25" s="14">
        <v>2</v>
      </c>
      <c r="N25" s="14">
        <v>0</v>
      </c>
      <c r="O25" s="14">
        <v>0</v>
      </c>
      <c r="P25" s="10"/>
    </row>
    <row r="26" spans="1:16144" customHeight="1" ht="27.75" s="16" customFormat="1">
      <c r="A26" s="50">
        <v>7</v>
      </c>
      <c r="B26" s="53" t="s">
        <v>33</v>
      </c>
      <c r="C26" s="17" t="s">
        <v>26</v>
      </c>
      <c r="D26" s="14">
        <v>3</v>
      </c>
      <c r="E26" s="14">
        <v>0</v>
      </c>
      <c r="F26" s="14">
        <v>3</v>
      </c>
      <c r="G26" s="14">
        <v>0</v>
      </c>
      <c r="H26" s="14">
        <v>0</v>
      </c>
      <c r="I26" s="14">
        <v>0</v>
      </c>
      <c r="J26" s="14">
        <v>1</v>
      </c>
      <c r="K26" s="14">
        <v>1</v>
      </c>
      <c r="L26" s="14">
        <v>0</v>
      </c>
      <c r="M26" s="14">
        <v>1</v>
      </c>
      <c r="N26" s="14">
        <v>0</v>
      </c>
      <c r="O26" s="14">
        <v>0</v>
      </c>
      <c r="P26" s="10"/>
    </row>
    <row r="27" spans="1:16144" customHeight="1" ht="27.75" s="16" customFormat="1">
      <c r="A27" s="51"/>
      <c r="B27" s="54"/>
      <c r="C27" s="17" t="s">
        <v>27</v>
      </c>
      <c r="D27" s="14">
        <v>1</v>
      </c>
      <c r="E27" s="14">
        <v>0</v>
      </c>
      <c r="F27" s="14">
        <v>1</v>
      </c>
      <c r="G27" s="14">
        <v>0</v>
      </c>
      <c r="H27" s="14">
        <v>0</v>
      </c>
      <c r="I27" s="14">
        <v>0</v>
      </c>
      <c r="J27" s="14">
        <v>0</v>
      </c>
      <c r="K27" s="14">
        <v>1</v>
      </c>
      <c r="L27" s="14">
        <v>0</v>
      </c>
      <c r="M27" s="14">
        <v>0</v>
      </c>
      <c r="N27" s="14">
        <v>0</v>
      </c>
      <c r="O27" s="14">
        <v>0</v>
      </c>
      <c r="P27" s="10"/>
    </row>
    <row r="28" spans="1:16144" customHeight="1" ht="27.75" s="16" customFormat="1">
      <c r="A28" s="52"/>
      <c r="B28" s="55"/>
      <c r="C28" s="17" t="s">
        <v>28</v>
      </c>
      <c r="D28" s="12" t="str">
        <f>SUM(D26,D27)</f>
        <v>0</v>
      </c>
      <c r="E28" s="12" t="str">
        <f>SUM(E26,E27)</f>
        <v>0</v>
      </c>
      <c r="F28" s="12" t="str">
        <f>SUM(F26,F27)</f>
        <v>0</v>
      </c>
      <c r="G28" s="12" t="str">
        <f>SUM(G26,G27)</f>
        <v>0</v>
      </c>
      <c r="H28" s="12" t="str">
        <f>SUM(H26,H27)</f>
        <v>0</v>
      </c>
      <c r="I28" s="12" t="str">
        <f>SUM(I26,I27)</f>
        <v>0</v>
      </c>
      <c r="J28" s="12" t="str">
        <f>SUM(J26,J27)</f>
        <v>0</v>
      </c>
      <c r="K28" s="12" t="str">
        <f>SUM(K26,K27)</f>
        <v>0</v>
      </c>
      <c r="L28" s="12" t="str">
        <f>SUM(L26,L27)</f>
        <v>0</v>
      </c>
      <c r="M28" s="12" t="str">
        <f>SUM(M26,M27)</f>
        <v>0</v>
      </c>
      <c r="N28" s="12" t="str">
        <f>SUM(N26,N27)</f>
        <v>0</v>
      </c>
      <c r="O28" s="12" t="str">
        <f>SUM(O26,O27)</f>
        <v>0</v>
      </c>
      <c r="P28" s="10"/>
    </row>
    <row r="29" spans="1:16144" customHeight="1" ht="27" s="16" customFormat="1">
      <c r="A29" s="50">
        <v>8</v>
      </c>
      <c r="B29" s="53" t="s">
        <v>34</v>
      </c>
      <c r="C29" s="17" t="s">
        <v>26</v>
      </c>
      <c r="D29" s="14">
        <v>6</v>
      </c>
      <c r="E29" s="14">
        <v>4</v>
      </c>
      <c r="F29" s="14">
        <v>10</v>
      </c>
      <c r="G29" s="14">
        <v>0</v>
      </c>
      <c r="H29" s="14">
        <v>0</v>
      </c>
      <c r="I29" s="14">
        <v>1</v>
      </c>
      <c r="J29" s="14">
        <v>0</v>
      </c>
      <c r="K29" s="14">
        <v>2</v>
      </c>
      <c r="L29" s="14">
        <v>0</v>
      </c>
      <c r="M29" s="14">
        <v>6</v>
      </c>
      <c r="N29" s="14">
        <v>0</v>
      </c>
      <c r="O29" s="14">
        <v>1</v>
      </c>
      <c r="P29" s="10"/>
    </row>
    <row r="30" spans="1:16144" customHeight="1" ht="27" s="16" customFormat="1">
      <c r="A30" s="51"/>
      <c r="B30" s="54"/>
      <c r="C30" s="17" t="s">
        <v>27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0"/>
    </row>
    <row r="31" spans="1:16144" customHeight="1" ht="27" s="16" customFormat="1">
      <c r="A31" s="52"/>
      <c r="B31" s="55"/>
      <c r="C31" s="17" t="s">
        <v>28</v>
      </c>
      <c r="D31" s="12" t="str">
        <f>SUM(D29,D30)</f>
        <v>0</v>
      </c>
      <c r="E31" s="12" t="str">
        <f>SUM(E29,E30)</f>
        <v>0</v>
      </c>
      <c r="F31" s="12" t="str">
        <f>SUM(F29,F30)</f>
        <v>0</v>
      </c>
      <c r="G31" s="12" t="str">
        <f>SUM(G29,G30)</f>
        <v>0</v>
      </c>
      <c r="H31" s="12" t="str">
        <f>SUM(H29,H30)</f>
        <v>0</v>
      </c>
      <c r="I31" s="12" t="str">
        <f>SUM(I29,I30)</f>
        <v>0</v>
      </c>
      <c r="J31" s="12" t="str">
        <f>SUM(J29,J30)</f>
        <v>0</v>
      </c>
      <c r="K31" s="12" t="str">
        <f>SUM(K29,K30)</f>
        <v>0</v>
      </c>
      <c r="L31" s="12" t="str">
        <f>SUM(L29,L30)</f>
        <v>0</v>
      </c>
      <c r="M31" s="12" t="str">
        <f>SUM(M29,M30)</f>
        <v>0</v>
      </c>
      <c r="N31" s="12" t="str">
        <f>SUM(N29,N30)</f>
        <v>0</v>
      </c>
      <c r="O31" s="12" t="str">
        <f>SUM(O29,O30)</f>
        <v>0</v>
      </c>
      <c r="P31" s="10"/>
    </row>
    <row r="32" spans="1:16144" customHeight="1" ht="27" s="11" customFormat="1">
      <c r="A32" s="50">
        <v>9</v>
      </c>
      <c r="B32" s="53" t="s">
        <v>35</v>
      </c>
      <c r="C32" s="17" t="s">
        <v>26</v>
      </c>
      <c r="D32" s="14">
        <v>19</v>
      </c>
      <c r="E32" s="14">
        <v>12</v>
      </c>
      <c r="F32" s="14">
        <v>31</v>
      </c>
      <c r="G32" s="14">
        <v>0</v>
      </c>
      <c r="H32" s="14">
        <v>0</v>
      </c>
      <c r="I32" s="14">
        <v>0</v>
      </c>
      <c r="J32" s="14">
        <v>0</v>
      </c>
      <c r="K32" s="14">
        <v>4</v>
      </c>
      <c r="L32" s="14">
        <v>0</v>
      </c>
      <c r="M32" s="14">
        <v>10</v>
      </c>
      <c r="N32" s="14">
        <v>2</v>
      </c>
      <c r="O32" s="14">
        <v>15</v>
      </c>
      <c r="P32" s="10"/>
    </row>
    <row r="33" spans="1:16144" customHeight="1" ht="25.5" s="11" customFormat="1">
      <c r="A33" s="51"/>
      <c r="B33" s="54"/>
      <c r="C33" s="17" t="s">
        <v>27</v>
      </c>
      <c r="D33" s="14">
        <v>13</v>
      </c>
      <c r="E33" s="14">
        <v>11</v>
      </c>
      <c r="F33" s="14">
        <v>24</v>
      </c>
      <c r="G33" s="14">
        <v>0</v>
      </c>
      <c r="H33" s="14">
        <v>0</v>
      </c>
      <c r="I33" s="14">
        <v>0</v>
      </c>
      <c r="J33" s="14">
        <v>0</v>
      </c>
      <c r="K33" s="14">
        <v>2</v>
      </c>
      <c r="L33" s="14">
        <v>0</v>
      </c>
      <c r="M33" s="14">
        <v>6</v>
      </c>
      <c r="N33" s="14">
        <v>0</v>
      </c>
      <c r="O33" s="14">
        <v>16</v>
      </c>
      <c r="P33" s="10"/>
    </row>
    <row r="34" spans="1:16144" customHeight="1" ht="26.25" s="11" customFormat="1">
      <c r="A34" s="52"/>
      <c r="B34" s="55"/>
      <c r="C34" s="17" t="s">
        <v>28</v>
      </c>
      <c r="D34" s="12" t="str">
        <f>SUM(D32,D33)</f>
        <v>0</v>
      </c>
      <c r="E34" s="12" t="str">
        <f>SUM(E32,E33)</f>
        <v>0</v>
      </c>
      <c r="F34" s="12" t="str">
        <f>SUM(F32,F33)</f>
        <v>0</v>
      </c>
      <c r="G34" s="12" t="str">
        <f>SUM(G32,G33)</f>
        <v>0</v>
      </c>
      <c r="H34" s="12" t="str">
        <f>SUM(H32,H33)</f>
        <v>0</v>
      </c>
      <c r="I34" s="12" t="str">
        <f>SUM(I32,I33)</f>
        <v>0</v>
      </c>
      <c r="J34" s="12" t="str">
        <f>SUM(J32,J33)</f>
        <v>0</v>
      </c>
      <c r="K34" s="12" t="str">
        <f>SUM(K32,K33)</f>
        <v>0</v>
      </c>
      <c r="L34" s="12" t="str">
        <f>SUM(L32,L33)</f>
        <v>0</v>
      </c>
      <c r="M34" s="12" t="str">
        <f>SUM(M32,M33)</f>
        <v>0</v>
      </c>
      <c r="N34" s="12" t="str">
        <f>SUM(N32,N33)</f>
        <v>0</v>
      </c>
      <c r="O34" s="12" t="str">
        <f>SUM(O32,O33)</f>
        <v>0</v>
      </c>
      <c r="P34" s="10"/>
    </row>
    <row r="35" spans="1:16144" customHeight="1" ht="26.25" s="11" customFormat="1">
      <c r="A35" s="18">
        <v>10</v>
      </c>
      <c r="B35" s="19" t="s">
        <v>36</v>
      </c>
      <c r="C35" s="17" t="s">
        <v>26</v>
      </c>
      <c r="D35" s="14">
        <v>3</v>
      </c>
      <c r="E35" s="14">
        <v>0</v>
      </c>
      <c r="F35" s="14">
        <v>3</v>
      </c>
      <c r="G35" s="14">
        <v>0</v>
      </c>
      <c r="H35" s="14">
        <v>0</v>
      </c>
      <c r="I35" s="14">
        <v>1</v>
      </c>
      <c r="J35" s="14">
        <v>0</v>
      </c>
      <c r="K35" s="14">
        <v>2</v>
      </c>
      <c r="L35" s="14">
        <v>0</v>
      </c>
      <c r="M35" s="14">
        <v>0</v>
      </c>
      <c r="N35" s="14">
        <v>0</v>
      </c>
      <c r="O35" s="14">
        <v>0</v>
      </c>
      <c r="P35" s="10"/>
    </row>
    <row r="36" spans="1:16144" customHeight="1" ht="34.5" s="11" customFormat="1">
      <c r="A36" s="50">
        <v>11</v>
      </c>
      <c r="B36" s="53" t="s">
        <v>37</v>
      </c>
      <c r="C36" s="17" t="s">
        <v>26</v>
      </c>
      <c r="D36" s="14">
        <v>68</v>
      </c>
      <c r="E36" s="14">
        <v>26</v>
      </c>
      <c r="F36" s="14">
        <v>94</v>
      </c>
      <c r="G36" s="14">
        <v>0</v>
      </c>
      <c r="H36" s="14">
        <v>2</v>
      </c>
      <c r="I36" s="14">
        <v>23</v>
      </c>
      <c r="J36" s="14">
        <v>4</v>
      </c>
      <c r="K36" s="14">
        <v>52</v>
      </c>
      <c r="L36" s="14">
        <v>0</v>
      </c>
      <c r="M36" s="14">
        <v>14</v>
      </c>
      <c r="N36" s="14">
        <v>0</v>
      </c>
      <c r="O36" s="14">
        <v>1</v>
      </c>
      <c r="P36" s="10"/>
    </row>
    <row r="37" spans="1:16144" customHeight="1" ht="34.5" s="11" customFormat="1">
      <c r="A37" s="51"/>
      <c r="B37" s="54"/>
      <c r="C37" s="17" t="s">
        <v>27</v>
      </c>
      <c r="D37" s="14">
        <v>25</v>
      </c>
      <c r="E37" s="14">
        <v>5</v>
      </c>
      <c r="F37" s="14">
        <v>30</v>
      </c>
      <c r="G37" s="14">
        <v>0</v>
      </c>
      <c r="H37" s="14">
        <v>0</v>
      </c>
      <c r="I37" s="14">
        <v>0</v>
      </c>
      <c r="J37" s="14">
        <v>0</v>
      </c>
      <c r="K37" s="14">
        <v>21</v>
      </c>
      <c r="L37" s="14">
        <v>0</v>
      </c>
      <c r="M37" s="14">
        <v>9</v>
      </c>
      <c r="N37" s="14">
        <v>0</v>
      </c>
      <c r="O37" s="14">
        <v>0</v>
      </c>
      <c r="P37" s="10"/>
    </row>
    <row r="38" spans="1:16144" customHeight="1" ht="30" s="11" customFormat="1">
      <c r="A38" s="52"/>
      <c r="B38" s="55"/>
      <c r="C38" s="17" t="s">
        <v>28</v>
      </c>
      <c r="D38" s="12" t="str">
        <f>SUM(D36,D37)</f>
        <v>0</v>
      </c>
      <c r="E38" s="12" t="str">
        <f>SUM(E36,E37)</f>
        <v>0</v>
      </c>
      <c r="F38" s="12" t="str">
        <f>SUM(F36,F37)</f>
        <v>0</v>
      </c>
      <c r="G38" s="12" t="str">
        <f>SUM(G36,G37)</f>
        <v>0</v>
      </c>
      <c r="H38" s="12" t="str">
        <f>SUM(H36,H37)</f>
        <v>0</v>
      </c>
      <c r="I38" s="12" t="str">
        <f>SUM(I36,I37)</f>
        <v>0</v>
      </c>
      <c r="J38" s="12" t="str">
        <f>SUM(J36,J37)</f>
        <v>0</v>
      </c>
      <c r="K38" s="12" t="str">
        <f>SUM(K36,K37)</f>
        <v>0</v>
      </c>
      <c r="L38" s="12" t="str">
        <f>SUM(L36,L37)</f>
        <v>0</v>
      </c>
      <c r="M38" s="12" t="str">
        <f>SUM(M36,M37)</f>
        <v>0</v>
      </c>
      <c r="N38" s="12" t="str">
        <f>SUM(N36,N37)</f>
        <v>0</v>
      </c>
      <c r="O38" s="12" t="str">
        <f>SUM(O36,O37)</f>
        <v>0</v>
      </c>
      <c r="P38" s="10"/>
    </row>
    <row r="39" spans="1:16144" customHeight="1" ht="21.75" s="11" customFormat="1">
      <c r="A39" s="50">
        <v>12</v>
      </c>
      <c r="B39" s="53" t="s">
        <v>38</v>
      </c>
      <c r="C39" s="17" t="s">
        <v>26</v>
      </c>
      <c r="D39" s="14">
        <v>25</v>
      </c>
      <c r="E39" s="14">
        <v>2</v>
      </c>
      <c r="F39" s="14">
        <v>27</v>
      </c>
      <c r="G39" s="14">
        <v>0</v>
      </c>
      <c r="H39" s="14">
        <v>0</v>
      </c>
      <c r="I39" s="14">
        <v>4</v>
      </c>
      <c r="J39" s="14">
        <v>3</v>
      </c>
      <c r="K39" s="14">
        <v>19</v>
      </c>
      <c r="L39" s="14">
        <v>0</v>
      </c>
      <c r="M39" s="14">
        <v>1</v>
      </c>
      <c r="N39" s="14">
        <v>0</v>
      </c>
      <c r="O39" s="14">
        <v>0</v>
      </c>
      <c r="P39" s="10"/>
    </row>
    <row r="40" spans="1:16144" customHeight="1" ht="21.75" s="11" customFormat="1">
      <c r="A40" s="51"/>
      <c r="B40" s="54"/>
      <c r="C40" s="17" t="s">
        <v>27</v>
      </c>
      <c r="D40" s="14">
        <v>5</v>
      </c>
      <c r="E40" s="14">
        <v>0</v>
      </c>
      <c r="F40" s="14">
        <v>5</v>
      </c>
      <c r="G40" s="14">
        <v>0</v>
      </c>
      <c r="H40" s="14">
        <v>0</v>
      </c>
      <c r="I40" s="14">
        <v>0</v>
      </c>
      <c r="J40" s="14">
        <v>0</v>
      </c>
      <c r="K40" s="14">
        <v>5</v>
      </c>
      <c r="L40" s="14">
        <v>0</v>
      </c>
      <c r="M40" s="14">
        <v>0</v>
      </c>
      <c r="N40" s="14">
        <v>0</v>
      </c>
      <c r="O40" s="14">
        <v>0</v>
      </c>
      <c r="P40" s="10"/>
    </row>
    <row r="41" spans="1:16144" customHeight="1" ht="29.25" s="11" customFormat="1">
      <c r="A41" s="52"/>
      <c r="B41" s="55"/>
      <c r="C41" s="17" t="s">
        <v>28</v>
      </c>
      <c r="D41" s="12" t="str">
        <f>SUM(D40,D39)</f>
        <v>0</v>
      </c>
      <c r="E41" s="12" t="str">
        <f>SUM(E40,E39)</f>
        <v>0</v>
      </c>
      <c r="F41" s="12" t="str">
        <f>SUM(F40,F39)</f>
        <v>0</v>
      </c>
      <c r="G41" s="12" t="str">
        <f>SUM(G40,G39)</f>
        <v>0</v>
      </c>
      <c r="H41" s="12" t="str">
        <f>SUM(H40,H39)</f>
        <v>0</v>
      </c>
      <c r="I41" s="12" t="str">
        <f>SUM(I40,I39)</f>
        <v>0</v>
      </c>
      <c r="J41" s="12" t="str">
        <f>SUM(J40,J39)</f>
        <v>0</v>
      </c>
      <c r="K41" s="12" t="str">
        <f>SUM(K40,K39)</f>
        <v>0</v>
      </c>
      <c r="L41" s="12" t="str">
        <f>SUM(L40,L39)</f>
        <v>0</v>
      </c>
      <c r="M41" s="12" t="str">
        <f>SUM(M40,M39)</f>
        <v>0</v>
      </c>
      <c r="N41" s="12" t="str">
        <f>SUM(N40,N39)</f>
        <v>0</v>
      </c>
      <c r="O41" s="12" t="str">
        <f>SUM(O40,O39)</f>
        <v>0</v>
      </c>
      <c r="P41" s="10"/>
    </row>
    <row r="42" spans="1:16144" customHeight="1" ht="19.5" s="11" customFormat="1">
      <c r="A42" s="50">
        <v>13</v>
      </c>
      <c r="B42" s="53" t="s">
        <v>39</v>
      </c>
      <c r="C42" s="17" t="s">
        <v>26</v>
      </c>
      <c r="D42" s="14">
        <v>11</v>
      </c>
      <c r="E42" s="14">
        <v>41</v>
      </c>
      <c r="F42" s="14">
        <v>52</v>
      </c>
      <c r="G42" s="14">
        <v>0</v>
      </c>
      <c r="H42" s="14">
        <v>0</v>
      </c>
      <c r="I42" s="14">
        <v>3</v>
      </c>
      <c r="J42" s="14">
        <v>7</v>
      </c>
      <c r="K42" s="14">
        <v>38</v>
      </c>
      <c r="L42" s="14">
        <v>0</v>
      </c>
      <c r="M42" s="14">
        <v>3</v>
      </c>
      <c r="N42" s="14">
        <v>0</v>
      </c>
      <c r="O42" s="14">
        <v>1</v>
      </c>
      <c r="P42" s="10"/>
    </row>
    <row r="43" spans="1:16144" customHeight="1" ht="19.5" s="11" customFormat="1">
      <c r="A43" s="51"/>
      <c r="B43" s="54"/>
      <c r="C43" s="17" t="s">
        <v>27</v>
      </c>
      <c r="D43" s="14">
        <v>3</v>
      </c>
      <c r="E43" s="14">
        <v>10</v>
      </c>
      <c r="F43" s="14">
        <v>13</v>
      </c>
      <c r="G43" s="14">
        <v>0</v>
      </c>
      <c r="H43" s="14">
        <v>0</v>
      </c>
      <c r="I43" s="14">
        <v>0</v>
      </c>
      <c r="J43" s="14">
        <v>0</v>
      </c>
      <c r="K43" s="14">
        <v>10</v>
      </c>
      <c r="L43" s="14">
        <v>0</v>
      </c>
      <c r="M43" s="14">
        <v>3</v>
      </c>
      <c r="N43" s="14">
        <v>0</v>
      </c>
      <c r="O43" s="14">
        <v>0</v>
      </c>
      <c r="P43" s="10"/>
    </row>
    <row r="44" spans="1:16144" customHeight="1" ht="30" s="11" customFormat="1">
      <c r="A44" s="52"/>
      <c r="B44" s="55"/>
      <c r="C44" s="17" t="s">
        <v>28</v>
      </c>
      <c r="D44" s="12" t="str">
        <f>SUM(D42,D43)</f>
        <v>0</v>
      </c>
      <c r="E44" s="12" t="str">
        <f>SUM(E42,E43)</f>
        <v>0</v>
      </c>
      <c r="F44" s="12" t="str">
        <f>SUM(F42,F43)</f>
        <v>0</v>
      </c>
      <c r="G44" s="12" t="str">
        <f>SUM(G42,G43)</f>
        <v>0</v>
      </c>
      <c r="H44" s="12" t="str">
        <f>SUM(H42,H43)</f>
        <v>0</v>
      </c>
      <c r="I44" s="12" t="str">
        <f>SUM(I42,I43)</f>
        <v>0</v>
      </c>
      <c r="J44" s="12" t="str">
        <f>SUM(J42,J43)</f>
        <v>0</v>
      </c>
      <c r="K44" s="12" t="str">
        <f>SUM(K42,K43)</f>
        <v>0</v>
      </c>
      <c r="L44" s="12" t="str">
        <f>SUM(L42,L43)</f>
        <v>0</v>
      </c>
      <c r="M44" s="12" t="str">
        <f>SUM(M42,M43)</f>
        <v>0</v>
      </c>
      <c r="N44" s="12" t="str">
        <f>SUM(N42,N43)</f>
        <v>0</v>
      </c>
      <c r="O44" s="12" t="str">
        <f>SUM(O42,O43)</f>
        <v>0</v>
      </c>
      <c r="P44" s="10"/>
    </row>
    <row r="45" spans="1:16144" customHeight="1" ht="21.75" s="16" customFormat="1">
      <c r="A45" s="50">
        <v>14</v>
      </c>
      <c r="B45" s="53" t="s">
        <v>40</v>
      </c>
      <c r="C45" s="17" t="s">
        <v>26</v>
      </c>
      <c r="D45" s="14">
        <v>11</v>
      </c>
      <c r="E45" s="14">
        <v>22</v>
      </c>
      <c r="F45" s="14">
        <v>33</v>
      </c>
      <c r="G45" s="14">
        <v>0</v>
      </c>
      <c r="H45" s="14">
        <v>0</v>
      </c>
      <c r="I45" s="14">
        <v>2</v>
      </c>
      <c r="J45" s="14">
        <v>3</v>
      </c>
      <c r="K45" s="14">
        <v>25</v>
      </c>
      <c r="L45" s="14">
        <v>0</v>
      </c>
      <c r="M45" s="14">
        <v>3</v>
      </c>
      <c r="N45" s="14">
        <v>0</v>
      </c>
      <c r="O45" s="14">
        <v>0</v>
      </c>
      <c r="P45" s="10"/>
    </row>
    <row r="46" spans="1:16144" customHeight="1" ht="21" s="16" customFormat="1">
      <c r="A46" s="51"/>
      <c r="B46" s="54"/>
      <c r="C46" s="17" t="s">
        <v>27</v>
      </c>
      <c r="D46" s="14">
        <v>2</v>
      </c>
      <c r="E46" s="14">
        <v>8</v>
      </c>
      <c r="F46" s="14">
        <v>10</v>
      </c>
      <c r="G46" s="14">
        <v>0</v>
      </c>
      <c r="H46" s="14">
        <v>0</v>
      </c>
      <c r="I46" s="14">
        <v>0</v>
      </c>
      <c r="J46" s="14">
        <v>0</v>
      </c>
      <c r="K46" s="14">
        <v>10</v>
      </c>
      <c r="L46" s="14">
        <v>0</v>
      </c>
      <c r="M46" s="14">
        <v>0</v>
      </c>
      <c r="N46" s="14">
        <v>0</v>
      </c>
      <c r="O46" s="14">
        <v>0</v>
      </c>
      <c r="P46" s="10"/>
    </row>
    <row r="47" spans="1:16144" customHeight="1" ht="22.5" s="16" customFormat="1">
      <c r="A47" s="52"/>
      <c r="B47" s="55"/>
      <c r="C47" s="17" t="s">
        <v>28</v>
      </c>
      <c r="D47" s="12" t="str">
        <f>SUM(D45,D46)</f>
        <v>0</v>
      </c>
      <c r="E47" s="12" t="str">
        <f>SUM(E45,E46)</f>
        <v>0</v>
      </c>
      <c r="F47" s="12" t="str">
        <f>SUM(F45,F46)</f>
        <v>0</v>
      </c>
      <c r="G47" s="12" t="str">
        <f>SUM(G45,G46)</f>
        <v>0</v>
      </c>
      <c r="H47" s="12" t="str">
        <f>SUM(H45,H46)</f>
        <v>0</v>
      </c>
      <c r="I47" s="12" t="str">
        <f>SUM(I45,I46)</f>
        <v>0</v>
      </c>
      <c r="J47" s="12" t="str">
        <f>SUM(J45,J46)</f>
        <v>0</v>
      </c>
      <c r="K47" s="12" t="str">
        <f>SUM(K45,K46)</f>
        <v>0</v>
      </c>
      <c r="L47" s="12" t="str">
        <f>SUM(L45,L46)</f>
        <v>0</v>
      </c>
      <c r="M47" s="12" t="str">
        <f>SUM(M45,M46)</f>
        <v>0</v>
      </c>
      <c r="N47" s="12" t="str">
        <f>SUM(N45,N46)</f>
        <v>0</v>
      </c>
      <c r="O47" s="12" t="str">
        <f>SUM(O45,O46)</f>
        <v>0</v>
      </c>
      <c r="P47" s="10"/>
    </row>
    <row r="48" spans="1:16144" customHeight="1" ht="19.5" s="16" customFormat="1">
      <c r="A48" s="50">
        <v>15</v>
      </c>
      <c r="B48" s="53" t="s">
        <v>41</v>
      </c>
      <c r="C48" s="17" t="s">
        <v>26</v>
      </c>
      <c r="D48" s="14">
        <v>17</v>
      </c>
      <c r="E48" s="14">
        <v>10</v>
      </c>
      <c r="F48" s="14">
        <v>27</v>
      </c>
      <c r="G48" s="14">
        <v>0</v>
      </c>
      <c r="H48" s="14">
        <v>0</v>
      </c>
      <c r="I48" s="14">
        <v>4</v>
      </c>
      <c r="J48" s="14">
        <v>0</v>
      </c>
      <c r="K48" s="14">
        <v>19</v>
      </c>
      <c r="L48" s="14">
        <v>1</v>
      </c>
      <c r="M48" s="14">
        <v>3</v>
      </c>
      <c r="N48" s="14">
        <v>0</v>
      </c>
      <c r="O48" s="14">
        <v>0</v>
      </c>
      <c r="P48" s="10"/>
    </row>
    <row r="49" spans="1:16144" customHeight="1" ht="19.5" s="16" customFormat="1">
      <c r="A49" s="51"/>
      <c r="B49" s="54"/>
      <c r="C49" s="17" t="s">
        <v>27</v>
      </c>
      <c r="D49" s="14">
        <v>6</v>
      </c>
      <c r="E49" s="14">
        <v>3</v>
      </c>
      <c r="F49" s="14">
        <v>9</v>
      </c>
      <c r="G49" s="14">
        <v>0</v>
      </c>
      <c r="H49" s="14">
        <v>0</v>
      </c>
      <c r="I49" s="14">
        <v>0</v>
      </c>
      <c r="J49" s="14">
        <v>0</v>
      </c>
      <c r="K49" s="14">
        <v>8</v>
      </c>
      <c r="L49" s="14">
        <v>0</v>
      </c>
      <c r="M49" s="14">
        <v>1</v>
      </c>
      <c r="N49" s="14">
        <v>0</v>
      </c>
      <c r="O49" s="14">
        <v>0</v>
      </c>
      <c r="P49" s="10"/>
    </row>
    <row r="50" spans="1:16144" customHeight="1" ht="21.75" s="16" customFormat="1">
      <c r="A50" s="52"/>
      <c r="B50" s="55"/>
      <c r="C50" s="17" t="s">
        <v>28</v>
      </c>
      <c r="D50" s="12" t="str">
        <f>SUM(D48,D49)</f>
        <v>0</v>
      </c>
      <c r="E50" s="12" t="str">
        <f>SUM(E48,E49)</f>
        <v>0</v>
      </c>
      <c r="F50" s="12" t="str">
        <f>SUM(F48,F49)</f>
        <v>0</v>
      </c>
      <c r="G50" s="12" t="str">
        <f>SUM(G48,G49)</f>
        <v>0</v>
      </c>
      <c r="H50" s="12" t="str">
        <f>SUM(H48,H49)</f>
        <v>0</v>
      </c>
      <c r="I50" s="12" t="str">
        <f>SUM(I48,I49)</f>
        <v>0</v>
      </c>
      <c r="J50" s="12" t="str">
        <f>SUM(J48,J49)</f>
        <v>0</v>
      </c>
      <c r="K50" s="12" t="str">
        <f>SUM(K48,K49)</f>
        <v>0</v>
      </c>
      <c r="L50" s="12" t="str">
        <f>SUM(L48,L49)</f>
        <v>0</v>
      </c>
      <c r="M50" s="12" t="str">
        <f>SUM(M48,M49)</f>
        <v>0</v>
      </c>
      <c r="N50" s="12" t="str">
        <f>SUM(N48,N49)</f>
        <v>0</v>
      </c>
      <c r="O50" s="12" t="str">
        <f>SUM(O48,O49)</f>
        <v>0</v>
      </c>
      <c r="P50" s="10"/>
    </row>
    <row r="51" spans="1:16144" customHeight="1" ht="19.5" s="16" customFormat="1">
      <c r="A51" s="50">
        <v>16</v>
      </c>
      <c r="B51" s="53" t="s">
        <v>42</v>
      </c>
      <c r="C51" s="17" t="s">
        <v>26</v>
      </c>
      <c r="D51" s="14">
        <v>5</v>
      </c>
      <c r="E51" s="14">
        <v>9</v>
      </c>
      <c r="F51" s="14">
        <v>14</v>
      </c>
      <c r="G51" s="14">
        <v>0</v>
      </c>
      <c r="H51" s="14">
        <v>0</v>
      </c>
      <c r="I51" s="14">
        <v>2</v>
      </c>
      <c r="J51" s="14">
        <v>5</v>
      </c>
      <c r="K51" s="14">
        <v>7</v>
      </c>
      <c r="L51" s="14">
        <v>0</v>
      </c>
      <c r="M51" s="14">
        <v>0</v>
      </c>
      <c r="N51" s="14">
        <v>0</v>
      </c>
      <c r="O51" s="14">
        <v>0</v>
      </c>
      <c r="P51" s="10"/>
    </row>
    <row r="52" spans="1:16144" customHeight="1" ht="19.5" s="16" customFormat="1">
      <c r="A52" s="51"/>
      <c r="B52" s="54"/>
      <c r="C52" s="17" t="s">
        <v>27</v>
      </c>
      <c r="D52" s="14">
        <v>0</v>
      </c>
      <c r="E52" s="14">
        <v>5</v>
      </c>
      <c r="F52" s="14">
        <v>5</v>
      </c>
      <c r="G52" s="14">
        <v>0</v>
      </c>
      <c r="H52" s="14">
        <v>0</v>
      </c>
      <c r="I52" s="14">
        <v>0</v>
      </c>
      <c r="J52" s="14">
        <v>0</v>
      </c>
      <c r="K52" s="14">
        <v>5</v>
      </c>
      <c r="L52" s="14">
        <v>0</v>
      </c>
      <c r="M52" s="14">
        <v>0</v>
      </c>
      <c r="N52" s="14">
        <v>0</v>
      </c>
      <c r="O52" s="14">
        <v>0</v>
      </c>
      <c r="P52" s="10"/>
    </row>
    <row r="53" spans="1:16144" customHeight="1" ht="24.75" s="16" customFormat="1">
      <c r="A53" s="52"/>
      <c r="B53" s="55"/>
      <c r="C53" s="17" t="s">
        <v>28</v>
      </c>
      <c r="D53" s="12" t="str">
        <f>SUM(D51,D52)</f>
        <v>0</v>
      </c>
      <c r="E53" s="12" t="str">
        <f>SUM(E51,E52)</f>
        <v>0</v>
      </c>
      <c r="F53" s="12" t="str">
        <f>SUM(F51,F52)</f>
        <v>0</v>
      </c>
      <c r="G53" s="12" t="str">
        <f>SUM(G51,G52)</f>
        <v>0</v>
      </c>
      <c r="H53" s="12" t="str">
        <f>SUM(H51,H52)</f>
        <v>0</v>
      </c>
      <c r="I53" s="12" t="str">
        <f>SUM(I51,I52)</f>
        <v>0</v>
      </c>
      <c r="J53" s="12" t="str">
        <f>SUM(J51,J52)</f>
        <v>0</v>
      </c>
      <c r="K53" s="12" t="str">
        <f>SUM(K51,K52)</f>
        <v>0</v>
      </c>
      <c r="L53" s="12" t="str">
        <f>SUM(L51,L52)</f>
        <v>0</v>
      </c>
      <c r="M53" s="12" t="str">
        <f>SUM(M51,M52)</f>
        <v>0</v>
      </c>
      <c r="N53" s="12" t="str">
        <f>SUM(N51,N52)</f>
        <v>0</v>
      </c>
      <c r="O53" s="12" t="str">
        <f>SUM(O51,O52)</f>
        <v>0</v>
      </c>
      <c r="P53" s="10"/>
    </row>
    <row r="54" spans="1:16144" customHeight="1" ht="24.75" s="11" customFormat="1">
      <c r="A54" s="50">
        <v>17</v>
      </c>
      <c r="B54" s="53" t="s">
        <v>43</v>
      </c>
      <c r="C54" s="17" t="s">
        <v>26</v>
      </c>
      <c r="D54" s="14">
        <v>3</v>
      </c>
      <c r="E54" s="14">
        <v>4</v>
      </c>
      <c r="F54" s="14">
        <v>7</v>
      </c>
      <c r="G54" s="14">
        <v>0</v>
      </c>
      <c r="H54" s="14">
        <v>0</v>
      </c>
      <c r="I54" s="14">
        <v>1</v>
      </c>
      <c r="J54" s="14">
        <v>0</v>
      </c>
      <c r="K54" s="14">
        <v>3</v>
      </c>
      <c r="L54" s="14">
        <v>0</v>
      </c>
      <c r="M54" s="14">
        <v>3</v>
      </c>
      <c r="N54" s="14">
        <v>0</v>
      </c>
      <c r="O54" s="14">
        <v>0</v>
      </c>
      <c r="P54" s="10"/>
    </row>
    <row r="55" spans="1:16144" customHeight="1" ht="24.75" s="11" customFormat="1">
      <c r="A55" s="51"/>
      <c r="B55" s="54"/>
      <c r="C55" s="17" t="s">
        <v>27</v>
      </c>
      <c r="D55" s="14">
        <v>0</v>
      </c>
      <c r="E55" s="14">
        <v>3</v>
      </c>
      <c r="F55" s="14">
        <v>3</v>
      </c>
      <c r="G55" s="14">
        <v>0</v>
      </c>
      <c r="H55" s="14">
        <v>0</v>
      </c>
      <c r="I55" s="14">
        <v>0</v>
      </c>
      <c r="J55" s="14">
        <v>0</v>
      </c>
      <c r="K55" s="14">
        <v>2</v>
      </c>
      <c r="L55" s="14">
        <v>0</v>
      </c>
      <c r="M55" s="14">
        <v>1</v>
      </c>
      <c r="N55" s="14">
        <v>0</v>
      </c>
      <c r="O55" s="14">
        <v>0</v>
      </c>
      <c r="P55" s="10"/>
    </row>
    <row r="56" spans="1:16144" customHeight="1" ht="21.75" s="16" customFormat="1">
      <c r="A56" s="52"/>
      <c r="B56" s="55"/>
      <c r="C56" s="17" t="s">
        <v>28</v>
      </c>
      <c r="D56" s="12" t="str">
        <f>SUM(D55,D54)</f>
        <v>0</v>
      </c>
      <c r="E56" s="12" t="str">
        <f>SUM(E55,E54)</f>
        <v>0</v>
      </c>
      <c r="F56" s="12" t="str">
        <f>SUM(F55,F54)</f>
        <v>0</v>
      </c>
      <c r="G56" s="12" t="str">
        <f>SUM(G55,G54)</f>
        <v>0</v>
      </c>
      <c r="H56" s="12" t="str">
        <f>SUM(H55,H54)</f>
        <v>0</v>
      </c>
      <c r="I56" s="12" t="str">
        <f>SUM(I55,I54)</f>
        <v>0</v>
      </c>
      <c r="J56" s="12" t="str">
        <f>SUM(J55,J54)</f>
        <v>0</v>
      </c>
      <c r="K56" s="12" t="str">
        <f>SUM(K55,K54)</f>
        <v>0</v>
      </c>
      <c r="L56" s="12" t="str">
        <f>SUM(L55,L54)</f>
        <v>0</v>
      </c>
      <c r="M56" s="12" t="str">
        <f>SUM(M55,M54)</f>
        <v>0</v>
      </c>
      <c r="N56" s="12" t="str">
        <f>SUM(N55,N54)</f>
        <v>0</v>
      </c>
      <c r="O56" s="12" t="str">
        <f>SUM(O55,O54)</f>
        <v>0</v>
      </c>
      <c r="P56" s="10"/>
    </row>
    <row r="57" spans="1:16144" customHeight="1" ht="19.5" s="11" customFormat="1">
      <c r="A57" s="50">
        <v>18</v>
      </c>
      <c r="B57" s="53" t="s">
        <v>44</v>
      </c>
      <c r="C57" s="17" t="s">
        <v>26</v>
      </c>
      <c r="D57" s="14">
        <v>9</v>
      </c>
      <c r="E57" s="14">
        <v>7</v>
      </c>
      <c r="F57" s="14">
        <v>16</v>
      </c>
      <c r="G57" s="14">
        <v>0</v>
      </c>
      <c r="H57" s="14">
        <v>0</v>
      </c>
      <c r="I57" s="14">
        <v>1</v>
      </c>
      <c r="J57" s="14">
        <v>2</v>
      </c>
      <c r="K57" s="14">
        <v>13</v>
      </c>
      <c r="L57" s="14">
        <v>0</v>
      </c>
      <c r="M57" s="14">
        <v>0</v>
      </c>
      <c r="N57" s="14">
        <v>0</v>
      </c>
      <c r="O57" s="14">
        <v>0</v>
      </c>
      <c r="P57" s="10"/>
    </row>
    <row r="58" spans="1:16144" customHeight="1" ht="19.5" s="11" customFormat="1">
      <c r="A58" s="51"/>
      <c r="B58" s="54"/>
      <c r="C58" s="17" t="s">
        <v>27</v>
      </c>
      <c r="D58" s="14">
        <v>2</v>
      </c>
      <c r="E58" s="14">
        <v>3</v>
      </c>
      <c r="F58" s="14">
        <v>5</v>
      </c>
      <c r="G58" s="14">
        <v>0</v>
      </c>
      <c r="H58" s="14">
        <v>0</v>
      </c>
      <c r="I58" s="14">
        <v>0</v>
      </c>
      <c r="J58" s="14">
        <v>0</v>
      </c>
      <c r="K58" s="14">
        <v>5</v>
      </c>
      <c r="L58" s="14">
        <v>0</v>
      </c>
      <c r="M58" s="14">
        <v>0</v>
      </c>
      <c r="N58" s="14">
        <v>0</v>
      </c>
      <c r="O58" s="14">
        <v>0</v>
      </c>
      <c r="P58" s="10"/>
    </row>
    <row r="59" spans="1:16144" customHeight="1" ht="30" s="11" customFormat="1">
      <c r="A59" s="52"/>
      <c r="B59" s="55"/>
      <c r="C59" s="17" t="s">
        <v>28</v>
      </c>
      <c r="D59" s="12" t="str">
        <f>SUM(D57,D58)</f>
        <v>0</v>
      </c>
      <c r="E59" s="12" t="str">
        <f>SUM(E57,E58)</f>
        <v>0</v>
      </c>
      <c r="F59" s="12" t="str">
        <f>SUM(F57,F58)</f>
        <v>0</v>
      </c>
      <c r="G59" s="12" t="str">
        <f>SUM(G57,G58)</f>
        <v>0</v>
      </c>
      <c r="H59" s="12" t="str">
        <f>SUM(H57,H58)</f>
        <v>0</v>
      </c>
      <c r="I59" s="12" t="str">
        <f>SUM(I57,I58)</f>
        <v>0</v>
      </c>
      <c r="J59" s="12" t="str">
        <f>SUM(J57,J58)</f>
        <v>0</v>
      </c>
      <c r="K59" s="12" t="str">
        <f>SUM(K57,K58)</f>
        <v>0</v>
      </c>
      <c r="L59" s="12" t="str">
        <f>SUM(L57,L58)</f>
        <v>0</v>
      </c>
      <c r="M59" s="12" t="str">
        <f>SUM(M57,M58)</f>
        <v>0</v>
      </c>
      <c r="N59" s="12" t="str">
        <f>SUM(N57,N58)</f>
        <v>0</v>
      </c>
      <c r="O59" s="12" t="str">
        <f>SUM(O57,O58)</f>
        <v>0</v>
      </c>
      <c r="P59" s="10"/>
    </row>
    <row r="60" spans="1:16144" customHeight="1" ht="19.5" s="11" customFormat="1">
      <c r="A60" s="50">
        <v>19</v>
      </c>
      <c r="B60" s="53" t="s">
        <v>45</v>
      </c>
      <c r="C60" s="17" t="s">
        <v>26</v>
      </c>
      <c r="D60" s="14">
        <v>3</v>
      </c>
      <c r="E60" s="14">
        <v>0</v>
      </c>
      <c r="F60" s="14">
        <v>3</v>
      </c>
      <c r="G60" s="14">
        <v>0</v>
      </c>
      <c r="H60" s="14">
        <v>0</v>
      </c>
      <c r="I60" s="14">
        <v>0</v>
      </c>
      <c r="J60" s="14">
        <v>0</v>
      </c>
      <c r="K60" s="14">
        <v>2</v>
      </c>
      <c r="L60" s="14">
        <v>0</v>
      </c>
      <c r="M60" s="14">
        <v>1</v>
      </c>
      <c r="N60" s="14">
        <v>0</v>
      </c>
      <c r="O60" s="14">
        <v>0</v>
      </c>
      <c r="P60" s="10"/>
    </row>
    <row r="61" spans="1:16144" customHeight="1" ht="19.5" s="11" customFormat="1">
      <c r="A61" s="51"/>
      <c r="B61" s="54"/>
      <c r="C61" s="17" t="s">
        <v>27</v>
      </c>
      <c r="D61" s="14">
        <v>1</v>
      </c>
      <c r="E61" s="14">
        <v>0</v>
      </c>
      <c r="F61" s="14">
        <v>1</v>
      </c>
      <c r="G61" s="14">
        <v>0</v>
      </c>
      <c r="H61" s="14">
        <v>0</v>
      </c>
      <c r="I61" s="14">
        <v>0</v>
      </c>
      <c r="J61" s="14">
        <v>0</v>
      </c>
      <c r="K61" s="14">
        <v>1</v>
      </c>
      <c r="L61" s="14">
        <v>0</v>
      </c>
      <c r="M61" s="14">
        <v>0</v>
      </c>
      <c r="N61" s="14">
        <v>0</v>
      </c>
      <c r="O61" s="14">
        <v>0</v>
      </c>
      <c r="P61" s="10"/>
    </row>
    <row r="62" spans="1:16144" customHeight="1" ht="21.75" s="11" customFormat="1">
      <c r="A62" s="52"/>
      <c r="B62" s="55"/>
      <c r="C62" s="17" t="s">
        <v>28</v>
      </c>
      <c r="D62" s="12" t="str">
        <f>SUM(D60,D61)</f>
        <v>0</v>
      </c>
      <c r="E62" s="12" t="str">
        <f>SUM(E60,E61)</f>
        <v>0</v>
      </c>
      <c r="F62" s="12" t="str">
        <f>SUM(F60,F61)</f>
        <v>0</v>
      </c>
      <c r="G62" s="12" t="str">
        <f>SUM(G60,G61)</f>
        <v>0</v>
      </c>
      <c r="H62" s="12" t="str">
        <f>SUM(H60,H61)</f>
        <v>0</v>
      </c>
      <c r="I62" s="12" t="str">
        <f>SUM(I60,I61)</f>
        <v>0</v>
      </c>
      <c r="J62" s="12" t="str">
        <f>SUM(J60,J61)</f>
        <v>0</v>
      </c>
      <c r="K62" s="12" t="str">
        <f>SUM(K60,K61)</f>
        <v>0</v>
      </c>
      <c r="L62" s="12" t="str">
        <f>SUM(L60,L61)</f>
        <v>0</v>
      </c>
      <c r="M62" s="12" t="str">
        <f>SUM(M60,M61)</f>
        <v>0</v>
      </c>
      <c r="N62" s="12" t="str">
        <f>SUM(N60,N61)</f>
        <v>0</v>
      </c>
      <c r="O62" s="12" t="str">
        <f>SUM(O60,O61)</f>
        <v>0</v>
      </c>
      <c r="P62" s="10"/>
    </row>
    <row r="63" spans="1:16144" customHeight="1" ht="19.5" s="11" customFormat="1">
      <c r="A63" s="56">
        <v>20</v>
      </c>
      <c r="B63" s="57" t="s">
        <v>46</v>
      </c>
      <c r="C63" s="17" t="s">
        <v>26</v>
      </c>
      <c r="D63" s="14">
        <v>3</v>
      </c>
      <c r="E63" s="14">
        <v>3</v>
      </c>
      <c r="F63" s="14">
        <v>6</v>
      </c>
      <c r="G63" s="14">
        <v>0</v>
      </c>
      <c r="H63" s="14">
        <v>0</v>
      </c>
      <c r="I63" s="14">
        <v>0</v>
      </c>
      <c r="J63" s="14">
        <v>0</v>
      </c>
      <c r="K63" s="14">
        <v>5</v>
      </c>
      <c r="L63" s="14">
        <v>0</v>
      </c>
      <c r="M63" s="14">
        <v>1</v>
      </c>
      <c r="N63" s="14">
        <v>0</v>
      </c>
      <c r="O63" s="14">
        <v>0</v>
      </c>
      <c r="P63" s="10"/>
    </row>
    <row r="64" spans="1:16144" customHeight="1" ht="19.5" s="11" customFormat="1">
      <c r="A64" s="56"/>
      <c r="B64" s="57"/>
      <c r="C64" s="17" t="s">
        <v>27</v>
      </c>
      <c r="D64" s="14">
        <v>2</v>
      </c>
      <c r="E64" s="14">
        <v>0</v>
      </c>
      <c r="F64" s="14">
        <v>2</v>
      </c>
      <c r="G64" s="14">
        <v>0</v>
      </c>
      <c r="H64" s="14">
        <v>0</v>
      </c>
      <c r="I64" s="14">
        <v>0</v>
      </c>
      <c r="J64" s="14">
        <v>0</v>
      </c>
      <c r="K64" s="14">
        <v>1</v>
      </c>
      <c r="L64" s="14">
        <v>0</v>
      </c>
      <c r="M64" s="14">
        <v>1</v>
      </c>
      <c r="N64" s="14">
        <v>0</v>
      </c>
      <c r="O64" s="14">
        <v>0</v>
      </c>
      <c r="P64" s="10"/>
    </row>
    <row r="65" spans="1:16144" customHeight="1" ht="30" s="11" customFormat="1">
      <c r="A65" s="56"/>
      <c r="B65" s="57"/>
      <c r="C65" s="17" t="s">
        <v>28</v>
      </c>
      <c r="D65" s="12" t="str">
        <f>SUM(D63,D64)</f>
        <v>0</v>
      </c>
      <c r="E65" s="12" t="str">
        <f>SUM(E63,E64)</f>
        <v>0</v>
      </c>
      <c r="F65" s="12" t="str">
        <f>SUM(F63,F64)</f>
        <v>0</v>
      </c>
      <c r="G65" s="12" t="str">
        <f>SUM(G63,G64)</f>
        <v>0</v>
      </c>
      <c r="H65" s="12" t="str">
        <f>SUM(H63,H64)</f>
        <v>0</v>
      </c>
      <c r="I65" s="12" t="str">
        <f>SUM(I63,I64)</f>
        <v>0</v>
      </c>
      <c r="J65" s="12" t="str">
        <f>SUM(J63,J64)</f>
        <v>0</v>
      </c>
      <c r="K65" s="12" t="str">
        <f>SUM(K63,K64)</f>
        <v>0</v>
      </c>
      <c r="L65" s="12" t="str">
        <f>SUM(L63,L64)</f>
        <v>0</v>
      </c>
      <c r="M65" s="12" t="str">
        <f>SUM(M63,M64)</f>
        <v>0</v>
      </c>
      <c r="N65" s="12" t="str">
        <f>SUM(N63,N64)</f>
        <v>0</v>
      </c>
      <c r="O65" s="12" t="str">
        <f>SUM(O63,O64)</f>
        <v>0</v>
      </c>
      <c r="P65" s="10"/>
    </row>
    <row r="66" spans="1:16144" customHeight="1" ht="33" s="16" customFormat="1">
      <c r="A66" s="50">
        <v>22</v>
      </c>
      <c r="B66" s="53" t="s">
        <v>47</v>
      </c>
      <c r="C66" s="17" t="s">
        <v>26</v>
      </c>
      <c r="D66" s="14">
        <v>15</v>
      </c>
      <c r="E66" s="14">
        <v>2</v>
      </c>
      <c r="F66" s="12">
        <v>17</v>
      </c>
      <c r="G66" s="14">
        <v>0</v>
      </c>
      <c r="H66" s="14">
        <v>0</v>
      </c>
      <c r="I66" s="14">
        <v>1</v>
      </c>
      <c r="J66" s="14">
        <v>0</v>
      </c>
      <c r="K66" s="14">
        <v>9</v>
      </c>
      <c r="L66" s="14">
        <v>0</v>
      </c>
      <c r="M66" s="14">
        <v>7</v>
      </c>
      <c r="N66" s="14">
        <v>0</v>
      </c>
      <c r="O66" s="14">
        <v>0</v>
      </c>
      <c r="P66" s="10"/>
    </row>
    <row r="67" spans="1:16144" customHeight="1" ht="33" s="16" customFormat="1">
      <c r="A67" s="51"/>
      <c r="B67" s="54"/>
      <c r="C67" s="17" t="s">
        <v>27</v>
      </c>
      <c r="D67" s="14">
        <v>7</v>
      </c>
      <c r="E67" s="14">
        <v>0</v>
      </c>
      <c r="F67" s="14">
        <v>7</v>
      </c>
      <c r="G67" s="14">
        <v>0</v>
      </c>
      <c r="H67" s="14">
        <v>0</v>
      </c>
      <c r="I67" s="14">
        <v>0</v>
      </c>
      <c r="J67" s="14">
        <v>0</v>
      </c>
      <c r="K67" s="14">
        <v>6</v>
      </c>
      <c r="L67" s="14">
        <v>0</v>
      </c>
      <c r="M67" s="14">
        <v>1</v>
      </c>
      <c r="N67" s="14">
        <v>0</v>
      </c>
      <c r="O67" s="14">
        <v>0</v>
      </c>
      <c r="P67" s="10"/>
    </row>
    <row r="68" spans="1:16144" customHeight="1" ht="33" s="16" customFormat="1">
      <c r="A68" s="52"/>
      <c r="B68" s="55"/>
      <c r="C68" s="17" t="s">
        <v>28</v>
      </c>
      <c r="D68" s="12" t="str">
        <f>SUM(D66,D67)</f>
        <v>0</v>
      </c>
      <c r="E68" s="12" t="str">
        <f>SUM(E66,E67)</f>
        <v>0</v>
      </c>
      <c r="F68" s="12" t="str">
        <f>SUM(F66,F67)</f>
        <v>0</v>
      </c>
      <c r="G68" s="12" t="str">
        <f>SUM(G66,G67)</f>
        <v>0</v>
      </c>
      <c r="H68" s="12" t="str">
        <f>SUM(H66,H67)</f>
        <v>0</v>
      </c>
      <c r="I68" s="12" t="str">
        <f>SUM(I66,I67)</f>
        <v>0</v>
      </c>
      <c r="J68" s="12" t="str">
        <f>SUM(J66,J67)</f>
        <v>0</v>
      </c>
      <c r="K68" s="12" t="str">
        <f>SUM(K66,K67)</f>
        <v>0</v>
      </c>
      <c r="L68" s="12" t="str">
        <f>SUM(L66,L67)</f>
        <v>0</v>
      </c>
      <c r="M68" s="12" t="str">
        <f>SUM(M66,M67)</f>
        <v>0</v>
      </c>
      <c r="N68" s="12" t="str">
        <f>SUM(N66,N67)</f>
        <v>0</v>
      </c>
      <c r="O68" s="12" t="str">
        <f>SUM(O66,O67)</f>
        <v>0</v>
      </c>
      <c r="P68" s="10"/>
    </row>
    <row r="69" spans="1:16144" customHeight="1" ht="30" s="16" customFormat="1">
      <c r="A69" s="50">
        <v>21</v>
      </c>
      <c r="B69" s="53" t="s">
        <v>48</v>
      </c>
      <c r="C69" s="17" t="s">
        <v>26</v>
      </c>
      <c r="D69" s="14">
        <v>3</v>
      </c>
      <c r="E69" s="14">
        <v>2</v>
      </c>
      <c r="F69" s="14">
        <v>5</v>
      </c>
      <c r="G69" s="14">
        <v>0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5</v>
      </c>
      <c r="N69" s="14">
        <v>0</v>
      </c>
      <c r="O69" s="14">
        <v>0</v>
      </c>
      <c r="P69" s="10"/>
    </row>
    <row r="70" spans="1:16144" customHeight="1" ht="30" s="16" customFormat="1">
      <c r="A70" s="51"/>
      <c r="B70" s="54"/>
      <c r="C70" s="17" t="s">
        <v>27</v>
      </c>
      <c r="D70" s="14">
        <v>6</v>
      </c>
      <c r="E70" s="14">
        <v>5</v>
      </c>
      <c r="F70" s="14">
        <v>11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5</v>
      </c>
      <c r="N70" s="14">
        <v>1</v>
      </c>
      <c r="O70" s="14">
        <v>5</v>
      </c>
      <c r="P70" s="10"/>
    </row>
    <row r="71" spans="1:16144" customHeight="1" ht="30" s="16" customFormat="1">
      <c r="A71" s="52"/>
      <c r="B71" s="55"/>
      <c r="C71" s="17" t="s">
        <v>28</v>
      </c>
      <c r="D71" s="12" t="str">
        <f>SUM(D69,D70)</f>
        <v>0</v>
      </c>
      <c r="E71" s="12" t="str">
        <f>SUM(E69,E70)</f>
        <v>0</v>
      </c>
      <c r="F71" s="12" t="str">
        <f>SUM(F69,F70)</f>
        <v>0</v>
      </c>
      <c r="G71" s="12" t="str">
        <f>SUM(G69,G70)</f>
        <v>0</v>
      </c>
      <c r="H71" s="12" t="str">
        <f>SUM(H69,H70)</f>
        <v>0</v>
      </c>
      <c r="I71" s="12" t="str">
        <f>SUM(I69,I70)</f>
        <v>0</v>
      </c>
      <c r="J71" s="12" t="str">
        <f>SUM(J69,J70)</f>
        <v>0</v>
      </c>
      <c r="K71" s="12" t="str">
        <f>SUM(K69,K70)</f>
        <v>0</v>
      </c>
      <c r="L71" s="12" t="str">
        <f>SUM(L69,L70)</f>
        <v>0</v>
      </c>
      <c r="M71" s="12" t="str">
        <f>SUM(M69,M70)</f>
        <v>0</v>
      </c>
      <c r="N71" s="12" t="str">
        <f>SUM(N69,N70)</f>
        <v>0</v>
      </c>
      <c r="O71" s="12" t="str">
        <f>SUM(O69,O70)</f>
        <v>0</v>
      </c>
      <c r="P71" s="10"/>
    </row>
    <row r="72" spans="1:16144" customHeight="1" ht="25.5" s="11" customFormat="1">
      <c r="A72" s="50">
        <v>23</v>
      </c>
      <c r="B72" s="53" t="s">
        <v>49</v>
      </c>
      <c r="C72" s="17" t="s">
        <v>26</v>
      </c>
      <c r="D72" s="14">
        <v>5</v>
      </c>
      <c r="E72" s="14">
        <v>1</v>
      </c>
      <c r="F72" s="14">
        <v>6</v>
      </c>
      <c r="G72" s="14">
        <v>0</v>
      </c>
      <c r="H72" s="14">
        <v>0</v>
      </c>
      <c r="I72" s="14">
        <v>0</v>
      </c>
      <c r="J72" s="14">
        <v>0</v>
      </c>
      <c r="K72" s="14">
        <v>3</v>
      </c>
      <c r="L72" s="14">
        <v>0</v>
      </c>
      <c r="M72" s="14">
        <v>3</v>
      </c>
      <c r="N72" s="14">
        <v>0</v>
      </c>
      <c r="O72" s="14">
        <v>0</v>
      </c>
      <c r="P72" s="10"/>
    </row>
    <row r="73" spans="1:16144" customHeight="1" ht="24" s="11" customFormat="1">
      <c r="A73" s="51"/>
      <c r="B73" s="54"/>
      <c r="C73" s="17" t="s">
        <v>27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0</v>
      </c>
      <c r="M73" s="14">
        <v>0</v>
      </c>
      <c r="N73" s="14">
        <v>0</v>
      </c>
      <c r="O73" s="14">
        <v>0</v>
      </c>
      <c r="P73" s="10"/>
    </row>
    <row r="74" spans="1:16144" customHeight="1" ht="18.75" s="11" customFormat="1">
      <c r="A74" s="52"/>
      <c r="B74" s="55"/>
      <c r="C74" s="17" t="s">
        <v>28</v>
      </c>
      <c r="D74" s="12" t="str">
        <f>SUM(D72,D73)</f>
        <v>0</v>
      </c>
      <c r="E74" s="20" t="str">
        <f>SUM(E72,E73)</f>
        <v>0</v>
      </c>
      <c r="F74" s="20" t="str">
        <f>SUM(F72,F73)</f>
        <v>0</v>
      </c>
      <c r="G74" s="20" t="str">
        <f>SUM(G72,G73)</f>
        <v>0</v>
      </c>
      <c r="H74" s="20" t="str">
        <f>SUM(H72,H73)</f>
        <v>0</v>
      </c>
      <c r="I74" s="20" t="str">
        <f>SUM(I72,I73)</f>
        <v>0</v>
      </c>
      <c r="J74" s="20" t="str">
        <f>SUM(J72,J73)</f>
        <v>0</v>
      </c>
      <c r="K74" s="20" t="str">
        <f>SUM(K72,K73)</f>
        <v>0</v>
      </c>
      <c r="L74" s="20" t="str">
        <f>SUM(L72,L73)</f>
        <v>0</v>
      </c>
      <c r="M74" s="20" t="str">
        <f>SUM(M72,M73)</f>
        <v>0</v>
      </c>
      <c r="N74" s="20" t="str">
        <f>SUM(N72,N73)</f>
        <v>0</v>
      </c>
      <c r="O74" s="20" t="str">
        <f>SUM(O72,O73)</f>
        <v>0</v>
      </c>
      <c r="P74" s="10"/>
    </row>
    <row r="75" spans="1:16144" customHeight="1" ht="38.25" s="11" customFormat="1">
      <c r="A75" s="21">
        <v>24</v>
      </c>
      <c r="B75" s="22" t="s">
        <v>50</v>
      </c>
      <c r="C75" s="17"/>
      <c r="D75" s="14">
        <v>2</v>
      </c>
      <c r="E75" s="14">
        <v>1</v>
      </c>
      <c r="F75" s="14">
        <v>3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14">
        <v>0</v>
      </c>
      <c r="M75" s="14">
        <v>3</v>
      </c>
      <c r="N75" s="14">
        <v>0</v>
      </c>
      <c r="O75" s="14">
        <v>0</v>
      </c>
      <c r="P75" s="10"/>
    </row>
    <row r="76" spans="1:16144" customHeight="1" ht="31.5" s="11" customFormat="1">
      <c r="A76" s="14">
        <v>25</v>
      </c>
      <c r="B76" s="15" t="s">
        <v>51</v>
      </c>
      <c r="C76" s="32"/>
      <c r="D76" s="12">
        <v>1</v>
      </c>
      <c r="E76" s="12">
        <v>2</v>
      </c>
      <c r="F76" s="12">
        <v>3</v>
      </c>
      <c r="G76" s="12">
        <v>0</v>
      </c>
      <c r="H76" s="12">
        <v>0</v>
      </c>
      <c r="I76" s="12">
        <v>0</v>
      </c>
      <c r="J76" s="12">
        <v>0</v>
      </c>
      <c r="K76" s="12">
        <v>2</v>
      </c>
      <c r="L76" s="12">
        <v>0</v>
      </c>
      <c r="M76" s="12">
        <v>1</v>
      </c>
      <c r="N76" s="12">
        <v>0</v>
      </c>
      <c r="O76" s="12">
        <v>0</v>
      </c>
      <c r="P76" s="10"/>
    </row>
    <row r="77" spans="1:16144" customHeight="1" ht="33.75" s="11" customFormat="1">
      <c r="A77" s="50">
        <v>26</v>
      </c>
      <c r="B77" s="53" t="s">
        <v>52</v>
      </c>
      <c r="C77" s="32" t="s">
        <v>26</v>
      </c>
      <c r="D77" s="14">
        <v>4</v>
      </c>
      <c r="E77" s="14">
        <v>1</v>
      </c>
      <c r="F77" s="14">
        <v>5</v>
      </c>
      <c r="G77" s="14">
        <v>0</v>
      </c>
      <c r="H77" s="14">
        <v>0</v>
      </c>
      <c r="I77" s="14">
        <v>0</v>
      </c>
      <c r="J77" s="14">
        <v>0</v>
      </c>
      <c r="K77" s="14">
        <v>2</v>
      </c>
      <c r="L77" s="14">
        <v>0</v>
      </c>
      <c r="M77" s="14">
        <v>3</v>
      </c>
      <c r="N77" s="14">
        <v>0</v>
      </c>
      <c r="O77" s="14">
        <v>0</v>
      </c>
      <c r="P77" s="10"/>
    </row>
    <row r="78" spans="1:16144" customHeight="1" ht="33.75" s="11" customFormat="1">
      <c r="A78" s="51"/>
      <c r="B78" s="54"/>
      <c r="C78" s="32" t="s">
        <v>27</v>
      </c>
      <c r="D78" s="14">
        <v>1</v>
      </c>
      <c r="E78" s="14">
        <v>0</v>
      </c>
      <c r="F78" s="14">
        <v>1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1</v>
      </c>
      <c r="N78" s="14">
        <v>0</v>
      </c>
      <c r="O78" s="14">
        <v>0</v>
      </c>
      <c r="P78" s="10"/>
    </row>
    <row r="79" spans="1:16144" customHeight="1" ht="33.75" s="11" customFormat="1">
      <c r="A79" s="52"/>
      <c r="B79" s="55"/>
      <c r="C79" s="31" t="s">
        <v>28</v>
      </c>
      <c r="D79" s="12" t="str">
        <f>SUM(D77,D78)</f>
        <v>0</v>
      </c>
      <c r="E79" s="20" t="str">
        <f>SUM(E77,E78)</f>
        <v>0</v>
      </c>
      <c r="F79" s="20" t="str">
        <f>SUM(F77,F78)</f>
        <v>0</v>
      </c>
      <c r="G79" s="20" t="str">
        <f>SUM(G77,G78)</f>
        <v>0</v>
      </c>
      <c r="H79" s="20" t="str">
        <f>SUM(H77,H78)</f>
        <v>0</v>
      </c>
      <c r="I79" s="20" t="str">
        <f>SUM(I77,I78)</f>
        <v>0</v>
      </c>
      <c r="J79" s="20" t="str">
        <f>SUM(J77,J78)</f>
        <v>0</v>
      </c>
      <c r="K79" s="20" t="str">
        <f>SUM(K77,K78)</f>
        <v>0</v>
      </c>
      <c r="L79" s="20" t="str">
        <f>SUM(L77,L78)</f>
        <v>0</v>
      </c>
      <c r="M79" s="20" t="str">
        <f>SUM(M77,M78)</f>
        <v>0</v>
      </c>
      <c r="N79" s="20" t="str">
        <f>SUM(N77,N78)</f>
        <v>0</v>
      </c>
      <c r="O79" s="20" t="str">
        <f>SUM(O77,O78)</f>
        <v>0</v>
      </c>
      <c r="P79" s="10"/>
    </row>
    <row r="80" spans="1:16144" customHeight="1" ht="19.5" s="11" customFormat="1">
      <c r="A80" s="50">
        <v>27</v>
      </c>
      <c r="B80" s="53" t="s">
        <v>53</v>
      </c>
      <c r="C80" s="31" t="s">
        <v>26</v>
      </c>
      <c r="D80" s="14">
        <v>2</v>
      </c>
      <c r="E80" s="14">
        <v>1</v>
      </c>
      <c r="F80" s="14">
        <v>3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3</v>
      </c>
      <c r="P80" s="10"/>
    </row>
    <row r="81" spans="1:16144" customHeight="1" ht="19.5" s="11" customFormat="1">
      <c r="A81" s="51"/>
      <c r="B81" s="54"/>
      <c r="C81" s="31" t="s">
        <v>27</v>
      </c>
      <c r="D81" s="14">
        <v>0</v>
      </c>
      <c r="E81" s="14">
        <v>2</v>
      </c>
      <c r="F81" s="14">
        <v>2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2</v>
      </c>
      <c r="P81" s="10"/>
    </row>
    <row r="82" spans="1:16144" customHeight="1" ht="30" s="11" customFormat="1">
      <c r="A82" s="52"/>
      <c r="B82" s="55"/>
      <c r="C82" s="31" t="s">
        <v>28</v>
      </c>
      <c r="D82" s="12" t="str">
        <f>SUM(D80,D81)</f>
        <v>0</v>
      </c>
      <c r="E82" s="20" t="str">
        <f>SUM(E80,E81)</f>
        <v>0</v>
      </c>
      <c r="F82" s="20" t="str">
        <f>SUM(F80,F81)</f>
        <v>0</v>
      </c>
      <c r="G82" s="20" t="str">
        <f>SUM(G80,G81)</f>
        <v>0</v>
      </c>
      <c r="H82" s="20" t="str">
        <f>SUM(H80,H81)</f>
        <v>0</v>
      </c>
      <c r="I82" s="20" t="str">
        <f>SUM(I80,I81)</f>
        <v>0</v>
      </c>
      <c r="J82" s="20" t="str">
        <f>SUM(J80,J81)</f>
        <v>0</v>
      </c>
      <c r="K82" s="20" t="str">
        <f>SUM(K80,K81)</f>
        <v>0</v>
      </c>
      <c r="L82" s="20" t="str">
        <f>SUM(L80,L81)</f>
        <v>0</v>
      </c>
      <c r="M82" s="20" t="str">
        <f>SUM(M80,M81)</f>
        <v>0</v>
      </c>
      <c r="N82" s="20" t="str">
        <f>SUM(N80,N81)</f>
        <v>0</v>
      </c>
      <c r="O82" s="20" t="str">
        <f>SUM(O80,O81)</f>
        <v>0</v>
      </c>
      <c r="P82" s="10"/>
    </row>
    <row r="83" spans="1:16144" customHeight="1" ht="19.5" s="11" customFormat="1">
      <c r="A83" s="50">
        <v>28</v>
      </c>
      <c r="B83" s="53" t="s">
        <v>54</v>
      </c>
      <c r="C83" s="31" t="s">
        <v>26</v>
      </c>
      <c r="D83" s="14">
        <v>2</v>
      </c>
      <c r="E83" s="14">
        <v>8</v>
      </c>
      <c r="F83" s="14">
        <v>10</v>
      </c>
      <c r="G83" s="14">
        <v>0</v>
      </c>
      <c r="H83" s="14">
        <v>0</v>
      </c>
      <c r="I83" s="14">
        <v>0</v>
      </c>
      <c r="J83" s="14">
        <v>0</v>
      </c>
      <c r="K83" s="14">
        <v>4</v>
      </c>
      <c r="L83" s="14">
        <v>0</v>
      </c>
      <c r="M83" s="14">
        <v>5</v>
      </c>
      <c r="N83" s="14">
        <v>1</v>
      </c>
      <c r="O83" s="14">
        <v>0</v>
      </c>
      <c r="P83" s="10"/>
    </row>
    <row r="84" spans="1:16144" customHeight="1" ht="19.5" s="11" customFormat="1">
      <c r="A84" s="51"/>
      <c r="B84" s="54"/>
      <c r="C84" s="31" t="s">
        <v>27</v>
      </c>
      <c r="D84" s="14">
        <v>0</v>
      </c>
      <c r="E84" s="14">
        <v>4</v>
      </c>
      <c r="F84" s="14">
        <v>4</v>
      </c>
      <c r="G84" s="14">
        <v>0</v>
      </c>
      <c r="H84" s="14">
        <v>0</v>
      </c>
      <c r="I84" s="14">
        <v>0</v>
      </c>
      <c r="J84" s="14">
        <v>0</v>
      </c>
      <c r="K84" s="14">
        <v>1</v>
      </c>
      <c r="L84" s="14">
        <v>0</v>
      </c>
      <c r="M84" s="14">
        <v>3</v>
      </c>
      <c r="N84" s="14">
        <v>0</v>
      </c>
      <c r="O84" s="14">
        <v>0</v>
      </c>
      <c r="P84" s="10"/>
    </row>
    <row r="85" spans="1:16144" customHeight="1" ht="19.5" s="11" customFormat="1">
      <c r="A85" s="52"/>
      <c r="B85" s="55"/>
      <c r="C85" s="31" t="s">
        <v>28</v>
      </c>
      <c r="D85" s="12" t="str">
        <f>SUM(D83,D84)</f>
        <v>0</v>
      </c>
      <c r="E85" s="20" t="str">
        <f>SUM(E83,E84)</f>
        <v>0</v>
      </c>
      <c r="F85" s="20" t="str">
        <f>SUM(F83,F84)</f>
        <v>0</v>
      </c>
      <c r="G85" s="20" t="str">
        <f>SUM(G83,G84)</f>
        <v>0</v>
      </c>
      <c r="H85" s="20" t="str">
        <f>SUM(H83,H84)</f>
        <v>0</v>
      </c>
      <c r="I85" s="20" t="str">
        <f>SUM(I83,I84)</f>
        <v>0</v>
      </c>
      <c r="J85" s="20" t="str">
        <f>SUM(J83,J84)</f>
        <v>0</v>
      </c>
      <c r="K85" s="20" t="str">
        <f>SUM(K83,K84)</f>
        <v>0</v>
      </c>
      <c r="L85" s="20" t="str">
        <f>SUM(L83,L84)</f>
        <v>0</v>
      </c>
      <c r="M85" s="20" t="str">
        <f>SUM(M83,M84)</f>
        <v>0</v>
      </c>
      <c r="N85" s="20" t="str">
        <f>SUM(N83,N84)</f>
        <v>0</v>
      </c>
      <c r="O85" s="20" t="str">
        <f>SUM(O83,O84)</f>
        <v>0</v>
      </c>
      <c r="P85" s="10"/>
    </row>
    <row r="86" spans="1:16144" customHeight="1" ht="32.25" s="11" customFormat="1">
      <c r="A86" s="12" t="s">
        <v>55</v>
      </c>
      <c r="B86" s="23" t="s">
        <v>56</v>
      </c>
      <c r="C86" s="30"/>
      <c r="D86" s="12">
        <v>39</v>
      </c>
      <c r="E86" s="12">
        <v>37</v>
      </c>
      <c r="F86" s="12">
        <v>76</v>
      </c>
      <c r="G86" s="12">
        <v>0</v>
      </c>
      <c r="H86" s="12">
        <v>0</v>
      </c>
      <c r="I86" s="12">
        <v>4</v>
      </c>
      <c r="J86" s="12">
        <v>3</v>
      </c>
      <c r="K86" s="12">
        <v>40</v>
      </c>
      <c r="L86" s="12">
        <v>0</v>
      </c>
      <c r="M86" s="12">
        <v>18</v>
      </c>
      <c r="N86" s="12">
        <v>0</v>
      </c>
      <c r="O86" s="12">
        <v>11</v>
      </c>
      <c r="P86" s="10"/>
    </row>
    <row r="87" spans="1:16144" customHeight="1" ht="30" s="11" customFormat="1">
      <c r="A87" s="12">
        <v>1</v>
      </c>
      <c r="B87" s="24" t="s">
        <v>57</v>
      </c>
      <c r="C87" s="30"/>
      <c r="D87" s="14">
        <v>1</v>
      </c>
      <c r="E87" s="14">
        <v>0</v>
      </c>
      <c r="F87" s="14">
        <v>1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0"/>
    </row>
    <row r="88" spans="1:16144" customHeight="1" ht="30" s="11" customFormat="1">
      <c r="A88" s="12">
        <v>2</v>
      </c>
      <c r="B88" s="12" t="s">
        <v>25</v>
      </c>
      <c r="C88" s="30"/>
      <c r="D88" s="14">
        <v>0</v>
      </c>
      <c r="E88" s="14">
        <v>4</v>
      </c>
      <c r="F88" s="14">
        <v>4</v>
      </c>
      <c r="G88" s="14">
        <v>0</v>
      </c>
      <c r="H88" s="14">
        <v>0</v>
      </c>
      <c r="I88" s="14">
        <v>0</v>
      </c>
      <c r="J88" s="14">
        <v>0</v>
      </c>
      <c r="K88" s="14">
        <v>3</v>
      </c>
      <c r="L88" s="14">
        <v>0</v>
      </c>
      <c r="M88" s="14">
        <v>1</v>
      </c>
      <c r="N88" s="14">
        <v>0</v>
      </c>
      <c r="O88" s="14">
        <v>0</v>
      </c>
      <c r="P88" s="10"/>
    </row>
    <row r="89" spans="1:16144" customHeight="1" ht="30" s="11" customFormat="1">
      <c r="A89" s="12">
        <v>3</v>
      </c>
      <c r="B89" s="12" t="s">
        <v>29</v>
      </c>
      <c r="C89" s="30"/>
      <c r="D89" s="14">
        <v>1</v>
      </c>
      <c r="E89" s="14">
        <v>4</v>
      </c>
      <c r="F89" s="14">
        <v>5</v>
      </c>
      <c r="G89" s="14">
        <v>0</v>
      </c>
      <c r="H89" s="14">
        <v>0</v>
      </c>
      <c r="I89" s="14">
        <v>0</v>
      </c>
      <c r="J89" s="14">
        <v>0</v>
      </c>
      <c r="K89" s="14">
        <v>2</v>
      </c>
      <c r="L89" s="14">
        <v>0</v>
      </c>
      <c r="M89" s="14">
        <v>3</v>
      </c>
      <c r="N89" s="14">
        <v>0</v>
      </c>
      <c r="O89" s="14">
        <v>0</v>
      </c>
      <c r="P89" s="10"/>
    </row>
    <row r="90" spans="1:16144" customHeight="1" ht="40.5" s="11" customFormat="1">
      <c r="A90" s="12">
        <v>4</v>
      </c>
      <c r="B90" s="12" t="s">
        <v>30</v>
      </c>
      <c r="C90" s="30"/>
      <c r="D90" s="14">
        <v>1</v>
      </c>
      <c r="E90" s="14">
        <v>1</v>
      </c>
      <c r="F90" s="14">
        <v>2</v>
      </c>
      <c r="G90" s="14">
        <v>0</v>
      </c>
      <c r="H90" s="14">
        <v>0</v>
      </c>
      <c r="I90" s="14">
        <v>0</v>
      </c>
      <c r="J90" s="14">
        <v>0</v>
      </c>
      <c r="K90" s="14">
        <v>2</v>
      </c>
      <c r="L90" s="14">
        <v>0</v>
      </c>
      <c r="M90" s="14">
        <v>0</v>
      </c>
      <c r="N90" s="14">
        <v>0</v>
      </c>
      <c r="O90" s="14">
        <v>0</v>
      </c>
      <c r="P90" s="10"/>
    </row>
    <row r="91" spans="1:16144" customHeight="1" ht="40.5" s="11" customFormat="1">
      <c r="A91" s="12">
        <v>5</v>
      </c>
      <c r="B91" s="12" t="s">
        <v>58</v>
      </c>
      <c r="C91" s="30"/>
      <c r="D91" s="14">
        <v>2</v>
      </c>
      <c r="E91" s="14">
        <v>2</v>
      </c>
      <c r="F91" s="14">
        <v>4</v>
      </c>
      <c r="G91" s="14">
        <v>0</v>
      </c>
      <c r="H91" s="14">
        <v>0</v>
      </c>
      <c r="I91" s="14">
        <v>0</v>
      </c>
      <c r="J91" s="14">
        <v>0</v>
      </c>
      <c r="K91" s="14">
        <v>1</v>
      </c>
      <c r="L91" s="14">
        <v>0</v>
      </c>
      <c r="M91" s="14">
        <v>3</v>
      </c>
      <c r="N91" s="14">
        <v>0</v>
      </c>
      <c r="O91" s="14">
        <v>0</v>
      </c>
      <c r="P91" s="10"/>
    </row>
    <row r="92" spans="1:16144" customHeight="1" ht="30" s="11" customFormat="1">
      <c r="A92" s="12">
        <v>6</v>
      </c>
      <c r="B92" s="12" t="s">
        <v>35</v>
      </c>
      <c r="C92" s="30"/>
      <c r="D92" s="14">
        <v>8</v>
      </c>
      <c r="E92" s="14">
        <v>5</v>
      </c>
      <c r="F92" s="14">
        <v>13</v>
      </c>
      <c r="G92" s="14">
        <v>0</v>
      </c>
      <c r="H92" s="14">
        <v>0</v>
      </c>
      <c r="I92" s="14">
        <v>0</v>
      </c>
      <c r="J92" s="14">
        <v>0</v>
      </c>
      <c r="K92" s="14">
        <v>1</v>
      </c>
      <c r="L92" s="14">
        <v>0</v>
      </c>
      <c r="M92" s="14">
        <v>3</v>
      </c>
      <c r="N92" s="14">
        <v>0</v>
      </c>
      <c r="O92" s="14">
        <v>9</v>
      </c>
      <c r="P92" s="10"/>
    </row>
    <row r="93" spans="1:16144" customHeight="1" ht="30" s="11" customFormat="1">
      <c r="A93" s="12">
        <v>7</v>
      </c>
      <c r="B93" s="12" t="s">
        <v>59</v>
      </c>
      <c r="C93" s="30"/>
      <c r="D93" s="14">
        <v>4</v>
      </c>
      <c r="E93" s="14">
        <v>1</v>
      </c>
      <c r="F93" s="14">
        <v>5</v>
      </c>
      <c r="G93" s="14">
        <v>0</v>
      </c>
      <c r="H93" s="14">
        <v>0</v>
      </c>
      <c r="I93" s="14">
        <v>0</v>
      </c>
      <c r="J93" s="14">
        <v>0</v>
      </c>
      <c r="K93" s="14">
        <v>1</v>
      </c>
      <c r="L93" s="14">
        <v>0</v>
      </c>
      <c r="M93" s="14">
        <v>2</v>
      </c>
      <c r="N93" s="14">
        <v>0</v>
      </c>
      <c r="O93" s="14">
        <v>2</v>
      </c>
      <c r="P93" s="10"/>
    </row>
    <row r="94" spans="1:16144" customHeight="1" ht="30" s="11" customFormat="1">
      <c r="A94" s="12">
        <v>8</v>
      </c>
      <c r="B94" s="12" t="s">
        <v>60</v>
      </c>
      <c r="C94" s="30"/>
      <c r="D94" s="14">
        <v>0</v>
      </c>
      <c r="E94" s="14">
        <v>3</v>
      </c>
      <c r="F94" s="14">
        <v>3</v>
      </c>
      <c r="G94" s="14">
        <v>0</v>
      </c>
      <c r="H94" s="14">
        <v>0</v>
      </c>
      <c r="I94" s="14">
        <v>0</v>
      </c>
      <c r="J94" s="14">
        <v>1</v>
      </c>
      <c r="K94" s="14">
        <v>2</v>
      </c>
      <c r="L94" s="14">
        <v>0</v>
      </c>
      <c r="M94" s="14">
        <v>0</v>
      </c>
      <c r="N94" s="14">
        <v>0</v>
      </c>
      <c r="O94" s="14">
        <v>0</v>
      </c>
      <c r="P94" s="10"/>
    </row>
    <row r="95" spans="1:16144" customHeight="1" ht="30" s="11" customFormat="1">
      <c r="A95" s="12">
        <v>9</v>
      </c>
      <c r="B95" s="12" t="s">
        <v>61</v>
      </c>
      <c r="C95" s="30"/>
      <c r="D95" s="14">
        <v>10</v>
      </c>
      <c r="E95" s="14">
        <v>3</v>
      </c>
      <c r="F95" s="14">
        <v>13</v>
      </c>
      <c r="G95" s="14">
        <v>0</v>
      </c>
      <c r="H95" s="14">
        <v>0</v>
      </c>
      <c r="I95" s="14">
        <v>2</v>
      </c>
      <c r="J95" s="14">
        <v>1</v>
      </c>
      <c r="K95" s="14">
        <v>10</v>
      </c>
      <c r="L95" s="14">
        <v>0</v>
      </c>
      <c r="M95" s="14">
        <v>0</v>
      </c>
      <c r="N95" s="14">
        <v>0</v>
      </c>
      <c r="O95" s="14">
        <v>0</v>
      </c>
      <c r="P95" s="25"/>
    </row>
    <row r="96" spans="1:16144" customHeight="1" ht="30" s="11" customFormat="1">
      <c r="A96" s="12">
        <v>10</v>
      </c>
      <c r="B96" s="12" t="s">
        <v>62</v>
      </c>
      <c r="C96" s="30"/>
      <c r="D96" s="14">
        <v>6</v>
      </c>
      <c r="E96" s="14">
        <v>2</v>
      </c>
      <c r="F96" s="14">
        <v>8</v>
      </c>
      <c r="G96" s="14">
        <v>0</v>
      </c>
      <c r="H96" s="14">
        <v>0</v>
      </c>
      <c r="I96" s="14">
        <v>0</v>
      </c>
      <c r="J96" s="14">
        <v>0</v>
      </c>
      <c r="K96" s="14">
        <v>6</v>
      </c>
      <c r="L96" s="14">
        <v>0</v>
      </c>
      <c r="M96" s="14">
        <v>2</v>
      </c>
      <c r="N96" s="14">
        <v>0</v>
      </c>
      <c r="O96" s="14">
        <v>0</v>
      </c>
      <c r="P96" s="25"/>
    </row>
    <row r="97" spans="1:16144" customHeight="1" ht="30" s="11" customFormat="1">
      <c r="A97" s="12">
        <v>11</v>
      </c>
      <c r="B97" s="12" t="s">
        <v>63</v>
      </c>
      <c r="C97" s="30"/>
      <c r="D97" s="14">
        <v>5</v>
      </c>
      <c r="E97" s="14">
        <v>8</v>
      </c>
      <c r="F97" s="14">
        <v>13</v>
      </c>
      <c r="G97" s="14">
        <v>0</v>
      </c>
      <c r="H97" s="14">
        <v>0</v>
      </c>
      <c r="I97" s="14">
        <v>1</v>
      </c>
      <c r="J97" s="14">
        <v>0</v>
      </c>
      <c r="K97" s="14">
        <v>9</v>
      </c>
      <c r="L97" s="14">
        <v>0</v>
      </c>
      <c r="M97" s="14">
        <v>3</v>
      </c>
      <c r="N97" s="14">
        <v>0</v>
      </c>
      <c r="O97" s="14">
        <v>0</v>
      </c>
      <c r="P97" s="25"/>
    </row>
    <row r="98" spans="1:16144" customHeight="1" ht="30" s="11" customFormat="1">
      <c r="A98" s="12">
        <v>12</v>
      </c>
      <c r="B98" s="12" t="s">
        <v>64</v>
      </c>
      <c r="C98" s="30"/>
      <c r="D98" s="14">
        <v>1</v>
      </c>
      <c r="E98" s="14">
        <v>4</v>
      </c>
      <c r="F98" s="14">
        <v>5</v>
      </c>
      <c r="G98" s="14">
        <v>0</v>
      </c>
      <c r="H98" s="14">
        <v>0</v>
      </c>
      <c r="I98" s="14">
        <v>1</v>
      </c>
      <c r="J98" s="14">
        <v>1</v>
      </c>
      <c r="K98" s="14">
        <v>2</v>
      </c>
      <c r="L98" s="14">
        <v>0</v>
      </c>
      <c r="M98" s="14">
        <v>1</v>
      </c>
      <c r="N98" s="14">
        <v>0</v>
      </c>
      <c r="O98" s="14">
        <v>0</v>
      </c>
      <c r="P98" s="25"/>
    </row>
    <row r="99" spans="1:16144" customHeight="1" ht="28.5" s="11" customFormat="1">
      <c r="A99" s="60" t="s">
        <v>65</v>
      </c>
      <c r="B99" s="61"/>
      <c r="C99" s="33"/>
      <c r="D99" s="33" t="str">
        <f>SUM(D12+D15+D18+D21+D24+D25+D28+D31+D34+D35+D71+D68+D38+D41+D44+D47+D50+D53+D56+D62+D74+D75+D76+D79+D65+D59+D82+D85+D87+D89+D91+D90+D92+D88+D93+D94+D95+D96+D97+D98)</f>
        <v>0</v>
      </c>
      <c r="E99" s="33" t="str">
        <f>SUM(E12+E15+E18+E21+E24+E25+E28+E31+E34+E35+E71+E68+E38+E41+E44+E47+E50+E53+E56+E62+E74+E75+E76+E79+E65+E59+E82+E85+E87+E89+E91+E90+E92+E88+E93+E94+E95+E96+E97+E98)</f>
        <v>0</v>
      </c>
      <c r="F99" s="33" t="str">
        <f>SUM(F12+F15+F18+F21+F24+F25+F28+F31+F34+F35+F71+F68+F38+F41+F44+F47+F50+F53+F56+F62+F74+F75+F76+F79+F65+F59+F82+F85+F87+F89+F91+F90+F92+F88+F93+F94+F95+F96+F97+F98)</f>
        <v>0</v>
      </c>
      <c r="G99" s="33" t="str">
        <f>SUM(G12+G15+G18+G21+G24+G25+G28+G31+G34+G35+G71+G68+G38+G41+G44+G47+G50+G53+G56+G62+G74+G75+G76+G79+G65+G59+G82+G85+G87+G89+G91+G90+G92+G88+G93+G94+G95+G96+G97+G98)</f>
        <v>0</v>
      </c>
      <c r="H99" s="33" t="str">
        <f>SUM(H12+H15+H18+H21+H24+H25+H28+H31+H34+H35+H71+H68+H38+H41+H44+H47+H50+H53+H56+H62+H74+H75+H76+H79+H65+H59+H82+H85+H87+H89+H91+H90+H92+H88+H93+H94+H95+H96+H97+H98)</f>
        <v>0</v>
      </c>
      <c r="I99" s="33" t="str">
        <f>SUM(I12+I15+I18+I21+I24+I25+I28+I31+I34+I35+I71+I68+I38+I41+I44+I47+I50+I53+I56+I62+I74+I75+I76+I79+I65+I59+I82+I85+I87+I89+I91+I90+I92+I88+I93+I94+I95+I96+I97+I98)</f>
        <v>0</v>
      </c>
      <c r="J99" s="33" t="str">
        <f>SUM(J12+J15+J18+J21+J24+J25+J28+J31+J34+J35+J71+J68+J38+J41+J44+J47+J50+J53+J56+J62+J74+J75+J76+J79+J65+J59+J82+J85+J87+J89+J91+J90+J92+J88+J93+J94+J95+J96+J97+J98)</f>
        <v>0</v>
      </c>
      <c r="K99" s="33" t="str">
        <f>SUM(K12+K15+K18+K21+K24+K25+K28+K31+K34+K35+K71+K68+K38+K41+K44+K47+K50+K53+K56+K62+K74+K75+K76+K79+K65+K59+K82+K85+K87+K89+K91+K90+K92+K88+K93+K94+K95+K96+K97+K98)</f>
        <v>0</v>
      </c>
      <c r="L99" s="33" t="str">
        <f>SUM(L12+L15+L18+L21+L24+L25+L28+L31+L34+L35+L71+L68+L38+L41+L44+L47+L50+L53+L56+L62+L74+L75+L76+L79+L65+L59+L82+L85+L87+L89+L91+L90+L92+L88+L93+L94+L95+L96+L97+L98)</f>
        <v>0</v>
      </c>
      <c r="M99" s="33" t="str">
        <f>SUM(M12+M15+M18+M21+M24+M25+M28+M31+M34+M35+M71+M68+M38+M41+M44+M47+M50+M53+M56+M62+M74+M75+M76+M79+M65+M59+M82+M85+M87+M89+M91+M90+M92+M88+M93+M94+M95+M96+M97+M98)</f>
        <v>0</v>
      </c>
      <c r="N99" s="33" t="str">
        <f>SUM(N12+N15+N18+N21+N24+N25+N28+N31+N34+N35+N71+N68+N38+N41+N44+N47+N50+N53+N56+N62+N74+N75+N76+N79+N65+N59+N82+N85+N87+N89+N91+N90+N92+N88+N93+N94+N95+N96+N97+N98)</f>
        <v>0</v>
      </c>
      <c r="O99" s="33" t="str">
        <f>SUM(O12+O15+O18+O21+O24+O25+O28+O31+O34+O35+O71+O68+O38+O41+O44+O47+O50+O53+O56+O62+O74+O75+O76+O79+O65+O59+O82+O85+O87+O89+O91+O90+O92+O88+O93+O94+O95+O96+O97+O98)</f>
        <v>0</v>
      </c>
      <c r="P99" s="10"/>
    </row>
    <row r="100" spans="1:16144" customHeight="1" ht="36.75" s="11" customForma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</row>
    <row r="101" spans="1:16144" customHeight="1" ht="36.75" s="11" customForma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</row>
    <row r="102" spans="1:16144" customHeight="1" ht="36.75" s="11" customForma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</row>
    <row r="103" spans="1:16144" customHeight="1" ht="36.75" s="11" customForma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</row>
    <row r="104" spans="1:16144" customHeight="1" ht="36.75" s="11" customForma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</row>
    <row r="105" spans="1:16144" customHeight="1" ht="36.75" s="11" customForma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</row>
    <row r="106" spans="1:16144" customHeight="1" ht="36.75" s="11" customForma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</row>
    <row r="107" spans="1:16144" customHeight="1" ht="36.75" s="11" customForma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</row>
    <row r="108" spans="1:16144" customHeight="1" ht="36.75" s="11" customForma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</row>
    <row r="109" spans="1:16144" customHeight="1" ht="36.75" s="11" customForma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</row>
    <row r="110" spans="1:16144" customHeight="1" ht="36.75" s="11" customForma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</row>
    <row r="111" spans="1:16144" customHeight="1" ht="36.75" s="11" customForma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</row>
    <row r="112" spans="1:16144">
      <c r="J112" s="58"/>
      <c r="K112" s="58"/>
    </row>
    <row r="113" spans="1:16144" customHeight="1" ht="18.75">
      <c r="A113" s="59"/>
      <c r="B113" s="59"/>
      <c r="C113" s="59"/>
      <c r="D113" s="59"/>
      <c r="E113" s="59"/>
      <c r="L113" s="26"/>
      <c r="M113" s="26"/>
    </row>
    <row r="114" spans="1:16144">
      <c r="D114" s="1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E113"/>
    <mergeCell ref="A80:A82"/>
    <mergeCell ref="B80:B82"/>
    <mergeCell ref="A83:A85"/>
    <mergeCell ref="B83:B85"/>
    <mergeCell ref="A99:B99"/>
    <mergeCell ref="J112:K112"/>
    <mergeCell ref="A69:A71"/>
    <mergeCell ref="B69:B71"/>
    <mergeCell ref="A72:A74"/>
    <mergeCell ref="B72:B74"/>
    <mergeCell ref="A77:A79"/>
    <mergeCell ref="B77:B79"/>
    <mergeCell ref="A60:A62"/>
    <mergeCell ref="B60:B62"/>
    <mergeCell ref="A63:A65"/>
    <mergeCell ref="B63:B65"/>
    <mergeCell ref="A66:A68"/>
    <mergeCell ref="B66:B68"/>
    <mergeCell ref="A51:A53"/>
    <mergeCell ref="B51:B53"/>
    <mergeCell ref="A54:A56"/>
    <mergeCell ref="B54:B56"/>
    <mergeCell ref="A57:A59"/>
    <mergeCell ref="B57:B59"/>
    <mergeCell ref="A42:A44"/>
    <mergeCell ref="B42:B44"/>
    <mergeCell ref="A45:A47"/>
    <mergeCell ref="B45:B47"/>
    <mergeCell ref="A48:A50"/>
    <mergeCell ref="B48:B50"/>
    <mergeCell ref="A32:A34"/>
    <mergeCell ref="B32:B34"/>
    <mergeCell ref="A36:A38"/>
    <mergeCell ref="B36:B38"/>
    <mergeCell ref="A39:A41"/>
    <mergeCell ref="B39:B41"/>
    <mergeCell ref="A22:A24"/>
    <mergeCell ref="B22:B24"/>
    <mergeCell ref="A26:A28"/>
    <mergeCell ref="B26:B28"/>
    <mergeCell ref="A29:A31"/>
    <mergeCell ref="B29:B31"/>
    <mergeCell ref="A13:A15"/>
    <mergeCell ref="B13:B15"/>
    <mergeCell ref="A16:A18"/>
    <mergeCell ref="B16:B18"/>
    <mergeCell ref="A19:A21"/>
    <mergeCell ref="B19:B21"/>
    <mergeCell ref="O6:O8"/>
    <mergeCell ref="D7:D8"/>
    <mergeCell ref="E7:E8"/>
    <mergeCell ref="I7:I8"/>
    <mergeCell ref="J7:J8"/>
    <mergeCell ref="K7:K8"/>
    <mergeCell ref="L7:L8"/>
    <mergeCell ref="G6:G8"/>
    <mergeCell ref="H6:H8"/>
    <mergeCell ref="I6:J6"/>
    <mergeCell ref="K6:L6"/>
    <mergeCell ref="M6:M8"/>
    <mergeCell ref="N6:N8"/>
    <mergeCell ref="A1:D1"/>
    <mergeCell ref="A2:D2"/>
    <mergeCell ref="A4:O4"/>
    <mergeCell ref="C5:E5"/>
    <mergeCell ref="F5:I5"/>
    <mergeCell ref="A6:A8"/>
    <mergeCell ref="B6:B8"/>
    <mergeCell ref="C6:C8"/>
    <mergeCell ref="D6:E6"/>
    <mergeCell ref="F6:F8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2015-06-05T19:19:34+01:00</dcterms:created>
  <dcterms:modified xsi:type="dcterms:W3CDTF">2017-01-09T01:52:28+00:00</dcterms:modified>
  <dc:title/>
  <dc:description/>
  <dc:subject/>
  <cp:keywords/>
  <cp:category/>
</cp:coreProperties>
</file>