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netcompany-my.sharepoint.com/personal/vitra_netcompany_com/Documents/Projects/Adstream/Status report/monthly/2020 10/"/>
    </mc:Choice>
  </mc:AlternateContent>
  <xr:revisionPtr revIDLastSave="63" documentId="8_{06E57083-C85A-4790-80F7-77E66A27E821}" xr6:coauthVersionLast="45" xr6:coauthVersionMax="45" xr10:uidLastSave="{1CCF4774-A96A-4B74-92EB-A15A9BF645FB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Sheet1!$A$4:$AM$659</definedName>
  </definedNames>
  <calcPr calcId="191029"/>
  <pivotCaches>
    <pivotCache cacheId="8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5" i="2"/>
  <c r="B3" i="2"/>
  <c r="B2" i="2"/>
  <c r="B4" i="2" l="1"/>
  <c r="B6" i="2" s="1"/>
  <c r="B7" i="2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wh.netcompany.com_23831 NC_Finance"/>
    <s v="{[Office].[Country].&amp;[Vietnam]}"/>
    <s v="{[Business Area - Delivery].[Business Area - Delive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<sst xmlns="http://schemas.openxmlformats.org/spreadsheetml/2006/main" count="5971" uniqueCount="717">
  <si>
    <t>Country</t>
  </si>
  <si>
    <t>Vietnam</t>
  </si>
  <si>
    <t>Business Area - Delivery</t>
  </si>
  <si>
    <t>All</t>
  </si>
  <si>
    <t>Grand Total</t>
  </si>
  <si>
    <t>Company - Delivery</t>
  </si>
  <si>
    <t>Billing Responsible</t>
  </si>
  <si>
    <t>Delivery ID</t>
  </si>
  <si>
    <t>Description</t>
  </si>
  <si>
    <t>Case Description</t>
  </si>
  <si>
    <t>Customer</t>
  </si>
  <si>
    <t>Employee ID</t>
  </si>
  <si>
    <t>Employee Full Name</t>
  </si>
  <si>
    <t>Office</t>
  </si>
  <si>
    <t>Netcompany Vietnam</t>
  </si>
  <si>
    <t>LKM</t>
  </si>
  <si>
    <t>VNDIR0001</t>
  </si>
  <si>
    <t>Directors</t>
  </si>
  <si>
    <t>Netcompany Vietnam Co, Ltd. - DIR</t>
  </si>
  <si>
    <t>PHBUI</t>
  </si>
  <si>
    <t>Bùi Quốc Phong</t>
  </si>
  <si>
    <t>Ho Chi Minh City</t>
  </si>
  <si>
    <t>MANGO</t>
  </si>
  <si>
    <t>VNFIN0001</t>
  </si>
  <si>
    <t>Department</t>
  </si>
  <si>
    <t>Accounting VN</t>
  </si>
  <si>
    <t>Netcompany Vietnam Co, Ltd. - Finance</t>
  </si>
  <si>
    <t>ANNQT</t>
  </si>
  <si>
    <t>Nguyễn Quỳnh Thục An</t>
  </si>
  <si>
    <t>Nguyễn Mai Ngọc</t>
  </si>
  <si>
    <t>THY</t>
  </si>
  <si>
    <t>Trương Hải Yến</t>
  </si>
  <si>
    <t>VNITS0001</t>
  </si>
  <si>
    <t>Netcompany Vietnam Co, Ltd. - ITS</t>
  </si>
  <si>
    <t>DUTHA</t>
  </si>
  <si>
    <t>Thái Văn Duy</t>
  </si>
  <si>
    <t>VNOFF0001</t>
  </si>
  <si>
    <t>Netcompany Vietnam Co, Ltd. - Office</t>
  </si>
  <si>
    <t>VNAT</t>
  </si>
  <si>
    <t>Vũ Nguyễn Anh Thư</t>
  </si>
  <si>
    <t>THODN</t>
  </si>
  <si>
    <t>Đinh Ngọc Thông</t>
  </si>
  <si>
    <t>THTTP</t>
  </si>
  <si>
    <t>VNHR0001</t>
  </si>
  <si>
    <t>Netcompany Vietnam Co, Ltd.- HR</t>
  </si>
  <si>
    <t>NTPH</t>
  </si>
  <si>
    <t>Nguyễn Trúc Phương</t>
  </si>
  <si>
    <t>Nguyễn Thị Kim Oanh</t>
  </si>
  <si>
    <t>Trần Thị Phương Thảo</t>
  </si>
  <si>
    <t>VYHT</t>
  </si>
  <si>
    <t>Hồ Thụy Vy</t>
  </si>
  <si>
    <t>VNHR0020</t>
  </si>
  <si>
    <t>Interviews</t>
  </si>
  <si>
    <t>NMQ</t>
  </si>
  <si>
    <t>Nguyễn Minh Quân</t>
  </si>
  <si>
    <t>VNHR0037</t>
  </si>
  <si>
    <t>COC - Code of Conduct</t>
  </si>
  <si>
    <t>COC - Code of conduct</t>
  </si>
  <si>
    <t>LTNG</t>
  </si>
  <si>
    <t>Lê Trọng Nghĩa</t>
  </si>
  <si>
    <t>VTCL</t>
  </si>
  <si>
    <t>Võ Thị Cẩm Linh</t>
  </si>
  <si>
    <t>VNHR0039</t>
  </si>
  <si>
    <t>TCCS - Technology, code, and craftsmanship seminar</t>
  </si>
  <si>
    <t>QTT</t>
  </si>
  <si>
    <t>Quách Trí Thông</t>
  </si>
  <si>
    <t>NCITBC</t>
  </si>
  <si>
    <t>CJ</t>
  </si>
  <si>
    <t>NCU0003</t>
  </si>
  <si>
    <t>Illness and doctor visits</t>
  </si>
  <si>
    <t>Illness and doctors visits</t>
  </si>
  <si>
    <t>Netcompany A/S (NCITBC) - NC</t>
  </si>
  <si>
    <t>ANTRA</t>
  </si>
  <si>
    <t>Trần Cao Bảo Ân</t>
  </si>
  <si>
    <t>DDH</t>
  </si>
  <si>
    <t>Đỗ Duy Huy</t>
  </si>
  <si>
    <t>DUKIE</t>
  </si>
  <si>
    <t>Kiều Anh Dũng</t>
  </si>
  <si>
    <t>HUVU</t>
  </si>
  <si>
    <t>Vũ Hoàng Huy</t>
  </si>
  <si>
    <t>LHH</t>
  </si>
  <si>
    <t>Lê Hữu Hiền</t>
  </si>
  <si>
    <t>LHT</t>
  </si>
  <si>
    <t>Lê Hùng Tính</t>
  </si>
  <si>
    <t>LOLUU</t>
  </si>
  <si>
    <t>Lưu Hoàng Long</t>
  </si>
  <si>
    <t>LOTON</t>
  </si>
  <si>
    <t>Tống Vĩnh Lộc</t>
  </si>
  <si>
    <t>NTTL</t>
  </si>
  <si>
    <t>Nguyễn Thị Thanh Loan</t>
  </si>
  <si>
    <t>VITRA</t>
  </si>
  <si>
    <t>Trần Xuân Việt</t>
  </si>
  <si>
    <t>NCU0007</t>
  </si>
  <si>
    <t>Parental leave - unpaid</t>
  </si>
  <si>
    <t>DANGU</t>
  </si>
  <si>
    <t>Nguyễn Quý Song Dao</t>
  </si>
  <si>
    <t>NPBH</t>
  </si>
  <si>
    <t>Nguyễn Phan Bảo Hạ</t>
  </si>
  <si>
    <t>TRHUY</t>
  </si>
  <si>
    <t>Huỳnh Thị Bích Trâm</t>
  </si>
  <si>
    <t>HUYHU</t>
  </si>
  <si>
    <t>Lê Châu Quang Huy</t>
  </si>
  <si>
    <t>LNT</t>
  </si>
  <si>
    <t>Lâm Ngọc Thịnh</t>
  </si>
  <si>
    <t>MVCU</t>
  </si>
  <si>
    <t>Mai Vũ Cường</t>
  </si>
  <si>
    <t>NHP</t>
  </si>
  <si>
    <t>Nguyễn Hoàng Phúc</t>
  </si>
  <si>
    <t>NVMT</t>
  </si>
  <si>
    <t>Nguyễn Vương Minh Trí</t>
  </si>
  <si>
    <t>PTP</t>
  </si>
  <si>
    <t>Phạm Thanh Phong</t>
  </si>
  <si>
    <t>AJP</t>
  </si>
  <si>
    <t>Andrew John Preston</t>
  </si>
  <si>
    <t>NCU0013</t>
  </si>
  <si>
    <t>Vacation</t>
  </si>
  <si>
    <t>BATHU</t>
  </si>
  <si>
    <t>Bạch Văn Thuần</t>
  </si>
  <si>
    <t>CTP</t>
  </si>
  <si>
    <t>Chu Thiên Phú</t>
  </si>
  <si>
    <t>DKO</t>
  </si>
  <si>
    <t>Đỗ Kiều Oanh</t>
  </si>
  <si>
    <t>HUPHA</t>
  </si>
  <si>
    <t>Phạm Duy Hưng</t>
  </si>
  <si>
    <t>HUYDO</t>
  </si>
  <si>
    <t>Đỗ Quang Huy</t>
  </si>
  <si>
    <t>KHHUY</t>
  </si>
  <si>
    <t>Huỳnh Thái Khương</t>
  </si>
  <si>
    <t>LDT</t>
  </si>
  <si>
    <t>Lê Dũng Trí</t>
  </si>
  <si>
    <t>MHLO</t>
  </si>
  <si>
    <t>Mạc Hải Long</t>
  </si>
  <si>
    <t>NDTH</t>
  </si>
  <si>
    <t>Nguyễn Đình Trung Hiếu</t>
  </si>
  <si>
    <t>NQT</t>
  </si>
  <si>
    <t>Nguyễn Quang Tín</t>
  </si>
  <si>
    <t>NTB</t>
  </si>
  <si>
    <t>Ngô Thiên Bảo</t>
  </si>
  <si>
    <t>NVD</t>
  </si>
  <si>
    <t>Nguyễn Văn Dương</t>
  </si>
  <si>
    <t>PCT</t>
  </si>
  <si>
    <t>Phan Công Thức</t>
  </si>
  <si>
    <t>THUYT</t>
  </si>
  <si>
    <t>Tống Thương Thủy</t>
  </si>
  <si>
    <t>TILDT</t>
  </si>
  <si>
    <t>Lê Đỗ Trung Tín</t>
  </si>
  <si>
    <t>TNNG</t>
  </si>
  <si>
    <t>TRNTD</t>
  </si>
  <si>
    <t>Nguyễn Thị Diễm Trang</t>
  </si>
  <si>
    <t>DAWE</t>
  </si>
  <si>
    <t>Novo Nordisk A/S</t>
  </si>
  <si>
    <t>NTDU</t>
  </si>
  <si>
    <t>Nguyễn Tiến Dũng</t>
  </si>
  <si>
    <t>NOV0035</t>
  </si>
  <si>
    <t>True Blue</t>
  </si>
  <si>
    <t>NLDT</t>
  </si>
  <si>
    <t>Nguyễn Đăng Lâm Tuấn</t>
  </si>
  <si>
    <t>PHDON</t>
  </si>
  <si>
    <t>Đồng Tấn Phát</t>
  </si>
  <si>
    <t>JEA</t>
  </si>
  <si>
    <t>SSI0007</t>
  </si>
  <si>
    <t>CRM2</t>
  </si>
  <si>
    <t>Sundhedsdatastyrelsen</t>
  </si>
  <si>
    <t>NDTR</t>
  </si>
  <si>
    <t>Nguyễn Duy Trường</t>
  </si>
  <si>
    <t>NQTN</t>
  </si>
  <si>
    <t>Nguyễn Quốc Trọng Nghĩa</t>
  </si>
  <si>
    <t>HCM</t>
  </si>
  <si>
    <t>Huỳnh Công Minh</t>
  </si>
  <si>
    <t>NQB</t>
  </si>
  <si>
    <t>Nguyễn Quốc Bảo</t>
  </si>
  <si>
    <t>PLT</t>
  </si>
  <si>
    <t>Phạm Lê Trung</t>
  </si>
  <si>
    <t>NGVU</t>
  </si>
  <si>
    <t>Nguyễn Vũ</t>
  </si>
  <si>
    <t>LDQ</t>
  </si>
  <si>
    <t>Lê Duy Quang</t>
  </si>
  <si>
    <t>JHA</t>
  </si>
  <si>
    <t>ATP0020</t>
  </si>
  <si>
    <t>ATP AES</t>
  </si>
  <si>
    <t>Etape II - DL1 - SR1</t>
  </si>
  <si>
    <t>Arbejdsmarkedets Tillægspension</t>
  </si>
  <si>
    <t>LQT</t>
  </si>
  <si>
    <t>Lê Quang Tân</t>
  </si>
  <si>
    <t>NHCU</t>
  </si>
  <si>
    <t>Nguyễn Huy Cường</t>
  </si>
  <si>
    <t>CPH0012</t>
  </si>
  <si>
    <t>PROX</t>
  </si>
  <si>
    <t>Københavns Lufthavne A/S</t>
  </si>
  <si>
    <t>HOANV</t>
  </si>
  <si>
    <t>Nguyễn Văn Hoàng</t>
  </si>
  <si>
    <t>KHNGU</t>
  </si>
  <si>
    <t>Nguyễn Lê Đăng Khôi</t>
  </si>
  <si>
    <t>Digitaliseringsstyrelsen</t>
  </si>
  <si>
    <t>LMN</t>
  </si>
  <si>
    <t>Lê Minh Nhật</t>
  </si>
  <si>
    <t>STEWI</t>
  </si>
  <si>
    <t>Steve Carl Winberg</t>
  </si>
  <si>
    <t>LQH</t>
  </si>
  <si>
    <t>Lê Quốc Huy</t>
  </si>
  <si>
    <t>TNHA</t>
  </si>
  <si>
    <t>Trương Nguyễn Hoàng Anh</t>
  </si>
  <si>
    <t>LFR</t>
  </si>
  <si>
    <t>ALFA0011</t>
  </si>
  <si>
    <t>OneCRM APS Support</t>
  </si>
  <si>
    <t>Alfa Laval Lund AB</t>
  </si>
  <si>
    <t>DPH</t>
  </si>
  <si>
    <t>Đặng Phúc Hưng</t>
  </si>
  <si>
    <t>DTL</t>
  </si>
  <si>
    <t>Dương Thành Liêm</t>
  </si>
  <si>
    <t>VAM</t>
  </si>
  <si>
    <t>Võ Anh Minh</t>
  </si>
  <si>
    <t>LLA</t>
  </si>
  <si>
    <t>NHTH</t>
  </si>
  <si>
    <t>Ngô Hoàng Trí Hiếu</t>
  </si>
  <si>
    <t>LNI</t>
  </si>
  <si>
    <t>DIG0017</t>
  </si>
  <si>
    <t>Digital Post</t>
  </si>
  <si>
    <t>MDD</t>
  </si>
  <si>
    <t>KMT0018</t>
  </si>
  <si>
    <t>KOMBIT AULA</t>
  </si>
  <si>
    <t>Kombit A/S</t>
  </si>
  <si>
    <t>HIENG</t>
  </si>
  <si>
    <t>Nguyễn Chí Hiếu</t>
  </si>
  <si>
    <t>PGTH</t>
  </si>
  <si>
    <t>Phan Gia Thịnh</t>
  </si>
  <si>
    <t>TNN</t>
  </si>
  <si>
    <t>Trà Ngọc Nguyên</t>
  </si>
  <si>
    <t>MUSO</t>
  </si>
  <si>
    <t>UFST0049</t>
  </si>
  <si>
    <t>Teknisk Team - 2020</t>
  </si>
  <si>
    <t>Popeye</t>
  </si>
  <si>
    <t>NHN</t>
  </si>
  <si>
    <t>Nguyễn Hoàng Nhân</t>
  </si>
  <si>
    <t>TONGH</t>
  </si>
  <si>
    <t>Nguyễn Hữu Toàn</t>
  </si>
  <si>
    <t>NIS</t>
  </si>
  <si>
    <t>TOED0003</t>
  </si>
  <si>
    <t>NytLand wave 1 - Delivery phase</t>
  </si>
  <si>
    <t>Nytland - Agile Team Member</t>
  </si>
  <si>
    <t>Topdanmark EDB IV ApS</t>
  </si>
  <si>
    <t>NTHT</t>
  </si>
  <si>
    <t>Nguyễn Tấn Hữu Tâm</t>
  </si>
  <si>
    <t>Nytland - Management and shared service</t>
  </si>
  <si>
    <t>HUNTD</t>
  </si>
  <si>
    <t>Nguyễn Thị Diễm Hương</t>
  </si>
  <si>
    <t>NVPHA</t>
  </si>
  <si>
    <t>Nguyễn Vũ Phong Hải</t>
  </si>
  <si>
    <t>XUTRA</t>
  </si>
  <si>
    <t>Trần Khắc Xuyên</t>
  </si>
  <si>
    <t>LMH</t>
  </si>
  <si>
    <t>Lê Mai Hồng</t>
  </si>
  <si>
    <t>NGB</t>
  </si>
  <si>
    <t>Nguyễn Gia Bảo</t>
  </si>
  <si>
    <t>STEH</t>
  </si>
  <si>
    <t>NOV0023</t>
  </si>
  <si>
    <t>NN EXTWEB - DevOps</t>
  </si>
  <si>
    <t>EXTWEB - Content Hub</t>
  </si>
  <si>
    <t>NTKO</t>
  </si>
  <si>
    <t>EXTWEB - DevOps</t>
  </si>
  <si>
    <t>NHL</t>
  </si>
  <si>
    <t>Nguyễn Hùng Lâm</t>
  </si>
  <si>
    <t>TBG</t>
  </si>
  <si>
    <t>Trần Gia Bảo</t>
  </si>
  <si>
    <t>TTN</t>
  </si>
  <si>
    <t>Trần Thiện Nhân</t>
  </si>
  <si>
    <t>iSelling - DevOps</t>
  </si>
  <si>
    <t>NDTT</t>
  </si>
  <si>
    <t>Nguyễn Đào Thủy Tiên</t>
  </si>
  <si>
    <t>QUTRV</t>
  </si>
  <si>
    <t>Trần Văn Quang</t>
  </si>
  <si>
    <t>Netcompany UK</t>
  </si>
  <si>
    <t>Solicitors Regulation Authority</t>
  </si>
  <si>
    <t>DUTRA</t>
  </si>
  <si>
    <t>Trần Minh Đức</t>
  </si>
  <si>
    <t>PHUPH</t>
  </si>
  <si>
    <t>Võ Hoài Thanh Phương</t>
  </si>
  <si>
    <t>PNT</t>
  </si>
  <si>
    <t>Phùng Ngọc Tâm</t>
  </si>
  <si>
    <t>TVT</t>
  </si>
  <si>
    <t>Trương Vĩnh Tiến</t>
  </si>
  <si>
    <t>TRANGLN</t>
  </si>
  <si>
    <t>Lương Ngọc Trang</t>
  </si>
  <si>
    <t>BINGO</t>
  </si>
  <si>
    <t>Ngô Thái Bình</t>
  </si>
  <si>
    <t>DANAU</t>
  </si>
  <si>
    <t>Âu Thành Danh</t>
  </si>
  <si>
    <t>LDTR</t>
  </si>
  <si>
    <t>Lý Trí Dũng</t>
  </si>
  <si>
    <t>SHPRA</t>
  </si>
  <si>
    <t>ADST0001</t>
  </si>
  <si>
    <t>Adstream IT</t>
  </si>
  <si>
    <t>Adstream (UK) Limited</t>
  </si>
  <si>
    <t>HTA</t>
  </si>
  <si>
    <t>Hoàng Tuấn Anh</t>
  </si>
  <si>
    <t>TMQ</t>
  </si>
  <si>
    <t>Trần Minh Quang</t>
  </si>
  <si>
    <t>HABUI</t>
  </si>
  <si>
    <t>Bùi Văn Hảo</t>
  </si>
  <si>
    <t>HOALO</t>
  </si>
  <si>
    <t>Hoàng Trường Long</t>
  </si>
  <si>
    <t>NMH</t>
  </si>
  <si>
    <t>Nguyễn Mạnh Hùng</t>
  </si>
  <si>
    <t>NTVT</t>
  </si>
  <si>
    <t>Nguyễn Thị Việt Thư</t>
  </si>
  <si>
    <t>PDTK</t>
  </si>
  <si>
    <t>Phạm Đoàn Tùng Khánh</t>
  </si>
  <si>
    <t>Sedex Solutions Ltd</t>
  </si>
  <si>
    <t>ANNGU</t>
  </si>
  <si>
    <t>Nguyễn Tuấn Anh</t>
  </si>
  <si>
    <t>ANTON</t>
  </si>
  <si>
    <t>Tôn Nữ Như An</t>
  </si>
  <si>
    <t>HIBUI</t>
  </si>
  <si>
    <t>Bùi Ngọc Hiền</t>
  </si>
  <si>
    <t>LGBA</t>
  </si>
  <si>
    <t>Lê Gia Bảo</t>
  </si>
  <si>
    <t>LMKH</t>
  </si>
  <si>
    <t>Lê Minh Khuê</t>
  </si>
  <si>
    <t>TRIND</t>
  </si>
  <si>
    <t>Nguyễn Đôn Quang Trí</t>
  </si>
  <si>
    <t>VYCMT</t>
  </si>
  <si>
    <t>Cao Minh Thúy Vy</t>
  </si>
  <si>
    <t>TTTT</t>
  </si>
  <si>
    <t>Trần Thị Thạch Thảo</t>
  </si>
  <si>
    <t>LNTH</t>
  </si>
  <si>
    <t>Lê Ngọc Thạch</t>
  </si>
  <si>
    <t>LHN</t>
  </si>
  <si>
    <t>AUTO0002</t>
  </si>
  <si>
    <t>Agilt Team FP</t>
  </si>
  <si>
    <t>Autoproff/Auction Group A/S</t>
  </si>
  <si>
    <t>Udviklings- og Forenklingsstyrelsen</t>
  </si>
  <si>
    <t>Nytland - Backlog analysis/refinement</t>
  </si>
  <si>
    <t>Tiêu Ngọc Ngân</t>
  </si>
  <si>
    <t>Netcompany Netherlands</t>
  </si>
  <si>
    <t>FIN0001</t>
  </si>
  <si>
    <t>Digitaliseren schatkistbankieren</t>
  </si>
  <si>
    <t>Ministerie van Financiën</t>
  </si>
  <si>
    <t>Release 2.0</t>
  </si>
  <si>
    <t>NOV0041</t>
  </si>
  <si>
    <t>ExtWeb - NN True Blue HCP</t>
  </si>
  <si>
    <t>HCP Experience</t>
  </si>
  <si>
    <t>ÆA-15 Etablering af uddannelsesmiljø</t>
  </si>
  <si>
    <t>Team assistance, reviews and followup</t>
  </si>
  <si>
    <t>NCTPS0001</t>
  </si>
  <si>
    <t>TPS - Business Development</t>
  </si>
  <si>
    <t>Netcompany A/S (NCITBC) - TPS</t>
  </si>
  <si>
    <t>Phase 5 - DL3</t>
  </si>
  <si>
    <t>SSI0021</t>
  </si>
  <si>
    <t>Hypercare (CRM2)</t>
  </si>
  <si>
    <t>LTQL</t>
  </si>
  <si>
    <t>Lê Thanh Quốc Long</t>
  </si>
  <si>
    <t>NCU0005</t>
  </si>
  <si>
    <t>Parental leave - paid</t>
  </si>
  <si>
    <t>DHK</t>
  </si>
  <si>
    <t>Đặng Hoàng Khang</t>
  </si>
  <si>
    <t>NOVUK0002</t>
  </si>
  <si>
    <t>ExtWeb - NN UK HCP Portal</t>
  </si>
  <si>
    <t>NN UK HCP Brand Sites ZZMO</t>
  </si>
  <si>
    <t>Novo Nordisk Ltd</t>
  </si>
  <si>
    <t>JABO</t>
  </si>
  <si>
    <t>KMT0021</t>
  </si>
  <si>
    <t>KOMBIT DUBU</t>
  </si>
  <si>
    <t>Opsætning af rammeværk for automatiseret test</t>
  </si>
  <si>
    <t>PI 2 - Sprint 3</t>
  </si>
  <si>
    <t>Sprint meetings</t>
  </si>
  <si>
    <t>Tax: Masseforsendelse</t>
  </si>
  <si>
    <t>LNDU</t>
  </si>
  <si>
    <t>Lê Ngọc Dũng</t>
  </si>
  <si>
    <t>TTTL</t>
  </si>
  <si>
    <t>Trần Thị Thùy Linh</t>
  </si>
  <si>
    <t>VNHR0012</t>
  </si>
  <si>
    <t>Events for students</t>
  </si>
  <si>
    <t>VNHR0053</t>
  </si>
  <si>
    <t>Certification</t>
  </si>
  <si>
    <t>Clarification Phase</t>
  </si>
  <si>
    <t>NOVNW0001</t>
  </si>
  <si>
    <t>ExtWeb - NWE Region</t>
  </si>
  <si>
    <t>Novo Nordisk North West Europe Pharmaceuticals A/S</t>
  </si>
  <si>
    <t>DL4 Generelt</t>
  </si>
  <si>
    <t>TTCN</t>
  </si>
  <si>
    <t>Trịnh Thị Cẩm Nhung</t>
  </si>
  <si>
    <t>TANH</t>
  </si>
  <si>
    <t>Trần Anh Nhân</t>
  </si>
  <si>
    <t>LVH</t>
  </si>
  <si>
    <t>DIG0027</t>
  </si>
  <si>
    <t>Orkestreringskomponenten</t>
  </si>
  <si>
    <t>DHL</t>
  </si>
  <si>
    <t>Đặng Hoàng Long</t>
  </si>
  <si>
    <t>CMQ</t>
  </si>
  <si>
    <t>Chung Mạnh Quỳnh</t>
  </si>
  <si>
    <t>TSK</t>
  </si>
  <si>
    <t>LTTHA</t>
  </si>
  <si>
    <t>Lê Thu Thảo</t>
  </si>
  <si>
    <t>RHO0005</t>
  </si>
  <si>
    <t>Influenz-er</t>
  </si>
  <si>
    <t>Region Hovedstaden</t>
  </si>
  <si>
    <t>Development - Release 1</t>
  </si>
  <si>
    <t>ITSAN</t>
  </si>
  <si>
    <t>SRA0008</t>
  </si>
  <si>
    <t>Netco - Service Call Off Contract</t>
  </si>
  <si>
    <t>TXT</t>
  </si>
  <si>
    <t>Trịnh Xuân Tiến</t>
  </si>
  <si>
    <t>GDAM Service Month 26 (Sepetember 2020)</t>
  </si>
  <si>
    <t>VNHR0034</t>
  </si>
  <si>
    <t>Mentor meetings</t>
  </si>
  <si>
    <t>Mentor and development meetings</t>
  </si>
  <si>
    <t>Netcompany PPM</t>
  </si>
  <si>
    <t>PBLO</t>
  </si>
  <si>
    <t>Phạm Bảo Long</t>
  </si>
  <si>
    <t>CKI</t>
  </si>
  <si>
    <t>FIFA0003</t>
  </si>
  <si>
    <t>FIFA Operation</t>
  </si>
  <si>
    <t>Operations</t>
  </si>
  <si>
    <t>FIFA</t>
  </si>
  <si>
    <t>PCNH</t>
  </si>
  <si>
    <t>Phan Chí Nhân</t>
  </si>
  <si>
    <t>FIFA0004</t>
  </si>
  <si>
    <t>FIFA Evolution</t>
  </si>
  <si>
    <t>Backoffice - Evolution</t>
  </si>
  <si>
    <t>NOV0025</t>
  </si>
  <si>
    <t>EXTWEB Adhoc Tasks</t>
  </si>
  <si>
    <t>Defects</t>
  </si>
  <si>
    <t>HCP Japan Changes</t>
  </si>
  <si>
    <t>NOV0042</t>
  </si>
  <si>
    <t>ExtWeb - NN KOL</t>
  </si>
  <si>
    <t>NN ExtWeb KOL Release 1 Implementation JILT</t>
  </si>
  <si>
    <t>ÆA-13 HTTPS</t>
  </si>
  <si>
    <t>[Inspektorordning] Fields are swapped on confirmation page of Selvevalueringsrapport</t>
  </si>
  <si>
    <t>Autorisationer - attester - opretter nye sager + udsender nye ansøgningskvitteringer ved indsendelse af ny attestation</t>
  </si>
  <si>
    <t>IKKE KRITISK FOR GO-LIVE: ÆØ Autorisation - Fejl i kvitteringsbrev for online-ansøgning modtaget for en 3. lands ambulancebehandler (engelsk skema)</t>
  </si>
  <si>
    <t>IKKE KRITISK FOR GO-LIVE: ÆØ Autorisationer - sygeplejerske - webblanket indsendes før indstillingsliste medfører 2 sager= der udstedes ikke autorisation</t>
  </si>
  <si>
    <t>KBU Tidligere primærs nye tilmelding som Ingen medfører ikke opdatering af KBU</t>
  </si>
  <si>
    <t>KBU Tildel lodtrækningsnumre virker ikke</t>
  </si>
  <si>
    <t>KBU Tilmeldte har fået en kvitteringsmail selvom autdato&gt;2 år</t>
  </si>
  <si>
    <t>Kiropraktor - felt for elektronisk ansøgning om tilladelse til selvstændigt virke ikke udfyldt</t>
  </si>
  <si>
    <t>Organisationstilsyn - Fejlmelding ved publisering af ny version af krav</t>
  </si>
  <si>
    <t>VAL/VAT: Fejl i validering af specialer for virksomhedsansvarlige tandlæger</t>
  </si>
  <si>
    <t>ÆØ Autorisationer - dansk læge - autorisationsdato fremstår forskelligt</t>
  </si>
  <si>
    <t>ÆØ Kiropraktor - kvitteringsbrev skal ikke indeholde specialanerkendelse pris</t>
  </si>
  <si>
    <t>ÆØ Nordisk Sosu - Ansøgningsskema journaliseres under forkert titel i WZ.</t>
  </si>
  <si>
    <t>ÆØ Organisationstilsyn - Beskrivelse til refleksionspunkter skal være et tekstområde ligesom målepunktsdefinitioner</t>
  </si>
  <si>
    <t>PI 3</t>
  </si>
  <si>
    <t>NCT</t>
  </si>
  <si>
    <t>Nguyễn Công Thành</t>
  </si>
  <si>
    <t>NHLO</t>
  </si>
  <si>
    <t>Nguyễn Hoàng Long</t>
  </si>
  <si>
    <t>FE - List view page - Tile view mode</t>
  </si>
  <si>
    <t>FE - List view page -Save search popup</t>
  </si>
  <si>
    <t>FE - Refactor to seperate shared components, fontsize, style and auction timer clock</t>
  </si>
  <si>
    <t>Firestore PoC with Use case - UB005a - Place a bid on a product</t>
  </si>
  <si>
    <t>Mobile App iOS - Testing BETA release process</t>
  </si>
  <si>
    <t>PoC - Cache for get all Actions API and open an Auction</t>
  </si>
  <si>
    <t>Use case - UB005b - Add an Auto-bid to a Product</t>
  </si>
  <si>
    <t>AUTO0003</t>
  </si>
  <si>
    <t>Agilt Team TM</t>
  </si>
  <si>
    <t>Meetings - Sprint reviews</t>
  </si>
  <si>
    <t>Meetings - User story refinement</t>
  </si>
  <si>
    <t>Team assistance, cross project activities, reviews and followup</t>
  </si>
  <si>
    <t>Tax: EUTK - KRS</t>
  </si>
  <si>
    <t>DTMT</t>
  </si>
  <si>
    <t>Đặng Thị Mỹ Tiên</t>
  </si>
  <si>
    <t>Implementationphase</t>
  </si>
  <si>
    <t>FPP - 2.1</t>
  </si>
  <si>
    <t>Hypercare - 2.1</t>
  </si>
  <si>
    <t>ÆA168 - Håndtering af kontraktudeståender</t>
  </si>
  <si>
    <t>ÆA214 - Sikker Fildeling 2.2</t>
  </si>
  <si>
    <t>ÆA217 - Komme-gå - Forbedringer i aktivitetsliste</t>
  </si>
  <si>
    <t>ÆA219 - Forbedringer til ferieanmodningen</t>
  </si>
  <si>
    <t>ÆA221 - Homepages: New cookie regulations</t>
  </si>
  <si>
    <t>UFST0085</t>
  </si>
  <si>
    <t>Teknisk Team - Ny H2</t>
  </si>
  <si>
    <t>TAR</t>
  </si>
  <si>
    <t>NCCOE0014</t>
  </si>
  <si>
    <t>OP - CoE DevOps</t>
  </si>
  <si>
    <t>Netcompany A/S (NCITBC) - COE</t>
  </si>
  <si>
    <t>VNSTA0001</t>
  </si>
  <si>
    <t>Netcompany Update</t>
  </si>
  <si>
    <t>Netcompany Vietnam Co, Ltd. - STA</t>
  </si>
  <si>
    <t>VNSTA0015</t>
  </si>
  <si>
    <t>VNHR0040</t>
  </si>
  <si>
    <t>NSS - New senior seminar</t>
  </si>
  <si>
    <t>FPA</t>
  </si>
  <si>
    <t>CS</t>
  </si>
  <si>
    <t>NCAPD0001</t>
  </si>
  <si>
    <t>APD - Business Development</t>
  </si>
  <si>
    <t>DEFRA Agriculture Poc</t>
  </si>
  <si>
    <t>Netcompany UK Ltd. - APD</t>
  </si>
  <si>
    <t>FRANA</t>
  </si>
  <si>
    <t>SDEX0022</t>
  </si>
  <si>
    <t>SAQ Go-Live Support</t>
  </si>
  <si>
    <t>SDEX0023</t>
  </si>
  <si>
    <t>Sedex Advance Support (At Risk)</t>
  </si>
  <si>
    <t>Sedex Advance Support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</si>
  <si>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</si>
  <si>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</si>
  <si>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</si>
  <si>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</si>
  <si>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</si>
  <si>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</si>
  <si>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</si>
  <si>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</si>
  <si>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</si>
  <si>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</si>
  <si>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</si>
  <si>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</si>
  <si>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</si>
  <si>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</si>
  <si>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</si>
  <si>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</si>
  <si>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</si>
  <si>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</si>
  <si>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</si>
  <si>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</si>
  <si>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</si>
  <si>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</si>
  <si>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</si>
  <si>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</si>
  <si>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</si>
  <si>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</si>
  <si>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</si>
  <si>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</si>
  <si>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</si>
  <si>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BMTI</t>
  </si>
  <si>
    <t>Bùi Minh Tiến</t>
  </si>
  <si>
    <t>Release 0.5 activities</t>
  </si>
  <si>
    <t>NPHT</t>
  </si>
  <si>
    <t>Nguyễn Phan Hùng Thuận</t>
  </si>
  <si>
    <t>Release 1.0 implementation</t>
  </si>
  <si>
    <t>JAHE</t>
  </si>
  <si>
    <t>NLHR0040</t>
  </si>
  <si>
    <t>Netcompany Netherlands B.V. - HR</t>
  </si>
  <si>
    <t>NCU0008</t>
  </si>
  <si>
    <t>Funeral - Immediate family</t>
  </si>
  <si>
    <t>NCU0009</t>
  </si>
  <si>
    <t>Paid day off - Own wedding</t>
  </si>
  <si>
    <t>NCU0011</t>
  </si>
  <si>
    <t>Leave of absence</t>
  </si>
  <si>
    <t>Leave of absence - unpaid</t>
  </si>
  <si>
    <t>NSH</t>
  </si>
  <si>
    <t>Nguyễn Sơn Hà</t>
  </si>
  <si>
    <t>VNQN</t>
  </si>
  <si>
    <t>Võ Ngọc Quỳnh Như</t>
  </si>
  <si>
    <t>Online Tournament Support</t>
  </si>
  <si>
    <t>Monitoring - Evolution</t>
  </si>
  <si>
    <t>Ticketing Integration - Evolution</t>
  </si>
  <si>
    <t>User Management - Evolution</t>
  </si>
  <si>
    <t>CCD Implementation AUL</t>
  </si>
  <si>
    <t>Backlog 2021</t>
  </si>
  <si>
    <t>RTL implementation</t>
  </si>
  <si>
    <t>Additional Login Components</t>
  </si>
  <si>
    <t>HCP Testing</t>
  </si>
  <si>
    <t>NOV0043</t>
  </si>
  <si>
    <t>ExtWeb - GLP-1 ​ZQHA​</t>
  </si>
  <si>
    <t>GLP-1 Academy TrueBlue Implementation VOUCHER ZQHA</t>
  </si>
  <si>
    <t>Academy Defect Fixing - DAMT</t>
  </si>
  <si>
    <t>Afslutning</t>
  </si>
  <si>
    <t>ÆA-11 STPS Ændringer</t>
  </si>
  <si>
    <t>[KOS] Der er stavefejl i vindue om forkert indtastet mail "Ugyldig e-mail for klinikket 2"</t>
  </si>
  <si>
    <t>[Organisationstilsyn] The txt file with information from the bekræftelse af tilsynsdato webform shows ? instead of Danish letters (Æ-Ø-Å)</t>
  </si>
  <si>
    <t>[Organisationstilsyn] Tilføjelser til listevisning af organisationstilsyn</t>
  </si>
  <si>
    <t>[Workzone] [Organisationstilsyn] [Letter title in Workzone is wrong for sending of "Varslingsbrev"]</t>
  </si>
  <si>
    <t>75-årsreglen - Oprettelse af nye sager på baggrund af ansøgning om 75-års dispensation | Creation of new cases on the basis of an application for a 75-year dispensation</t>
  </si>
  <si>
    <t>Adresse navn ved oprettelse af ny adresse fra PSDAnsøgning af type oprettelse</t>
  </si>
  <si>
    <t>AUT: Mismatch between the Stop Autorisation checkbox on kontaktperson and Autorisation</t>
  </si>
  <si>
    <t>Autorisation: Forkert kvitteringsskrivelse til kiropraktorer</t>
  </si>
  <si>
    <t>Autorisationer - ikke muligt at genfremsende betalingsanmodning</t>
  </si>
  <si>
    <t>Autorisationer - registrerede specialer for sygeplejersker skal fremgå på autorisationssagen</t>
  </si>
  <si>
    <t>Autorisationer - Wrong receipt sendt from webform "Ansøgning om autorisation/specialeanerkendelse 3. land (ambulancebehandler) "</t>
  </si>
  <si>
    <t>Autorisationsregisteret fix on 632</t>
  </si>
  <si>
    <t>Beregning af nyetse måling slutdato på Måletilmelding ud  fra målings slut dato</t>
  </si>
  <si>
    <t>Faktura: Tilpasning af tilknyttet visning</t>
  </si>
  <si>
    <t>FSE Arbejdssted | Add entity FSE Arbejdssted to navigation menu of CRM and update security roles</t>
  </si>
  <si>
    <t>FSE Arbejdssted | Create CRM Form for Entity FSE Arbejdssted</t>
  </si>
  <si>
    <t>FSE Arbejdssted | Create extra validate logic for FSE Kontakt - FSE Arbejdssted</t>
  </si>
  <si>
    <t>FSE Arbejdssted | Create new FSE Arbejdssted entity and CRM form with fields in CRM</t>
  </si>
  <si>
    <t>FSE Arbejdssted | Create validation logic for FSE Arbejdssted</t>
  </si>
  <si>
    <t>FSE Arbejdssted | Setup main list view for FSE Arbejdssted</t>
  </si>
  <si>
    <t>FSE Arbejdssted | Update Aspose at FSE Kontakt with FSE Arbejdssted</t>
  </si>
  <si>
    <t>FSE Arbejdssted | Update CRM FSE BrugerRolle Customization according to entity FSE Arbejdssted</t>
  </si>
  <si>
    <t>FSE Arbejdssted | Update CRM FSE Kontakt Customization to match with FSE Arbejdssted</t>
  </si>
  <si>
    <t>FSE Arbejdssted | Update Faktura corresponding to new FSE Arbejdssted and FSE Kontakt.</t>
  </si>
  <si>
    <t>FSE receipt emails are not always generated correctly/ FSE kvitteringsmails dannes ikke altid korrekt</t>
  </si>
  <si>
    <t>FSE Ændring i FSE Kontakt - en kontakt flere arbejdssteder</t>
  </si>
  <si>
    <t>FSE Ændring webformular og FSE Brugerrolle / FSE change of webformular (web form) and FSE Brugerrolle (User Role)</t>
  </si>
  <si>
    <t>Identifikation af modtager af Eboks pdf indsat i Titel felt</t>
  </si>
  <si>
    <t>IKKE KRITISK FOR GO-LIVE: Det midlertidige autorisationsregister - Det er ikke muligt at lave en generel søgning på Paramediciner under "øvrige specialer"</t>
  </si>
  <si>
    <t>IKKE KRITISK FOR GO-LIVE: Det offentlige register: intet indhold i picklisten 75-årsrgelen valgmulighed "ikke underlagt 75-årsreglen"</t>
  </si>
  <si>
    <t>Ingen vedhæfning på PSD Resultat</t>
  </si>
  <si>
    <t>IO Feltet Udd.region (afd) udfyldes ikke automatisk ved oprettelse af nyt besøg ved lukning af gammlet besøg</t>
  </si>
  <si>
    <t>IO Score af uddannelsestemaer på inspektorrapporten kommer ikke med på kvittering</t>
  </si>
  <si>
    <t>IO Score af uddannelsestemaer på selvevalueringsrapporten kommer ikke med på kvittering til afd eller til inspektorerne</t>
  </si>
  <si>
    <t>KBU Error når jeg bede rom email på tilmelding til KBU</t>
  </si>
  <si>
    <t>KOS - Fakturatekst for ydelse 10410 fejler vedr. flettefelt med lægens navn</t>
  </si>
  <si>
    <t>KOS: Fjernelse af felter om fakturering på KOS ansøgning</t>
  </si>
  <si>
    <t>KOS: Manglende angivelse af afsender i kvitteringsmail om ændring af registrering</t>
  </si>
  <si>
    <t>KOS: Navn på ansøgningsskema forkert i "bjælken" i browseren</t>
  </si>
  <si>
    <t>KOS: sagsnummer flettes ikke ind i registreringsbrev - KOS: The case number (Sagsnummer) is not merged into the registeringsbrev</t>
  </si>
  <si>
    <t>Missing audit PSD</t>
  </si>
  <si>
    <t>Måletilmeldingsansøgning af type ændring , sætter ikke slutdato på Måletilmelding</t>
  </si>
  <si>
    <t>Måletilmeldingsansøgning af type ændring udføres ikke korrekt</t>
  </si>
  <si>
    <t>Nyeste måling slutdato på Måletilmelding skal sættes ved ny måling</t>
  </si>
  <si>
    <t>Opdatering af slutdato for P-nummer fungerer ikke korrekt for CVR/P-adressater</t>
  </si>
  <si>
    <t>Optimizing stored procedure for Inspektorordningen</t>
  </si>
  <si>
    <t>Organisationstilsyn: Der oprettes flere kladder af samme målepunktssæt, hvis en målpunktsdefinition oprettes i en ny version.</t>
  </si>
  <si>
    <t>Organisationstilsyn: Ikke seneste version af målepunktssæt, som er knyttet til tilsynet ved automatisk varsling - not lateste version of målepunktssæt, which is attached to automatic warning</t>
  </si>
  <si>
    <t>Organisationstilsyn: Skabelon til import hentes i excel-foramt men kan kun indlæses i CSV format</t>
  </si>
  <si>
    <t>Publishing from 1.X to 2.0  on målepunktssæt does not trigger making a draft of the Målepunktsæt</t>
  </si>
  <si>
    <t>SIS tilsyn - Knappen 'Opdater alle STG' på 'STG Sagsbehandler' virker ikke</t>
  </si>
  <si>
    <t>SIS tilsyn: Akk. doser afdeling bliver ikke oprettet automatisk</t>
  </si>
  <si>
    <t>SIS tilsyn: Aspose, the database  Lukketkildeafmelding field (closed source deregistration - field) is no longer recoginzed / Aspose, Datagrundlaget Lukketkildeafmelding - Felt genkendes ikke længere</t>
  </si>
  <si>
    <t>SIS tilsyn: SRP dosis - Indrapporteret dosis overskriver SRP dosis ved oprettelse altid</t>
  </si>
  <si>
    <t>SIS tilsyn: Webform Strålingsgeneratorflytning - Feltet SST-id for flyttet strålingsgenerator gemmes ikke</t>
  </si>
  <si>
    <t>Slut dato på måling regnes forkert - Slut dato (end date) on Måling is calculated wrong</t>
  </si>
  <si>
    <t>SP ESDH - no email found on the sagspart (field blank)</t>
  </si>
  <si>
    <t>Sted afregisteret, men der er ikke automatisk sendt en faktura</t>
  </si>
  <si>
    <t>VAL/VAT: Der skal ikke automatisk sendes rykke rom VAL/VAT hvis VAL/VAT påkrævet er angivet til nej - VAL/VAT: Reminders about VAL/VAT must not be sent automatically if the VAL/VAT required is set to no</t>
  </si>
  <si>
    <t>Webformularer vil ikke accepteres af CRM2</t>
  </si>
  <si>
    <t>ÆØ - [PSD] [FLOW 1] [Step 6] Warnings are incorrect</t>
  </si>
  <si>
    <t>ÆØ - Autorisationer - Listevisning for fejlede betalinger</t>
  </si>
  <si>
    <t>ÆØ - VAL/VAT - Autorisationsregister - Søgefelt for behandlingssteder har forkert overskrift | Search fields for treatment facilities have the wrong heading</t>
  </si>
  <si>
    <t>ÆØ KOS: mailadresse opdateres ikke på kontaktperson ved modtagelse af ansøgning</t>
  </si>
  <si>
    <t>ÆØ Målepunktssæt i kladde skal opdateres med seneste version af målepunktsdefinition</t>
  </si>
  <si>
    <t>ÆØ Organisationstilsyn: det er muiligt at tilføje refleksionspunkter til et allerede publiceret målepunktssæt</t>
  </si>
  <si>
    <t>ÆØ Organisationstilsyn: Problem med fletning af målepunkter for rapporter vedr. ældretilsynet</t>
  </si>
  <si>
    <t>ÆØ Subgrid to Krav</t>
  </si>
  <si>
    <t>ÆØ Titlen på VAL/VAT i autorisationsregisteret er forkert</t>
  </si>
  <si>
    <t>OneCRM Support (APS)</t>
  </si>
  <si>
    <t>Andorid - Can not Fetch basic Data when "Create"</t>
  </si>
  <si>
    <t>VTHU</t>
  </si>
  <si>
    <t>Vũ Tuấn Hùng</t>
  </si>
  <si>
    <t>AWS - Setting up TEST environment</t>
  </si>
  <si>
    <t>Caching - AWS API Gateway</t>
  </si>
  <si>
    <t>Change request for manual bid and auto bid</t>
  </si>
  <si>
    <t>FE - Authenticate user from new identity service</t>
  </si>
  <si>
    <t>FE - Change requirement for list view page</t>
  </si>
  <si>
    <t>FE - Changes to design for page view list and filter</t>
  </si>
  <si>
    <t>FE - Implement UI note function</t>
  </si>
  <si>
    <t>FE - Replace the extended product view on the list view page</t>
  </si>
  <si>
    <t>FE - Responsive design list view</t>
  </si>
  <si>
    <t>FE - Responsive design overview page</t>
  </si>
  <si>
    <t>Meetings</t>
  </si>
  <si>
    <t>Meetings - Sprint Planning</t>
  </si>
  <si>
    <t>Mobile - Onboarding meetings</t>
  </si>
  <si>
    <t>Mobile - Onboarding new developers</t>
  </si>
  <si>
    <t>TEST environment - CircleCI - Deploy AS and IS to TEST env</t>
  </si>
  <si>
    <t>Use case UA022a – Create new AuctionFactory</t>
  </si>
  <si>
    <t>Use case UA022e – Show AuctionFactories for Admins</t>
  </si>
  <si>
    <t>Use case UA022f – Add AuctionFactory-BuyerList</t>
  </si>
  <si>
    <t>Use case UA022g– Add countries permitted to bid</t>
  </si>
  <si>
    <t>Use case UA022k - Add Tag-Requirements</t>
  </si>
  <si>
    <t>Use case UA022l - Add Customer-requirements to an AuctionFactory</t>
  </si>
  <si>
    <t>Use case UA022m– Add Country-Requirements to an AuctionFactory</t>
  </si>
  <si>
    <t>Use case UA022o – Add ClosedDaysCalendar</t>
  </si>
  <si>
    <t>Use case UA023a - Create a new Tag</t>
  </si>
  <si>
    <t>Use case UA023d - Show Tags</t>
  </si>
  <si>
    <t>Use case UA023e - Get base-data for Tag-creation</t>
  </si>
  <si>
    <t>Use case UB024 – Show AuctionFactories for Buyers</t>
  </si>
  <si>
    <t>App Android use case - car silhouettes in creation</t>
  </si>
  <si>
    <t>App Android use case - Refactor Android codebase for testing release</t>
  </si>
  <si>
    <t>App iOS follow-up status and meeting</t>
  </si>
  <si>
    <t>App iOS use case - car silhouettes in creation</t>
  </si>
  <si>
    <t>App iOS use case - Refactor iOS Code-based</t>
  </si>
  <si>
    <t>iOS can't be built on xcode 12</t>
  </si>
  <si>
    <t>LDTRO</t>
  </si>
  <si>
    <t>Lê Đỗ Trọng</t>
  </si>
  <si>
    <t>FT50: Ingen samtykke for årgang på dagtilbud</t>
  </si>
  <si>
    <t>ÆA215 - Genaktivering af institutionsprofiler</t>
  </si>
  <si>
    <t>ÆA216 - Komme/Gå - Eksportér komme/gå data</t>
  </si>
  <si>
    <t>ÆA220 - Beskeder 2.1(udvikling)</t>
  </si>
  <si>
    <t>MEM</t>
  </si>
  <si>
    <t>VTNV</t>
  </si>
  <si>
    <t>Vũ Thị Ngọc Vân</t>
  </si>
  <si>
    <t>SAIRP0001</t>
  </si>
  <si>
    <t>SAIR - Delivery</t>
  </si>
  <si>
    <t>Smarter Airports A/S</t>
  </si>
  <si>
    <t>NytLand - Kundeoverblik - Before Oct-2020</t>
  </si>
  <si>
    <t>PGT</t>
  </si>
  <si>
    <t>DKHR0064</t>
  </si>
  <si>
    <t>Pop-up Courses</t>
  </si>
  <si>
    <t>Pop-up Test execution</t>
  </si>
  <si>
    <t>Netcompany A/S (NCITBC) - HR</t>
  </si>
  <si>
    <t>SNH</t>
  </si>
  <si>
    <t>AEM service pack upgrade</t>
  </si>
  <si>
    <t>EXTWEB - CDN MVP v1</t>
  </si>
  <si>
    <t>EXTWEB - CDN v2</t>
  </si>
  <si>
    <t>VNHR0008</t>
  </si>
  <si>
    <t>Education Fair</t>
  </si>
  <si>
    <t>Education fair</t>
  </si>
  <si>
    <t>VNHR0035</t>
  </si>
  <si>
    <t>Banding</t>
  </si>
  <si>
    <t>VNHR0055</t>
  </si>
  <si>
    <t>Development of courses</t>
  </si>
  <si>
    <t>VNHR0059</t>
  </si>
  <si>
    <t>Working environment</t>
  </si>
  <si>
    <t>Annual health check-up</t>
  </si>
  <si>
    <t>VNHR0062</t>
  </si>
  <si>
    <t>Pop-up Recruitment - technical/case interview</t>
  </si>
  <si>
    <t>VNHR0063</t>
  </si>
  <si>
    <t>DCS - Daily communication seminar</t>
  </si>
  <si>
    <t>Service Platform and Application Engineers - Core working hours (08:00-19:00)</t>
  </si>
  <si>
    <t>GDAM Service Month 27(October 2020)</t>
  </si>
  <si>
    <t>Row Labels</t>
  </si>
  <si>
    <t>Normal working days</t>
  </si>
  <si>
    <r>
      <t xml:space="preserve">Count working days in the month (except Sat, Sun, and </t>
    </r>
    <r>
      <rPr>
        <b/>
        <sz val="11"/>
        <color rgb="FFFF0000"/>
        <rFont val="Arial"/>
        <family val="2"/>
        <charset val="163"/>
        <scheme val="minor"/>
      </rPr>
      <t>holiday</t>
    </r>
    <r>
      <rPr>
        <sz val="11"/>
        <color theme="1"/>
        <rFont val="Arial"/>
        <family val="2"/>
        <scheme val="minor"/>
      </rPr>
      <t>)</t>
    </r>
  </si>
  <si>
    <t>Total hours</t>
  </si>
  <si>
    <t>BA's time</t>
  </si>
  <si>
    <t>Total dev hours</t>
  </si>
  <si>
    <t>FTE Dev resources</t>
  </si>
  <si>
    <t>sum</t>
  </si>
  <si>
    <t>Sum of sum</t>
  </si>
  <si>
    <t>Normal working hours</t>
  </si>
  <si>
    <t>Overtime</t>
  </si>
  <si>
    <t>X - 176</t>
  </si>
  <si>
    <t>Time off</t>
  </si>
  <si>
    <t>Total working hours</t>
  </si>
  <si>
    <t>Total dev hours / normal working days / 8 (hours per day)</t>
  </si>
  <si>
    <t>Như worked as 0.5 BA, 0.5 Developer
Her first month - 0.5 for onboarding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</si>
</sst>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0000"/>
      <name val="Arial"/>
      <family val="2"/>
      <charset val="163"/>
      <scheme val="minor"/>
    </font>
    <font>
      <b/>
      <sz val="11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4" fontId="2" fillId="3" borderId="0" xfId="0" applyNumberFormat="1" applyFont="1" applyFill="1" applyBorder="1"/>
    <xf numFmtId="0" fontId="0" fillId="0" borderId="2" xfId="0" applyBorder="1"/>
    <xf numFmtId="0" fontId="0" fillId="0" borderId="0" xfId="0" applyBorder="1"/>
    <xf numFmtId="164" fontId="0" fillId="0" borderId="0" xfId="1" applyFont="1"/>
    <xf numFmtId="0" fontId="1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5" fillId="0" borderId="1" xfId="0" applyFont="1" applyBorder="1" applyAlignment="1">
      <alignment horizontal="left" indent="1"/>
    </xf>
    <xf numFmtId="0" fontId="0" fillId="0" borderId="1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ần Xuân Việt" refreshedDate="44138.43952083333" createdVersion="6" refreshedVersion="6" minRefreshableVersion="3" recordCount="655" xr:uid="{53A0BB72-47F7-49F8-B475-620588CC786E}">
  <cacheSource type="worksheet">
    <worksheetSource ref="A4:AM659" sheet="Sheet1"/>
  </cacheSource>
  <cacheFields count="39">
    <cacheField name="Company - Delivery" numFmtId="0">
      <sharedItems/>
    </cacheField>
    <cacheField name="Billing Responsible" numFmtId="0">
      <sharedItems containsBlank="1"/>
    </cacheField>
    <cacheField name="Delivery ID" numFmtId="0">
      <sharedItems containsBlank="1"/>
    </cacheField>
    <cacheField name="Description" numFmtId="0">
      <sharedItems containsBlank="1"/>
    </cacheField>
    <cacheField name="Case Description" numFmtId="0">
      <sharedItems containsBlank="1" count="223">
        <s v="Clarification Phase"/>
        <s v="Release 0.5 activities"/>
        <s v="Release 1.0 implementation"/>
        <s v="NSS - New senior seminar"/>
        <s v="Illness and doctors visits"/>
        <s v="Parental leave - paid"/>
        <s v="Parental leave - unpaid"/>
        <s v="Funeral - Immediate family"/>
        <s v="Paid day off - Own wedding"/>
        <s v="Leave of absence - unpaid"/>
        <s v="Vacation"/>
        <s v="Online Tournament Support"/>
        <s v="Operations"/>
        <s v="Backoffice - Evolution"/>
        <s v="Monitoring - Evolution"/>
        <s v="Ticketing Integration - Evolution"/>
        <s v="User Management - Evolution"/>
        <s v="CCD Implementation AUL"/>
        <s v="Backlog 2021"/>
        <s v="Defects"/>
        <s v="Release 2.0"/>
        <s v="RTL implementation"/>
        <s v="Additional Login Components"/>
        <s v="HCP Experience"/>
        <s v="HCP Japan Changes"/>
        <s v="HCP Testing"/>
        <s v="GLP-1 Academy TrueBlue Implementation VOUCHER ZQHA"/>
        <s v="Academy Defect Fixing - DAMT"/>
        <s v="NN UK HCP Brand Sites ZZMO"/>
        <s v="Opsætning af rammeværk for automatiseret test"/>
        <s v="Afslutning"/>
        <s v="DL4 Generelt"/>
        <s v="ÆA-11 STPS Ændringer"/>
        <s v="ÆA-13 HTTPS"/>
        <s v="ÆA-15 Etablering af uddannelsesmiljø"/>
        <s v="[Inspektorordning] Fields are swapped on confirmation page of Selvevalueringsrapport"/>
        <s v="[KOS] Der er stavefejl i vindue om forkert indtastet mail &quot;Ugyldig e-mail for klinikket 2&quot;"/>
        <s v="[Organisationstilsyn] The txt file with information from the bekræftelse af tilsynsdato webform shows ? instead of Danish letters (Æ-Ø-Å)"/>
        <s v="[Organisationstilsyn] Tilføjelser til listevisning af organisationstilsyn"/>
        <s v="[Workzone] [Organisationstilsyn] [Letter title in Workzone is wrong for sending of &quot;Varslingsbrev&quot;]"/>
        <s v="75-årsreglen - Oprettelse af nye sager på baggrund af ansøgning om 75-års dispensation | Creation of new cases on the basis of an application for a 75-year dispensation"/>
        <s v="Adresse navn ved oprettelse af ny adresse fra PSDAnsøgning af type oprettelse"/>
        <s v="AUT: Mismatch between the Stop Autorisation checkbox on kontaktperson and Autorisation"/>
        <s v="Autorisation: Forkert kvitteringsskrivelse til kiropraktorer"/>
        <s v="Autorisationer - attester - opretter nye sager + udsender nye ansøgningskvitteringer ved indsendelse af ny attestation"/>
        <s v="Autorisationer - ikke muligt at genfremsende betalingsanmodning"/>
        <s v="Autorisationer - registrerede specialer for sygeplejersker skal fremgå på autorisationssagen"/>
        <s v="Autorisationer - Wrong receipt sendt from webform &quot;Ansøgning om autorisation/specialeanerkendelse 3. land (ambulancebehandler) &quot;"/>
        <s v="Autorisationsregisteret fix on 632"/>
        <s v="Beregning af nyetse måling slutdato på Måletilmelding ud  fra målings slut dato"/>
        <s v="Faktura: Tilpasning af tilknyttet visning"/>
        <s v="FSE Arbejdssted | Add entity FSE Arbejdssted to navigation menu of CRM and update security roles"/>
        <s v="FSE Arbejdssted | Create CRM Form for Entity FSE Arbejdssted"/>
        <s v="FSE Arbejdssted | Create extra validate logic for FSE Kontakt - FSE Arbejdssted"/>
        <s v="FSE Arbejdssted | Create new FSE Arbejdssted entity and CRM form with fields in CRM"/>
        <s v="FSE Arbejdssted | Create validation logic for FSE Arbejdssted"/>
        <s v="FSE Arbejdssted | Setup main list view for FSE Arbejdssted"/>
        <s v="FSE Arbejdssted | Update Aspose at FSE Kontakt with FSE Arbejdssted"/>
        <s v="FSE Arbejdssted | Update CRM FSE BrugerRolle Customization according to entity FSE Arbejdssted"/>
        <s v="FSE Arbejdssted | Update CRM FSE Kontakt Customization to match with FSE Arbejdssted"/>
        <s v="FSE Arbejdssted | Update Faktura corresponding to new FSE Arbejdssted and FSE Kontakt."/>
        <s v="FSE receipt emails are not always generated correctly/ FSE kvitteringsmails dannes ikke altid korrekt"/>
        <s v="FSE Ændring i FSE Kontakt - en kontakt flere arbejdssteder"/>
        <s v="FSE Ændring webformular og FSE Brugerrolle / FSE change of webformular (web form) and FSE Brugerrolle (User Role)"/>
        <s v="Identifikation af modtager af Eboks pdf indsat i Titel felt"/>
        <s v="IKKE KRITISK FOR GO-LIVE: Det midlertidige autorisationsregister - Det er ikke muligt at lave en generel søgning på Paramediciner under &quot;øvrige specialer&quot;"/>
        <s v="IKKE KRITISK FOR GO-LIVE: Det offentlige register: intet indhold i picklisten 75-årsrgelen valgmulighed &quot;ikke underlagt 75-årsreglen&quot;"/>
        <s v="IKKE KRITISK FOR GO-LIVE: ÆØ Autorisation - Fejl i kvitteringsbrev for online-ansøgning modtaget for en 3. lands ambulancebehandler (engelsk skema)"/>
        <s v="IKKE KRITISK FOR GO-LIVE: ÆØ Autorisationer - sygeplejerske - webblanket indsendes før indstillingsliste medfører 2 sager= der udstedes ikke autorisation"/>
        <s v="Ingen vedhæfning på PSD Resultat"/>
        <s v="IO Feltet Udd.region (afd) udfyldes ikke automatisk ved oprettelse af nyt besøg ved lukning af gammlet besøg"/>
        <s v="IO Score af uddannelsestemaer på inspektorrapporten kommer ikke med på kvittering"/>
        <s v="IO Score af uddannelsestemaer på selvevalueringsrapporten kommer ikke med på kvittering til afd eller til inspektorerne"/>
        <s v="KBU Error når jeg bede rom email på tilmelding til KBU"/>
        <s v="KBU Tidligere primærs nye tilmelding som Ingen medfører ikke opdatering af KBU"/>
        <s v="KBU Tildel lodtrækningsnumre virker ikke"/>
        <s v="KBU Tilmeldte har fået en kvitteringsmail selvom autdato&gt;2 år"/>
        <s v="Kiropraktor - felt for elektronisk ansøgning om tilladelse til selvstændigt virke ikke udfyldt"/>
        <s v="KOS - Fakturatekst for ydelse 10410 fejler vedr. flettefelt med lægens navn"/>
        <s v="KOS: Fjernelse af felter om fakturering på KOS ansøgning"/>
        <s v="KOS: Manglende angivelse af afsender i kvitteringsmail om ændring af registrering"/>
        <s v="KOS: Navn på ansøgningsskema forkert i &quot;bjælken&quot; i browseren"/>
        <s v="KOS: sagsnummer flettes ikke ind i registreringsbrev - KOS: The case number (Sagsnummer) is not merged into the registeringsbrev"/>
        <s v="Missing audit PSD"/>
        <s v="Måletilmeldingsansøgning af type ændring , sætter ikke slutdato på Måletilmelding"/>
        <s v="Måletilmeldingsansøgning af type ændring udføres ikke korrekt"/>
        <s v="Nyeste måling slutdato på Måletilmelding skal sættes ved ny måling"/>
        <s v="Opdatering af slutdato for P-nummer fungerer ikke korrekt for CVR/P-adressater"/>
        <s v="Optimizing stored procedure for Inspektorordningen"/>
        <s v="Organisationstilsyn - Fejlmelding ved publisering af ny version af krav"/>
        <s v="Organisationstilsyn: Der oprettes flere kladder af samme målepunktssæt, hvis en målpunktsdefinition oprettes i en ny version."/>
        <s v="Organisationstilsyn: Ikke seneste version af målepunktssæt, som er knyttet til tilsynet ved automatisk varsling - not lateste version of målepunktssæt, which is attached to automatic warning"/>
        <s v="Organisationstilsyn: Skabelon til import hentes i excel-foramt men kan kun indlæses i CSV format"/>
        <s v="Publishing from 1.X to 2.0  on målepunktssæt does not trigger making a draft of the Målepunktsæt"/>
        <s v="SIS tilsyn - Knappen 'Opdater alle STG' på 'STG Sagsbehandler' virker ikke"/>
        <s v="SIS tilsyn: Akk. doser afdeling bliver ikke oprettet automatisk"/>
        <s v="SIS tilsyn: Aspose, the database  Lukketkildeafmelding field (closed source deregistration - field) is no longer recoginzed / Aspose, Datagrundlaget Lukketkildeafmelding - Felt genkendes ikke længere"/>
        <s v="SIS tilsyn: SRP dosis - Indrapporteret dosis overskriver SRP dosis ved oprettelse altid"/>
        <s v="SIS tilsyn: Webform Strålingsgeneratorflytning - Feltet SST-id for flyttet strålingsgenerator gemmes ikke"/>
        <s v="Slut dato på måling regnes forkert - Slut dato (end date) on Måling is calculated wrong"/>
        <s v="SP ESDH - no email found on the sagspart (field blank)"/>
        <s v="Sted afregisteret, men der er ikke automatisk sendt en faktura"/>
        <s v="VAL/VAT: Der skal ikke automatisk sendes rykke rom VAL/VAT hvis VAL/VAT påkrævet er angivet til nej - VAL/VAT: Reminders about VAL/VAT must not be sent automatically if the VAL/VAT required is set to no"/>
        <s v="VAL/VAT: Fejl i validering af specialer for virksomhedsansvarlige tandlæger"/>
        <s v="Webformularer vil ikke accepteres af CRM2"/>
        <s v="ÆØ - [PSD] [FLOW 1] [Step 6] Warnings are incorrect"/>
        <s v="ÆØ - Autorisationer - Listevisning for fejlede betalinger"/>
        <s v="ÆØ - VAL/VAT - Autorisationsregister - Søgefelt for behandlingssteder har forkert overskrift | Search fields for treatment facilities have the wrong heading"/>
        <s v="ÆØ Autorisationer - dansk læge - autorisationsdato fremstår forskelligt"/>
        <s v="ÆØ Kiropraktor - kvitteringsbrev skal ikke indeholde specialanerkendelse pris"/>
        <s v="ÆØ KOS: mailadresse opdateres ikke på kontaktperson ved modtagelse af ansøgning"/>
        <s v="ÆØ Målepunktssæt i kladde skal opdateres med seneste version af målepunktsdefinition"/>
        <s v="ÆØ Nordisk Sosu - Ansøgningsskema journaliseres under forkert titel i WZ."/>
        <s v="ÆØ Organisationstilsyn - Beskrivelse til refleksionspunkter skal være et tekstområde ligesom målepunktsdefinitioner"/>
        <s v="ÆØ Organisationstilsyn: det er muiligt at tilføje refleksionspunkter til et allerede publiceret målepunktssæt"/>
        <s v="ÆØ Organisationstilsyn: Problem med fletning af målepunkter for rapporter vedr. ældretilsynet"/>
        <s v="ÆØ Subgrid to Krav"/>
        <s v="ÆØ Titlen på VAL/VAT i autorisationsregisteret er forkert"/>
        <s v="Etape II - DL1 - SR1"/>
        <s v="OneCRM Support (APS)"/>
        <s v="Andorid - Can not Fetch basic Data when &quot;Create&quot;"/>
        <s v="AWS - Setting up TEST environment"/>
        <s v="Caching - AWS API Gateway"/>
        <s v="Change request for manual bid and auto bid"/>
        <s v="FE - Authenticate user from new identity service"/>
        <s v="FE - Change requirement for list view page"/>
        <s v="FE - Changes to design for page view list and filter"/>
        <s v="FE - Implement UI note function"/>
        <s v="FE - List view page - Tile view mode"/>
        <s v="FE - List view page -Save search popup"/>
        <s v="FE - Refactor to seperate shared components, fontsize, style and auction timer clock"/>
        <s v="FE - Replace the extended product view on the list view page"/>
        <s v="FE - Responsive design list view"/>
        <s v="FE - Responsive design overview page"/>
        <s v="Firestore PoC with Use case - UB005a - Place a bid on a product"/>
        <s v="Meetings"/>
        <s v="Meetings - Sprint Planning"/>
        <s v="Meetings - Sprint reviews"/>
        <s v="Meetings - User story refinement"/>
        <s v="Mobile - Onboarding meetings"/>
        <s v="Mobile - Onboarding new developers"/>
        <s v="PoC - Cache for get all Actions API and open an Auction"/>
        <s v="Sprint meetings"/>
        <s v="Team assistance, cross project activities, reviews and followup"/>
        <s v="Team assistance, reviews and followup"/>
        <s v="TEST environment - CircleCI - Deploy AS and IS to TEST env"/>
        <s v="Use case - UB005b - Add an Auto-bid to a Product"/>
        <s v="Use case UA022a – Create new AuctionFactory"/>
        <s v="Use case UA022e – Show AuctionFactories for Admins"/>
        <s v="Use case UA022f – Add AuctionFactory-BuyerList"/>
        <s v="Use case UA022g– Add countries permitted to bid"/>
        <s v="Use case UA022k - Add Tag-Requirements"/>
        <s v="Use case UA022l - Add Customer-requirements to an AuctionFactory"/>
        <s v="Use case UA022m– Add Country-Requirements to an AuctionFactory"/>
        <s v="Use case UA022o – Add ClosedDaysCalendar"/>
        <s v="Use case UA023a - Create a new Tag"/>
        <s v="Use case UA023d - Show Tags"/>
        <s v="Use case UA023e - Get base-data for Tag-creation"/>
        <s v="Use case UB024 – Show AuctionFactories for Buyers"/>
        <s v="App Android use case - car silhouettes in creation"/>
        <s v="App Android use case - Refactor Android codebase for testing release"/>
        <s v="App iOS follow-up status and meeting"/>
        <s v="App iOS use case - car silhouettes in creation"/>
        <s v="App iOS use case - Refactor iOS Code-based"/>
        <s v="iOS can't be built on xcode 12"/>
        <s v="Mobile App iOS - Testing BETA release process"/>
        <s v="Tax: EUTK - KRS"/>
        <s v="Tax: Masseforsendelse"/>
        <s v="Phase 5 - DL3"/>
        <s v="Implementationphase"/>
        <s v="FPP - 2.1"/>
        <s v="FT50: Ingen samtykke for årgang på dagtilbud"/>
        <s v="Hypercare - 2.1"/>
        <s v="ÆA168 - Håndtering af kontraktudeståender"/>
        <s v="ÆA214 - Sikker Fildeling 2.2"/>
        <s v="ÆA215 - Genaktivering af institutionsprofiler"/>
        <s v="ÆA216 - Komme/Gå - Eksportér komme/gå data"/>
        <s v="ÆA217 - Komme-gå - Forbedringer i aktivitetsliste"/>
        <s v="ÆA219 - Forbedringer til ferieanmodningen"/>
        <s v="ÆA220 - Beskeder 2.1(udvikling)"/>
        <s v="ÆA221 - Homepages: New cookie regulations"/>
        <s v="PI 2 - Sprint 3"/>
        <s v="PI 3"/>
        <s v="Popeye"/>
        <s v="Nytland - Agile Team Member"/>
        <s v="Nytland - Backlog analysis/refinement"/>
        <s v="NytLand - Kundeoverblik - Before Oct-2020"/>
        <s v="Nytland - Management and shared service"/>
        <s v="Pop-up Test execution"/>
        <s v="NN ExtWeb KOL Release 1 Implementation JILT"/>
        <s v="AEM service pack upgrade"/>
        <s v="EXTWEB - CDN MVP v1"/>
        <s v="EXTWEB - CDN v2"/>
        <s v="EXTWEB - Content Hub"/>
        <s v="EXTWEB - DevOps"/>
        <s v="iSelling - DevOps"/>
        <s v="OP - CoE DevOps"/>
        <s v="Development - Release 1"/>
        <s v="Vietnam"/>
        <s v="Accounting VN"/>
        <s v="Department"/>
        <s v="Netcompany Update"/>
        <s v="Netcompany PPM"/>
        <s v="Education fair"/>
        <s v="Events for students"/>
        <s v="Interviews"/>
        <s v="Mentor and development meetings"/>
        <s v="Banding"/>
        <s v="COC - Code of conduct"/>
        <s v="TCCS - Technology, code, and craftsmanship seminar"/>
        <s v="Certification"/>
        <s v="Development of courses"/>
        <s v="Annual health check-up"/>
        <s v="Pop-up Recruitment - technical/case interview"/>
        <s v="DCS - Daily communication seminar"/>
        <s v="DEFRA Agriculture Poc"/>
        <s v="SAQ Go-Live Support"/>
        <s v="Sedex Advance Support"/>
        <s v="Service Platform and Application Engineers - Core working hours (08:00-19:00)"/>
        <s v="GDAM Service Month 26 (Sepetember 2020)"/>
        <s v="GDAM Service Month 27(October 2020)"/>
        <m/>
        <s v="GDAM Service Month 28 (November 2020)" u="1"/>
      </sharedItems>
    </cacheField>
    <cacheField name="Customer" numFmtId="0">
      <sharedItems containsBlank="1"/>
    </cacheField>
    <cacheField name="Employee ID" numFmtId="0">
      <sharedItems containsBlank="1"/>
    </cacheField>
    <cacheField name="Employee Full Name" numFmtId="0">
      <sharedItems containsBlank="1" count="137">
        <s v="Bùi Minh Tiến"/>
        <s v="Đỗ Duy Huy"/>
        <s v="Lê Quốc Huy"/>
        <s v="Ngô Hoàng Trí Hiếu"/>
        <s v="Nguyễn Phan Hùng Thuận"/>
        <s v="Lê Đỗ Trung Tín"/>
        <s v="Nguyễn Tuấn Anh"/>
        <s v="Tôn Nữ Như An"/>
        <s v="Trần Cao Bảo Ân"/>
        <s v="Bạch Văn Thuần"/>
        <s v="Ngô Thái Bình"/>
        <s v="Chu Thiên Phú"/>
        <s v="Âu Thành Danh"/>
        <s v="Nguyễn Quý Song Dao"/>
        <s v="Đặng Hoàng Khang"/>
        <s v="Thái Văn Duy"/>
        <s v="Trần Minh Đức"/>
        <s v="Nguyễn Thị Diễm Hương"/>
        <s v="Phạm Duy Hưng"/>
        <s v="Đỗ Quang Huy"/>
        <s v="Lê Châu Quang Huy"/>
        <s v="Huỳnh Thái Khương"/>
        <s v="Lê Duy Quang"/>
        <s v="Lê Dũng Trí"/>
        <s v="Lê Hùng Tính"/>
        <s v="Lê Mai Hồng"/>
        <s v="Lê Ngọc Thạch"/>
        <s v="Lê Thanh Quốc Long"/>
        <s v="Nguyễn Mai Ngọc"/>
        <s v="Nguyễn Đào Thủy Tiên"/>
        <s v="Nguyễn Đình Trung Hiếu"/>
        <s v="Nguyễn Đăng Lâm Tuấn"/>
        <s v="Nguyễn Minh Quân"/>
        <s v="Nguyễn Phan Bảo Hạ"/>
        <s v="Nguyễn Quốc Bảo"/>
        <s v="Nguyễn Quang Tín"/>
        <s v="Nguyễn Thị Kim Oanh"/>
        <s v="Nguyễn Trúc Phương"/>
        <s v="Nguyễn Thị Việt Thư"/>
        <s v="Nguyễn Văn Dương"/>
        <s v="Nguyễn Vương Minh Trí"/>
        <s v="Nguyễn Gia Bảo"/>
        <s v="Nguyễn Vũ"/>
        <s v="Nguyễn Huy Cường"/>
        <s v="Phan Công Thức"/>
        <s v="Bùi Quốc Phong"/>
        <s v="Trần Gia Bảo"/>
        <s v="Trần Minh Quang"/>
        <s v="Trịnh Thị Cẩm Nhung"/>
        <s v="Trần Thiện Nhân"/>
        <s v="Trần Thị Thạch Thảo"/>
        <s v="Trịnh Xuân Tiến"/>
        <s v="Trần Thị Phương Thảo"/>
        <s v="Tống Thương Thủy"/>
        <s v="Trương Hải Yến"/>
        <s v="Lương Ngọc Trang"/>
        <s v="Nguyễn Đôn Quang Trí"/>
        <s v="Võ Anh Minh"/>
        <s v="Trần Xuân Việt"/>
        <s v="Hồ Thụy Vy"/>
        <s v="Trần Khắc Xuyên"/>
        <s v="Nguyễn Quỳnh Thục An"/>
        <s v="Đỗ Kiều Oanh"/>
        <s v="Huỳnh Thị Bích Trâm"/>
        <s v="Võ Thị Cẩm Linh"/>
        <s v="Andrew John Preston"/>
        <s v="Chung Mạnh Quỳnh"/>
        <s v="Dương Thành Liêm"/>
        <s v="Đặng Thị Mỹ Tiên"/>
        <s v="Kiều Anh Dũng"/>
        <s v="Bùi Văn Hảo"/>
        <s v="Huỳnh Công Minh"/>
        <s v="Nguyễn Chí Hiếu"/>
        <s v="Vũ Hoàng Huy"/>
        <s v="Nguyễn Lê Đăng Khôi"/>
        <s v="Lý Trí Dũng"/>
        <s v="Lê Gia Bảo"/>
        <s v="Lê Hữu Hiền"/>
        <s v="Lê Minh Khuê"/>
        <s v="Lê Minh Nhật"/>
        <s v="Lâm Ngọc Thịnh"/>
        <s v="Lưu Hoàng Long"/>
        <s v="Tống Vĩnh Lộc"/>
        <s v="Lê Quang Tân"/>
        <s v="Lê Trọng Nghĩa"/>
        <s v="Mạc Hải Long"/>
        <s v="Nguyễn Duy Trường"/>
        <s v="Nguyễn Quốc Trọng Nghĩa"/>
        <s v="Nguyễn Sơn Hà"/>
        <s v="Ngô Thiên Bảo"/>
        <s v="Nguyễn Tiến Dũng"/>
        <s v="Nguyễn Thị Thanh Loan"/>
        <s v="Nguyễn Tấn Hữu Tâm"/>
        <s v="Nguyễn Vũ Phong Hải"/>
        <s v="Nguyễn Hùng Lâm"/>
        <s v="Phạm Bảo Long"/>
        <s v="Phan Gia Thịnh"/>
        <s v="Phạm Thanh Phong"/>
        <s v="Võ Hoài Thanh Phương"/>
        <s v="Quách Trí Thông"/>
        <s v="Steve Carl Winberg"/>
        <s v="Trà Ngọc Nguyên"/>
        <s v="Trần Thị Thùy Linh"/>
        <s v="Võ Ngọc Quỳnh Như"/>
        <s v="Cao Minh Thúy Vy"/>
        <s v="Phan Chí Nhân"/>
        <s v="Đồng Tấn Phát"/>
        <s v="Phạm Lê Trung"/>
        <s v="Đặng Phúc Hưng"/>
        <s v="Vũ Tuấn Hùng"/>
        <s v="Trần Anh Nhân"/>
        <s v="Đinh Ngọc Thông"/>
        <s v="Trương Nguyễn Hoàng Anh"/>
        <s v="Mai Vũ Cường"/>
        <s v="Nguyễn Hoàng Phúc"/>
        <s v="Nguyễn Hữu Toàn"/>
        <s v="Lê Đỗ Trọng"/>
        <s v="Nguyễn Văn Hoàng"/>
        <s v="Nguyễn Công Thành"/>
        <s v="Nguyễn Hoàng Long"/>
        <s v="Vũ Thị Ngọc Vân"/>
        <s v="Nguyễn Hoàng Nhân"/>
        <s v="Đặng Hoàng Long"/>
        <s v="Hoàng Trường Long"/>
        <s v="Phùng Ngọc Tâm"/>
        <s v="Trương Vĩnh Tiến"/>
        <s v="Nguyễn Thị Diễm Trang"/>
        <s v="Tiêu Ngọc Ngân"/>
        <s v="Lê Ngọc Dũng"/>
        <s v="Trần Văn Quang"/>
        <s v="Lê Thu Thảo"/>
        <s v="Vũ Nguyễn Anh Thư"/>
        <s v="Bùi Ngọc Hiền"/>
        <s v="Phạm Đoàn Tùng Khánh"/>
        <s v="Hoàng Tuấn Anh"/>
        <s v="Nguyễn Mạnh Hùng"/>
        <m/>
      </sharedItems>
    </cacheField>
    <cacheField name="Office" numFmtId="0">
      <sharedItems containsBlank="1"/>
    </cacheField>
    <cacheField name="10/1/2020" numFmtId="0">
      <sharedItems containsString="0" containsBlank="1" containsNumber="1" minValue="0" maxValue="1076.5"/>
    </cacheField>
    <cacheField name="10/2/2020" numFmtId="0">
      <sharedItems containsString="0" containsBlank="1" containsNumber="1" minValue="0" maxValue="1073"/>
    </cacheField>
    <cacheField name="10/3/2020" numFmtId="0">
      <sharedItems containsString="0" containsBlank="1" containsNumber="1" containsInteger="1" minValue="0" maxValue="24"/>
    </cacheField>
    <cacheField name="10/4/2020" numFmtId="0">
      <sharedItems containsString="0" containsBlank="1" containsNumber="1" containsInteger="1" minValue="0" maxValue="0"/>
    </cacheField>
    <cacheField name="10/5/2020" numFmtId="0">
      <sharedItems containsString="0" containsBlank="1" containsNumber="1" minValue="0" maxValue="1072"/>
    </cacheField>
    <cacheField name="10/6/2020" numFmtId="0">
      <sharedItems containsString="0" containsBlank="1" containsNumber="1" minValue="0" maxValue="1075"/>
    </cacheField>
    <cacheField name="10/7/2020" numFmtId="0">
      <sharedItems containsString="0" containsBlank="1" containsNumber="1" containsInteger="1" minValue="0" maxValue="1075"/>
    </cacheField>
    <cacheField name="10/8/2020" numFmtId="0">
      <sharedItems containsString="0" containsBlank="1" containsNumber="1" containsInteger="1" minValue="0" maxValue="1074"/>
    </cacheField>
    <cacheField name="10/9/2020" numFmtId="0">
      <sharedItems containsString="0" containsBlank="1" containsNumber="1" minValue="0" maxValue="1072"/>
    </cacheField>
    <cacheField name="10/11/2020" numFmtId="0">
      <sharedItems containsString="0" containsBlank="1" containsNumber="1" containsInteger="1" minValue="3" maxValue="7"/>
    </cacheField>
    <cacheField name="10/12/2020" numFmtId="0">
      <sharedItems containsString="0" containsBlank="1" containsNumber="1" containsInteger="1" minValue="0" maxValue="1080"/>
    </cacheField>
    <cacheField name="10/13/2020" numFmtId="0">
      <sharedItems containsString="0" containsBlank="1" containsNumber="1" containsInteger="1" minValue="0" maxValue="1080"/>
    </cacheField>
    <cacheField name="10/14/2020" numFmtId="0">
      <sharedItems containsString="0" containsBlank="1" containsNumber="1" minValue="0" maxValue="1081"/>
    </cacheField>
    <cacheField name="10/15/2020" numFmtId="0">
      <sharedItems containsString="0" containsBlank="1" containsNumber="1" minValue="0" maxValue="1081"/>
    </cacheField>
    <cacheField name="10/16/2020" numFmtId="0">
      <sharedItems containsString="0" containsBlank="1" containsNumber="1" minValue="0" maxValue="1080"/>
    </cacheField>
    <cacheField name="10/17/2020" numFmtId="0">
      <sharedItems containsString="0" containsBlank="1" containsNumber="1" containsInteger="1" minValue="0" maxValue="0"/>
    </cacheField>
    <cacheField name="10/19/2020" numFmtId="0">
      <sharedItems containsString="0" containsBlank="1" containsNumber="1" minValue="0" maxValue="1088"/>
    </cacheField>
    <cacheField name="10/20/2020" numFmtId="0">
      <sharedItems containsString="0" containsBlank="1" containsNumber="1" minValue="0" maxValue="1089"/>
    </cacheField>
    <cacheField name="10/21/2020" numFmtId="0">
      <sharedItems containsString="0" containsBlank="1" containsNumber="1" minValue="0" maxValue="1093"/>
    </cacheField>
    <cacheField name="10/22/2020" numFmtId="0">
      <sharedItems containsString="0" containsBlank="1" containsNumber="1" containsInteger="1" minValue="0" maxValue="1099"/>
    </cacheField>
    <cacheField name="10/23/2020" numFmtId="0">
      <sharedItems containsString="0" containsBlank="1" containsNumber="1" minValue="0" maxValue="1100"/>
    </cacheField>
    <cacheField name="10/24/2020" numFmtId="0">
      <sharedItems containsString="0" containsBlank="1" containsNumber="1" containsInteger="1" minValue="0" maxValue="25"/>
    </cacheField>
    <cacheField name="10/25/2020" numFmtId="0">
      <sharedItems containsString="0" containsBlank="1" containsNumber="1" containsInteger="1" minValue="4" maxValue="4"/>
    </cacheField>
    <cacheField name="10/26/2020" numFmtId="0">
      <sharedItems containsString="0" containsBlank="1" containsNumber="1" minValue="0" maxValue="1078"/>
    </cacheField>
    <cacheField name="10/27/2020" numFmtId="0">
      <sharedItems containsString="0" containsBlank="1" containsNumber="1" minValue="0" maxValue="1077"/>
    </cacheField>
    <cacheField name="10/28/2020" numFmtId="0">
      <sharedItems containsString="0" containsBlank="1" containsNumber="1" minValue="0" maxValue="1074"/>
    </cacheField>
    <cacheField name="10/29/2020" numFmtId="0">
      <sharedItems containsString="0" containsBlank="1" containsNumber="1" minValue="0" maxValue="1085"/>
    </cacheField>
    <cacheField name="10/30/2020" numFmtId="0">
      <sharedItems containsString="0" containsBlank="1" containsNumber="1" minValue="0" maxValue="1081"/>
    </cacheField>
    <cacheField name="10/31/2020" numFmtId="0">
      <sharedItems containsString="0" containsBlank="1" containsNumber="1" containsInteger="1" minValue="8" maxValue="16"/>
    </cacheField>
    <cacheField name="sum" numFmtId="0">
      <sharedItems containsSemiMixedTypes="0" containsString="0" containsNumber="1" minValue="0" maxValue="2385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">
  <r>
    <s v="Netcompany Netherlands"/>
    <s v="FPA"/>
    <s v="FIN0001"/>
    <s v="Digitaliseren schatkistbankieren"/>
    <x v="0"/>
    <s v="Ministerie van Financiën"/>
    <s v="BMTI"/>
    <x v="0"/>
    <s v="Ho Chi Minh City"/>
    <n v="4.5"/>
    <n v="8"/>
    <m/>
    <m/>
    <n v="5.4"/>
    <n v="4"/>
    <m/>
    <m/>
    <m/>
    <m/>
    <m/>
    <m/>
    <m/>
    <m/>
    <m/>
    <m/>
    <m/>
    <m/>
    <m/>
    <m/>
    <m/>
    <m/>
    <m/>
    <m/>
    <m/>
    <m/>
    <m/>
    <m/>
    <m/>
    <n v="21.9"/>
  </r>
  <r>
    <s v="Netcompany Netherlands"/>
    <s v="FPA"/>
    <s v="FIN0001"/>
    <s v="Digitaliseren schatkistbankieren"/>
    <x v="0"/>
    <s v="Ministerie van Financiën"/>
    <s v="DDH"/>
    <x v="1"/>
    <s v="Ho Chi Minh City"/>
    <m/>
    <m/>
    <m/>
    <m/>
    <m/>
    <n v="8"/>
    <n v="8"/>
    <n v="8"/>
    <m/>
    <m/>
    <n v="8"/>
    <n v="8"/>
    <n v="6"/>
    <m/>
    <m/>
    <m/>
    <m/>
    <m/>
    <m/>
    <m/>
    <m/>
    <m/>
    <m/>
    <m/>
    <m/>
    <m/>
    <m/>
    <m/>
    <m/>
    <n v="46"/>
  </r>
  <r>
    <s v="Netcompany Netherlands"/>
    <s v="FPA"/>
    <s v="FIN0001"/>
    <s v="Digitaliseren schatkistbankieren"/>
    <x v="0"/>
    <s v="Ministerie van Financiën"/>
    <s v="LQH"/>
    <x v="2"/>
    <s v="Ho Chi Minh City"/>
    <n v="8"/>
    <n v="8"/>
    <m/>
    <m/>
    <n v="5.25"/>
    <n v="8"/>
    <n v="8"/>
    <m/>
    <m/>
    <m/>
    <n v="8"/>
    <n v="8"/>
    <n v="8"/>
    <n v="8"/>
    <n v="8"/>
    <m/>
    <n v="8"/>
    <n v="8"/>
    <m/>
    <m/>
    <n v="8"/>
    <m/>
    <m/>
    <m/>
    <m/>
    <m/>
    <m/>
    <m/>
    <m/>
    <n v="101.25"/>
  </r>
  <r>
    <s v="Netcompany Netherlands"/>
    <s v="FPA"/>
    <s v="FIN0001"/>
    <s v="Digitaliseren schatkistbankieren"/>
    <x v="0"/>
    <s v="Ministerie van Financiën"/>
    <s v="NHTH"/>
    <x v="3"/>
    <s v="Ho Chi Minh City"/>
    <m/>
    <m/>
    <m/>
    <m/>
    <m/>
    <n v="7.5"/>
    <n v="8"/>
    <m/>
    <m/>
    <m/>
    <m/>
    <m/>
    <m/>
    <m/>
    <n v="4"/>
    <m/>
    <m/>
    <m/>
    <m/>
    <m/>
    <m/>
    <m/>
    <m/>
    <m/>
    <m/>
    <m/>
    <m/>
    <m/>
    <m/>
    <n v="19.5"/>
  </r>
  <r>
    <s v="Netcompany Netherlands"/>
    <s v="FPA"/>
    <s v="FIN0001"/>
    <s v="Digitaliseren schatkistbankieren"/>
    <x v="1"/>
    <s v="Ministerie van Financiën"/>
    <s v="BMTI"/>
    <x v="0"/>
    <s v="Ho Chi Minh City"/>
    <m/>
    <m/>
    <m/>
    <m/>
    <n v="2.6"/>
    <n v="4"/>
    <n v="8"/>
    <n v="8"/>
    <n v="8"/>
    <m/>
    <n v="7"/>
    <n v="8"/>
    <n v="8"/>
    <n v="8"/>
    <n v="8"/>
    <m/>
    <n v="8"/>
    <n v="8"/>
    <n v="8"/>
    <n v="8"/>
    <n v="8"/>
    <m/>
    <m/>
    <n v="8"/>
    <n v="5"/>
    <n v="5"/>
    <n v="3"/>
    <m/>
    <m/>
    <n v="130.6"/>
  </r>
  <r>
    <s v="Netcompany Netherlands"/>
    <s v="FPA"/>
    <s v="FIN0001"/>
    <s v="Digitaliseren schatkistbankieren"/>
    <x v="1"/>
    <s v="Ministerie van Financiën"/>
    <s v="DDH"/>
    <x v="1"/>
    <s v="Ho Chi Minh City"/>
    <m/>
    <m/>
    <m/>
    <m/>
    <n v="2.75"/>
    <m/>
    <m/>
    <m/>
    <n v="8"/>
    <m/>
    <m/>
    <m/>
    <m/>
    <m/>
    <m/>
    <m/>
    <n v="8"/>
    <n v="7"/>
    <n v="8"/>
    <n v="8"/>
    <n v="8"/>
    <m/>
    <m/>
    <n v="8"/>
    <m/>
    <m/>
    <m/>
    <m/>
    <m/>
    <n v="57.75"/>
  </r>
  <r>
    <s v="Netcompany Netherlands"/>
    <s v="FPA"/>
    <s v="FIN0001"/>
    <s v="Digitaliseren schatkistbankieren"/>
    <x v="1"/>
    <s v="Ministerie van Financiën"/>
    <s v="LQH"/>
    <x v="2"/>
    <s v="Ho Chi Minh City"/>
    <m/>
    <m/>
    <m/>
    <m/>
    <n v="2.75"/>
    <m/>
    <m/>
    <n v="6"/>
    <n v="8"/>
    <m/>
    <m/>
    <m/>
    <m/>
    <m/>
    <m/>
    <m/>
    <m/>
    <m/>
    <m/>
    <m/>
    <m/>
    <m/>
    <m/>
    <m/>
    <m/>
    <m/>
    <m/>
    <m/>
    <m/>
    <n v="16.75"/>
  </r>
  <r>
    <s v="Netcompany Netherlands"/>
    <s v="FPA"/>
    <s v="FIN0001"/>
    <s v="Digitaliseren schatkistbankieren"/>
    <x v="1"/>
    <s v="Ministerie van Financiën"/>
    <s v="NPHT"/>
    <x v="4"/>
    <s v="Ho Chi Minh City"/>
    <m/>
    <m/>
    <m/>
    <m/>
    <m/>
    <m/>
    <m/>
    <m/>
    <m/>
    <m/>
    <m/>
    <m/>
    <m/>
    <m/>
    <m/>
    <m/>
    <n v="8"/>
    <n v="8"/>
    <n v="8"/>
    <n v="8"/>
    <n v="8"/>
    <m/>
    <m/>
    <n v="8"/>
    <n v="8"/>
    <m/>
    <n v="8"/>
    <m/>
    <m/>
    <n v="64"/>
  </r>
  <r>
    <s v="Netcompany Netherlands"/>
    <s v="FPA"/>
    <s v="FIN0001"/>
    <s v="Digitaliseren schatkistbankieren"/>
    <x v="1"/>
    <s v="Ministerie van Financiën"/>
    <s v="NHTH"/>
    <x v="3"/>
    <s v="Ho Chi Minh City"/>
    <m/>
    <m/>
    <m/>
    <m/>
    <n v="2.75"/>
    <n v="0"/>
    <m/>
    <m/>
    <n v="8"/>
    <m/>
    <n v="8"/>
    <n v="8"/>
    <m/>
    <m/>
    <n v="4"/>
    <m/>
    <n v="8"/>
    <n v="8"/>
    <n v="8"/>
    <n v="8"/>
    <n v="8"/>
    <m/>
    <m/>
    <n v="8"/>
    <n v="3"/>
    <n v="7"/>
    <n v="8"/>
    <n v="4"/>
    <m/>
    <n v="100.75"/>
  </r>
  <r>
    <s v="Netcompany Netherlands"/>
    <s v="FPA"/>
    <s v="FIN0001"/>
    <s v="Digitaliseren schatkistbankieren"/>
    <x v="2"/>
    <s v="Ministerie van Financiën"/>
    <s v="BMTI"/>
    <x v="0"/>
    <s v="Ho Chi Minh City"/>
    <m/>
    <m/>
    <m/>
    <m/>
    <m/>
    <m/>
    <m/>
    <m/>
    <m/>
    <m/>
    <m/>
    <m/>
    <m/>
    <m/>
    <m/>
    <m/>
    <m/>
    <m/>
    <m/>
    <m/>
    <m/>
    <m/>
    <m/>
    <m/>
    <n v="3"/>
    <n v="3"/>
    <n v="5"/>
    <n v="8"/>
    <m/>
    <n v="19"/>
  </r>
  <r>
    <s v="Netcompany Netherlands"/>
    <s v="FPA"/>
    <s v="FIN0001"/>
    <s v="Digitaliseren schatkistbankieren"/>
    <x v="2"/>
    <s v="Ministerie van Financiën"/>
    <s v="DDH"/>
    <x v="1"/>
    <s v="Ho Chi Minh City"/>
    <m/>
    <m/>
    <m/>
    <m/>
    <m/>
    <m/>
    <m/>
    <m/>
    <m/>
    <m/>
    <m/>
    <m/>
    <m/>
    <m/>
    <m/>
    <m/>
    <m/>
    <m/>
    <m/>
    <m/>
    <m/>
    <m/>
    <m/>
    <m/>
    <n v="8"/>
    <n v="8"/>
    <n v="8"/>
    <n v="8"/>
    <m/>
    <n v="32"/>
  </r>
  <r>
    <s v="Netcompany Netherlands"/>
    <s v="FPA"/>
    <s v="FIN0001"/>
    <s v="Digitaliseren schatkistbankieren"/>
    <x v="2"/>
    <s v="Ministerie van Financiën"/>
    <s v="LQH"/>
    <x v="2"/>
    <s v="Ho Chi Minh City"/>
    <m/>
    <m/>
    <m/>
    <m/>
    <m/>
    <m/>
    <m/>
    <m/>
    <m/>
    <m/>
    <m/>
    <m/>
    <m/>
    <m/>
    <m/>
    <m/>
    <m/>
    <m/>
    <m/>
    <m/>
    <m/>
    <m/>
    <m/>
    <n v="6"/>
    <n v="8"/>
    <n v="8"/>
    <n v="8"/>
    <n v="8"/>
    <m/>
    <n v="38"/>
  </r>
  <r>
    <s v="Netcompany Netherlands"/>
    <s v="FPA"/>
    <s v="FIN0001"/>
    <s v="Digitaliseren schatkistbankieren"/>
    <x v="2"/>
    <s v="Ministerie van Financiën"/>
    <s v="NPHT"/>
    <x v="4"/>
    <s v="Ho Chi Minh City"/>
    <m/>
    <m/>
    <m/>
    <m/>
    <m/>
    <m/>
    <m/>
    <m/>
    <m/>
    <m/>
    <m/>
    <m/>
    <m/>
    <m/>
    <m/>
    <m/>
    <m/>
    <m/>
    <m/>
    <m/>
    <m/>
    <m/>
    <m/>
    <m/>
    <m/>
    <n v="8"/>
    <m/>
    <n v="8"/>
    <m/>
    <n v="16"/>
  </r>
  <r>
    <s v="Netcompany Netherlands"/>
    <s v="FPA"/>
    <s v="FIN0001"/>
    <s v="Digitaliseren schatkistbankieren"/>
    <x v="2"/>
    <s v="Ministerie van Financiën"/>
    <s v="NHTH"/>
    <x v="3"/>
    <s v="Ho Chi Minh City"/>
    <m/>
    <m/>
    <m/>
    <m/>
    <m/>
    <m/>
    <m/>
    <m/>
    <m/>
    <m/>
    <m/>
    <m/>
    <m/>
    <m/>
    <m/>
    <m/>
    <m/>
    <m/>
    <m/>
    <m/>
    <m/>
    <m/>
    <m/>
    <m/>
    <n v="5"/>
    <n v="1"/>
    <m/>
    <m/>
    <m/>
    <n v="6"/>
  </r>
  <r>
    <s v="Netcompany Netherlands"/>
    <s v="JAHE"/>
    <s v="NLHR0040"/>
    <s v="NSS - New senior seminar"/>
    <x v="3"/>
    <s v="Netcompany Netherlands B.V. - HR"/>
    <s v="TILDT"/>
    <x v="5"/>
    <s v="Ho Chi Minh City"/>
    <m/>
    <m/>
    <m/>
    <m/>
    <m/>
    <m/>
    <m/>
    <m/>
    <m/>
    <m/>
    <m/>
    <m/>
    <m/>
    <m/>
    <m/>
    <m/>
    <m/>
    <m/>
    <n v="0"/>
    <n v="0"/>
    <m/>
    <m/>
    <m/>
    <m/>
    <m/>
    <m/>
    <m/>
    <m/>
    <m/>
    <n v="0"/>
  </r>
  <r>
    <s v="NCITBC"/>
    <s v="CJ"/>
    <s v="NCU0003"/>
    <s v="Illness and doctor visits"/>
    <x v="4"/>
    <s v="Netcompany A/S (NCITBC) - NC"/>
    <s v="ANNGU"/>
    <x v="6"/>
    <s v="Ho Chi Minh City"/>
    <m/>
    <m/>
    <m/>
    <m/>
    <n v="0"/>
    <n v="0"/>
    <n v="0"/>
    <m/>
    <m/>
    <m/>
    <m/>
    <m/>
    <m/>
    <m/>
    <n v="4"/>
    <m/>
    <m/>
    <m/>
    <n v="5"/>
    <m/>
    <m/>
    <m/>
    <m/>
    <m/>
    <m/>
    <m/>
    <m/>
    <m/>
    <m/>
    <n v="9"/>
  </r>
  <r>
    <s v="NCITBC"/>
    <s v="CJ"/>
    <s v="NCU0003"/>
    <s v="Illness and doctor visits"/>
    <x v="4"/>
    <s v="Netcompany A/S (NCITBC) - NC"/>
    <s v="ANTON"/>
    <x v="7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ANTRA"/>
    <x v="8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BATHU"/>
    <x v="9"/>
    <s v="Ho Chi Minh City"/>
    <m/>
    <m/>
    <m/>
    <m/>
    <m/>
    <m/>
    <m/>
    <m/>
    <m/>
    <m/>
    <m/>
    <m/>
    <m/>
    <n v="8"/>
    <n v="8"/>
    <m/>
    <m/>
    <m/>
    <m/>
    <m/>
    <m/>
    <m/>
    <m/>
    <m/>
    <m/>
    <m/>
    <m/>
    <m/>
    <m/>
    <n v="16"/>
  </r>
  <r>
    <s v="NCITBC"/>
    <s v="CJ"/>
    <s v="NCU0003"/>
    <s v="Illness and doctor visits"/>
    <x v="4"/>
    <s v="Netcompany A/S (NCITBC) - NC"/>
    <s v="BINGO"/>
    <x v="10"/>
    <s v="Ho Chi Minh City"/>
    <m/>
    <m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CJ"/>
    <s v="NCU0003"/>
    <s v="Illness and doctor visits"/>
    <x v="4"/>
    <s v="Netcompany A/S (NCITBC) - NC"/>
    <s v="CTP"/>
    <x v="11"/>
    <s v="Ho Chi Minh City"/>
    <m/>
    <m/>
    <m/>
    <m/>
    <n v="4"/>
    <m/>
    <m/>
    <m/>
    <m/>
    <m/>
    <m/>
    <m/>
    <m/>
    <m/>
    <m/>
    <m/>
    <m/>
    <m/>
    <m/>
    <m/>
    <m/>
    <m/>
    <m/>
    <m/>
    <m/>
    <m/>
    <n v="8"/>
    <m/>
    <m/>
    <n v="12"/>
  </r>
  <r>
    <s v="NCITBC"/>
    <s v="CJ"/>
    <s v="NCU0003"/>
    <s v="Illness and doctor visits"/>
    <x v="4"/>
    <s v="Netcompany A/S (NCITBC) - NC"/>
    <s v="DANAU"/>
    <x v="12"/>
    <s v="Ho Chi Minh City"/>
    <m/>
    <m/>
    <m/>
    <m/>
    <m/>
    <m/>
    <m/>
    <m/>
    <m/>
    <m/>
    <m/>
    <m/>
    <n v="8"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DANGU"/>
    <x v="13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DDH"/>
    <x v="1"/>
    <s v="Ho Chi Minh City"/>
    <m/>
    <m/>
    <m/>
    <m/>
    <n v="5.25"/>
    <m/>
    <m/>
    <m/>
    <m/>
    <m/>
    <m/>
    <m/>
    <m/>
    <n v="8"/>
    <m/>
    <m/>
    <m/>
    <m/>
    <m/>
    <m/>
    <m/>
    <m/>
    <m/>
    <m/>
    <m/>
    <m/>
    <m/>
    <m/>
    <m/>
    <n v="13.25"/>
  </r>
  <r>
    <s v="NCITBC"/>
    <s v="CJ"/>
    <s v="NCU0003"/>
    <s v="Illness and doctor visits"/>
    <x v="4"/>
    <s v="Netcompany A/S (NCITBC) - NC"/>
    <s v="DHK"/>
    <x v="14"/>
    <s v="Ho Chi Minh City"/>
    <m/>
    <m/>
    <m/>
    <m/>
    <m/>
    <m/>
    <m/>
    <m/>
    <m/>
    <m/>
    <n v="3"/>
    <m/>
    <m/>
    <m/>
    <m/>
    <m/>
    <m/>
    <m/>
    <m/>
    <m/>
    <m/>
    <m/>
    <m/>
    <m/>
    <m/>
    <m/>
    <m/>
    <m/>
    <m/>
    <n v="3"/>
  </r>
  <r>
    <s v="NCITBC"/>
    <s v="CJ"/>
    <s v="NCU0003"/>
    <s v="Illness and doctor visits"/>
    <x v="4"/>
    <s v="Netcompany A/S (NCITBC) - NC"/>
    <s v="DUTHA"/>
    <x v="15"/>
    <s v="Ho Chi Minh City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CJ"/>
    <s v="NCU0003"/>
    <s v="Illness and doctor visits"/>
    <x v="4"/>
    <s v="Netcompany A/S (NCITBC) - NC"/>
    <s v="DUTRA"/>
    <x v="16"/>
    <s v="Ho Chi Minh City"/>
    <m/>
    <m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HUNTD"/>
    <x v="17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HUPHA"/>
    <x v="18"/>
    <s v="Ho Chi Minh City"/>
    <m/>
    <n v="3"/>
    <m/>
    <m/>
    <m/>
    <m/>
    <m/>
    <m/>
    <m/>
    <m/>
    <m/>
    <m/>
    <m/>
    <m/>
    <m/>
    <m/>
    <m/>
    <m/>
    <m/>
    <m/>
    <m/>
    <m/>
    <m/>
    <m/>
    <m/>
    <m/>
    <m/>
    <m/>
    <m/>
    <n v="3"/>
  </r>
  <r>
    <s v="NCITBC"/>
    <s v="CJ"/>
    <s v="NCU0003"/>
    <s v="Illness and doctor visits"/>
    <x v="4"/>
    <s v="Netcompany A/S (NCITBC) - NC"/>
    <s v="HUYDO"/>
    <x v="19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8"/>
  </r>
  <r>
    <s v="NCITBC"/>
    <s v="CJ"/>
    <s v="NCU0003"/>
    <s v="Illness and doctor visits"/>
    <x v="4"/>
    <s v="Netcompany A/S (NCITBC) - NC"/>
    <s v="HUYHU"/>
    <x v="20"/>
    <s v="Ho Chi Minh City"/>
    <m/>
    <m/>
    <m/>
    <m/>
    <m/>
    <n v="8"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KHHUY"/>
    <x v="21"/>
    <s v="Ho Chi Minh City"/>
    <m/>
    <m/>
    <m/>
    <m/>
    <m/>
    <m/>
    <m/>
    <m/>
    <m/>
    <m/>
    <m/>
    <m/>
    <m/>
    <m/>
    <m/>
    <m/>
    <m/>
    <m/>
    <m/>
    <m/>
    <m/>
    <m/>
    <m/>
    <m/>
    <n v="3"/>
    <m/>
    <m/>
    <m/>
    <m/>
    <n v="3"/>
  </r>
  <r>
    <s v="NCITBC"/>
    <s v="CJ"/>
    <s v="NCU0003"/>
    <s v="Illness and doctor visits"/>
    <x v="4"/>
    <s v="Netcompany A/S (NCITBC) - NC"/>
    <s v="LDQ"/>
    <x v="22"/>
    <s v="Ho Chi Minh City"/>
    <m/>
    <m/>
    <m/>
    <m/>
    <m/>
    <m/>
    <m/>
    <m/>
    <m/>
    <m/>
    <n v="4"/>
    <m/>
    <m/>
    <m/>
    <m/>
    <m/>
    <m/>
    <m/>
    <m/>
    <m/>
    <m/>
    <m/>
    <m/>
    <m/>
    <m/>
    <n v="3.5"/>
    <m/>
    <m/>
    <m/>
    <n v="7.5"/>
  </r>
  <r>
    <s v="NCITBC"/>
    <s v="CJ"/>
    <s v="NCU0003"/>
    <s v="Illness and doctor visits"/>
    <x v="4"/>
    <s v="Netcompany A/S (NCITBC) - NC"/>
    <s v="LDT"/>
    <x v="23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LHT"/>
    <x v="24"/>
    <s v="Ho Chi Minh City"/>
    <n v="2"/>
    <m/>
    <m/>
    <m/>
    <m/>
    <m/>
    <m/>
    <m/>
    <m/>
    <m/>
    <m/>
    <m/>
    <m/>
    <m/>
    <m/>
    <m/>
    <m/>
    <m/>
    <m/>
    <m/>
    <m/>
    <m/>
    <m/>
    <m/>
    <n v="3"/>
    <m/>
    <m/>
    <m/>
    <m/>
    <n v="5"/>
  </r>
  <r>
    <s v="NCITBC"/>
    <s v="CJ"/>
    <s v="NCU0003"/>
    <s v="Illness and doctor visits"/>
    <x v="4"/>
    <s v="Netcompany A/S (NCITBC) - NC"/>
    <s v="LMH"/>
    <x v="25"/>
    <s v="Ho Chi Minh City"/>
    <m/>
    <m/>
    <m/>
    <m/>
    <m/>
    <m/>
    <m/>
    <m/>
    <n v="4"/>
    <m/>
    <m/>
    <m/>
    <m/>
    <m/>
    <m/>
    <m/>
    <m/>
    <m/>
    <n v="8"/>
    <m/>
    <m/>
    <m/>
    <m/>
    <m/>
    <m/>
    <m/>
    <m/>
    <m/>
    <m/>
    <n v="12"/>
  </r>
  <r>
    <s v="NCITBC"/>
    <s v="CJ"/>
    <s v="NCU0003"/>
    <s v="Illness and doctor visits"/>
    <x v="4"/>
    <s v="Netcompany A/S (NCITBC) - NC"/>
    <s v="LNTH"/>
    <x v="26"/>
    <s v="Ho Chi Minh City"/>
    <m/>
    <m/>
    <m/>
    <m/>
    <m/>
    <m/>
    <m/>
    <m/>
    <m/>
    <m/>
    <m/>
    <m/>
    <n v="8"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LTQL"/>
    <x v="27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03"/>
    <s v="Illness and doctor visits"/>
    <x v="4"/>
    <s v="Netcompany A/S (NCITBC) - NC"/>
    <s v="MANGO"/>
    <x v="28"/>
    <s v="Ho Chi Minh City"/>
    <m/>
    <m/>
    <m/>
    <m/>
    <m/>
    <n v="4"/>
    <m/>
    <m/>
    <m/>
    <m/>
    <m/>
    <m/>
    <m/>
    <m/>
    <m/>
    <m/>
    <m/>
    <m/>
    <m/>
    <m/>
    <m/>
    <m/>
    <m/>
    <m/>
    <m/>
    <m/>
    <m/>
    <m/>
    <m/>
    <n v="4"/>
  </r>
  <r>
    <s v="NCITBC"/>
    <s v="CJ"/>
    <s v="NCU0003"/>
    <s v="Illness and doctor visits"/>
    <x v="4"/>
    <s v="Netcompany A/S (NCITBC) - NC"/>
    <s v="NDTT"/>
    <x v="29"/>
    <s v="Ho Chi Minh City"/>
    <m/>
    <m/>
    <m/>
    <m/>
    <m/>
    <m/>
    <m/>
    <m/>
    <m/>
    <m/>
    <m/>
    <m/>
    <m/>
    <n v="4"/>
    <m/>
    <m/>
    <m/>
    <m/>
    <m/>
    <m/>
    <m/>
    <m/>
    <m/>
    <m/>
    <m/>
    <m/>
    <m/>
    <m/>
    <m/>
    <n v="4"/>
  </r>
  <r>
    <s v="NCITBC"/>
    <s v="CJ"/>
    <s v="NCU0003"/>
    <s v="Illness and doctor visits"/>
    <x v="4"/>
    <s v="Netcompany A/S (NCITBC) - NC"/>
    <s v="NDTH"/>
    <x v="30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03"/>
    <s v="Illness and doctor visits"/>
    <x v="4"/>
    <s v="Netcompany A/S (NCITBC) - NC"/>
    <s v="NLDT"/>
    <x v="31"/>
    <s v="Ho Chi Minh City"/>
    <m/>
    <m/>
    <m/>
    <m/>
    <m/>
    <m/>
    <m/>
    <n v="8"/>
    <n v="8"/>
    <m/>
    <m/>
    <m/>
    <m/>
    <m/>
    <m/>
    <m/>
    <m/>
    <m/>
    <m/>
    <m/>
    <m/>
    <m/>
    <m/>
    <m/>
    <m/>
    <m/>
    <m/>
    <n v="6"/>
    <m/>
    <n v="22"/>
  </r>
  <r>
    <s v="NCITBC"/>
    <s v="CJ"/>
    <s v="NCU0003"/>
    <s v="Illness and doctor visits"/>
    <x v="4"/>
    <s v="Netcompany A/S (NCITBC) - NC"/>
    <s v="NMQ"/>
    <x v="32"/>
    <s v="Ho Chi Minh City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CJ"/>
    <s v="NCU0003"/>
    <s v="Illness and doctor visits"/>
    <x v="4"/>
    <s v="Netcompany A/S (NCITBC) - NC"/>
    <s v="NPBH"/>
    <x v="33"/>
    <s v="Ho Chi Minh City"/>
    <m/>
    <m/>
    <m/>
    <m/>
    <m/>
    <m/>
    <m/>
    <n v="8"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NQB"/>
    <x v="34"/>
    <s v="Ho Chi Minh City"/>
    <m/>
    <m/>
    <m/>
    <m/>
    <m/>
    <m/>
    <m/>
    <m/>
    <n v="3.5"/>
    <m/>
    <m/>
    <m/>
    <m/>
    <m/>
    <m/>
    <m/>
    <m/>
    <m/>
    <m/>
    <m/>
    <m/>
    <m/>
    <m/>
    <m/>
    <m/>
    <m/>
    <m/>
    <m/>
    <m/>
    <n v="3.5"/>
  </r>
  <r>
    <s v="NCITBC"/>
    <s v="CJ"/>
    <s v="NCU0003"/>
    <s v="Illness and doctor visits"/>
    <x v="4"/>
    <s v="Netcompany A/S (NCITBC) - NC"/>
    <s v="NQT"/>
    <x v="35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n v="8"/>
    <m/>
    <n v="16"/>
  </r>
  <r>
    <s v="NCITBC"/>
    <s v="CJ"/>
    <s v="NCU0003"/>
    <s v="Illness and doctor visits"/>
    <x v="4"/>
    <s v="Netcompany A/S (NCITBC) - NC"/>
    <s v="NTKO"/>
    <x v="36"/>
    <s v="Ho Chi Minh City"/>
    <m/>
    <m/>
    <m/>
    <m/>
    <m/>
    <m/>
    <m/>
    <m/>
    <m/>
    <m/>
    <m/>
    <n v="8"/>
    <m/>
    <m/>
    <m/>
    <m/>
    <m/>
    <m/>
    <n v="5"/>
    <m/>
    <m/>
    <m/>
    <m/>
    <m/>
    <m/>
    <m/>
    <m/>
    <m/>
    <m/>
    <n v="13"/>
  </r>
  <r>
    <s v="NCITBC"/>
    <s v="CJ"/>
    <s v="NCU0003"/>
    <s v="Illness and doctor visits"/>
    <x v="4"/>
    <s v="Netcompany A/S (NCITBC) - NC"/>
    <s v="NTPH"/>
    <x v="37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s v="NCU0003"/>
    <s v="Illness and doctor visits"/>
    <x v="4"/>
    <s v="Netcompany A/S (NCITBC) - NC"/>
    <s v="NTVT"/>
    <x v="38"/>
    <s v="Ho Chi Minh City"/>
    <m/>
    <m/>
    <m/>
    <m/>
    <n v="8"/>
    <m/>
    <m/>
    <m/>
    <m/>
    <m/>
    <m/>
    <m/>
    <m/>
    <m/>
    <m/>
    <m/>
    <m/>
    <m/>
    <m/>
    <m/>
    <n v="8"/>
    <m/>
    <m/>
    <m/>
    <m/>
    <m/>
    <m/>
    <m/>
    <m/>
    <n v="16"/>
  </r>
  <r>
    <s v="NCITBC"/>
    <s v="CJ"/>
    <s v="NCU0003"/>
    <s v="Illness and doctor visits"/>
    <x v="4"/>
    <s v="Netcompany A/S (NCITBC) - NC"/>
    <s v="NVD"/>
    <x v="39"/>
    <s v="Ho Chi Minh City"/>
    <m/>
    <m/>
    <m/>
    <m/>
    <m/>
    <m/>
    <m/>
    <m/>
    <m/>
    <m/>
    <m/>
    <m/>
    <m/>
    <m/>
    <m/>
    <m/>
    <n v="8"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NVMT"/>
    <x v="40"/>
    <s v="Ho Chi Minh City"/>
    <m/>
    <m/>
    <m/>
    <m/>
    <m/>
    <m/>
    <m/>
    <m/>
    <m/>
    <m/>
    <m/>
    <m/>
    <m/>
    <m/>
    <m/>
    <m/>
    <n v="8"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NGB"/>
    <x v="41"/>
    <s v="Ho Chi Minh City"/>
    <m/>
    <m/>
    <m/>
    <m/>
    <m/>
    <m/>
    <n v="8"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NGVU"/>
    <x v="42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CJ"/>
    <s v="NCU0003"/>
    <s v="Illness and doctor visits"/>
    <x v="4"/>
    <s v="Netcompany A/S (NCITBC) - NC"/>
    <s v="NHCU"/>
    <x v="43"/>
    <s v="Ho Chi Minh City"/>
    <m/>
    <m/>
    <m/>
    <m/>
    <m/>
    <m/>
    <n v="7"/>
    <m/>
    <m/>
    <m/>
    <m/>
    <n v="0"/>
    <m/>
    <m/>
    <m/>
    <m/>
    <m/>
    <m/>
    <m/>
    <m/>
    <m/>
    <m/>
    <m/>
    <m/>
    <m/>
    <m/>
    <m/>
    <m/>
    <m/>
    <n v="7"/>
  </r>
  <r>
    <s v="NCITBC"/>
    <s v="CJ"/>
    <s v="NCU0003"/>
    <s v="Illness and doctor visits"/>
    <x v="4"/>
    <s v="Netcompany A/S (NCITBC) - NC"/>
    <s v="PCT"/>
    <x v="44"/>
    <s v="Ho Chi Minh City"/>
    <m/>
    <m/>
    <m/>
    <m/>
    <m/>
    <m/>
    <m/>
    <m/>
    <n v="4"/>
    <m/>
    <m/>
    <m/>
    <m/>
    <m/>
    <m/>
    <m/>
    <m/>
    <m/>
    <m/>
    <m/>
    <m/>
    <m/>
    <m/>
    <m/>
    <m/>
    <m/>
    <m/>
    <m/>
    <m/>
    <n v="4"/>
  </r>
  <r>
    <s v="NCITBC"/>
    <s v="CJ"/>
    <s v="NCU0003"/>
    <s v="Illness and doctor visits"/>
    <x v="4"/>
    <s v="Netcompany A/S (NCITBC) - NC"/>
    <s v="PHBUI"/>
    <x v="45"/>
    <s v="Ho Chi Minh City"/>
    <m/>
    <m/>
    <m/>
    <m/>
    <m/>
    <m/>
    <m/>
    <m/>
    <m/>
    <m/>
    <n v="8"/>
    <n v="0"/>
    <n v="0"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TBG"/>
    <x v="46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TILDT"/>
    <x v="5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TMQ"/>
    <x v="47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s v="NCU0003"/>
    <s v="Illness and doctor visits"/>
    <x v="4"/>
    <s v="Netcompany A/S (NCITBC) - NC"/>
    <s v="TTCN"/>
    <x v="48"/>
    <s v="Ho Chi Minh City"/>
    <m/>
    <m/>
    <m/>
    <m/>
    <m/>
    <m/>
    <m/>
    <m/>
    <m/>
    <m/>
    <m/>
    <m/>
    <m/>
    <m/>
    <m/>
    <m/>
    <m/>
    <m/>
    <m/>
    <m/>
    <m/>
    <m/>
    <m/>
    <n v="4"/>
    <m/>
    <m/>
    <m/>
    <m/>
    <m/>
    <n v="4"/>
  </r>
  <r>
    <s v="NCITBC"/>
    <s v="CJ"/>
    <s v="NCU0003"/>
    <s v="Illness and doctor visits"/>
    <x v="4"/>
    <s v="Netcompany A/S (NCITBC) - NC"/>
    <s v="TTN"/>
    <x v="49"/>
    <s v="Ho Chi Minh City"/>
    <m/>
    <m/>
    <m/>
    <m/>
    <m/>
    <m/>
    <m/>
    <m/>
    <m/>
    <m/>
    <m/>
    <m/>
    <m/>
    <m/>
    <m/>
    <m/>
    <m/>
    <m/>
    <m/>
    <m/>
    <m/>
    <m/>
    <m/>
    <m/>
    <n v="8"/>
    <m/>
    <m/>
    <m/>
    <m/>
    <n v="8"/>
  </r>
  <r>
    <s v="NCITBC"/>
    <s v="CJ"/>
    <s v="NCU0003"/>
    <s v="Illness and doctor visits"/>
    <x v="4"/>
    <s v="Netcompany A/S (NCITBC) - NC"/>
    <s v="TTTT"/>
    <x v="50"/>
    <s v="Ho Chi Minh City"/>
    <m/>
    <m/>
    <m/>
    <m/>
    <n v="0"/>
    <n v="0"/>
    <m/>
    <m/>
    <m/>
    <m/>
    <m/>
    <m/>
    <m/>
    <m/>
    <m/>
    <m/>
    <m/>
    <m/>
    <m/>
    <m/>
    <m/>
    <m/>
    <m/>
    <m/>
    <m/>
    <m/>
    <m/>
    <m/>
    <m/>
    <n v="0"/>
  </r>
  <r>
    <s v="NCITBC"/>
    <s v="CJ"/>
    <s v="NCU0003"/>
    <s v="Illness and doctor visits"/>
    <x v="4"/>
    <s v="Netcompany A/S (NCITBC) - NC"/>
    <s v="TXT"/>
    <x v="51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THTTP"/>
    <x v="52"/>
    <s v="Ho Chi Minh City"/>
    <m/>
    <m/>
    <m/>
    <m/>
    <m/>
    <m/>
    <m/>
    <m/>
    <m/>
    <m/>
    <m/>
    <n v="8"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THUYT"/>
    <x v="53"/>
    <s v="Ho Chi Minh City"/>
    <m/>
    <m/>
    <m/>
    <m/>
    <m/>
    <m/>
    <m/>
    <m/>
    <m/>
    <m/>
    <m/>
    <m/>
    <m/>
    <m/>
    <m/>
    <m/>
    <n v="8"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THY"/>
    <x v="54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6"/>
    <m/>
    <n v="6"/>
  </r>
  <r>
    <s v="NCITBC"/>
    <s v="CJ"/>
    <s v="NCU0003"/>
    <s v="Illness and doctor visits"/>
    <x v="4"/>
    <s v="Netcompany A/S (NCITBC) - NC"/>
    <s v="TRANGLN"/>
    <x v="55"/>
    <s v="Ho Chi Minh City"/>
    <m/>
    <m/>
    <m/>
    <m/>
    <m/>
    <m/>
    <m/>
    <m/>
    <m/>
    <m/>
    <n v="4"/>
    <m/>
    <m/>
    <m/>
    <m/>
    <m/>
    <m/>
    <n v="4"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TRIND"/>
    <x v="56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VAM"/>
    <x v="57"/>
    <s v="Ho Chi Minh City"/>
    <m/>
    <m/>
    <m/>
    <m/>
    <n v="0"/>
    <n v="0"/>
    <n v="0"/>
    <n v="0"/>
    <n v="0"/>
    <m/>
    <m/>
    <m/>
    <m/>
    <m/>
    <m/>
    <m/>
    <m/>
    <m/>
    <m/>
    <m/>
    <m/>
    <m/>
    <m/>
    <m/>
    <m/>
    <m/>
    <m/>
    <m/>
    <m/>
    <n v="0"/>
  </r>
  <r>
    <s v="NCITBC"/>
    <s v="CJ"/>
    <s v="NCU0003"/>
    <s v="Illness and doctor visits"/>
    <x v="4"/>
    <s v="Netcompany A/S (NCITBC) - NC"/>
    <s v="VITRA"/>
    <x v="58"/>
    <s v="Ho Chi Minh City"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n v="0"/>
  </r>
  <r>
    <s v="NCITBC"/>
    <s v="CJ"/>
    <s v="NCU0003"/>
    <s v="Illness and doctor visits"/>
    <x v="4"/>
    <s v="Netcompany A/S (NCITBC) - NC"/>
    <s v="VYHT"/>
    <x v="59"/>
    <s v="Ho Chi Minh City"/>
    <m/>
    <m/>
    <m/>
    <m/>
    <n v="8"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03"/>
    <s v="Illness and doctor visits"/>
    <x v="4"/>
    <s v="Netcompany A/S (NCITBC) - NC"/>
    <s v="XUTRA"/>
    <x v="60"/>
    <s v="Ho Chi Minh City"/>
    <m/>
    <m/>
    <m/>
    <m/>
    <m/>
    <m/>
    <m/>
    <m/>
    <m/>
    <m/>
    <m/>
    <m/>
    <m/>
    <n v="1.5"/>
    <m/>
    <m/>
    <m/>
    <m/>
    <m/>
    <m/>
    <m/>
    <m/>
    <m/>
    <n v="3"/>
    <m/>
    <m/>
    <m/>
    <m/>
    <m/>
    <n v="4.5"/>
  </r>
  <r>
    <s v="NCITBC"/>
    <s v="CJ"/>
    <s v="NCU0005"/>
    <s v="Parental leave - paid"/>
    <x v="5"/>
    <s v="Netcompany A/S (NCITBC) - NC"/>
    <s v="DANGU"/>
    <x v="13"/>
    <s v="Ho Chi Minh City"/>
    <n v="1"/>
    <n v="1"/>
    <m/>
    <m/>
    <n v="1"/>
    <m/>
    <n v="1"/>
    <n v="1"/>
    <n v="1"/>
    <m/>
    <n v="1"/>
    <n v="1"/>
    <n v="1"/>
    <n v="1"/>
    <n v="1"/>
    <m/>
    <n v="1"/>
    <n v="1"/>
    <n v="0"/>
    <m/>
    <m/>
    <m/>
    <m/>
    <n v="1"/>
    <n v="1"/>
    <n v="1"/>
    <n v="1"/>
    <n v="1"/>
    <m/>
    <n v="18"/>
  </r>
  <r>
    <s v="NCITBC"/>
    <s v="CJ"/>
    <s v="NCU0005"/>
    <s v="Parental leave - paid"/>
    <x v="5"/>
    <s v="Netcompany A/S (NCITBC) - NC"/>
    <s v="NPBH"/>
    <x v="33"/>
    <s v="Ho Chi Minh City"/>
    <n v="1"/>
    <n v="1"/>
    <m/>
    <m/>
    <n v="1"/>
    <n v="1"/>
    <n v="1"/>
    <m/>
    <n v="1"/>
    <m/>
    <n v="1"/>
    <n v="1"/>
    <n v="1"/>
    <n v="1"/>
    <n v="1"/>
    <m/>
    <n v="1"/>
    <n v="1"/>
    <n v="1"/>
    <n v="1"/>
    <n v="1"/>
    <m/>
    <m/>
    <n v="1"/>
    <n v="1"/>
    <n v="1"/>
    <n v="1"/>
    <n v="1"/>
    <m/>
    <n v="21"/>
  </r>
  <r>
    <s v="NCITBC"/>
    <s v="CJ"/>
    <s v="NCU0007"/>
    <s v="Parental leave - unpaid"/>
    <x v="6"/>
    <s v="Netcompany A/S (NCITBC) - NC"/>
    <s v="ANNQT"/>
    <x v="61"/>
    <s v="Ho Chi Minh City"/>
    <n v="8"/>
    <n v="8"/>
    <m/>
    <m/>
    <n v="8"/>
    <n v="8"/>
    <n v="8"/>
    <n v="8"/>
    <n v="8"/>
    <m/>
    <n v="8"/>
    <n v="8"/>
    <n v="8"/>
    <n v="8"/>
    <n v="8"/>
    <m/>
    <n v="8"/>
    <n v="0"/>
    <n v="0"/>
    <n v="0"/>
    <n v="0"/>
    <m/>
    <m/>
    <n v="0"/>
    <n v="0"/>
    <n v="0"/>
    <n v="0"/>
    <n v="0"/>
    <m/>
    <n v="104"/>
  </r>
  <r>
    <s v="NCITBC"/>
    <s v="CJ"/>
    <s v="NCU0007"/>
    <s v="Parental leave - unpaid"/>
    <x v="6"/>
    <s v="Netcompany A/S (NCITBC) - NC"/>
    <s v="DKO"/>
    <x v="62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76"/>
  </r>
  <r>
    <s v="NCITBC"/>
    <s v="CJ"/>
    <s v="NCU0007"/>
    <s v="Parental leave - unpaid"/>
    <x v="6"/>
    <s v="Netcompany A/S (NCITBC) - NC"/>
    <s v="TRHUY"/>
    <x v="63"/>
    <s v="Ho Chi Minh City"/>
    <n v="0"/>
    <n v="0"/>
    <m/>
    <m/>
    <n v="0"/>
    <n v="0"/>
    <n v="0"/>
    <n v="0"/>
    <n v="0"/>
    <m/>
    <n v="0"/>
    <n v="0"/>
    <n v="0"/>
    <n v="0"/>
    <n v="0"/>
    <m/>
    <n v="0"/>
    <n v="0"/>
    <n v="0"/>
    <n v="0"/>
    <n v="0"/>
    <m/>
    <m/>
    <n v="0"/>
    <n v="0"/>
    <n v="0"/>
    <n v="0"/>
    <n v="0"/>
    <m/>
    <n v="0"/>
  </r>
  <r>
    <s v="NCITBC"/>
    <s v="CJ"/>
    <s v="NCU0008"/>
    <s v="Funeral - Immediate family"/>
    <x v="7"/>
    <s v="Netcompany A/S (NCITBC) - NC"/>
    <s v="VTCL"/>
    <x v="64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CJ"/>
    <s v="NCU0009"/>
    <s v="Paid day off - Own wedding"/>
    <x v="8"/>
    <s v="Netcompany A/S (NCITBC) - NC"/>
    <s v="NQT"/>
    <x v="35"/>
    <s v="Ho Chi Minh City"/>
    <m/>
    <n v="8"/>
    <m/>
    <m/>
    <n v="8"/>
    <n v="8"/>
    <m/>
    <m/>
    <m/>
    <m/>
    <m/>
    <m/>
    <m/>
    <m/>
    <m/>
    <m/>
    <m/>
    <m/>
    <m/>
    <m/>
    <m/>
    <m/>
    <m/>
    <m/>
    <m/>
    <m/>
    <m/>
    <m/>
    <m/>
    <n v="24"/>
  </r>
  <r>
    <s v="NCITBC"/>
    <s v="CJ"/>
    <s v="NCU0011"/>
    <s v="Leave of absence"/>
    <x v="9"/>
    <s v="Netcompany A/S (NCITBC) - NC"/>
    <s v="TRHUY"/>
    <x v="63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76"/>
  </r>
  <r>
    <s v="NCITBC"/>
    <s v="CJ"/>
    <s v="NCU0013"/>
    <s v="Vacation"/>
    <x v="10"/>
    <s v="Netcompany A/S (NCITBC) - NC"/>
    <s v="AJP"/>
    <x v="65"/>
    <s v="Ho Chi Minh City"/>
    <m/>
    <m/>
    <m/>
    <m/>
    <m/>
    <m/>
    <m/>
    <m/>
    <m/>
    <m/>
    <m/>
    <m/>
    <m/>
    <n v="8"/>
    <n v="8"/>
    <m/>
    <m/>
    <m/>
    <m/>
    <m/>
    <m/>
    <m/>
    <m/>
    <m/>
    <m/>
    <m/>
    <m/>
    <m/>
    <m/>
    <n v="16"/>
  </r>
  <r>
    <s v="NCITBC"/>
    <s v="CJ"/>
    <s v="NCU0013"/>
    <s v="Vacation"/>
    <x v="10"/>
    <s v="Netcompany A/S (NCITBC) - NC"/>
    <s v="ANNQT"/>
    <x v="61"/>
    <s v="Ho Chi Minh City"/>
    <m/>
    <m/>
    <m/>
    <m/>
    <m/>
    <m/>
    <m/>
    <m/>
    <m/>
    <m/>
    <m/>
    <m/>
    <m/>
    <m/>
    <m/>
    <m/>
    <n v="0"/>
    <n v="8"/>
    <n v="8"/>
    <n v="8"/>
    <n v="8"/>
    <m/>
    <m/>
    <n v="8"/>
    <n v="8"/>
    <n v="8"/>
    <n v="8"/>
    <n v="8"/>
    <m/>
    <n v="72"/>
  </r>
  <r>
    <s v="NCITBC"/>
    <s v="CJ"/>
    <s v="NCU0013"/>
    <s v="Vacation"/>
    <x v="10"/>
    <s v="Netcompany A/S (NCITBC) - NC"/>
    <s v="ANNGU"/>
    <x v="6"/>
    <s v="Ho Chi Minh City"/>
    <m/>
    <m/>
    <m/>
    <m/>
    <n v="4"/>
    <n v="6"/>
    <n v="4"/>
    <m/>
    <m/>
    <m/>
    <m/>
    <m/>
    <m/>
    <m/>
    <m/>
    <m/>
    <n v="2"/>
    <m/>
    <m/>
    <n v="8"/>
    <n v="8"/>
    <m/>
    <m/>
    <m/>
    <m/>
    <m/>
    <m/>
    <m/>
    <m/>
    <n v="32"/>
  </r>
  <r>
    <s v="NCITBC"/>
    <s v="CJ"/>
    <s v="NCU0013"/>
    <s v="Vacation"/>
    <x v="10"/>
    <s v="Netcompany A/S (NCITBC) - NC"/>
    <s v="ANTRA"/>
    <x v="8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BATHU"/>
    <x v="9"/>
    <s v="Ho Chi Minh City"/>
    <m/>
    <m/>
    <m/>
    <m/>
    <m/>
    <m/>
    <m/>
    <m/>
    <m/>
    <m/>
    <m/>
    <m/>
    <n v="2.5"/>
    <m/>
    <m/>
    <m/>
    <m/>
    <m/>
    <m/>
    <m/>
    <m/>
    <m/>
    <m/>
    <m/>
    <m/>
    <m/>
    <m/>
    <m/>
    <m/>
    <n v="2.5"/>
  </r>
  <r>
    <s v="NCITBC"/>
    <s v="CJ"/>
    <s v="NCU0013"/>
    <s v="Vacation"/>
    <x v="10"/>
    <s v="Netcompany A/S (NCITBC) - NC"/>
    <s v="BINGO"/>
    <x v="10"/>
    <s v="Ho Chi Minh City"/>
    <m/>
    <m/>
    <m/>
    <m/>
    <m/>
    <m/>
    <m/>
    <m/>
    <m/>
    <m/>
    <n v="5"/>
    <m/>
    <m/>
    <m/>
    <m/>
    <m/>
    <m/>
    <m/>
    <m/>
    <m/>
    <m/>
    <m/>
    <m/>
    <m/>
    <m/>
    <m/>
    <m/>
    <m/>
    <m/>
    <n v="5"/>
  </r>
  <r>
    <s v="NCITBC"/>
    <s v="CJ"/>
    <s v="NCU0013"/>
    <s v="Vacation"/>
    <x v="10"/>
    <s v="Netcompany A/S (NCITBC) - NC"/>
    <s v="CMQ"/>
    <x v="66"/>
    <s v="Ho Chi Minh City"/>
    <m/>
    <m/>
    <m/>
    <m/>
    <m/>
    <m/>
    <m/>
    <m/>
    <m/>
    <m/>
    <m/>
    <m/>
    <n v="8"/>
    <n v="8"/>
    <m/>
    <m/>
    <m/>
    <m/>
    <m/>
    <m/>
    <m/>
    <m/>
    <m/>
    <m/>
    <m/>
    <m/>
    <m/>
    <m/>
    <m/>
    <n v="16"/>
  </r>
  <r>
    <s v="NCITBC"/>
    <s v="CJ"/>
    <s v="NCU0013"/>
    <s v="Vacation"/>
    <x v="10"/>
    <s v="Netcompany A/S (NCITBC) - NC"/>
    <s v="DANAU"/>
    <x v="12"/>
    <s v="Ho Chi Minh City"/>
    <m/>
    <m/>
    <m/>
    <m/>
    <m/>
    <m/>
    <m/>
    <m/>
    <m/>
    <m/>
    <m/>
    <m/>
    <m/>
    <n v="8"/>
    <n v="8"/>
    <m/>
    <n v="8"/>
    <n v="8"/>
    <n v="8"/>
    <m/>
    <m/>
    <m/>
    <m/>
    <m/>
    <m/>
    <m/>
    <m/>
    <m/>
    <m/>
    <n v="40"/>
  </r>
  <r>
    <s v="NCITBC"/>
    <s v="CJ"/>
    <s v="NCU0013"/>
    <s v="Vacation"/>
    <x v="10"/>
    <s v="Netcompany A/S (NCITBC) - NC"/>
    <s v="DANGU"/>
    <x v="13"/>
    <s v="Ho Chi Minh City"/>
    <n v="0.5"/>
    <m/>
    <m/>
    <m/>
    <m/>
    <m/>
    <m/>
    <m/>
    <m/>
    <m/>
    <m/>
    <m/>
    <n v="3"/>
    <m/>
    <m/>
    <m/>
    <m/>
    <m/>
    <m/>
    <m/>
    <n v="8"/>
    <m/>
    <m/>
    <m/>
    <m/>
    <m/>
    <m/>
    <m/>
    <m/>
    <n v="11.5"/>
  </r>
  <r>
    <s v="NCITBC"/>
    <s v="CJ"/>
    <s v="NCU0013"/>
    <s v="Vacation"/>
    <x v="10"/>
    <s v="Netcompany A/S (NCITBC) - NC"/>
    <s v="DDH"/>
    <x v="1"/>
    <s v="Ho Chi Minh City"/>
    <n v="8"/>
    <n v="8"/>
    <m/>
    <m/>
    <m/>
    <m/>
    <m/>
    <m/>
    <m/>
    <m/>
    <m/>
    <m/>
    <m/>
    <m/>
    <n v="8"/>
    <m/>
    <m/>
    <m/>
    <m/>
    <m/>
    <m/>
    <m/>
    <m/>
    <m/>
    <m/>
    <m/>
    <m/>
    <m/>
    <m/>
    <n v="24"/>
  </r>
  <r>
    <s v="NCITBC"/>
    <s v="CJ"/>
    <s v="NCU0013"/>
    <s v="Vacation"/>
    <x v="10"/>
    <s v="Netcompany A/S (NCITBC) - NC"/>
    <s v="DHK"/>
    <x v="14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8"/>
  </r>
  <r>
    <s v="NCITBC"/>
    <s v="CJ"/>
    <s v="NCU0013"/>
    <s v="Vacation"/>
    <x v="10"/>
    <s v="Netcompany A/S (NCITBC) - NC"/>
    <s v="DTL"/>
    <x v="67"/>
    <s v="Ho Chi Minh City"/>
    <m/>
    <m/>
    <m/>
    <m/>
    <m/>
    <m/>
    <m/>
    <n v="8"/>
    <n v="8"/>
    <m/>
    <m/>
    <m/>
    <m/>
    <m/>
    <m/>
    <m/>
    <m/>
    <m/>
    <m/>
    <m/>
    <m/>
    <m/>
    <m/>
    <m/>
    <m/>
    <n v="8"/>
    <m/>
    <m/>
    <m/>
    <n v="24"/>
  </r>
  <r>
    <s v="NCITBC"/>
    <s v="CJ"/>
    <s v="NCU0013"/>
    <s v="Vacation"/>
    <x v="10"/>
    <s v="Netcompany A/S (NCITBC) - NC"/>
    <s v="DTMT"/>
    <x v="68"/>
    <s v="Ho Chi Minh City"/>
    <m/>
    <m/>
    <m/>
    <m/>
    <m/>
    <m/>
    <m/>
    <m/>
    <m/>
    <m/>
    <m/>
    <m/>
    <m/>
    <m/>
    <m/>
    <m/>
    <n v="8"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DUKIE"/>
    <x v="69"/>
    <s v="Ho Chi Minh City"/>
    <m/>
    <m/>
    <m/>
    <m/>
    <m/>
    <m/>
    <m/>
    <m/>
    <m/>
    <m/>
    <m/>
    <m/>
    <m/>
    <m/>
    <m/>
    <m/>
    <m/>
    <m/>
    <m/>
    <m/>
    <m/>
    <m/>
    <m/>
    <m/>
    <n v="8"/>
    <m/>
    <m/>
    <m/>
    <m/>
    <n v="8"/>
  </r>
  <r>
    <s v="NCITBC"/>
    <s v="CJ"/>
    <s v="NCU0013"/>
    <s v="Vacation"/>
    <x v="10"/>
    <s v="Netcompany A/S (NCITBC) - NC"/>
    <s v="DUTRA"/>
    <x v="16"/>
    <s v="Ho Chi Minh City"/>
    <m/>
    <m/>
    <m/>
    <m/>
    <m/>
    <m/>
    <m/>
    <m/>
    <m/>
    <m/>
    <m/>
    <m/>
    <m/>
    <n v="3"/>
    <m/>
    <m/>
    <m/>
    <m/>
    <m/>
    <m/>
    <m/>
    <m/>
    <m/>
    <m/>
    <m/>
    <m/>
    <m/>
    <m/>
    <m/>
    <n v="3"/>
  </r>
  <r>
    <s v="NCITBC"/>
    <s v="CJ"/>
    <s v="NCU0013"/>
    <s v="Vacation"/>
    <x v="10"/>
    <s v="Netcompany A/S (NCITBC) - NC"/>
    <s v="HABUI"/>
    <x v="70"/>
    <s v="Ho Chi Minh City"/>
    <m/>
    <m/>
    <m/>
    <m/>
    <m/>
    <m/>
    <m/>
    <m/>
    <m/>
    <m/>
    <m/>
    <m/>
    <m/>
    <m/>
    <n v="4"/>
    <m/>
    <m/>
    <m/>
    <m/>
    <m/>
    <m/>
    <m/>
    <m/>
    <m/>
    <m/>
    <m/>
    <m/>
    <m/>
    <m/>
    <n v="4"/>
  </r>
  <r>
    <s v="NCITBC"/>
    <s v="CJ"/>
    <s v="NCU0013"/>
    <s v="Vacation"/>
    <x v="10"/>
    <s v="Netcompany A/S (NCITBC) - NC"/>
    <s v="HCM"/>
    <x v="71"/>
    <s v="Ho Chi Minh City"/>
    <m/>
    <m/>
    <m/>
    <m/>
    <m/>
    <m/>
    <m/>
    <m/>
    <m/>
    <m/>
    <m/>
    <m/>
    <m/>
    <m/>
    <m/>
    <m/>
    <n v="8"/>
    <n v="8"/>
    <m/>
    <m/>
    <m/>
    <m/>
    <m/>
    <m/>
    <m/>
    <m/>
    <m/>
    <m/>
    <m/>
    <n v="16"/>
  </r>
  <r>
    <s v="NCITBC"/>
    <s v="CJ"/>
    <s v="NCU0013"/>
    <s v="Vacation"/>
    <x v="10"/>
    <s v="Netcompany A/S (NCITBC) - NC"/>
    <s v="HIENG"/>
    <x v="72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8"/>
  </r>
  <r>
    <s v="NCITBC"/>
    <s v="CJ"/>
    <s v="NCU0013"/>
    <s v="Vacation"/>
    <x v="10"/>
    <s v="Netcompany A/S (NCITBC) - NC"/>
    <s v="HUNTD"/>
    <x v="17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HUVU"/>
    <x v="73"/>
    <s v="Ho Chi Minh City"/>
    <m/>
    <m/>
    <m/>
    <m/>
    <n v="8"/>
    <m/>
    <m/>
    <m/>
    <m/>
    <m/>
    <m/>
    <m/>
    <m/>
    <m/>
    <m/>
    <m/>
    <m/>
    <m/>
    <m/>
    <m/>
    <m/>
    <m/>
    <m/>
    <m/>
    <m/>
    <m/>
    <n v="8"/>
    <n v="8"/>
    <m/>
    <n v="24"/>
  </r>
  <r>
    <s v="NCITBC"/>
    <s v="CJ"/>
    <s v="NCU0013"/>
    <s v="Vacation"/>
    <x v="10"/>
    <s v="Netcompany A/S (NCITBC) - NC"/>
    <s v="HUYDO"/>
    <x v="19"/>
    <s v="Ho Chi Minh City"/>
    <m/>
    <n v="5"/>
    <m/>
    <m/>
    <m/>
    <m/>
    <m/>
    <m/>
    <m/>
    <m/>
    <m/>
    <m/>
    <m/>
    <m/>
    <m/>
    <m/>
    <m/>
    <m/>
    <m/>
    <m/>
    <n v="8"/>
    <m/>
    <m/>
    <m/>
    <m/>
    <m/>
    <m/>
    <m/>
    <m/>
    <n v="13"/>
  </r>
  <r>
    <s v="NCITBC"/>
    <s v="CJ"/>
    <s v="NCU0013"/>
    <s v="Vacation"/>
    <x v="10"/>
    <s v="Netcompany A/S (NCITBC) - NC"/>
    <s v="KHNGU"/>
    <x v="74"/>
    <s v="Ho Chi Minh City"/>
    <m/>
    <m/>
    <m/>
    <m/>
    <m/>
    <m/>
    <m/>
    <m/>
    <m/>
    <m/>
    <m/>
    <m/>
    <m/>
    <n v="8"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LDQ"/>
    <x v="22"/>
    <s v="Ho Chi Minh City"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3"/>
  </r>
  <r>
    <s v="NCITBC"/>
    <s v="CJ"/>
    <s v="NCU0013"/>
    <s v="Vacation"/>
    <x v="10"/>
    <s v="Netcompany A/S (NCITBC) - NC"/>
    <s v="LDT"/>
    <x v="23"/>
    <s v="Ho Chi Minh City"/>
    <m/>
    <m/>
    <m/>
    <m/>
    <m/>
    <m/>
    <m/>
    <m/>
    <m/>
    <m/>
    <n v="0"/>
    <m/>
    <m/>
    <m/>
    <m/>
    <m/>
    <m/>
    <m/>
    <m/>
    <m/>
    <m/>
    <m/>
    <m/>
    <m/>
    <m/>
    <m/>
    <m/>
    <m/>
    <m/>
    <n v="0"/>
  </r>
  <r>
    <s v="NCITBC"/>
    <s v="CJ"/>
    <s v="NCU0013"/>
    <s v="Vacation"/>
    <x v="10"/>
    <s v="Netcompany A/S (NCITBC) - NC"/>
    <s v="LDTR"/>
    <x v="75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8"/>
    <m/>
    <n v="8"/>
  </r>
  <r>
    <s v="NCITBC"/>
    <s v="CJ"/>
    <s v="NCU0013"/>
    <s v="Vacation"/>
    <x v="10"/>
    <s v="Netcompany A/S (NCITBC) - NC"/>
    <s v="LGBA"/>
    <x v="76"/>
    <s v="Ho Chi Minh City"/>
    <m/>
    <m/>
    <m/>
    <m/>
    <m/>
    <m/>
    <m/>
    <m/>
    <m/>
    <m/>
    <n v="4"/>
    <m/>
    <m/>
    <m/>
    <n v="8"/>
    <m/>
    <m/>
    <m/>
    <n v="4"/>
    <m/>
    <m/>
    <m/>
    <m/>
    <m/>
    <m/>
    <m/>
    <m/>
    <m/>
    <m/>
    <n v="16"/>
  </r>
  <r>
    <s v="NCITBC"/>
    <s v="CJ"/>
    <s v="NCU0013"/>
    <s v="Vacation"/>
    <x v="10"/>
    <s v="Netcompany A/S (NCITBC) - NC"/>
    <s v="LHH"/>
    <x v="77"/>
    <s v="Ho Chi Minh City"/>
    <m/>
    <m/>
    <m/>
    <m/>
    <m/>
    <m/>
    <m/>
    <m/>
    <m/>
    <m/>
    <m/>
    <m/>
    <n v="8"/>
    <m/>
    <m/>
    <m/>
    <m/>
    <m/>
    <m/>
    <m/>
    <n v="8"/>
    <m/>
    <m/>
    <n v="8"/>
    <n v="8"/>
    <n v="8"/>
    <n v="8"/>
    <m/>
    <m/>
    <n v="48"/>
  </r>
  <r>
    <s v="NCITBC"/>
    <s v="CJ"/>
    <s v="NCU0013"/>
    <s v="Vacation"/>
    <x v="10"/>
    <s v="Netcompany A/S (NCITBC) - NC"/>
    <s v="LMKH"/>
    <x v="78"/>
    <s v="Ho Chi Minh City"/>
    <m/>
    <m/>
    <m/>
    <m/>
    <m/>
    <m/>
    <m/>
    <n v="8"/>
    <m/>
    <m/>
    <m/>
    <m/>
    <m/>
    <m/>
    <m/>
    <m/>
    <n v="8"/>
    <m/>
    <m/>
    <m/>
    <m/>
    <m/>
    <m/>
    <m/>
    <m/>
    <m/>
    <m/>
    <m/>
    <m/>
    <n v="16"/>
  </r>
  <r>
    <s v="NCITBC"/>
    <s v="CJ"/>
    <s v="NCU0013"/>
    <s v="Vacation"/>
    <x v="10"/>
    <s v="Netcompany A/S (NCITBC) - NC"/>
    <s v="LMN"/>
    <x v="79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s v="Vacation"/>
    <x v="10"/>
    <s v="Netcompany A/S (NCITBC) - NC"/>
    <s v="LNT"/>
    <x v="80"/>
    <s v="Ho Chi Minh City"/>
    <m/>
    <m/>
    <m/>
    <m/>
    <m/>
    <n v="8"/>
    <m/>
    <n v="8"/>
    <n v="8"/>
    <m/>
    <m/>
    <m/>
    <m/>
    <m/>
    <m/>
    <m/>
    <m/>
    <m/>
    <m/>
    <n v="8"/>
    <m/>
    <m/>
    <m/>
    <m/>
    <m/>
    <m/>
    <m/>
    <m/>
    <m/>
    <n v="32"/>
  </r>
  <r>
    <s v="NCITBC"/>
    <s v="CJ"/>
    <s v="NCU0013"/>
    <s v="Vacation"/>
    <x v="10"/>
    <s v="Netcompany A/S (NCITBC) - NC"/>
    <s v="LNTH"/>
    <x v="26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LOLUU"/>
    <x v="81"/>
    <s v="Ho Chi Minh City"/>
    <n v="0"/>
    <m/>
    <m/>
    <m/>
    <m/>
    <m/>
    <n v="4"/>
    <m/>
    <m/>
    <m/>
    <m/>
    <m/>
    <m/>
    <m/>
    <m/>
    <m/>
    <m/>
    <m/>
    <m/>
    <m/>
    <m/>
    <m/>
    <m/>
    <m/>
    <m/>
    <m/>
    <m/>
    <m/>
    <m/>
    <n v="4"/>
  </r>
  <r>
    <s v="NCITBC"/>
    <s v="CJ"/>
    <s v="NCU0013"/>
    <s v="Vacation"/>
    <x v="10"/>
    <s v="Netcompany A/S (NCITBC) - NC"/>
    <s v="LOTON"/>
    <x v="82"/>
    <s v="Ho Chi Minh City"/>
    <m/>
    <m/>
    <m/>
    <m/>
    <m/>
    <m/>
    <m/>
    <m/>
    <m/>
    <m/>
    <m/>
    <m/>
    <m/>
    <m/>
    <m/>
    <m/>
    <m/>
    <m/>
    <m/>
    <m/>
    <n v="8"/>
    <m/>
    <m/>
    <n v="8"/>
    <m/>
    <m/>
    <m/>
    <m/>
    <m/>
    <n v="16"/>
  </r>
  <r>
    <s v="NCITBC"/>
    <s v="CJ"/>
    <s v="NCU0013"/>
    <s v="Vacation"/>
    <x v="10"/>
    <s v="Netcompany A/S (NCITBC) - NC"/>
    <s v="LQT"/>
    <x v="83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LTNG"/>
    <x v="84"/>
    <s v="Ho Chi Minh City"/>
    <m/>
    <n v="8"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MANGO"/>
    <x v="28"/>
    <s v="Ho Chi Minh City"/>
    <m/>
    <m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MHLO"/>
    <x v="85"/>
    <s v="Ho Chi Minh City"/>
    <m/>
    <m/>
    <m/>
    <m/>
    <n v="3"/>
    <n v="3"/>
    <m/>
    <m/>
    <m/>
    <m/>
    <n v="3"/>
    <m/>
    <m/>
    <m/>
    <m/>
    <m/>
    <n v="3"/>
    <n v="0"/>
    <n v="3"/>
    <m/>
    <m/>
    <m/>
    <m/>
    <m/>
    <n v="1"/>
    <m/>
    <n v="3"/>
    <n v="3"/>
    <m/>
    <n v="22"/>
  </r>
  <r>
    <s v="NCITBC"/>
    <s v="CJ"/>
    <s v="NCU0013"/>
    <s v="Vacation"/>
    <x v="10"/>
    <s v="Netcompany A/S (NCITBC) - NC"/>
    <s v="NDTT"/>
    <x v="29"/>
    <s v="Ho Chi Minh City"/>
    <m/>
    <n v="3"/>
    <m/>
    <m/>
    <m/>
    <m/>
    <m/>
    <m/>
    <m/>
    <m/>
    <m/>
    <m/>
    <m/>
    <n v="4"/>
    <m/>
    <m/>
    <m/>
    <m/>
    <m/>
    <m/>
    <m/>
    <m/>
    <m/>
    <m/>
    <m/>
    <m/>
    <m/>
    <m/>
    <m/>
    <n v="7"/>
  </r>
  <r>
    <s v="NCITBC"/>
    <s v="CJ"/>
    <s v="NCU0013"/>
    <s v="Vacation"/>
    <x v="10"/>
    <s v="Netcompany A/S (NCITBC) - NC"/>
    <s v="NDTR"/>
    <x v="86"/>
    <s v="Ho Chi Minh City"/>
    <m/>
    <m/>
    <m/>
    <m/>
    <m/>
    <m/>
    <m/>
    <m/>
    <m/>
    <m/>
    <m/>
    <m/>
    <m/>
    <m/>
    <m/>
    <m/>
    <n v="8"/>
    <n v="8"/>
    <m/>
    <m/>
    <m/>
    <m/>
    <m/>
    <m/>
    <m/>
    <m/>
    <m/>
    <m/>
    <m/>
    <n v="16"/>
  </r>
  <r>
    <s v="NCITBC"/>
    <s v="CJ"/>
    <s v="NCU0013"/>
    <s v="Vacation"/>
    <x v="10"/>
    <s v="Netcompany A/S (NCITBC) - NC"/>
    <s v="NLDT"/>
    <x v="31"/>
    <s v="Ho Chi Minh City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CJ"/>
    <s v="NCU0013"/>
    <s v="Vacation"/>
    <x v="10"/>
    <s v="Netcompany A/S (NCITBC) - NC"/>
    <s v="NQTN"/>
    <x v="87"/>
    <s v="Ho Chi Minh City"/>
    <m/>
    <m/>
    <m/>
    <m/>
    <m/>
    <m/>
    <m/>
    <m/>
    <m/>
    <m/>
    <m/>
    <m/>
    <m/>
    <m/>
    <m/>
    <m/>
    <m/>
    <n v="3.5"/>
    <n v="8"/>
    <m/>
    <m/>
    <m/>
    <m/>
    <m/>
    <m/>
    <m/>
    <m/>
    <m/>
    <m/>
    <n v="11.5"/>
  </r>
  <r>
    <s v="NCITBC"/>
    <s v="CJ"/>
    <s v="NCU0013"/>
    <s v="Vacation"/>
    <x v="10"/>
    <s v="Netcompany A/S (NCITBC) - NC"/>
    <s v="NSH"/>
    <x v="88"/>
    <s v="Ho Chi Minh City"/>
    <m/>
    <m/>
    <m/>
    <m/>
    <m/>
    <m/>
    <m/>
    <m/>
    <m/>
    <m/>
    <m/>
    <m/>
    <m/>
    <m/>
    <n v="0"/>
    <m/>
    <m/>
    <m/>
    <m/>
    <m/>
    <m/>
    <m/>
    <m/>
    <m/>
    <m/>
    <m/>
    <m/>
    <m/>
    <m/>
    <n v="0"/>
  </r>
  <r>
    <s v="NCITBC"/>
    <s v="CJ"/>
    <s v="NCU0013"/>
    <s v="Vacation"/>
    <x v="10"/>
    <s v="Netcompany A/S (NCITBC) - NC"/>
    <s v="NTB"/>
    <x v="89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8"/>
    <m/>
    <n v="16"/>
  </r>
  <r>
    <s v="NCITBC"/>
    <s v="CJ"/>
    <s v="NCU0013"/>
    <s v="Vacation"/>
    <x v="10"/>
    <s v="Netcompany A/S (NCITBC) - NC"/>
    <s v="NTDU"/>
    <x v="90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s v="Vacation"/>
    <x v="10"/>
    <s v="Netcompany A/S (NCITBC) - NC"/>
    <s v="NTTL"/>
    <x v="91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2"/>
  </r>
  <r>
    <s v="NCITBC"/>
    <s v="CJ"/>
    <s v="NCU0013"/>
    <s v="Vacation"/>
    <x v="10"/>
    <s v="Netcompany A/S (NCITBC) - NC"/>
    <s v="NTHT"/>
    <x v="92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NVPHA"/>
    <x v="93"/>
    <s v="Ho Chi Minh City"/>
    <m/>
    <m/>
    <m/>
    <m/>
    <m/>
    <m/>
    <m/>
    <m/>
    <m/>
    <m/>
    <m/>
    <m/>
    <m/>
    <m/>
    <m/>
    <m/>
    <n v="8"/>
    <n v="8"/>
    <n v="8"/>
    <m/>
    <m/>
    <m/>
    <m/>
    <m/>
    <m/>
    <m/>
    <m/>
    <m/>
    <m/>
    <n v="24"/>
  </r>
  <r>
    <s v="NCITBC"/>
    <s v="CJ"/>
    <s v="NCU0013"/>
    <s v="Vacation"/>
    <x v="10"/>
    <s v="Netcompany A/S (NCITBC) - NC"/>
    <s v="NGVU"/>
    <x v="42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NHCU"/>
    <x v="43"/>
    <s v="Ho Chi Minh City"/>
    <m/>
    <m/>
    <m/>
    <m/>
    <n v="5"/>
    <m/>
    <n v="1"/>
    <m/>
    <m/>
    <m/>
    <m/>
    <n v="8"/>
    <m/>
    <m/>
    <n v="8"/>
    <m/>
    <m/>
    <m/>
    <m/>
    <m/>
    <m/>
    <m/>
    <m/>
    <m/>
    <m/>
    <m/>
    <n v="0"/>
    <n v="0"/>
    <m/>
    <n v="22"/>
  </r>
  <r>
    <s v="NCITBC"/>
    <s v="CJ"/>
    <s v="NCU0013"/>
    <s v="Vacation"/>
    <x v="10"/>
    <s v="Netcompany A/S (NCITBC) - NC"/>
    <s v="NHL"/>
    <x v="94"/>
    <s v="Ho Chi Minh City"/>
    <m/>
    <m/>
    <m/>
    <m/>
    <m/>
    <m/>
    <m/>
    <n v="8"/>
    <m/>
    <m/>
    <m/>
    <m/>
    <m/>
    <m/>
    <m/>
    <m/>
    <m/>
    <m/>
    <m/>
    <m/>
    <m/>
    <m/>
    <m/>
    <m/>
    <m/>
    <n v="8"/>
    <m/>
    <m/>
    <m/>
    <n v="16"/>
  </r>
  <r>
    <s v="NCITBC"/>
    <s v="CJ"/>
    <s v="NCU0013"/>
    <s v="Vacation"/>
    <x v="10"/>
    <s v="Netcompany A/S (NCITBC) - NC"/>
    <s v="PBLO"/>
    <x v="95"/>
    <s v="Ho Chi Minh City"/>
    <m/>
    <m/>
    <m/>
    <m/>
    <m/>
    <m/>
    <m/>
    <m/>
    <m/>
    <m/>
    <m/>
    <m/>
    <m/>
    <m/>
    <m/>
    <m/>
    <m/>
    <m/>
    <m/>
    <m/>
    <m/>
    <m/>
    <m/>
    <n v="0"/>
    <m/>
    <m/>
    <m/>
    <m/>
    <m/>
    <n v="0"/>
  </r>
  <r>
    <s v="NCITBC"/>
    <s v="CJ"/>
    <s v="NCU0013"/>
    <s v="Vacation"/>
    <x v="10"/>
    <s v="Netcompany A/S (NCITBC) - NC"/>
    <s v="PCT"/>
    <x v="44"/>
    <s v="Ho Chi Minh City"/>
    <m/>
    <m/>
    <m/>
    <m/>
    <m/>
    <m/>
    <m/>
    <m/>
    <m/>
    <m/>
    <m/>
    <m/>
    <m/>
    <m/>
    <m/>
    <m/>
    <m/>
    <m/>
    <m/>
    <m/>
    <m/>
    <m/>
    <m/>
    <m/>
    <m/>
    <m/>
    <n v="4"/>
    <m/>
    <m/>
    <n v="4"/>
  </r>
  <r>
    <s v="NCITBC"/>
    <s v="CJ"/>
    <s v="NCU0013"/>
    <s v="Vacation"/>
    <x v="10"/>
    <s v="Netcompany A/S (NCITBC) - NC"/>
    <s v="PGTH"/>
    <x v="96"/>
    <s v="Ho Chi Minh City"/>
    <m/>
    <n v="8"/>
    <m/>
    <m/>
    <m/>
    <m/>
    <m/>
    <m/>
    <m/>
    <m/>
    <m/>
    <m/>
    <m/>
    <m/>
    <m/>
    <m/>
    <m/>
    <n v="8"/>
    <m/>
    <m/>
    <m/>
    <m/>
    <m/>
    <m/>
    <m/>
    <n v="3"/>
    <m/>
    <m/>
    <m/>
    <n v="19"/>
  </r>
  <r>
    <s v="NCITBC"/>
    <s v="CJ"/>
    <s v="NCU0013"/>
    <s v="Vacation"/>
    <x v="10"/>
    <s v="Netcompany A/S (NCITBC) - NC"/>
    <s v="PTP"/>
    <x v="97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s v="Vacation"/>
    <x v="10"/>
    <s v="Netcompany A/S (NCITBC) - NC"/>
    <s v="PHUPH"/>
    <x v="98"/>
    <s v="Ho Chi Minh City"/>
    <n v="8"/>
    <n v="8"/>
    <m/>
    <m/>
    <m/>
    <m/>
    <n v="8"/>
    <m/>
    <m/>
    <m/>
    <m/>
    <m/>
    <m/>
    <m/>
    <m/>
    <m/>
    <m/>
    <m/>
    <m/>
    <m/>
    <m/>
    <m/>
    <m/>
    <m/>
    <m/>
    <m/>
    <m/>
    <m/>
    <m/>
    <n v="24"/>
  </r>
  <r>
    <s v="NCITBC"/>
    <s v="CJ"/>
    <s v="NCU0013"/>
    <s v="Vacation"/>
    <x v="10"/>
    <s v="Netcompany A/S (NCITBC) - NC"/>
    <s v="QTT"/>
    <x v="99"/>
    <s v="Ho Chi Minh City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CJ"/>
    <s v="NCU0013"/>
    <s v="Vacation"/>
    <x v="10"/>
    <s v="Netcompany A/S (NCITBC) - NC"/>
    <s v="STEWI"/>
    <x v="100"/>
    <s v="Ho Chi Minh City"/>
    <m/>
    <m/>
    <m/>
    <m/>
    <m/>
    <m/>
    <m/>
    <m/>
    <m/>
    <m/>
    <m/>
    <m/>
    <m/>
    <m/>
    <m/>
    <m/>
    <m/>
    <m/>
    <m/>
    <m/>
    <n v="8"/>
    <m/>
    <m/>
    <n v="8"/>
    <n v="8"/>
    <n v="8"/>
    <n v="8"/>
    <n v="8"/>
    <m/>
    <n v="48"/>
  </r>
  <r>
    <s v="NCITBC"/>
    <s v="CJ"/>
    <s v="NCU0013"/>
    <s v="Vacation"/>
    <x v="10"/>
    <s v="Netcompany A/S (NCITBC) - NC"/>
    <s v="TILDT"/>
    <x v="5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CJ"/>
    <s v="NCU0013"/>
    <s v="Vacation"/>
    <x v="10"/>
    <s v="Netcompany A/S (NCITBC) - NC"/>
    <s v="TNN"/>
    <x v="101"/>
    <s v="Ho Chi Minh City"/>
    <n v="8"/>
    <n v="8"/>
    <m/>
    <m/>
    <n v="8"/>
    <n v="8"/>
    <n v="8"/>
    <n v="8"/>
    <n v="8"/>
    <m/>
    <m/>
    <m/>
    <m/>
    <m/>
    <m/>
    <m/>
    <m/>
    <m/>
    <m/>
    <m/>
    <m/>
    <m/>
    <m/>
    <m/>
    <m/>
    <m/>
    <m/>
    <m/>
    <m/>
    <n v="56"/>
  </r>
  <r>
    <s v="NCITBC"/>
    <s v="CJ"/>
    <s v="NCU0013"/>
    <s v="Vacation"/>
    <x v="10"/>
    <s v="Netcompany A/S (NCITBC) - NC"/>
    <s v="TTN"/>
    <x v="49"/>
    <s v="Ho Chi Minh City"/>
    <m/>
    <m/>
    <m/>
    <m/>
    <m/>
    <m/>
    <n v="8"/>
    <m/>
    <m/>
    <m/>
    <m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TTTL"/>
    <x v="102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</r>
  <r>
    <s v="NCITBC"/>
    <s v="CJ"/>
    <s v="NCU0013"/>
    <s v="Vacation"/>
    <x v="10"/>
    <s v="Netcompany A/S (NCITBC) - NC"/>
    <s v="TTTT"/>
    <x v="50"/>
    <s v="Ho Chi Minh City"/>
    <m/>
    <m/>
    <m/>
    <m/>
    <n v="3"/>
    <m/>
    <m/>
    <m/>
    <n v="8"/>
    <m/>
    <m/>
    <m/>
    <m/>
    <m/>
    <m/>
    <m/>
    <m/>
    <m/>
    <m/>
    <m/>
    <m/>
    <m/>
    <m/>
    <n v="3"/>
    <m/>
    <m/>
    <m/>
    <m/>
    <m/>
    <n v="14"/>
  </r>
  <r>
    <s v="NCITBC"/>
    <s v="CJ"/>
    <s v="NCU0013"/>
    <s v="Vacation"/>
    <x v="10"/>
    <s v="Netcompany A/S (NCITBC) - NC"/>
    <s v="THTTP"/>
    <x v="52"/>
    <s v="Ho Chi Minh City"/>
    <m/>
    <m/>
    <m/>
    <m/>
    <m/>
    <m/>
    <m/>
    <m/>
    <m/>
    <m/>
    <m/>
    <m/>
    <m/>
    <m/>
    <m/>
    <m/>
    <m/>
    <m/>
    <m/>
    <m/>
    <m/>
    <m/>
    <m/>
    <m/>
    <m/>
    <n v="8"/>
    <m/>
    <m/>
    <m/>
    <n v="8"/>
  </r>
  <r>
    <s v="NCITBC"/>
    <s v="CJ"/>
    <s v="NCU0013"/>
    <s v="Vacation"/>
    <x v="10"/>
    <s v="Netcompany A/S (NCITBC) - NC"/>
    <s v="THY"/>
    <x v="54"/>
    <s v="Ho Chi Minh City"/>
    <m/>
    <m/>
    <m/>
    <m/>
    <m/>
    <m/>
    <m/>
    <m/>
    <n v="1.5"/>
    <m/>
    <m/>
    <m/>
    <m/>
    <m/>
    <m/>
    <m/>
    <m/>
    <m/>
    <m/>
    <m/>
    <m/>
    <m/>
    <m/>
    <m/>
    <m/>
    <m/>
    <m/>
    <n v="2"/>
    <m/>
    <n v="3.5"/>
  </r>
  <r>
    <s v="NCITBC"/>
    <s v="CJ"/>
    <s v="NCU0013"/>
    <s v="Vacation"/>
    <x v="10"/>
    <s v="Netcompany A/S (NCITBC) - NC"/>
    <s v="TRANGLN"/>
    <x v="55"/>
    <s v="Ho Chi Minh City"/>
    <m/>
    <m/>
    <m/>
    <m/>
    <m/>
    <m/>
    <m/>
    <m/>
    <m/>
    <m/>
    <m/>
    <m/>
    <m/>
    <m/>
    <m/>
    <m/>
    <m/>
    <m/>
    <m/>
    <m/>
    <m/>
    <m/>
    <m/>
    <n v="8"/>
    <n v="8"/>
    <n v="8"/>
    <n v="8"/>
    <n v="8"/>
    <m/>
    <n v="40"/>
  </r>
  <r>
    <s v="NCITBC"/>
    <s v="CJ"/>
    <s v="NCU0013"/>
    <s v="Vacation"/>
    <x v="10"/>
    <s v="Netcompany A/S (NCITBC) - NC"/>
    <s v="TRIND"/>
    <x v="56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</r>
  <r>
    <s v="NCITBC"/>
    <s v="CJ"/>
    <s v="NCU0013"/>
    <s v="Vacation"/>
    <x v="10"/>
    <s v="Netcompany A/S (NCITBC) - NC"/>
    <s v="VAM"/>
    <x v="57"/>
    <s v="Ho Chi Minh City"/>
    <m/>
    <m/>
    <m/>
    <m/>
    <n v="8"/>
    <n v="8"/>
    <n v="8"/>
    <n v="8"/>
    <n v="8"/>
    <m/>
    <m/>
    <m/>
    <m/>
    <m/>
    <m/>
    <m/>
    <m/>
    <m/>
    <m/>
    <m/>
    <m/>
    <m/>
    <m/>
    <m/>
    <m/>
    <m/>
    <m/>
    <m/>
    <m/>
    <n v="40"/>
  </r>
  <r>
    <s v="NCITBC"/>
    <s v="CJ"/>
    <s v="NCU0013"/>
    <s v="Vacation"/>
    <x v="10"/>
    <s v="Netcompany A/S (NCITBC) - NC"/>
    <s v="VITRA"/>
    <x v="58"/>
    <s v="Ho Chi Minh City"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3"/>
  </r>
  <r>
    <s v="NCITBC"/>
    <s v="CJ"/>
    <s v="NCU0013"/>
    <s v="Vacation"/>
    <x v="10"/>
    <s v="Netcompany A/S (NCITBC) - NC"/>
    <s v="VNQN"/>
    <x v="103"/>
    <s v="Ho Chi Minh City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CJ"/>
    <s v="NCU0013"/>
    <s v="Vacation"/>
    <x v="10"/>
    <s v="Netcompany A/S (NCITBC) - NC"/>
    <s v="VYCMT"/>
    <x v="104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CITBC"/>
    <s v="CJ"/>
    <s v="NCU0013"/>
    <s v="Vacation"/>
    <x v="10"/>
    <s v="Netcompany A/S (NCITBC) - NC"/>
    <s v="XUTRA"/>
    <x v="60"/>
    <s v="Ho Chi Minh City"/>
    <m/>
    <m/>
    <m/>
    <m/>
    <n v="8"/>
    <n v="8"/>
    <m/>
    <m/>
    <m/>
    <m/>
    <m/>
    <m/>
    <m/>
    <m/>
    <m/>
    <m/>
    <m/>
    <m/>
    <m/>
    <m/>
    <m/>
    <m/>
    <m/>
    <m/>
    <m/>
    <m/>
    <m/>
    <m/>
    <m/>
    <n v="16"/>
  </r>
  <r>
    <s v="NCITBC"/>
    <s v="CKI"/>
    <s v="FIFA0003"/>
    <s v="FIFA Operation"/>
    <x v="11"/>
    <s v="FIFA"/>
    <s v="PCNH"/>
    <x v="105"/>
    <s v="Ho Chi Minh City"/>
    <m/>
    <m/>
    <m/>
    <m/>
    <m/>
    <m/>
    <m/>
    <m/>
    <m/>
    <m/>
    <n v="8"/>
    <m/>
    <m/>
    <m/>
    <m/>
    <m/>
    <m/>
    <m/>
    <m/>
    <m/>
    <m/>
    <m/>
    <m/>
    <m/>
    <m/>
    <m/>
    <m/>
    <m/>
    <m/>
    <n v="8"/>
  </r>
  <r>
    <s v="NCITBC"/>
    <s v="CKI"/>
    <s v="FIFA0003"/>
    <s v="FIFA Operation"/>
    <x v="11"/>
    <s v="FIFA"/>
    <s v="PHDON"/>
    <x v="106"/>
    <s v="Ho Chi Minh City"/>
    <m/>
    <m/>
    <m/>
    <m/>
    <m/>
    <m/>
    <m/>
    <m/>
    <m/>
    <m/>
    <n v="0"/>
    <m/>
    <m/>
    <n v="8"/>
    <m/>
    <m/>
    <m/>
    <m/>
    <m/>
    <m/>
    <m/>
    <m/>
    <m/>
    <m/>
    <m/>
    <m/>
    <m/>
    <m/>
    <m/>
    <n v="8"/>
  </r>
  <r>
    <s v="NCITBC"/>
    <s v="CKI"/>
    <s v="FIFA0003"/>
    <s v="FIFA Operation"/>
    <x v="12"/>
    <s v="FIFA"/>
    <s v="PHDON"/>
    <x v="106"/>
    <s v="Ho Chi Minh City"/>
    <n v="1"/>
    <n v="3"/>
    <m/>
    <m/>
    <n v="4"/>
    <n v="8"/>
    <n v="8"/>
    <n v="8"/>
    <n v="8"/>
    <m/>
    <n v="6"/>
    <n v="6"/>
    <n v="8"/>
    <n v="0"/>
    <n v="8"/>
    <m/>
    <n v="2"/>
    <m/>
    <m/>
    <m/>
    <m/>
    <m/>
    <m/>
    <m/>
    <m/>
    <m/>
    <m/>
    <n v="8"/>
    <m/>
    <n v="78"/>
  </r>
  <r>
    <s v="NCITBC"/>
    <s v="CKI"/>
    <s v="FIFA0004"/>
    <s v="FIFA Evolution"/>
    <x v="13"/>
    <s v="FIFA"/>
    <s v="PCNH"/>
    <x v="105"/>
    <s v="Ho Chi Minh City"/>
    <n v="8"/>
    <n v="8"/>
    <m/>
    <m/>
    <n v="8"/>
    <n v="8"/>
    <n v="8"/>
    <n v="8"/>
    <n v="8"/>
    <m/>
    <m/>
    <n v="8"/>
    <n v="8"/>
    <n v="8"/>
    <m/>
    <m/>
    <m/>
    <m/>
    <m/>
    <m/>
    <m/>
    <m/>
    <m/>
    <m/>
    <m/>
    <m/>
    <m/>
    <m/>
    <m/>
    <n v="80"/>
  </r>
  <r>
    <s v="NCITBC"/>
    <s v="CKI"/>
    <s v="FIFA0004"/>
    <s v="FIFA Evolution"/>
    <x v="13"/>
    <s v="FIFA"/>
    <s v="PHDON"/>
    <x v="106"/>
    <s v="Ho Chi Minh City"/>
    <n v="7"/>
    <n v="5"/>
    <m/>
    <m/>
    <n v="4"/>
    <m/>
    <m/>
    <m/>
    <m/>
    <m/>
    <n v="2"/>
    <n v="2"/>
    <m/>
    <m/>
    <m/>
    <m/>
    <n v="2"/>
    <n v="3"/>
    <m/>
    <m/>
    <m/>
    <m/>
    <m/>
    <m/>
    <m/>
    <m/>
    <n v="8"/>
    <m/>
    <m/>
    <n v="33"/>
  </r>
  <r>
    <s v="NCITBC"/>
    <s v="CKI"/>
    <s v="FIFA0004"/>
    <s v="FIFA Evolution"/>
    <x v="14"/>
    <s v="FIFA"/>
    <s v="PCNH"/>
    <x v="105"/>
    <s v="Ho Chi Minh City"/>
    <m/>
    <m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CKI"/>
    <s v="FIFA0004"/>
    <s v="FIFA Evolution"/>
    <x v="14"/>
    <s v="FIFA"/>
    <s v="PHDON"/>
    <x v="106"/>
    <s v="Ho Chi Minh City"/>
    <m/>
    <m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CITBC"/>
    <s v="CKI"/>
    <s v="FIFA0004"/>
    <s v="FIFA Evolution"/>
    <x v="15"/>
    <s v="FIFA"/>
    <s v="PHDON"/>
    <x v="106"/>
    <s v="Ho Chi Minh City"/>
    <m/>
    <m/>
    <m/>
    <m/>
    <m/>
    <m/>
    <m/>
    <m/>
    <m/>
    <m/>
    <m/>
    <m/>
    <m/>
    <m/>
    <m/>
    <m/>
    <n v="2"/>
    <n v="5"/>
    <n v="8"/>
    <n v="8"/>
    <n v="8"/>
    <m/>
    <m/>
    <n v="8"/>
    <n v="8"/>
    <n v="8"/>
    <m/>
    <m/>
    <m/>
    <n v="55"/>
  </r>
  <r>
    <s v="NCITBC"/>
    <s v="CKI"/>
    <s v="FIFA0004"/>
    <s v="FIFA Evolution"/>
    <x v="16"/>
    <s v="FIFA"/>
    <s v="PCNH"/>
    <x v="105"/>
    <s v="Ho Chi Minh City"/>
    <m/>
    <m/>
    <m/>
    <m/>
    <m/>
    <m/>
    <m/>
    <m/>
    <m/>
    <m/>
    <m/>
    <m/>
    <m/>
    <m/>
    <m/>
    <m/>
    <n v="8"/>
    <n v="8"/>
    <n v="8"/>
    <n v="8"/>
    <n v="8"/>
    <m/>
    <m/>
    <n v="8"/>
    <n v="8"/>
    <n v="8"/>
    <n v="8"/>
    <n v="8"/>
    <m/>
    <n v="80"/>
  </r>
  <r>
    <s v="NCITBC"/>
    <s v="DAWE"/>
    <s v="NOV0025"/>
    <s v="EXTWEB Adhoc Tasks"/>
    <x v="17"/>
    <s v="Novo Nordisk A/S"/>
    <s v="NDTT"/>
    <x v="29"/>
    <s v="Ho Chi Minh City"/>
    <n v="8"/>
    <n v="5"/>
    <m/>
    <m/>
    <n v="4"/>
    <n v="8"/>
    <n v="8"/>
    <n v="8"/>
    <n v="8"/>
    <m/>
    <n v="4"/>
    <n v="8"/>
    <n v="8"/>
    <m/>
    <n v="6"/>
    <m/>
    <n v="8"/>
    <n v="4"/>
    <n v="8"/>
    <n v="4"/>
    <m/>
    <m/>
    <m/>
    <m/>
    <n v="4"/>
    <n v="4"/>
    <n v="4"/>
    <n v="4"/>
    <m/>
    <n v="115"/>
  </r>
  <r>
    <s v="NCITBC"/>
    <s v="DAWE"/>
    <s v="NOV0035"/>
    <s v="True Blue"/>
    <x v="18"/>
    <s v="Novo Nordisk A/S"/>
    <s v="NLDT"/>
    <x v="31"/>
    <s v="Ho Chi Minh City"/>
    <m/>
    <m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CITBC"/>
    <s v="DAWE"/>
    <s v="NOV0035"/>
    <s v="True Blue"/>
    <x v="19"/>
    <s v="Novo Nordisk A/S"/>
    <s v="NLDT"/>
    <x v="31"/>
    <s v="Ho Chi Minh City"/>
    <m/>
    <m/>
    <m/>
    <m/>
    <m/>
    <m/>
    <m/>
    <m/>
    <m/>
    <m/>
    <m/>
    <m/>
    <m/>
    <m/>
    <m/>
    <m/>
    <m/>
    <m/>
    <m/>
    <m/>
    <m/>
    <m/>
    <m/>
    <m/>
    <n v="8"/>
    <n v="8"/>
    <n v="8"/>
    <n v="2"/>
    <m/>
    <n v="26"/>
  </r>
  <r>
    <s v="NCITBC"/>
    <s v="DAWE"/>
    <s v="NOV0035"/>
    <s v="True Blue"/>
    <x v="19"/>
    <s v="Novo Nordisk A/S"/>
    <s v="NVD"/>
    <x v="39"/>
    <s v="Ho Chi Minh City"/>
    <m/>
    <m/>
    <m/>
    <m/>
    <n v="4"/>
    <m/>
    <m/>
    <m/>
    <m/>
    <m/>
    <m/>
    <m/>
    <m/>
    <m/>
    <m/>
    <m/>
    <m/>
    <m/>
    <m/>
    <m/>
    <m/>
    <m/>
    <m/>
    <m/>
    <m/>
    <m/>
    <m/>
    <m/>
    <m/>
    <n v="4"/>
  </r>
  <r>
    <s v="NCITBC"/>
    <s v="DAWE"/>
    <s v="NOV0035"/>
    <s v="True Blue"/>
    <x v="19"/>
    <s v="Novo Nordisk A/S"/>
    <s v="TBG"/>
    <x v="46"/>
    <s v="Ho Chi Minh City"/>
    <m/>
    <m/>
    <m/>
    <m/>
    <m/>
    <m/>
    <m/>
    <m/>
    <m/>
    <m/>
    <n v="0"/>
    <n v="0"/>
    <m/>
    <m/>
    <m/>
    <m/>
    <m/>
    <m/>
    <m/>
    <m/>
    <m/>
    <m/>
    <m/>
    <m/>
    <m/>
    <m/>
    <m/>
    <n v="3"/>
    <m/>
    <n v="3"/>
  </r>
  <r>
    <s v="NCITBC"/>
    <s v="DAWE"/>
    <s v="NOV0035"/>
    <s v="True Blue"/>
    <x v="20"/>
    <s v="Novo Nordisk A/S"/>
    <s v="TBG"/>
    <x v="46"/>
    <s v="Ho Chi Minh City"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n v="3"/>
  </r>
  <r>
    <s v="NCITBC"/>
    <s v="DAWE"/>
    <s v="NOV0035"/>
    <s v="True Blue"/>
    <x v="21"/>
    <s v="Novo Nordisk A/S"/>
    <s v="NLDT"/>
    <x v="31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DAWE"/>
    <s v="NOV0041"/>
    <s v="ExtWeb - NN True Blue HCP"/>
    <x v="22"/>
    <s v="Novo Nordisk A/S"/>
    <s v="NLDT"/>
    <x v="31"/>
    <s v="Ho Chi Minh City"/>
    <m/>
    <m/>
    <m/>
    <m/>
    <m/>
    <m/>
    <m/>
    <m/>
    <m/>
    <m/>
    <m/>
    <m/>
    <m/>
    <n v="8"/>
    <n v="8"/>
    <m/>
    <m/>
    <m/>
    <m/>
    <m/>
    <m/>
    <m/>
    <m/>
    <m/>
    <m/>
    <m/>
    <m/>
    <m/>
    <m/>
    <n v="16"/>
  </r>
  <r>
    <s v="NCITBC"/>
    <s v="DAWE"/>
    <s v="NOV0041"/>
    <s v="ExtWeb - NN True Blue HCP"/>
    <x v="22"/>
    <s v="Novo Nordisk A/S"/>
    <s v="TBG"/>
    <x v="46"/>
    <s v="Ho Chi Minh City"/>
    <m/>
    <m/>
    <m/>
    <m/>
    <m/>
    <m/>
    <m/>
    <m/>
    <n v="4"/>
    <m/>
    <n v="4"/>
    <n v="3"/>
    <m/>
    <m/>
    <m/>
    <m/>
    <m/>
    <m/>
    <m/>
    <m/>
    <m/>
    <m/>
    <m/>
    <m/>
    <m/>
    <m/>
    <m/>
    <m/>
    <m/>
    <n v="11"/>
  </r>
  <r>
    <s v="NCITBC"/>
    <s v="DAWE"/>
    <s v="NOV0041"/>
    <s v="ExtWeb - NN True Blue HCP"/>
    <x v="23"/>
    <s v="Novo Nordisk A/S"/>
    <s v="NLDT"/>
    <x v="31"/>
    <s v="Ho Chi Minh City"/>
    <m/>
    <m/>
    <m/>
    <m/>
    <n v="8"/>
    <n v="8"/>
    <n v="8"/>
    <m/>
    <m/>
    <m/>
    <n v="8"/>
    <n v="8"/>
    <m/>
    <m/>
    <m/>
    <m/>
    <n v="6"/>
    <n v="5"/>
    <n v="8"/>
    <n v="8"/>
    <n v="8"/>
    <m/>
    <m/>
    <m/>
    <m/>
    <m/>
    <m/>
    <m/>
    <m/>
    <n v="75"/>
  </r>
  <r>
    <s v="NCITBC"/>
    <s v="DAWE"/>
    <s v="NOV0041"/>
    <s v="ExtWeb - NN True Blue HCP"/>
    <x v="23"/>
    <s v="Novo Nordisk A/S"/>
    <s v="NVD"/>
    <x v="39"/>
    <s v="Ho Chi Minh City"/>
    <n v="4"/>
    <m/>
    <m/>
    <m/>
    <n v="4"/>
    <m/>
    <m/>
    <m/>
    <m/>
    <m/>
    <m/>
    <m/>
    <m/>
    <m/>
    <m/>
    <m/>
    <m/>
    <m/>
    <m/>
    <m/>
    <m/>
    <m/>
    <m/>
    <m/>
    <n v="2"/>
    <m/>
    <m/>
    <m/>
    <m/>
    <n v="10"/>
  </r>
  <r>
    <s v="NCITBC"/>
    <s v="DAWE"/>
    <s v="NOV0041"/>
    <s v="ExtWeb - NN True Blue HCP"/>
    <x v="23"/>
    <s v="Novo Nordisk A/S"/>
    <s v="TBG"/>
    <x v="46"/>
    <s v="Ho Chi Minh City"/>
    <m/>
    <n v="8"/>
    <m/>
    <m/>
    <n v="3"/>
    <n v="3"/>
    <n v="4"/>
    <n v="4"/>
    <m/>
    <m/>
    <n v="1"/>
    <n v="2"/>
    <n v="3"/>
    <n v="3"/>
    <n v="5"/>
    <m/>
    <m/>
    <m/>
    <m/>
    <m/>
    <m/>
    <m/>
    <m/>
    <n v="3"/>
    <n v="4"/>
    <n v="1"/>
    <m/>
    <m/>
    <m/>
    <n v="44"/>
  </r>
  <r>
    <s v="NCITBC"/>
    <s v="DAWE"/>
    <s v="NOV0041"/>
    <s v="ExtWeb - NN True Blue HCP"/>
    <x v="24"/>
    <s v="Novo Nordisk A/S"/>
    <s v="NLDT"/>
    <x v="31"/>
    <s v="Ho Chi Minh City"/>
    <m/>
    <m/>
    <m/>
    <m/>
    <m/>
    <m/>
    <m/>
    <m/>
    <m/>
    <m/>
    <m/>
    <m/>
    <n v="8"/>
    <m/>
    <m/>
    <m/>
    <m/>
    <m/>
    <m/>
    <m/>
    <m/>
    <m/>
    <m/>
    <m/>
    <m/>
    <m/>
    <m/>
    <m/>
    <m/>
    <n v="8"/>
  </r>
  <r>
    <s v="NCITBC"/>
    <s v="DAWE"/>
    <s v="NOV0041"/>
    <s v="ExtWeb - NN True Blue HCP"/>
    <x v="24"/>
    <s v="Novo Nordisk A/S"/>
    <s v="TBG"/>
    <x v="46"/>
    <s v="Ho Chi Minh City"/>
    <m/>
    <m/>
    <m/>
    <m/>
    <m/>
    <m/>
    <m/>
    <m/>
    <m/>
    <m/>
    <m/>
    <m/>
    <m/>
    <m/>
    <m/>
    <m/>
    <m/>
    <m/>
    <m/>
    <n v="4"/>
    <n v="8"/>
    <m/>
    <m/>
    <m/>
    <m/>
    <m/>
    <m/>
    <m/>
    <m/>
    <n v="12"/>
  </r>
  <r>
    <s v="NCITBC"/>
    <s v="DAWE"/>
    <s v="NOV0041"/>
    <s v="ExtWeb - NN True Blue HCP"/>
    <x v="25"/>
    <s v="Novo Nordisk A/S"/>
    <s v="NLDT"/>
    <x v="31"/>
    <s v="Ho Chi Minh City"/>
    <m/>
    <m/>
    <m/>
    <m/>
    <m/>
    <m/>
    <m/>
    <m/>
    <m/>
    <m/>
    <m/>
    <m/>
    <m/>
    <m/>
    <m/>
    <m/>
    <m/>
    <n v="3"/>
    <m/>
    <m/>
    <m/>
    <m/>
    <m/>
    <m/>
    <m/>
    <m/>
    <m/>
    <m/>
    <m/>
    <n v="3"/>
  </r>
  <r>
    <s v="NCITBC"/>
    <s v="DAWE"/>
    <s v="NOV0043"/>
    <s v="ExtWeb - GLP-1 ​ZQHA​"/>
    <x v="26"/>
    <s v="Novo Nordisk A/S"/>
    <s v="NVD"/>
    <x v="39"/>
    <s v="Ho Chi Minh City"/>
    <m/>
    <m/>
    <m/>
    <m/>
    <m/>
    <m/>
    <m/>
    <m/>
    <m/>
    <m/>
    <m/>
    <m/>
    <m/>
    <m/>
    <n v="4"/>
    <m/>
    <m/>
    <n v="8"/>
    <n v="8"/>
    <n v="8"/>
    <n v="8"/>
    <m/>
    <m/>
    <n v="8"/>
    <n v="6"/>
    <n v="8"/>
    <n v="8"/>
    <n v="8"/>
    <m/>
    <n v="74"/>
  </r>
  <r>
    <s v="NCITBC"/>
    <s v="DAWE"/>
    <s v="NOVNW0001"/>
    <s v="ExtWeb - NWE Region"/>
    <x v="27"/>
    <s v="Novo Nordisk North West Europe Pharmaceuticals A/S"/>
    <s v="TBG"/>
    <x v="46"/>
    <s v="Ho Chi Minh City"/>
    <m/>
    <m/>
    <m/>
    <m/>
    <m/>
    <m/>
    <m/>
    <m/>
    <m/>
    <m/>
    <m/>
    <m/>
    <m/>
    <m/>
    <m/>
    <m/>
    <n v="4"/>
    <n v="5"/>
    <n v="5"/>
    <m/>
    <m/>
    <m/>
    <m/>
    <m/>
    <m/>
    <m/>
    <m/>
    <m/>
    <m/>
    <n v="14"/>
  </r>
  <r>
    <s v="NCITBC"/>
    <s v="DAWE"/>
    <s v="NOVUK0002"/>
    <s v="ExtWeb - NN UK HCP Portal"/>
    <x v="28"/>
    <s v="Novo Nordisk Ltd"/>
    <s v="NDTT"/>
    <x v="29"/>
    <s v="Ho Chi Minh City"/>
    <m/>
    <m/>
    <m/>
    <m/>
    <m/>
    <m/>
    <m/>
    <m/>
    <m/>
    <m/>
    <m/>
    <m/>
    <m/>
    <m/>
    <m/>
    <m/>
    <m/>
    <m/>
    <m/>
    <n v="4"/>
    <n v="5"/>
    <m/>
    <m/>
    <n v="9"/>
    <n v="9"/>
    <n v="9"/>
    <n v="9"/>
    <n v="8"/>
    <n v="8"/>
    <n v="61"/>
  </r>
  <r>
    <s v="NCITBC"/>
    <s v="DAWE"/>
    <s v="NOVUK0002"/>
    <s v="ExtWeb - NN UK HCP Portal"/>
    <x v="28"/>
    <s v="Novo Nordisk Ltd"/>
    <s v="NVD"/>
    <x v="39"/>
    <s v="Ho Chi Minh City"/>
    <m/>
    <m/>
    <m/>
    <m/>
    <m/>
    <n v="8"/>
    <n v="8"/>
    <n v="8"/>
    <m/>
    <m/>
    <n v="4"/>
    <n v="8"/>
    <n v="8"/>
    <n v="8"/>
    <n v="4"/>
    <m/>
    <m/>
    <m/>
    <m/>
    <m/>
    <m/>
    <m/>
    <m/>
    <m/>
    <m/>
    <m/>
    <m/>
    <m/>
    <m/>
    <n v="56"/>
  </r>
  <r>
    <s v="NCITBC"/>
    <s v="DAWE"/>
    <s v="NOVUK0002"/>
    <s v="ExtWeb - NN UK HCP Portal"/>
    <x v="28"/>
    <s v="Novo Nordisk Ltd"/>
    <s v="TBG"/>
    <x v="46"/>
    <s v="Ho Chi Minh City"/>
    <m/>
    <m/>
    <m/>
    <m/>
    <m/>
    <m/>
    <m/>
    <m/>
    <m/>
    <m/>
    <m/>
    <m/>
    <m/>
    <m/>
    <m/>
    <m/>
    <m/>
    <m/>
    <m/>
    <n v="4"/>
    <n v="5"/>
    <m/>
    <m/>
    <n v="9"/>
    <n v="9"/>
    <n v="9"/>
    <n v="9"/>
    <n v="8"/>
    <n v="8"/>
    <n v="61"/>
  </r>
  <r>
    <s v="NCITBC"/>
    <s v="JABO"/>
    <s v="KMT0021"/>
    <s v="KOMBIT DUBU"/>
    <x v="29"/>
    <s v="Kombit A/S"/>
    <s v="NHTH"/>
    <x v="3"/>
    <s v="Ho Chi Minh City"/>
    <n v="8"/>
    <n v="8"/>
    <m/>
    <m/>
    <n v="5.25"/>
    <n v="0.5"/>
    <m/>
    <n v="8"/>
    <m/>
    <m/>
    <m/>
    <m/>
    <n v="8"/>
    <n v="8"/>
    <m/>
    <m/>
    <m/>
    <m/>
    <m/>
    <m/>
    <m/>
    <m/>
    <m/>
    <m/>
    <m/>
    <m/>
    <m/>
    <n v="4"/>
    <m/>
    <n v="49.75"/>
  </r>
  <r>
    <s v="NCITBC"/>
    <s v="JEA"/>
    <s v="SSI0007"/>
    <s v="CRM2"/>
    <x v="30"/>
    <s v="Sundhedsdatastyrelsen"/>
    <s v="AJP"/>
    <x v="65"/>
    <s v="Ho Chi Minh City"/>
    <m/>
    <m/>
    <m/>
    <m/>
    <m/>
    <m/>
    <m/>
    <m/>
    <m/>
    <m/>
    <m/>
    <m/>
    <m/>
    <m/>
    <m/>
    <m/>
    <n v="5"/>
    <m/>
    <m/>
    <m/>
    <m/>
    <m/>
    <m/>
    <m/>
    <m/>
    <m/>
    <m/>
    <m/>
    <m/>
    <n v="5"/>
  </r>
  <r>
    <s v="NCITBC"/>
    <s v="JEA"/>
    <s v="SSI0007"/>
    <s v="CRM2"/>
    <x v="31"/>
    <s v="Sundhedsdatastyrelsen"/>
    <s v="AJP"/>
    <x v="65"/>
    <s v="Ho Chi Minh City"/>
    <m/>
    <m/>
    <m/>
    <m/>
    <m/>
    <m/>
    <m/>
    <m/>
    <m/>
    <m/>
    <m/>
    <m/>
    <m/>
    <m/>
    <m/>
    <m/>
    <m/>
    <m/>
    <m/>
    <n v="2"/>
    <n v="8"/>
    <m/>
    <m/>
    <n v="8"/>
    <n v="8"/>
    <n v="6"/>
    <n v="2"/>
    <n v="2.5"/>
    <m/>
    <n v="36.5"/>
  </r>
  <r>
    <s v="NCITBC"/>
    <s v="JEA"/>
    <s v="SSI0007"/>
    <s v="CRM2"/>
    <x v="31"/>
    <s v="Sundhedsdatastyrelsen"/>
    <s v="DUTRA"/>
    <x v="16"/>
    <s v="Ho Chi Minh City"/>
    <m/>
    <n v="8"/>
    <m/>
    <m/>
    <n v="8"/>
    <n v="8"/>
    <m/>
    <m/>
    <m/>
    <m/>
    <m/>
    <m/>
    <m/>
    <m/>
    <m/>
    <m/>
    <m/>
    <m/>
    <m/>
    <m/>
    <m/>
    <m/>
    <m/>
    <m/>
    <m/>
    <m/>
    <m/>
    <m/>
    <m/>
    <n v="24"/>
  </r>
  <r>
    <s v="NCITBC"/>
    <s v="JEA"/>
    <s v="SSI0007"/>
    <s v="CRM2"/>
    <x v="32"/>
    <s v="Sundhedsdatastyrelsen"/>
    <s v="AJP"/>
    <x v="65"/>
    <s v="Ho Chi Minh City"/>
    <m/>
    <m/>
    <m/>
    <m/>
    <m/>
    <m/>
    <m/>
    <m/>
    <m/>
    <m/>
    <m/>
    <m/>
    <m/>
    <m/>
    <m/>
    <m/>
    <m/>
    <m/>
    <m/>
    <m/>
    <m/>
    <m/>
    <m/>
    <m/>
    <m/>
    <m/>
    <n v="6"/>
    <n v="4"/>
    <m/>
    <n v="10"/>
  </r>
  <r>
    <s v="NCITBC"/>
    <s v="JEA"/>
    <s v="SSI0007"/>
    <s v="CRM2"/>
    <x v="33"/>
    <s v="Sundhedsdatastyrelsen"/>
    <s v="NDTR"/>
    <x v="86"/>
    <s v="Ho Chi Minh City"/>
    <n v="8"/>
    <n v="6"/>
    <m/>
    <m/>
    <n v="8"/>
    <n v="8"/>
    <n v="8"/>
    <n v="8"/>
    <n v="8"/>
    <m/>
    <n v="8"/>
    <n v="8"/>
    <n v="8"/>
    <n v="6"/>
    <m/>
    <m/>
    <m/>
    <m/>
    <m/>
    <m/>
    <m/>
    <m/>
    <m/>
    <m/>
    <m/>
    <m/>
    <m/>
    <m/>
    <m/>
    <n v="84"/>
  </r>
  <r>
    <s v="NCITBC"/>
    <s v="JEA"/>
    <s v="SSI0007"/>
    <s v="CRM2"/>
    <x v="34"/>
    <s v="Sundhedsdatastyrelsen"/>
    <s v="AJP"/>
    <x v="65"/>
    <s v="Ho Chi Minh City"/>
    <m/>
    <m/>
    <m/>
    <m/>
    <n v="5"/>
    <m/>
    <m/>
    <m/>
    <m/>
    <m/>
    <n v="3"/>
    <m/>
    <m/>
    <m/>
    <m/>
    <m/>
    <m/>
    <m/>
    <m/>
    <m/>
    <m/>
    <m/>
    <m/>
    <m/>
    <m/>
    <m/>
    <m/>
    <m/>
    <m/>
    <n v="8"/>
  </r>
  <r>
    <s v="NCITBC"/>
    <s v="JEA"/>
    <s v="SSI0021"/>
    <s v="Hypercare (CRM2)"/>
    <x v="35"/>
    <s v="Sundhedsdatastyrelsen"/>
    <s v="AJP"/>
    <x v="65"/>
    <s v="Ho Chi Minh City"/>
    <n v="3"/>
    <m/>
    <m/>
    <m/>
    <m/>
    <m/>
    <m/>
    <m/>
    <m/>
    <m/>
    <n v="2"/>
    <n v="4"/>
    <n v="2"/>
    <m/>
    <m/>
    <m/>
    <m/>
    <n v="2"/>
    <n v="1.5"/>
    <m/>
    <m/>
    <m/>
    <m/>
    <m/>
    <m/>
    <m/>
    <m/>
    <m/>
    <m/>
    <n v="14.5"/>
  </r>
  <r>
    <s v="NCITBC"/>
    <s v="JEA"/>
    <s v="SSI0021"/>
    <s v="Hypercare (CRM2)"/>
    <x v="36"/>
    <s v="Sundhedsdatastyrelsen"/>
    <s v="AJP"/>
    <x v="65"/>
    <s v="Ho Chi Minh City"/>
    <m/>
    <m/>
    <m/>
    <m/>
    <m/>
    <m/>
    <m/>
    <m/>
    <m/>
    <m/>
    <m/>
    <m/>
    <m/>
    <m/>
    <m/>
    <m/>
    <m/>
    <n v="1.5"/>
    <m/>
    <m/>
    <m/>
    <m/>
    <m/>
    <m/>
    <m/>
    <m/>
    <m/>
    <m/>
    <m/>
    <n v="1.5"/>
  </r>
  <r>
    <s v="NCITBC"/>
    <s v="JEA"/>
    <s v="SSI0021"/>
    <s v="Hypercare (CRM2)"/>
    <x v="37"/>
    <s v="Sundhedsdatastyrelsen"/>
    <s v="AJP"/>
    <x v="65"/>
    <s v="Ho Chi Minh City"/>
    <m/>
    <m/>
    <m/>
    <m/>
    <m/>
    <m/>
    <m/>
    <m/>
    <m/>
    <m/>
    <m/>
    <m/>
    <m/>
    <m/>
    <m/>
    <m/>
    <m/>
    <n v="1.5"/>
    <m/>
    <m/>
    <m/>
    <m/>
    <m/>
    <m/>
    <m/>
    <m/>
    <m/>
    <m/>
    <m/>
    <n v="1.5"/>
  </r>
  <r>
    <s v="NCITBC"/>
    <s v="JEA"/>
    <s v="SSI0021"/>
    <s v="Hypercare (CRM2)"/>
    <x v="38"/>
    <s v="Sundhedsdatastyrelsen"/>
    <s v="LDQ"/>
    <x v="22"/>
    <s v="Ho Chi Minh City"/>
    <m/>
    <m/>
    <m/>
    <m/>
    <m/>
    <m/>
    <m/>
    <m/>
    <m/>
    <m/>
    <m/>
    <m/>
    <m/>
    <n v="2"/>
    <m/>
    <m/>
    <m/>
    <m/>
    <m/>
    <m/>
    <m/>
    <m/>
    <m/>
    <m/>
    <m/>
    <m/>
    <m/>
    <m/>
    <m/>
    <n v="2"/>
  </r>
  <r>
    <s v="NCITBC"/>
    <s v="JEA"/>
    <s v="SSI0021"/>
    <s v="Hypercare (CRM2)"/>
    <x v="39"/>
    <s v="Sundhedsdatastyrelsen"/>
    <s v="LDQ"/>
    <x v="22"/>
    <s v="Ho Chi Minh City"/>
    <m/>
    <m/>
    <m/>
    <m/>
    <m/>
    <m/>
    <m/>
    <m/>
    <m/>
    <m/>
    <m/>
    <m/>
    <m/>
    <m/>
    <m/>
    <m/>
    <n v="5"/>
    <n v="1"/>
    <m/>
    <m/>
    <m/>
    <m/>
    <m/>
    <m/>
    <m/>
    <m/>
    <m/>
    <m/>
    <m/>
    <n v="6"/>
  </r>
  <r>
    <s v="NCITBC"/>
    <s v="JEA"/>
    <s v="SSI0021"/>
    <s v="Hypercare (CRM2)"/>
    <x v="40"/>
    <s v="Sundhedsdatastyrelsen"/>
    <s v="PLT"/>
    <x v="107"/>
    <s v="Ho Chi Minh City"/>
    <m/>
    <m/>
    <m/>
    <m/>
    <m/>
    <m/>
    <m/>
    <m/>
    <m/>
    <m/>
    <m/>
    <m/>
    <m/>
    <m/>
    <n v="8"/>
    <m/>
    <m/>
    <n v="8"/>
    <m/>
    <m/>
    <n v="1.5"/>
    <m/>
    <m/>
    <m/>
    <m/>
    <n v="3"/>
    <m/>
    <m/>
    <m/>
    <n v="20.5"/>
  </r>
  <r>
    <s v="NCITBC"/>
    <s v="JEA"/>
    <s v="SSI0021"/>
    <s v="Hypercare (CRM2)"/>
    <x v="41"/>
    <s v="Sundhedsdatastyrelsen"/>
    <s v="LDQ"/>
    <x v="22"/>
    <s v="Ho Chi Minh City"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JEA"/>
    <s v="SSI0021"/>
    <s v="Hypercare (CRM2)"/>
    <x v="42"/>
    <s v="Sundhedsdatastyrelsen"/>
    <s v="LDQ"/>
    <x v="22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CITBC"/>
    <s v="JEA"/>
    <s v="SSI0021"/>
    <s v="Hypercare (CRM2)"/>
    <x v="43"/>
    <s v="Sundhedsdatastyrelsen"/>
    <s v="LDQ"/>
    <x v="22"/>
    <s v="Ho Chi Minh City"/>
    <m/>
    <m/>
    <m/>
    <m/>
    <m/>
    <m/>
    <m/>
    <m/>
    <m/>
    <m/>
    <m/>
    <m/>
    <m/>
    <n v="1.5"/>
    <m/>
    <m/>
    <m/>
    <m/>
    <m/>
    <m/>
    <m/>
    <m/>
    <m/>
    <m/>
    <n v="6"/>
    <m/>
    <m/>
    <m/>
    <m/>
    <n v="7.5"/>
  </r>
  <r>
    <s v="NCITBC"/>
    <s v="JEA"/>
    <s v="SSI0021"/>
    <s v="Hypercare (CRM2)"/>
    <x v="44"/>
    <s v="Sundhedsdatastyrelsen"/>
    <s v="LDQ"/>
    <x v="22"/>
    <s v="Ho Chi Minh City"/>
    <m/>
    <m/>
    <m/>
    <m/>
    <m/>
    <n v="1"/>
    <n v="8"/>
    <m/>
    <n v="2"/>
    <m/>
    <m/>
    <m/>
    <m/>
    <m/>
    <m/>
    <m/>
    <m/>
    <m/>
    <m/>
    <m/>
    <m/>
    <m/>
    <m/>
    <m/>
    <m/>
    <m/>
    <m/>
    <m/>
    <m/>
    <n v="11"/>
  </r>
  <r>
    <s v="NCITBC"/>
    <s v="JEA"/>
    <s v="SSI0021"/>
    <s v="Hypercare (CRM2)"/>
    <x v="45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m/>
    <m/>
    <m/>
    <m/>
    <m/>
    <n v="5"/>
    <m/>
    <n v="6"/>
    <m/>
    <n v="11"/>
  </r>
  <r>
    <s v="NCITBC"/>
    <s v="JEA"/>
    <s v="SSI0021"/>
    <s v="Hypercare (CRM2)"/>
    <x v="46"/>
    <s v="Sundhedsdatastyrelsen"/>
    <s v="LDQ"/>
    <x v="22"/>
    <s v="Ho Chi Minh City"/>
    <m/>
    <n v="2"/>
    <m/>
    <m/>
    <n v="1"/>
    <n v="3"/>
    <m/>
    <m/>
    <m/>
    <m/>
    <m/>
    <m/>
    <m/>
    <m/>
    <m/>
    <m/>
    <m/>
    <m/>
    <m/>
    <m/>
    <m/>
    <m/>
    <m/>
    <m/>
    <m/>
    <m/>
    <m/>
    <m/>
    <m/>
    <n v="6"/>
  </r>
  <r>
    <s v="NCITBC"/>
    <s v="JEA"/>
    <s v="SSI0021"/>
    <s v="Hypercare (CRM2)"/>
    <x v="47"/>
    <s v="Sundhedsdatastyrelsen"/>
    <s v="NDTR"/>
    <x v="86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m/>
    <m/>
    <n v="8"/>
  </r>
  <r>
    <s v="NCITBC"/>
    <s v="JEA"/>
    <s v="SSI0021"/>
    <s v="Hypercare (CRM2)"/>
    <x v="48"/>
    <s v="Sundhedsdatastyrelsen"/>
    <s v="NDTR"/>
    <x v="86"/>
    <s v="Ho Chi Minh City"/>
    <m/>
    <m/>
    <m/>
    <m/>
    <m/>
    <m/>
    <m/>
    <m/>
    <m/>
    <m/>
    <m/>
    <m/>
    <m/>
    <m/>
    <m/>
    <m/>
    <m/>
    <m/>
    <m/>
    <m/>
    <m/>
    <m/>
    <m/>
    <m/>
    <n v="4"/>
    <m/>
    <m/>
    <m/>
    <m/>
    <n v="4"/>
  </r>
  <r>
    <s v="NCITBC"/>
    <s v="JEA"/>
    <s v="SSI0021"/>
    <s v="Hypercare (CRM2)"/>
    <x v="49"/>
    <s v="Sundhedsdatastyrelsen"/>
    <s v="LDQ"/>
    <x v="22"/>
    <s v="Ho Chi Minh City"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JEA"/>
    <s v="SSI0021"/>
    <s v="Hypercare (CRM2)"/>
    <x v="50"/>
    <s v="Sundhedsdatastyrelsen"/>
    <s v="LDQ"/>
    <x v="22"/>
    <s v="Ho Chi Minh City"/>
    <m/>
    <m/>
    <m/>
    <m/>
    <m/>
    <m/>
    <m/>
    <m/>
    <m/>
    <m/>
    <m/>
    <m/>
    <m/>
    <m/>
    <m/>
    <m/>
    <m/>
    <m/>
    <n v="2"/>
    <m/>
    <m/>
    <m/>
    <m/>
    <m/>
    <m/>
    <m/>
    <m/>
    <m/>
    <m/>
    <n v="2"/>
  </r>
  <r>
    <s v="NCITBC"/>
    <s v="JEA"/>
    <s v="SSI0021"/>
    <s v="Hypercare (CRM2)"/>
    <x v="51"/>
    <s v="Sundhedsdatastyrelsen"/>
    <s v="DUTRA"/>
    <x v="16"/>
    <s v="Ho Chi Minh City"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3"/>
  </r>
  <r>
    <s v="NCITBC"/>
    <s v="JEA"/>
    <s v="SSI0021"/>
    <s v="Hypercare (CRM2)"/>
    <x v="51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n v="0.5"/>
    <m/>
    <m/>
    <m/>
    <n v="0"/>
    <m/>
    <m/>
    <m/>
    <m/>
    <n v="0.5"/>
  </r>
  <r>
    <s v="NCITBC"/>
    <s v="JEA"/>
    <s v="SSI0021"/>
    <s v="Hypercare (CRM2)"/>
    <x v="52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</r>
  <r>
    <s v="NCITBC"/>
    <s v="JEA"/>
    <s v="SSI0021"/>
    <s v="Hypercare (CRM2)"/>
    <x v="53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n v="0.5"/>
    <m/>
    <m/>
    <m/>
    <m/>
    <m/>
    <m/>
    <m/>
    <m/>
    <n v="0.5"/>
  </r>
  <r>
    <s v="NCITBC"/>
    <s v="JEA"/>
    <s v="SSI0021"/>
    <s v="Hypercare (CRM2)"/>
    <x v="54"/>
    <s v="Sundhedsdatastyrelsen"/>
    <s v="NDTR"/>
    <x v="86"/>
    <s v="Ho Chi Minh City"/>
    <m/>
    <m/>
    <m/>
    <m/>
    <m/>
    <m/>
    <m/>
    <m/>
    <m/>
    <m/>
    <m/>
    <m/>
    <m/>
    <m/>
    <m/>
    <m/>
    <m/>
    <m/>
    <m/>
    <m/>
    <m/>
    <m/>
    <m/>
    <m/>
    <m/>
    <n v="8"/>
    <m/>
    <n v="1"/>
    <m/>
    <n v="9"/>
  </r>
  <r>
    <s v="NCITBC"/>
    <s v="JEA"/>
    <s v="SSI0021"/>
    <s v="Hypercare (CRM2)"/>
    <x v="54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</r>
  <r>
    <s v="NCITBC"/>
    <s v="JEA"/>
    <s v="SSI0021"/>
    <s v="Hypercare (CRM2)"/>
    <x v="55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</r>
  <r>
    <s v="NCITBC"/>
    <s v="JEA"/>
    <s v="SSI0021"/>
    <s v="Hypercare (CRM2)"/>
    <x v="56"/>
    <s v="Sundhedsdatastyrelsen"/>
    <s v="DUTRA"/>
    <x v="16"/>
    <s v="Ho Chi Minh City"/>
    <m/>
    <m/>
    <m/>
    <m/>
    <m/>
    <m/>
    <m/>
    <m/>
    <m/>
    <m/>
    <m/>
    <m/>
    <m/>
    <m/>
    <m/>
    <m/>
    <m/>
    <m/>
    <m/>
    <m/>
    <m/>
    <m/>
    <m/>
    <m/>
    <m/>
    <n v="3"/>
    <m/>
    <m/>
    <m/>
    <n v="3"/>
  </r>
  <r>
    <s v="NCITBC"/>
    <s v="JEA"/>
    <s v="SSI0021"/>
    <s v="Hypercare (CRM2)"/>
    <x v="56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n v="1"/>
    <m/>
    <m/>
    <m/>
    <m/>
    <m/>
    <m/>
    <m/>
    <m/>
    <n v="1"/>
  </r>
  <r>
    <s v="NCITBC"/>
    <s v="JEA"/>
    <s v="SSI0021"/>
    <s v="Hypercare (CRM2)"/>
    <x v="57"/>
    <s v="Sundhedsdatastyrelsen"/>
    <s v="PLT"/>
    <x v="107"/>
    <s v="Ho Chi Minh City"/>
    <m/>
    <m/>
    <m/>
    <m/>
    <m/>
    <m/>
    <m/>
    <m/>
    <m/>
    <m/>
    <m/>
    <m/>
    <m/>
    <m/>
    <m/>
    <m/>
    <m/>
    <m/>
    <n v="1.5"/>
    <m/>
    <m/>
    <m/>
    <m/>
    <m/>
    <m/>
    <m/>
    <m/>
    <m/>
    <m/>
    <n v="1.5"/>
  </r>
  <r>
    <s v="NCITBC"/>
    <s v="JEA"/>
    <s v="SSI0021"/>
    <s v="Hypercare (CRM2)"/>
    <x v="58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n v="1.5"/>
    <m/>
    <m/>
    <m/>
    <m/>
    <m/>
    <m/>
    <m/>
    <m/>
    <n v="1.5"/>
  </r>
  <r>
    <s v="NCITBC"/>
    <s v="JEA"/>
    <s v="SSI0021"/>
    <s v="Hypercare (CRM2)"/>
    <x v="59"/>
    <s v="Sundhedsdatastyrelsen"/>
    <s v="PLT"/>
    <x v="107"/>
    <s v="Ho Chi Minh City"/>
    <m/>
    <m/>
    <m/>
    <m/>
    <m/>
    <m/>
    <m/>
    <m/>
    <m/>
    <m/>
    <m/>
    <m/>
    <m/>
    <m/>
    <m/>
    <m/>
    <m/>
    <m/>
    <n v="1.5"/>
    <m/>
    <m/>
    <m/>
    <m/>
    <m/>
    <m/>
    <m/>
    <m/>
    <m/>
    <m/>
    <n v="1.5"/>
  </r>
  <r>
    <s v="NCITBC"/>
    <s v="JEA"/>
    <s v="SSI0021"/>
    <s v="Hypercare (CRM2)"/>
    <x v="60"/>
    <s v="Sundhedsdatastyrelsen"/>
    <s v="PLT"/>
    <x v="107"/>
    <s v="Ho Chi Minh City"/>
    <m/>
    <m/>
    <m/>
    <m/>
    <m/>
    <m/>
    <m/>
    <m/>
    <m/>
    <m/>
    <m/>
    <m/>
    <m/>
    <m/>
    <m/>
    <m/>
    <m/>
    <m/>
    <n v="1"/>
    <m/>
    <m/>
    <m/>
    <m/>
    <m/>
    <m/>
    <m/>
    <m/>
    <m/>
    <m/>
    <n v="1"/>
  </r>
  <r>
    <s v="NCITBC"/>
    <s v="JEA"/>
    <s v="SSI0021"/>
    <s v="Hypercare (CRM2)"/>
    <x v="61"/>
    <s v="Sundhedsdatastyrelsen"/>
    <s v="LDQ"/>
    <x v="22"/>
    <s v="Ho Chi Minh City"/>
    <m/>
    <m/>
    <m/>
    <m/>
    <m/>
    <m/>
    <m/>
    <m/>
    <m/>
    <m/>
    <m/>
    <m/>
    <m/>
    <m/>
    <n v="2"/>
    <m/>
    <m/>
    <m/>
    <m/>
    <m/>
    <m/>
    <m/>
    <m/>
    <m/>
    <m/>
    <m/>
    <m/>
    <m/>
    <m/>
    <n v="2"/>
  </r>
  <r>
    <s v="NCITBC"/>
    <s v="JEA"/>
    <s v="SSI0021"/>
    <s v="Hypercare (CRM2)"/>
    <x v="62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CITBC"/>
    <s v="JEA"/>
    <s v="SSI0021"/>
    <s v="Hypercare (CRM2)"/>
    <x v="63"/>
    <s v="Sundhedsdatastyrelsen"/>
    <s v="DUTRA"/>
    <x v="16"/>
    <s v="Ho Chi Minh City"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2"/>
  </r>
  <r>
    <s v="NCITBC"/>
    <s v="JEA"/>
    <s v="SSI0021"/>
    <s v="Hypercare (CRM2)"/>
    <x v="64"/>
    <s v="Sundhedsdatastyrelsen"/>
    <s v="DUTRA"/>
    <x v="16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m/>
    <m/>
    <n v="2"/>
  </r>
  <r>
    <s v="NCITBC"/>
    <s v="JEA"/>
    <s v="SSI0021"/>
    <s v="Hypercare (CRM2)"/>
    <x v="65"/>
    <s v="Sundhedsdatastyrelsen"/>
    <s v="PLT"/>
    <x v="107"/>
    <s v="Ho Chi Minh City"/>
    <m/>
    <m/>
    <m/>
    <m/>
    <m/>
    <n v="8"/>
    <n v="8"/>
    <n v="5"/>
    <m/>
    <m/>
    <m/>
    <m/>
    <m/>
    <m/>
    <m/>
    <m/>
    <m/>
    <m/>
    <m/>
    <m/>
    <m/>
    <m/>
    <m/>
    <m/>
    <m/>
    <m/>
    <m/>
    <m/>
    <m/>
    <n v="21"/>
  </r>
  <r>
    <s v="NCITBC"/>
    <s v="JEA"/>
    <s v="SSI0021"/>
    <s v="Hypercare (CRM2)"/>
    <x v="66"/>
    <s v="Sundhedsdatastyrelsen"/>
    <s v="DUTRA"/>
    <x v="16"/>
    <s v="Ho Chi Minh City"/>
    <m/>
    <m/>
    <m/>
    <m/>
    <m/>
    <m/>
    <m/>
    <m/>
    <m/>
    <m/>
    <n v="2"/>
    <n v="3"/>
    <m/>
    <m/>
    <m/>
    <m/>
    <m/>
    <m/>
    <m/>
    <m/>
    <m/>
    <m/>
    <m/>
    <m/>
    <m/>
    <m/>
    <n v="6"/>
    <n v="4"/>
    <m/>
    <n v="15"/>
  </r>
  <r>
    <s v="NCITBC"/>
    <s v="JEA"/>
    <s v="SSI0021"/>
    <s v="Hypercare (CRM2)"/>
    <x v="66"/>
    <s v="Sundhedsdatastyrelsen"/>
    <s v="PLT"/>
    <x v="107"/>
    <s v="Ho Chi Minh City"/>
    <m/>
    <m/>
    <m/>
    <m/>
    <m/>
    <m/>
    <m/>
    <n v="1"/>
    <n v="8"/>
    <m/>
    <n v="8"/>
    <n v="8"/>
    <n v="8"/>
    <n v="8"/>
    <m/>
    <m/>
    <n v="2"/>
    <m/>
    <n v="2"/>
    <m/>
    <m/>
    <m/>
    <m/>
    <n v="6"/>
    <m/>
    <m/>
    <n v="6"/>
    <m/>
    <m/>
    <n v="57"/>
  </r>
  <r>
    <s v="NCITBC"/>
    <s v="JEA"/>
    <s v="SSI0021"/>
    <s v="Hypercare (CRM2)"/>
    <x v="67"/>
    <s v="Sundhedsdatastyrelsen"/>
    <s v="LDQ"/>
    <x v="22"/>
    <s v="Ho Chi Minh City"/>
    <m/>
    <n v="2"/>
    <m/>
    <m/>
    <n v="2"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s v="SSI0021"/>
    <s v="Hypercare (CRM2)"/>
    <x v="68"/>
    <s v="Sundhedsdatastyrelsen"/>
    <s v="NGVU"/>
    <x v="42"/>
    <s v="Ho Chi Minh City"/>
    <m/>
    <n v="4"/>
    <m/>
    <m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JEA"/>
    <s v="SSI0021"/>
    <s v="Hypercare (CRM2)"/>
    <x v="69"/>
    <s v="Sundhedsdatastyrelsen"/>
    <s v="LDQ"/>
    <x v="22"/>
    <s v="Ho Chi Minh City"/>
    <m/>
    <m/>
    <m/>
    <m/>
    <m/>
    <m/>
    <m/>
    <m/>
    <m/>
    <m/>
    <m/>
    <m/>
    <m/>
    <m/>
    <n v="1"/>
    <m/>
    <m/>
    <m/>
    <m/>
    <m/>
    <m/>
    <m/>
    <m/>
    <m/>
    <m/>
    <m/>
    <m/>
    <m/>
    <m/>
    <n v="1"/>
  </r>
  <r>
    <s v="NCITBC"/>
    <s v="JEA"/>
    <s v="SSI0021"/>
    <s v="Hypercare (CRM2)"/>
    <x v="70"/>
    <s v="Sundhedsdatastyrelsen"/>
    <s v="AJP"/>
    <x v="65"/>
    <s v="Ho Chi Minh City"/>
    <m/>
    <m/>
    <m/>
    <m/>
    <m/>
    <m/>
    <m/>
    <m/>
    <m/>
    <m/>
    <m/>
    <m/>
    <m/>
    <m/>
    <m/>
    <m/>
    <m/>
    <m/>
    <n v="1.5"/>
    <n v="6"/>
    <m/>
    <m/>
    <m/>
    <m/>
    <m/>
    <n v="1"/>
    <m/>
    <m/>
    <m/>
    <n v="8.5"/>
  </r>
  <r>
    <s v="NCITBC"/>
    <s v="JEA"/>
    <s v="SSI0021"/>
    <s v="Hypercare (CRM2)"/>
    <x v="71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m/>
    <m/>
    <m/>
    <m/>
    <n v="8"/>
    <m/>
    <m/>
    <m/>
    <m/>
    <n v="8"/>
  </r>
  <r>
    <s v="NCITBC"/>
    <s v="JEA"/>
    <s v="SSI0021"/>
    <s v="Hypercare (CRM2)"/>
    <x v="72"/>
    <s v="Sundhedsdatastyrelsen"/>
    <s v="PLT"/>
    <x v="107"/>
    <s v="Ho Chi Minh City"/>
    <m/>
    <m/>
    <m/>
    <m/>
    <m/>
    <m/>
    <m/>
    <m/>
    <m/>
    <m/>
    <m/>
    <m/>
    <m/>
    <m/>
    <m/>
    <m/>
    <n v="6"/>
    <m/>
    <n v="2"/>
    <m/>
    <m/>
    <m/>
    <m/>
    <m/>
    <m/>
    <m/>
    <m/>
    <m/>
    <m/>
    <n v="8"/>
  </r>
  <r>
    <s v="NCITBC"/>
    <s v="JEA"/>
    <s v="SSI0021"/>
    <s v="Hypercare (CRM2)"/>
    <x v="73"/>
    <s v="Sundhedsdatastyrelsen"/>
    <s v="DUTRA"/>
    <x v="16"/>
    <s v="Ho Chi Minh City"/>
    <m/>
    <m/>
    <m/>
    <m/>
    <m/>
    <m/>
    <m/>
    <m/>
    <m/>
    <m/>
    <m/>
    <m/>
    <m/>
    <n v="4"/>
    <m/>
    <m/>
    <m/>
    <m/>
    <m/>
    <m/>
    <m/>
    <m/>
    <m/>
    <m/>
    <m/>
    <m/>
    <m/>
    <m/>
    <m/>
    <n v="4"/>
  </r>
  <r>
    <s v="NCITBC"/>
    <s v="JEA"/>
    <s v="SSI0021"/>
    <s v="Hypercare (CRM2)"/>
    <x v="74"/>
    <s v="Sundhedsdatastyrelsen"/>
    <s v="LDQ"/>
    <x v="22"/>
    <s v="Ho Chi Minh City"/>
    <m/>
    <m/>
    <m/>
    <m/>
    <m/>
    <m/>
    <m/>
    <m/>
    <m/>
    <m/>
    <m/>
    <m/>
    <m/>
    <m/>
    <m/>
    <m/>
    <m/>
    <m/>
    <m/>
    <m/>
    <m/>
    <m/>
    <m/>
    <m/>
    <n v="0.5"/>
    <m/>
    <m/>
    <m/>
    <m/>
    <n v="0.5"/>
  </r>
  <r>
    <s v="NCITBC"/>
    <s v="JEA"/>
    <s v="SSI0021"/>
    <s v="Hypercare (CRM2)"/>
    <x v="74"/>
    <s v="Sundhedsdatastyrelsen"/>
    <s v="NGVU"/>
    <x v="42"/>
    <s v="Ho Chi Minh City"/>
    <n v="4.5"/>
    <m/>
    <m/>
    <m/>
    <m/>
    <m/>
    <m/>
    <m/>
    <m/>
    <m/>
    <m/>
    <m/>
    <m/>
    <m/>
    <m/>
    <m/>
    <m/>
    <m/>
    <m/>
    <m/>
    <m/>
    <m/>
    <m/>
    <m/>
    <m/>
    <m/>
    <m/>
    <m/>
    <m/>
    <n v="4.5"/>
  </r>
  <r>
    <s v="NCITBC"/>
    <s v="JEA"/>
    <s v="SSI0021"/>
    <s v="Hypercare (CRM2)"/>
    <x v="75"/>
    <s v="Sundhedsdatastyrelsen"/>
    <s v="AJP"/>
    <x v="65"/>
    <s v="Ho Chi Minh City"/>
    <m/>
    <m/>
    <m/>
    <m/>
    <m/>
    <m/>
    <n v="4"/>
    <n v="2"/>
    <n v="0"/>
    <m/>
    <m/>
    <n v="4"/>
    <n v="6"/>
    <m/>
    <m/>
    <m/>
    <n v="3"/>
    <n v="2"/>
    <n v="2"/>
    <m/>
    <m/>
    <m/>
    <m/>
    <m/>
    <m/>
    <m/>
    <m/>
    <m/>
    <m/>
    <n v="23"/>
  </r>
  <r>
    <s v="NCITBC"/>
    <s v="JEA"/>
    <s v="SSI0021"/>
    <s v="Hypercare (CRM2)"/>
    <x v="76"/>
    <s v="Sundhedsdatastyrelsen"/>
    <s v="PLT"/>
    <x v="107"/>
    <s v="Ho Chi Minh City"/>
    <n v="8"/>
    <m/>
    <m/>
    <m/>
    <n v="1.5"/>
    <m/>
    <m/>
    <m/>
    <m/>
    <m/>
    <m/>
    <m/>
    <m/>
    <m/>
    <m/>
    <m/>
    <m/>
    <m/>
    <m/>
    <m/>
    <m/>
    <m/>
    <m/>
    <m/>
    <m/>
    <m/>
    <m/>
    <m/>
    <m/>
    <n v="9.5"/>
  </r>
  <r>
    <s v="NCITBC"/>
    <s v="JEA"/>
    <s v="SSI0021"/>
    <s v="Hypercare (CRM2)"/>
    <x v="77"/>
    <s v="Sundhedsdatastyrelsen"/>
    <s v="AJP"/>
    <x v="65"/>
    <s v="Ho Chi Minh City"/>
    <n v="4"/>
    <n v="5"/>
    <m/>
    <m/>
    <m/>
    <m/>
    <m/>
    <m/>
    <m/>
    <m/>
    <m/>
    <m/>
    <m/>
    <m/>
    <m/>
    <m/>
    <m/>
    <m/>
    <m/>
    <m/>
    <m/>
    <m/>
    <m/>
    <m/>
    <m/>
    <m/>
    <m/>
    <m/>
    <m/>
    <n v="9"/>
  </r>
  <r>
    <s v="NCITBC"/>
    <s v="JEA"/>
    <s v="SSI0021"/>
    <s v="Hypercare (CRM2)"/>
    <x v="78"/>
    <s v="Sundhedsdatastyrelsen"/>
    <s v="DUTRA"/>
    <x v="16"/>
    <s v="Ho Chi Minh City"/>
    <m/>
    <m/>
    <m/>
    <m/>
    <m/>
    <m/>
    <m/>
    <m/>
    <m/>
    <m/>
    <m/>
    <m/>
    <m/>
    <m/>
    <m/>
    <m/>
    <n v="2"/>
    <m/>
    <m/>
    <n v="2"/>
    <n v="2"/>
    <m/>
    <m/>
    <n v="8"/>
    <n v="8"/>
    <m/>
    <m/>
    <m/>
    <m/>
    <n v="22"/>
  </r>
  <r>
    <s v="NCITBC"/>
    <s v="JEA"/>
    <s v="SSI0021"/>
    <s v="Hypercare (CRM2)"/>
    <x v="79"/>
    <s v="Sundhedsdatastyrelsen"/>
    <s v="AJP"/>
    <x v="65"/>
    <s v="Ho Chi Minh City"/>
    <n v="1"/>
    <m/>
    <m/>
    <m/>
    <m/>
    <m/>
    <m/>
    <m/>
    <m/>
    <m/>
    <m/>
    <m/>
    <m/>
    <m/>
    <m/>
    <m/>
    <m/>
    <n v="1"/>
    <m/>
    <m/>
    <m/>
    <m/>
    <m/>
    <m/>
    <m/>
    <m/>
    <m/>
    <m/>
    <m/>
    <n v="2"/>
  </r>
  <r>
    <s v="NCITBC"/>
    <s v="JEA"/>
    <s v="SSI0021"/>
    <s v="Hypercare (CRM2)"/>
    <x v="80"/>
    <s v="Sundhedsdatastyrelsen"/>
    <s v="DUTRA"/>
    <x v="16"/>
    <s v="Ho Chi Minh City"/>
    <m/>
    <m/>
    <m/>
    <m/>
    <m/>
    <m/>
    <m/>
    <m/>
    <m/>
    <m/>
    <m/>
    <m/>
    <m/>
    <m/>
    <m/>
    <m/>
    <n v="2"/>
    <n v="5"/>
    <n v="3"/>
    <n v="2"/>
    <n v="2"/>
    <m/>
    <m/>
    <m/>
    <m/>
    <m/>
    <m/>
    <m/>
    <m/>
    <n v="14"/>
  </r>
  <r>
    <s v="NCITBC"/>
    <s v="JEA"/>
    <s v="SSI0021"/>
    <s v="Hypercare (CRM2)"/>
    <x v="81"/>
    <s v="Sundhedsdatastyrelsen"/>
    <s v="LDQ"/>
    <x v="22"/>
    <s v="Ho Chi Minh City"/>
    <m/>
    <m/>
    <m/>
    <m/>
    <m/>
    <m/>
    <m/>
    <m/>
    <m/>
    <m/>
    <m/>
    <m/>
    <m/>
    <m/>
    <m/>
    <m/>
    <m/>
    <m/>
    <m/>
    <m/>
    <m/>
    <m/>
    <m/>
    <n v="6"/>
    <n v="0.5"/>
    <m/>
    <m/>
    <m/>
    <m/>
    <n v="6.5"/>
  </r>
  <r>
    <s v="NCITBC"/>
    <s v="JEA"/>
    <s v="SSI0021"/>
    <s v="Hypercare (CRM2)"/>
    <x v="82"/>
    <s v="Sundhedsdatastyrelsen"/>
    <s v="DUTRA"/>
    <x v="16"/>
    <s v="Ho Chi Minh City"/>
    <m/>
    <m/>
    <m/>
    <m/>
    <m/>
    <m/>
    <m/>
    <m/>
    <m/>
    <m/>
    <m/>
    <m/>
    <m/>
    <m/>
    <m/>
    <m/>
    <n v="4"/>
    <n v="3"/>
    <n v="5"/>
    <m/>
    <m/>
    <m/>
    <m/>
    <m/>
    <m/>
    <m/>
    <m/>
    <m/>
    <m/>
    <n v="12"/>
  </r>
  <r>
    <s v="NCITBC"/>
    <s v="JEA"/>
    <s v="SSI0021"/>
    <s v="Hypercare (CRM2)"/>
    <x v="83"/>
    <s v="Sundhedsdatastyrelsen"/>
    <s v="LDQ"/>
    <x v="22"/>
    <s v="Ho Chi Minh City"/>
    <m/>
    <m/>
    <m/>
    <m/>
    <m/>
    <m/>
    <m/>
    <m/>
    <m/>
    <m/>
    <m/>
    <m/>
    <m/>
    <m/>
    <n v="5"/>
    <m/>
    <m/>
    <n v="4"/>
    <m/>
    <m/>
    <m/>
    <m/>
    <m/>
    <m/>
    <m/>
    <n v="2"/>
    <n v="0"/>
    <m/>
    <m/>
    <n v="11"/>
  </r>
  <r>
    <s v="NCITBC"/>
    <s v="JEA"/>
    <s v="SSI0021"/>
    <s v="Hypercare (CRM2)"/>
    <x v="84"/>
    <s v="Sundhedsdatastyrelsen"/>
    <s v="LDQ"/>
    <x v="22"/>
    <s v="Ho Chi Minh City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CITBC"/>
    <s v="JEA"/>
    <s v="SSI0021"/>
    <s v="Hypercare (CRM2)"/>
    <x v="85"/>
    <s v="Sundhedsdatastyrelsen"/>
    <s v="LDQ"/>
    <x v="22"/>
    <s v="Ho Chi Minh City"/>
    <m/>
    <m/>
    <m/>
    <m/>
    <m/>
    <m/>
    <m/>
    <m/>
    <m/>
    <m/>
    <m/>
    <m/>
    <m/>
    <n v="1.5"/>
    <m/>
    <m/>
    <m/>
    <m/>
    <m/>
    <m/>
    <m/>
    <m/>
    <m/>
    <m/>
    <m/>
    <m/>
    <m/>
    <n v="8"/>
    <m/>
    <n v="9.5"/>
  </r>
  <r>
    <s v="NCITBC"/>
    <s v="JEA"/>
    <s v="SSI0021"/>
    <s v="Hypercare (CRM2)"/>
    <x v="86"/>
    <s v="Sundhedsdatastyrelsen"/>
    <s v="NDTR"/>
    <x v="86"/>
    <s v="Ho Chi Minh City"/>
    <m/>
    <m/>
    <m/>
    <m/>
    <m/>
    <m/>
    <m/>
    <m/>
    <m/>
    <m/>
    <m/>
    <m/>
    <m/>
    <m/>
    <m/>
    <m/>
    <m/>
    <m/>
    <m/>
    <m/>
    <n v="8"/>
    <m/>
    <m/>
    <n v="4"/>
    <m/>
    <m/>
    <m/>
    <m/>
    <m/>
    <n v="12"/>
  </r>
  <r>
    <s v="NCITBC"/>
    <s v="JEA"/>
    <s v="SSI0021"/>
    <s v="Hypercare (CRM2)"/>
    <x v="87"/>
    <s v="Sundhedsdatastyrelsen"/>
    <s v="DUTRA"/>
    <x v="16"/>
    <s v="Ho Chi Minh City"/>
    <m/>
    <m/>
    <m/>
    <m/>
    <m/>
    <m/>
    <m/>
    <m/>
    <m/>
    <m/>
    <m/>
    <m/>
    <m/>
    <m/>
    <m/>
    <m/>
    <m/>
    <m/>
    <m/>
    <m/>
    <n v="2"/>
    <m/>
    <m/>
    <m/>
    <m/>
    <m/>
    <m/>
    <m/>
    <m/>
    <n v="2"/>
  </r>
  <r>
    <s v="NCITBC"/>
    <s v="JEA"/>
    <s v="SSI0021"/>
    <s v="Hypercare (CRM2)"/>
    <x v="88"/>
    <s v="Sundhedsdatastyrelsen"/>
    <s v="PLT"/>
    <x v="107"/>
    <s v="Ho Chi Minh City"/>
    <m/>
    <n v="1"/>
    <m/>
    <m/>
    <n v="6.5"/>
    <m/>
    <n v="0"/>
    <m/>
    <m/>
    <m/>
    <m/>
    <m/>
    <m/>
    <m/>
    <m/>
    <m/>
    <m/>
    <m/>
    <m/>
    <m/>
    <m/>
    <m/>
    <m/>
    <m/>
    <m/>
    <m/>
    <m/>
    <m/>
    <m/>
    <n v="7.5"/>
  </r>
  <r>
    <s v="NCITBC"/>
    <s v="JEA"/>
    <s v="SSI0021"/>
    <s v="Hypercare (CRM2)"/>
    <x v="89"/>
    <s v="Sundhedsdatastyrelsen"/>
    <s v="DUTRA"/>
    <x v="16"/>
    <s v="Ho Chi Minh City"/>
    <m/>
    <m/>
    <m/>
    <m/>
    <m/>
    <m/>
    <m/>
    <m/>
    <m/>
    <m/>
    <m/>
    <n v="5"/>
    <m/>
    <m/>
    <m/>
    <m/>
    <m/>
    <m/>
    <m/>
    <m/>
    <m/>
    <m/>
    <m/>
    <m/>
    <m/>
    <m/>
    <m/>
    <m/>
    <m/>
    <n v="5"/>
  </r>
  <r>
    <s v="NCITBC"/>
    <s v="JEA"/>
    <s v="SSI0021"/>
    <s v="Hypercare (CRM2)"/>
    <x v="89"/>
    <s v="Sundhedsdatastyrelsen"/>
    <s v="LDQ"/>
    <x v="22"/>
    <s v="Ho Chi Minh City"/>
    <m/>
    <m/>
    <m/>
    <m/>
    <m/>
    <m/>
    <m/>
    <n v="6"/>
    <n v="6"/>
    <m/>
    <n v="4"/>
    <n v="8"/>
    <n v="4"/>
    <m/>
    <m/>
    <m/>
    <m/>
    <n v="1"/>
    <m/>
    <m/>
    <m/>
    <m/>
    <m/>
    <m/>
    <m/>
    <m/>
    <m/>
    <m/>
    <m/>
    <n v="29"/>
  </r>
  <r>
    <s v="NCITBC"/>
    <s v="JEA"/>
    <s v="SSI0021"/>
    <s v="Hypercare (CRM2)"/>
    <x v="90"/>
    <s v="Sundhedsdatastyrelsen"/>
    <s v="NGVU"/>
    <x v="42"/>
    <s v="Ho Chi Minh City"/>
    <m/>
    <m/>
    <m/>
    <m/>
    <m/>
    <m/>
    <n v="8"/>
    <n v="4"/>
    <m/>
    <m/>
    <m/>
    <m/>
    <m/>
    <m/>
    <m/>
    <m/>
    <m/>
    <m/>
    <m/>
    <m/>
    <m/>
    <m/>
    <m/>
    <m/>
    <m/>
    <m/>
    <m/>
    <m/>
    <m/>
    <n v="12"/>
  </r>
  <r>
    <s v="NCITBC"/>
    <s v="JEA"/>
    <s v="SSI0021"/>
    <s v="Hypercare (CRM2)"/>
    <x v="91"/>
    <s v="Sundhedsdatastyrelsen"/>
    <s v="DUTRA"/>
    <x v="16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4"/>
    <m/>
    <n v="6"/>
  </r>
  <r>
    <s v="NCITBC"/>
    <s v="JEA"/>
    <s v="SSI0021"/>
    <s v="Hypercare (CRM2)"/>
    <x v="92"/>
    <s v="Sundhedsdatastyrelsen"/>
    <s v="AJP"/>
    <x v="65"/>
    <s v="Ho Chi Minh City"/>
    <m/>
    <m/>
    <m/>
    <m/>
    <m/>
    <m/>
    <n v="3"/>
    <n v="4"/>
    <m/>
    <m/>
    <n v="1"/>
    <m/>
    <m/>
    <m/>
    <m/>
    <m/>
    <m/>
    <m/>
    <n v="2"/>
    <m/>
    <m/>
    <m/>
    <m/>
    <m/>
    <m/>
    <m/>
    <m/>
    <m/>
    <m/>
    <n v="10"/>
  </r>
  <r>
    <s v="NCITBC"/>
    <s v="JEA"/>
    <s v="SSI0021"/>
    <s v="Hypercare (CRM2)"/>
    <x v="93"/>
    <s v="Sundhedsdatastyrelsen"/>
    <s v="NGVU"/>
    <x v="42"/>
    <s v="Ho Chi Minh City"/>
    <m/>
    <m/>
    <m/>
    <m/>
    <m/>
    <n v="3"/>
    <m/>
    <m/>
    <m/>
    <m/>
    <m/>
    <m/>
    <m/>
    <m/>
    <m/>
    <m/>
    <m/>
    <m/>
    <m/>
    <m/>
    <m/>
    <m/>
    <m/>
    <m/>
    <m/>
    <m/>
    <m/>
    <m/>
    <m/>
    <n v="3"/>
  </r>
  <r>
    <s v="NCITBC"/>
    <s v="JEA"/>
    <s v="SSI0021"/>
    <s v="Hypercare (CRM2)"/>
    <x v="94"/>
    <s v="Sundhedsdatastyrelsen"/>
    <s v="LDQ"/>
    <x v="22"/>
    <s v="Ho Chi Minh City"/>
    <m/>
    <m/>
    <m/>
    <m/>
    <m/>
    <m/>
    <m/>
    <m/>
    <m/>
    <m/>
    <m/>
    <m/>
    <m/>
    <m/>
    <m/>
    <m/>
    <m/>
    <m/>
    <m/>
    <n v="4"/>
    <n v="8"/>
    <m/>
    <m/>
    <m/>
    <m/>
    <m/>
    <m/>
    <m/>
    <m/>
    <n v="12"/>
  </r>
  <r>
    <s v="NCITBC"/>
    <s v="JEA"/>
    <s v="SSI0021"/>
    <s v="Hypercare (CRM2)"/>
    <x v="95"/>
    <s v="Sundhedsdatastyrelsen"/>
    <s v="LDQ"/>
    <x v="22"/>
    <s v="Ho Chi Minh City"/>
    <m/>
    <m/>
    <m/>
    <m/>
    <m/>
    <m/>
    <m/>
    <m/>
    <m/>
    <m/>
    <m/>
    <m/>
    <m/>
    <m/>
    <m/>
    <m/>
    <m/>
    <m/>
    <m/>
    <m/>
    <m/>
    <m/>
    <m/>
    <m/>
    <n v="1"/>
    <n v="1.5"/>
    <n v="8"/>
    <m/>
    <m/>
    <n v="10.5"/>
  </r>
  <r>
    <s v="NCITBC"/>
    <s v="JEA"/>
    <s v="SSI0021"/>
    <s v="Hypercare (CRM2)"/>
    <x v="95"/>
    <s v="Sundhedsdatastyrelsen"/>
    <s v="PLT"/>
    <x v="107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2"/>
  </r>
  <r>
    <s v="NCITBC"/>
    <s v="JEA"/>
    <s v="SSI0021"/>
    <s v="Hypercare (CRM2)"/>
    <x v="96"/>
    <s v="Sundhedsdatastyrelsen"/>
    <s v="NDTR"/>
    <x v="86"/>
    <s v="Ho Chi Minh City"/>
    <m/>
    <m/>
    <m/>
    <m/>
    <m/>
    <m/>
    <m/>
    <m/>
    <m/>
    <m/>
    <m/>
    <m/>
    <m/>
    <m/>
    <m/>
    <m/>
    <m/>
    <m/>
    <m/>
    <m/>
    <m/>
    <m/>
    <m/>
    <n v="4"/>
    <m/>
    <m/>
    <m/>
    <m/>
    <m/>
    <n v="4"/>
  </r>
  <r>
    <s v="NCITBC"/>
    <s v="JEA"/>
    <s v="SSI0021"/>
    <s v="Hypercare (CRM2)"/>
    <x v="96"/>
    <s v="Sundhedsdatastyrelsen"/>
    <s v="PLT"/>
    <x v="107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8"/>
  </r>
  <r>
    <s v="NCITBC"/>
    <s v="JEA"/>
    <s v="SSI0021"/>
    <s v="Hypercare (CRM2)"/>
    <x v="97"/>
    <s v="Sundhedsdatastyrelsen"/>
    <s v="LDQ"/>
    <x v="22"/>
    <s v="Ho Chi Minh City"/>
    <m/>
    <m/>
    <m/>
    <m/>
    <m/>
    <m/>
    <m/>
    <m/>
    <m/>
    <m/>
    <m/>
    <m/>
    <m/>
    <m/>
    <m/>
    <m/>
    <m/>
    <m/>
    <n v="4"/>
    <n v="4"/>
    <m/>
    <m/>
    <m/>
    <m/>
    <m/>
    <m/>
    <m/>
    <m/>
    <m/>
    <n v="8"/>
  </r>
  <r>
    <s v="NCITBC"/>
    <s v="JEA"/>
    <s v="SSI0021"/>
    <s v="Hypercare (CRM2)"/>
    <x v="98"/>
    <s v="Sundhedsdatastyrelsen"/>
    <s v="LDQ"/>
    <x v="22"/>
    <s v="Ho Chi Minh City"/>
    <m/>
    <m/>
    <m/>
    <m/>
    <m/>
    <m/>
    <m/>
    <m/>
    <m/>
    <m/>
    <m/>
    <m/>
    <m/>
    <m/>
    <m/>
    <m/>
    <m/>
    <m/>
    <n v="2"/>
    <m/>
    <m/>
    <m/>
    <m/>
    <m/>
    <m/>
    <m/>
    <m/>
    <m/>
    <m/>
    <n v="2"/>
  </r>
  <r>
    <s v="NCITBC"/>
    <s v="JEA"/>
    <s v="SSI0021"/>
    <s v="Hypercare (CRM2)"/>
    <x v="99"/>
    <s v="Sundhedsdatastyrelsen"/>
    <s v="NDTR"/>
    <x v="86"/>
    <s v="Ho Chi Minh City"/>
    <m/>
    <m/>
    <m/>
    <m/>
    <m/>
    <m/>
    <m/>
    <m/>
    <m/>
    <m/>
    <m/>
    <m/>
    <m/>
    <n v="2"/>
    <n v="8"/>
    <m/>
    <m/>
    <m/>
    <m/>
    <m/>
    <m/>
    <m/>
    <m/>
    <m/>
    <m/>
    <m/>
    <m/>
    <m/>
    <m/>
    <n v="10"/>
  </r>
  <r>
    <s v="NCITBC"/>
    <s v="JEA"/>
    <s v="SSI0021"/>
    <s v="Hypercare (CRM2)"/>
    <x v="100"/>
    <s v="Sundhedsdatastyrelsen"/>
    <s v="AJP"/>
    <x v="65"/>
    <s v="Ho Chi Minh City"/>
    <m/>
    <n v="1"/>
    <m/>
    <m/>
    <n v="3"/>
    <n v="8"/>
    <n v="1"/>
    <n v="2"/>
    <m/>
    <m/>
    <m/>
    <m/>
    <m/>
    <m/>
    <m/>
    <m/>
    <m/>
    <m/>
    <m/>
    <m/>
    <m/>
    <m/>
    <m/>
    <m/>
    <m/>
    <m/>
    <m/>
    <m/>
    <m/>
    <n v="15"/>
  </r>
  <r>
    <s v="NCITBC"/>
    <s v="JEA"/>
    <s v="SSI0021"/>
    <s v="Hypercare (CRM2)"/>
    <x v="101"/>
    <s v="Sundhedsdatastyrelsen"/>
    <s v="PLT"/>
    <x v="107"/>
    <s v="Ho Chi Minh City"/>
    <m/>
    <n v="1.5"/>
    <m/>
    <m/>
    <m/>
    <m/>
    <m/>
    <m/>
    <m/>
    <m/>
    <m/>
    <m/>
    <m/>
    <m/>
    <m/>
    <m/>
    <m/>
    <m/>
    <m/>
    <m/>
    <m/>
    <m/>
    <m/>
    <m/>
    <m/>
    <m/>
    <m/>
    <m/>
    <m/>
    <n v="1.5"/>
  </r>
  <r>
    <s v="NCITBC"/>
    <s v="JEA"/>
    <s v="SSI0021"/>
    <s v="Hypercare (CRM2)"/>
    <x v="102"/>
    <s v="Sundhedsdatastyrelsen"/>
    <s v="DUTRA"/>
    <x v="16"/>
    <s v="Ho Chi Minh City"/>
    <m/>
    <m/>
    <m/>
    <m/>
    <m/>
    <m/>
    <m/>
    <m/>
    <m/>
    <m/>
    <m/>
    <m/>
    <m/>
    <m/>
    <m/>
    <m/>
    <m/>
    <m/>
    <m/>
    <n v="2"/>
    <m/>
    <m/>
    <m/>
    <m/>
    <m/>
    <m/>
    <m/>
    <m/>
    <m/>
    <n v="2"/>
  </r>
  <r>
    <s v="NCITBC"/>
    <s v="JEA"/>
    <s v="SSI0021"/>
    <s v="Hypercare (CRM2)"/>
    <x v="103"/>
    <s v="Sundhedsdatastyrelsen"/>
    <s v="LDQ"/>
    <x v="22"/>
    <s v="Ho Chi Minh City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n v="7"/>
  </r>
  <r>
    <s v="NCITBC"/>
    <s v="JEA"/>
    <s v="SSI0021"/>
    <s v="Hypercare (CRM2)"/>
    <x v="104"/>
    <s v="Sundhedsdatastyrelsen"/>
    <s v="LDQ"/>
    <x v="22"/>
    <s v="Ho Chi Minh City"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CITBC"/>
    <s v="JEA"/>
    <s v="SSI0021"/>
    <s v="Hypercare (CRM2)"/>
    <x v="104"/>
    <s v="Sundhedsdatastyrelsen"/>
    <s v="NDTR"/>
    <x v="86"/>
    <s v="Ho Chi Minh City"/>
    <m/>
    <m/>
    <m/>
    <m/>
    <m/>
    <m/>
    <m/>
    <m/>
    <m/>
    <m/>
    <m/>
    <m/>
    <m/>
    <m/>
    <m/>
    <m/>
    <m/>
    <m/>
    <m/>
    <m/>
    <m/>
    <m/>
    <m/>
    <m/>
    <n v="4"/>
    <m/>
    <m/>
    <n v="7"/>
    <m/>
    <n v="11"/>
  </r>
  <r>
    <s v="NCITBC"/>
    <s v="JEA"/>
    <s v="SSI0021"/>
    <s v="Hypercare (CRM2)"/>
    <x v="105"/>
    <s v="Sundhedsdatastyrelsen"/>
    <s v="LDQ"/>
    <x v="22"/>
    <s v="Ho Chi Minh City"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CITBC"/>
    <s v="JEA"/>
    <s v="SSI0021"/>
    <s v="Hypercare (CRM2)"/>
    <x v="106"/>
    <s v="Sundhedsdatastyrelsen"/>
    <s v="LDQ"/>
    <x v="22"/>
    <s v="Ho Chi Minh City"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CITBC"/>
    <s v="JEA"/>
    <s v="SSI0021"/>
    <s v="Hypercare (CRM2)"/>
    <x v="107"/>
    <s v="Sundhedsdatastyrelsen"/>
    <s v="LDQ"/>
    <x v="22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CITBC"/>
    <s v="JEA"/>
    <s v="SSI0021"/>
    <s v="Hypercare (CRM2)"/>
    <x v="108"/>
    <s v="Sundhedsdatastyrelsen"/>
    <s v="NGVU"/>
    <x v="42"/>
    <s v="Ho Chi Minh City"/>
    <n v="3.5"/>
    <m/>
    <m/>
    <m/>
    <m/>
    <m/>
    <m/>
    <m/>
    <m/>
    <m/>
    <m/>
    <m/>
    <m/>
    <m/>
    <m/>
    <m/>
    <m/>
    <m/>
    <m/>
    <m/>
    <m/>
    <m/>
    <m/>
    <m/>
    <m/>
    <m/>
    <m/>
    <m/>
    <m/>
    <n v="3.5"/>
  </r>
  <r>
    <s v="NCITBC"/>
    <s v="JEA"/>
    <s v="SSI0021"/>
    <s v="Hypercare (CRM2)"/>
    <x v="109"/>
    <s v="Sundhedsdatastyrelsen"/>
    <s v="PLT"/>
    <x v="107"/>
    <s v="Ho Chi Minh City"/>
    <m/>
    <n v="5"/>
    <m/>
    <m/>
    <m/>
    <m/>
    <m/>
    <m/>
    <m/>
    <m/>
    <m/>
    <m/>
    <m/>
    <m/>
    <m/>
    <m/>
    <m/>
    <m/>
    <m/>
    <m/>
    <m/>
    <m/>
    <m/>
    <m/>
    <m/>
    <m/>
    <m/>
    <m/>
    <m/>
    <n v="5"/>
  </r>
  <r>
    <s v="NCITBC"/>
    <s v="JEA"/>
    <s v="SSI0021"/>
    <s v="Hypercare (CRM2)"/>
    <x v="110"/>
    <s v="Sundhedsdatastyrelsen"/>
    <s v="LDQ"/>
    <x v="22"/>
    <s v="Ho Chi Minh City"/>
    <m/>
    <m/>
    <m/>
    <m/>
    <m/>
    <m/>
    <m/>
    <m/>
    <m/>
    <m/>
    <m/>
    <m/>
    <n v="4"/>
    <n v="3"/>
    <m/>
    <m/>
    <m/>
    <m/>
    <m/>
    <m/>
    <m/>
    <m/>
    <m/>
    <m/>
    <m/>
    <m/>
    <m/>
    <m/>
    <m/>
    <n v="7"/>
  </r>
  <r>
    <s v="NCITBC"/>
    <s v="JEA"/>
    <s v="SSI0021"/>
    <s v="Hypercare (CRM2)"/>
    <x v="111"/>
    <s v="Sundhedsdatastyrelsen"/>
    <s v="DUTRA"/>
    <x v="16"/>
    <s v="Ho Chi Minh City"/>
    <m/>
    <m/>
    <m/>
    <m/>
    <m/>
    <m/>
    <n v="8"/>
    <n v="8"/>
    <n v="8"/>
    <m/>
    <n v="6"/>
    <m/>
    <n v="6"/>
    <n v="1"/>
    <m/>
    <m/>
    <m/>
    <m/>
    <m/>
    <m/>
    <m/>
    <m/>
    <m/>
    <m/>
    <m/>
    <m/>
    <m/>
    <m/>
    <m/>
    <n v="37"/>
  </r>
  <r>
    <s v="NCITBC"/>
    <s v="JEA"/>
    <s v="SSI0021"/>
    <s v="Hypercare (CRM2)"/>
    <x v="112"/>
    <s v="Sundhedsdatastyrelsen"/>
    <s v="LDQ"/>
    <x v="22"/>
    <s v="Ho Chi Minh City"/>
    <m/>
    <m/>
    <m/>
    <m/>
    <n v="5"/>
    <m/>
    <m/>
    <m/>
    <m/>
    <m/>
    <m/>
    <m/>
    <m/>
    <m/>
    <m/>
    <m/>
    <m/>
    <m/>
    <m/>
    <m/>
    <m/>
    <m/>
    <m/>
    <m/>
    <m/>
    <m/>
    <m/>
    <m/>
    <m/>
    <n v="5"/>
  </r>
  <r>
    <s v="NCITBC"/>
    <s v="JEA"/>
    <s v="SSI0021"/>
    <s v="Hypercare (CRM2)"/>
    <x v="113"/>
    <s v="Sundhedsdatastyrelsen"/>
    <s v="LDQ"/>
    <x v="22"/>
    <s v="Ho Chi Minh City"/>
    <m/>
    <m/>
    <m/>
    <m/>
    <m/>
    <n v="4"/>
    <m/>
    <n v="2"/>
    <m/>
    <m/>
    <m/>
    <m/>
    <m/>
    <m/>
    <m/>
    <m/>
    <m/>
    <m/>
    <m/>
    <m/>
    <m/>
    <m/>
    <m/>
    <m/>
    <m/>
    <m/>
    <m/>
    <m/>
    <m/>
    <n v="6"/>
  </r>
  <r>
    <s v="NCITBC"/>
    <s v="JEA"/>
    <s v="SSI0021"/>
    <s v="Hypercare (CRM2)"/>
    <x v="114"/>
    <s v="Sundhedsdatastyrelsen"/>
    <s v="AJP"/>
    <x v="65"/>
    <s v="Ho Chi Minh City"/>
    <m/>
    <m/>
    <m/>
    <m/>
    <m/>
    <m/>
    <m/>
    <m/>
    <n v="4.5"/>
    <m/>
    <n v="2"/>
    <m/>
    <m/>
    <m/>
    <m/>
    <m/>
    <m/>
    <m/>
    <n v="1"/>
    <m/>
    <m/>
    <m/>
    <m/>
    <m/>
    <m/>
    <m/>
    <m/>
    <n v="1.5"/>
    <m/>
    <n v="9"/>
  </r>
  <r>
    <s v="NCITBC"/>
    <s v="JEA"/>
    <s v="SSI0021"/>
    <s v="Hypercare (CRM2)"/>
    <x v="115"/>
    <s v="Sundhedsdatastyrelsen"/>
    <s v="PLT"/>
    <x v="107"/>
    <s v="Ho Chi Minh City"/>
    <m/>
    <n v="0.5"/>
    <m/>
    <m/>
    <m/>
    <m/>
    <m/>
    <m/>
    <m/>
    <m/>
    <m/>
    <m/>
    <m/>
    <m/>
    <m/>
    <m/>
    <m/>
    <m/>
    <m/>
    <m/>
    <m/>
    <m/>
    <m/>
    <m/>
    <m/>
    <m/>
    <m/>
    <m/>
    <m/>
    <n v="0.5"/>
  </r>
  <r>
    <s v="NCITBC"/>
    <s v="JEA"/>
    <s v="SSI0021"/>
    <s v="Hypercare (CRM2)"/>
    <x v="116"/>
    <s v="Sundhedsdatastyrelsen"/>
    <s v="NGVU"/>
    <x v="42"/>
    <s v="Ho Chi Minh City"/>
    <m/>
    <m/>
    <m/>
    <m/>
    <m/>
    <n v="5"/>
    <m/>
    <m/>
    <m/>
    <m/>
    <m/>
    <m/>
    <m/>
    <m/>
    <m/>
    <m/>
    <m/>
    <m/>
    <m/>
    <m/>
    <m/>
    <m/>
    <m/>
    <m/>
    <m/>
    <m/>
    <m/>
    <m/>
    <m/>
    <n v="5"/>
  </r>
  <r>
    <s v="NCITBC"/>
    <s v="JEA"/>
    <s v="SSI0021"/>
    <s v="Hypercare (CRM2)"/>
    <x v="117"/>
    <s v="Sundhedsdatastyrelsen"/>
    <s v="NGVU"/>
    <x v="42"/>
    <s v="Ho Chi Minh City"/>
    <m/>
    <m/>
    <m/>
    <m/>
    <m/>
    <m/>
    <m/>
    <n v="4"/>
    <m/>
    <m/>
    <m/>
    <m/>
    <m/>
    <m/>
    <m/>
    <m/>
    <m/>
    <m/>
    <m/>
    <m/>
    <m/>
    <m/>
    <m/>
    <m/>
    <m/>
    <m/>
    <m/>
    <m/>
    <m/>
    <n v="4"/>
  </r>
  <r>
    <s v="NCITBC"/>
    <s v="JHA"/>
    <s v="ATP0020"/>
    <s v="ATP AES"/>
    <x v="118"/>
    <s v="Arbejdsmarkedets Tillægspension"/>
    <s v="HUPHA"/>
    <x v="18"/>
    <s v="Ho Chi Minh City"/>
    <n v="8"/>
    <n v="5"/>
    <m/>
    <m/>
    <n v="5.5"/>
    <n v="8"/>
    <n v="8"/>
    <n v="8"/>
    <n v="5"/>
    <m/>
    <n v="8"/>
    <n v="8"/>
    <n v="8"/>
    <n v="8"/>
    <n v="8"/>
    <n v="0"/>
    <n v="5"/>
    <n v="7"/>
    <n v="8"/>
    <n v="6"/>
    <n v="8"/>
    <m/>
    <m/>
    <n v="7"/>
    <n v="7"/>
    <n v="7.5"/>
    <n v="8"/>
    <n v="8"/>
    <m/>
    <n v="159"/>
  </r>
  <r>
    <s v="NCITBC"/>
    <s v="JHA"/>
    <s v="ATP0020"/>
    <s v="ATP AES"/>
    <x v="118"/>
    <s v="Arbejdsmarkedets Tillægspension"/>
    <s v="LQT"/>
    <x v="83"/>
    <s v="Ho Chi Minh City"/>
    <m/>
    <m/>
    <m/>
    <m/>
    <n v="8"/>
    <n v="8"/>
    <n v="8"/>
    <m/>
    <m/>
    <m/>
    <n v="8"/>
    <n v="8"/>
    <n v="8"/>
    <m/>
    <m/>
    <m/>
    <n v="8"/>
    <n v="8"/>
    <n v="8"/>
    <m/>
    <n v="0"/>
    <m/>
    <m/>
    <n v="8"/>
    <n v="7"/>
    <n v="8"/>
    <n v="8"/>
    <n v="8"/>
    <m/>
    <n v="111"/>
  </r>
  <r>
    <s v="NCITBC"/>
    <s v="JHA"/>
    <s v="ATP0020"/>
    <s v="ATP AES"/>
    <x v="118"/>
    <s v="Arbejdsmarkedets Tillægspension"/>
    <s v="NHCU"/>
    <x v="43"/>
    <s v="Ho Chi Minh City"/>
    <n v="8"/>
    <n v="8"/>
    <m/>
    <m/>
    <n v="3"/>
    <n v="8"/>
    <m/>
    <n v="8"/>
    <n v="8"/>
    <m/>
    <n v="8"/>
    <m/>
    <n v="8"/>
    <n v="8"/>
    <m/>
    <m/>
    <n v="8"/>
    <n v="8"/>
    <n v="8"/>
    <n v="8"/>
    <n v="8"/>
    <m/>
    <m/>
    <m/>
    <m/>
    <m/>
    <m/>
    <m/>
    <m/>
    <n v="107"/>
  </r>
  <r>
    <s v="NCITBC"/>
    <s v="JHA"/>
    <s v="ATP0020"/>
    <s v="ATP AES"/>
    <x v="118"/>
    <s v="Arbejdsmarkedets Tillægspension"/>
    <s v="TTCN"/>
    <x v="48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4"/>
    <n v="8"/>
    <n v="8"/>
    <n v="8"/>
    <n v="8"/>
    <m/>
    <n v="172"/>
  </r>
  <r>
    <s v="NCITBC"/>
    <s v="LFR"/>
    <s v="ALFA0011"/>
    <s v="OneCRM APS Support"/>
    <x v="119"/>
    <s v="Alfa Laval Lund AB"/>
    <s v="DPH"/>
    <x v="108"/>
    <s v="Ho Chi Minh City"/>
    <n v="8"/>
    <n v="8"/>
    <m/>
    <m/>
    <n v="8"/>
    <n v="8"/>
    <n v="8"/>
    <n v="6"/>
    <n v="8"/>
    <m/>
    <m/>
    <m/>
    <m/>
    <m/>
    <m/>
    <m/>
    <m/>
    <m/>
    <m/>
    <m/>
    <m/>
    <m/>
    <m/>
    <m/>
    <m/>
    <m/>
    <m/>
    <m/>
    <m/>
    <n v="54"/>
  </r>
  <r>
    <s v="NCITBC"/>
    <s v="LFR"/>
    <s v="ALFA0011"/>
    <s v="OneCRM APS Support"/>
    <x v="119"/>
    <s v="Alfa Laval Lund AB"/>
    <s v="VAM"/>
    <x v="57"/>
    <s v="Ho Chi Minh City"/>
    <n v="8"/>
    <n v="8"/>
    <m/>
    <m/>
    <m/>
    <m/>
    <m/>
    <m/>
    <m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36"/>
  </r>
  <r>
    <s v="NCITBC"/>
    <s v="LHN"/>
    <s v="AUTO0002"/>
    <s v="Agilt Team FP"/>
    <x v="120"/>
    <s v="Autoproff/Auction Group A/S"/>
    <s v="VTHU"/>
    <x v="109"/>
    <s v="Ho Chi Minh City"/>
    <m/>
    <m/>
    <m/>
    <m/>
    <m/>
    <m/>
    <m/>
    <m/>
    <m/>
    <m/>
    <m/>
    <m/>
    <m/>
    <m/>
    <m/>
    <m/>
    <m/>
    <m/>
    <n v="2"/>
    <n v="6"/>
    <m/>
    <m/>
    <m/>
    <m/>
    <m/>
    <m/>
    <m/>
    <m/>
    <m/>
    <n v="8"/>
  </r>
  <r>
    <s v="NCITBC"/>
    <s v="LHN"/>
    <s v="AUTO0002"/>
    <s v="Agilt Team FP"/>
    <x v="121"/>
    <s v="Autoproff/Auction Group A/S"/>
    <s v="LTNG"/>
    <x v="84"/>
    <s v="Ho Chi Minh City"/>
    <m/>
    <m/>
    <m/>
    <m/>
    <m/>
    <m/>
    <m/>
    <m/>
    <m/>
    <m/>
    <m/>
    <m/>
    <n v="4"/>
    <n v="8"/>
    <n v="8"/>
    <m/>
    <n v="8"/>
    <n v="8"/>
    <n v="5"/>
    <m/>
    <m/>
    <m/>
    <m/>
    <m/>
    <m/>
    <m/>
    <m/>
    <m/>
    <m/>
    <n v="41"/>
  </r>
  <r>
    <s v="NCITBC"/>
    <s v="LHN"/>
    <s v="AUTO0002"/>
    <s v="Agilt Team FP"/>
    <x v="121"/>
    <s v="Autoproff/Auction Group A/S"/>
    <s v="TRANGLN"/>
    <x v="55"/>
    <s v="Ho Chi Minh City"/>
    <m/>
    <m/>
    <m/>
    <m/>
    <m/>
    <m/>
    <m/>
    <m/>
    <n v="4"/>
    <m/>
    <n v="4"/>
    <m/>
    <n v="8"/>
    <n v="8"/>
    <n v="8"/>
    <m/>
    <m/>
    <m/>
    <n v="3"/>
    <m/>
    <m/>
    <m/>
    <m/>
    <m/>
    <m/>
    <m/>
    <m/>
    <m/>
    <m/>
    <n v="35"/>
  </r>
  <r>
    <s v="NCITBC"/>
    <s v="LHN"/>
    <s v="AUTO0002"/>
    <s v="Agilt Team FP"/>
    <x v="122"/>
    <s v="Autoproff/Auction Group A/S"/>
    <s v="LTNG"/>
    <x v="84"/>
    <s v="Ho Chi Minh City"/>
    <m/>
    <m/>
    <m/>
    <m/>
    <n v="8"/>
    <n v="8"/>
    <n v="5"/>
    <m/>
    <m/>
    <m/>
    <m/>
    <m/>
    <m/>
    <m/>
    <m/>
    <m/>
    <m/>
    <m/>
    <m/>
    <m/>
    <m/>
    <m/>
    <m/>
    <m/>
    <m/>
    <m/>
    <m/>
    <m/>
    <m/>
    <n v="21"/>
  </r>
  <r>
    <s v="NCITBC"/>
    <s v="LHN"/>
    <s v="AUTO0002"/>
    <s v="Agilt Team FP"/>
    <x v="123"/>
    <s v="Autoproff/Auction Group A/S"/>
    <s v="LTNG"/>
    <x v="84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CITBC"/>
    <s v="LHN"/>
    <s v="AUTO0002"/>
    <s v="Agilt Team FP"/>
    <x v="124"/>
    <s v="Autoproff/Auction Group A/S"/>
    <s v="TRANGLN"/>
    <x v="55"/>
    <s v="Ho Chi Minh City"/>
    <m/>
    <m/>
    <m/>
    <m/>
    <n v="8"/>
    <m/>
    <m/>
    <m/>
    <n v="4"/>
    <m/>
    <m/>
    <n v="8"/>
    <m/>
    <m/>
    <m/>
    <m/>
    <m/>
    <m/>
    <m/>
    <m/>
    <m/>
    <m/>
    <m/>
    <m/>
    <m/>
    <m/>
    <m/>
    <m/>
    <m/>
    <n v="20"/>
  </r>
  <r>
    <s v="NCITBC"/>
    <s v="LHN"/>
    <s v="AUTO0002"/>
    <s v="Agilt Team FP"/>
    <x v="125"/>
    <s v="Autoproff/Auction Group A/S"/>
    <s v="TANH"/>
    <x v="110"/>
    <s v="Ho Chi Minh City"/>
    <m/>
    <m/>
    <m/>
    <m/>
    <m/>
    <m/>
    <m/>
    <m/>
    <m/>
    <m/>
    <m/>
    <m/>
    <m/>
    <m/>
    <m/>
    <m/>
    <m/>
    <m/>
    <m/>
    <m/>
    <m/>
    <m/>
    <m/>
    <m/>
    <n v="8"/>
    <m/>
    <m/>
    <m/>
    <m/>
    <n v="8"/>
  </r>
  <r>
    <s v="NCITBC"/>
    <s v="LHN"/>
    <s v="AUTO0002"/>
    <s v="Agilt Team FP"/>
    <x v="125"/>
    <s v="Autoproff/Auction Group A/S"/>
    <s v="TRANGLN"/>
    <x v="55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LHN"/>
    <s v="AUTO0002"/>
    <s v="Agilt Team FP"/>
    <x v="126"/>
    <s v="Autoproff/Auction Group A/S"/>
    <s v="TANH"/>
    <x v="110"/>
    <s v="Ho Chi Minh City"/>
    <m/>
    <m/>
    <m/>
    <m/>
    <m/>
    <m/>
    <m/>
    <m/>
    <m/>
    <m/>
    <m/>
    <m/>
    <m/>
    <m/>
    <n v="8"/>
    <m/>
    <n v="8"/>
    <n v="8"/>
    <m/>
    <m/>
    <m/>
    <m/>
    <m/>
    <m/>
    <m/>
    <m/>
    <m/>
    <m/>
    <m/>
    <n v="24"/>
  </r>
  <r>
    <s v="NCITBC"/>
    <s v="LHN"/>
    <s v="AUTO0002"/>
    <s v="Agilt Team FP"/>
    <x v="127"/>
    <s v="Autoproff/Auction Group A/S"/>
    <s v="TANH"/>
    <x v="110"/>
    <s v="Ho Chi Minh City"/>
    <m/>
    <m/>
    <m/>
    <m/>
    <m/>
    <m/>
    <m/>
    <m/>
    <n v="8"/>
    <m/>
    <n v="8"/>
    <m/>
    <m/>
    <m/>
    <m/>
    <m/>
    <m/>
    <m/>
    <n v="5"/>
    <m/>
    <m/>
    <m/>
    <m/>
    <m/>
    <m/>
    <m/>
    <m/>
    <m/>
    <m/>
    <n v="21"/>
  </r>
  <r>
    <s v="NCITBC"/>
    <s v="LHN"/>
    <s v="AUTO0002"/>
    <s v="Agilt Team FP"/>
    <x v="128"/>
    <s v="Autoproff/Auction Group A/S"/>
    <s v="TRANGLN"/>
    <x v="55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LHN"/>
    <s v="AUTO0002"/>
    <s v="Agilt Team FP"/>
    <x v="129"/>
    <s v="Autoproff/Auction Group A/S"/>
    <s v="TANH"/>
    <x v="110"/>
    <s v="Ho Chi Minh City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LHN"/>
    <s v="AUTO0002"/>
    <s v="Agilt Team FP"/>
    <x v="130"/>
    <s v="Autoproff/Auction Group A/S"/>
    <s v="TANH"/>
    <x v="110"/>
    <s v="Ho Chi Minh City"/>
    <m/>
    <m/>
    <m/>
    <m/>
    <n v="8"/>
    <n v="8"/>
    <n v="5"/>
    <m/>
    <m/>
    <m/>
    <m/>
    <m/>
    <m/>
    <m/>
    <m/>
    <m/>
    <m/>
    <m/>
    <m/>
    <m/>
    <m/>
    <m/>
    <m/>
    <m/>
    <m/>
    <m/>
    <m/>
    <m/>
    <m/>
    <n v="21"/>
  </r>
  <r>
    <s v="NCITBC"/>
    <s v="LHN"/>
    <s v="AUTO0002"/>
    <s v="Agilt Team FP"/>
    <x v="130"/>
    <s v="Autoproff/Auction Group A/S"/>
    <s v="TRANGLN"/>
    <x v="55"/>
    <s v="Ho Chi Minh City"/>
    <m/>
    <n v="8"/>
    <m/>
    <m/>
    <m/>
    <n v="8"/>
    <n v="5"/>
    <m/>
    <m/>
    <m/>
    <m/>
    <m/>
    <m/>
    <m/>
    <m/>
    <m/>
    <m/>
    <m/>
    <m/>
    <m/>
    <m/>
    <m/>
    <m/>
    <m/>
    <m/>
    <m/>
    <m/>
    <m/>
    <m/>
    <n v="21"/>
  </r>
  <r>
    <s v="NCITBC"/>
    <s v="LHN"/>
    <s v="AUTO0002"/>
    <s v="Agilt Team FP"/>
    <x v="131"/>
    <s v="Autoproff/Auction Group A/S"/>
    <s v="TANH"/>
    <x v="110"/>
    <s v="Ho Chi Minh City"/>
    <m/>
    <m/>
    <m/>
    <m/>
    <m/>
    <m/>
    <m/>
    <m/>
    <m/>
    <m/>
    <m/>
    <m/>
    <m/>
    <m/>
    <m/>
    <m/>
    <m/>
    <m/>
    <m/>
    <m/>
    <n v="8"/>
    <m/>
    <m/>
    <n v="8"/>
    <m/>
    <n v="8"/>
    <n v="6"/>
    <n v="8"/>
    <m/>
    <n v="38"/>
  </r>
  <r>
    <s v="NCITBC"/>
    <s v="LHN"/>
    <s v="AUTO0002"/>
    <s v="Agilt Team FP"/>
    <x v="132"/>
    <s v="Autoproff/Auction Group A/S"/>
    <s v="TANH"/>
    <x v="110"/>
    <s v="Ho Chi Minh City"/>
    <m/>
    <m/>
    <m/>
    <m/>
    <m/>
    <m/>
    <m/>
    <m/>
    <m/>
    <m/>
    <m/>
    <n v="8"/>
    <n v="8"/>
    <m/>
    <m/>
    <m/>
    <m/>
    <m/>
    <m/>
    <m/>
    <m/>
    <m/>
    <m/>
    <m/>
    <m/>
    <m/>
    <m/>
    <m/>
    <m/>
    <n v="16"/>
  </r>
  <r>
    <s v="NCITBC"/>
    <s v="LHN"/>
    <s v="AUTO0002"/>
    <s v="Agilt Team FP"/>
    <x v="133"/>
    <s v="Autoproff/Auction Group A/S"/>
    <s v="TANH"/>
    <x v="110"/>
    <s v="Ho Chi Minh City"/>
    <m/>
    <m/>
    <m/>
    <m/>
    <m/>
    <m/>
    <m/>
    <m/>
    <m/>
    <m/>
    <m/>
    <m/>
    <m/>
    <n v="8"/>
    <m/>
    <m/>
    <m/>
    <m/>
    <m/>
    <m/>
    <m/>
    <m/>
    <m/>
    <m/>
    <m/>
    <m/>
    <m/>
    <m/>
    <m/>
    <n v="8"/>
  </r>
  <r>
    <s v="NCITBC"/>
    <s v="LHN"/>
    <s v="AUTO0002"/>
    <s v="Agilt Team FP"/>
    <x v="133"/>
    <s v="Autoproff/Auction Group A/S"/>
    <s v="TRANGLN"/>
    <x v="55"/>
    <s v="Ho Chi Minh City"/>
    <m/>
    <m/>
    <m/>
    <m/>
    <m/>
    <m/>
    <m/>
    <m/>
    <m/>
    <m/>
    <m/>
    <m/>
    <m/>
    <m/>
    <m/>
    <m/>
    <n v="8"/>
    <n v="4"/>
    <n v="2"/>
    <m/>
    <m/>
    <m/>
    <m/>
    <m/>
    <m/>
    <m/>
    <m/>
    <m/>
    <m/>
    <n v="14"/>
  </r>
  <r>
    <s v="NCITBC"/>
    <s v="LHN"/>
    <s v="AUTO0002"/>
    <s v="Agilt Team FP"/>
    <x v="134"/>
    <s v="Autoproff/Auction Group A/S"/>
    <s v="DHK"/>
    <x v="14"/>
    <s v="Ho Chi Minh City"/>
    <m/>
    <n v="8"/>
    <m/>
    <m/>
    <n v="6"/>
    <n v="8"/>
    <n v="5"/>
    <m/>
    <m/>
    <m/>
    <m/>
    <m/>
    <m/>
    <m/>
    <m/>
    <m/>
    <m/>
    <m/>
    <m/>
    <m/>
    <m/>
    <m/>
    <m/>
    <m/>
    <m/>
    <m/>
    <m/>
    <m/>
    <m/>
    <n v="27"/>
  </r>
  <r>
    <s v="NCITBC"/>
    <s v="LHN"/>
    <s v="AUTO0002"/>
    <s v="Agilt Team FP"/>
    <x v="134"/>
    <s v="Autoproff/Auction Group A/S"/>
    <s v="DTL"/>
    <x v="67"/>
    <s v="Ho Chi Minh City"/>
    <n v="2"/>
    <m/>
    <m/>
    <m/>
    <n v="1.5"/>
    <m/>
    <m/>
    <m/>
    <m/>
    <m/>
    <m/>
    <m/>
    <m/>
    <m/>
    <m/>
    <m/>
    <m/>
    <m/>
    <m/>
    <m/>
    <m/>
    <m/>
    <m/>
    <m/>
    <m/>
    <m/>
    <m/>
    <m/>
    <m/>
    <n v="3.5"/>
  </r>
  <r>
    <s v="NCITBC"/>
    <s v="LHN"/>
    <s v="AUTO0002"/>
    <s v="Agilt Team FP"/>
    <x v="134"/>
    <s v="Autoproff/Auction Group A/S"/>
    <s v="LMN"/>
    <x v="79"/>
    <s v="Ho Chi Minh City"/>
    <n v="8"/>
    <n v="8"/>
    <m/>
    <m/>
    <n v="8"/>
    <m/>
    <m/>
    <m/>
    <m/>
    <m/>
    <m/>
    <m/>
    <m/>
    <m/>
    <m/>
    <m/>
    <m/>
    <m/>
    <m/>
    <m/>
    <m/>
    <m/>
    <m/>
    <m/>
    <m/>
    <m/>
    <m/>
    <m/>
    <m/>
    <n v="24"/>
  </r>
  <r>
    <s v="NCITBC"/>
    <s v="LHN"/>
    <s v="AUTO0002"/>
    <s v="Agilt Team FP"/>
    <x v="134"/>
    <s v="Autoproff/Auction Group A/S"/>
    <s v="LTNG"/>
    <x v="84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LHN"/>
    <s v="AUTO0002"/>
    <s v="Agilt Team FP"/>
    <x v="134"/>
    <s v="Autoproff/Auction Group A/S"/>
    <s v="NMQ"/>
    <x v="32"/>
    <s v="Ho Chi Minh City"/>
    <m/>
    <n v="5"/>
    <m/>
    <m/>
    <n v="6"/>
    <n v="8"/>
    <n v="5"/>
    <m/>
    <m/>
    <m/>
    <m/>
    <m/>
    <m/>
    <m/>
    <m/>
    <m/>
    <m/>
    <m/>
    <m/>
    <m/>
    <m/>
    <m/>
    <m/>
    <m/>
    <m/>
    <m/>
    <m/>
    <m/>
    <m/>
    <n v="24"/>
  </r>
  <r>
    <s v="NCITBC"/>
    <s v="LHN"/>
    <s v="AUTO0002"/>
    <s v="Agilt Team FP"/>
    <x v="135"/>
    <s v="Autoproff/Auction Group A/S"/>
    <s v="DHK"/>
    <x v="14"/>
    <s v="Ho Chi Minh City"/>
    <m/>
    <m/>
    <m/>
    <m/>
    <m/>
    <m/>
    <m/>
    <n v="4"/>
    <m/>
    <m/>
    <m/>
    <m/>
    <m/>
    <m/>
    <m/>
    <m/>
    <m/>
    <m/>
    <m/>
    <n v="8"/>
    <m/>
    <m/>
    <m/>
    <m/>
    <m/>
    <m/>
    <m/>
    <m/>
    <m/>
    <n v="12"/>
  </r>
  <r>
    <s v="NCITBC"/>
    <s v="LHN"/>
    <s v="AUTO0002"/>
    <s v="Agilt Team FP"/>
    <x v="135"/>
    <s v="Autoproff/Auction Group A/S"/>
    <s v="DTL"/>
    <x v="67"/>
    <s v="Ho Chi Minh City"/>
    <m/>
    <m/>
    <m/>
    <m/>
    <m/>
    <m/>
    <n v="3"/>
    <m/>
    <m/>
    <m/>
    <m/>
    <m/>
    <m/>
    <m/>
    <m/>
    <m/>
    <m/>
    <m/>
    <m/>
    <n v="8"/>
    <m/>
    <m/>
    <m/>
    <m/>
    <m/>
    <m/>
    <n v="2"/>
    <m/>
    <m/>
    <n v="13"/>
  </r>
  <r>
    <s v="NCITBC"/>
    <s v="LHN"/>
    <s v="AUTO0002"/>
    <s v="Agilt Team FP"/>
    <x v="135"/>
    <s v="Autoproff/Auction Group A/S"/>
    <s v="LMN"/>
    <x v="79"/>
    <s v="Ho Chi Minh City"/>
    <m/>
    <m/>
    <m/>
    <m/>
    <m/>
    <m/>
    <m/>
    <n v="4"/>
    <m/>
    <m/>
    <m/>
    <m/>
    <m/>
    <m/>
    <m/>
    <m/>
    <m/>
    <m/>
    <m/>
    <n v="8"/>
    <m/>
    <m/>
    <m/>
    <m/>
    <m/>
    <m/>
    <m/>
    <m/>
    <m/>
    <n v="12"/>
  </r>
  <r>
    <s v="NCITBC"/>
    <s v="LHN"/>
    <s v="AUTO0002"/>
    <s v="Agilt Team FP"/>
    <x v="135"/>
    <s v="Autoproff/Auction Group A/S"/>
    <s v="LTNG"/>
    <x v="84"/>
    <s v="Ho Chi Minh City"/>
    <m/>
    <m/>
    <m/>
    <m/>
    <m/>
    <m/>
    <n v="3"/>
    <n v="4"/>
    <m/>
    <m/>
    <m/>
    <m/>
    <m/>
    <m/>
    <m/>
    <m/>
    <m/>
    <m/>
    <m/>
    <n v="8"/>
    <m/>
    <m/>
    <m/>
    <m/>
    <m/>
    <m/>
    <m/>
    <m/>
    <m/>
    <n v="15"/>
  </r>
  <r>
    <s v="NCITBC"/>
    <s v="LHN"/>
    <s v="AUTO0002"/>
    <s v="Agilt Team FP"/>
    <x v="135"/>
    <s v="Autoproff/Auction Group A/S"/>
    <s v="NMQ"/>
    <x v="32"/>
    <s v="Ho Chi Minh City"/>
    <m/>
    <m/>
    <m/>
    <m/>
    <m/>
    <m/>
    <m/>
    <n v="4"/>
    <m/>
    <m/>
    <m/>
    <m/>
    <m/>
    <m/>
    <m/>
    <m/>
    <m/>
    <m/>
    <m/>
    <n v="8"/>
    <m/>
    <m/>
    <m/>
    <m/>
    <m/>
    <m/>
    <m/>
    <m/>
    <m/>
    <n v="12"/>
  </r>
  <r>
    <s v="NCITBC"/>
    <s v="LHN"/>
    <s v="AUTO0002"/>
    <s v="Agilt Team FP"/>
    <x v="135"/>
    <s v="Autoproff/Auction Group A/S"/>
    <s v="NTB"/>
    <x v="89"/>
    <s v="Ho Chi Minh City"/>
    <m/>
    <m/>
    <m/>
    <m/>
    <m/>
    <m/>
    <m/>
    <n v="4"/>
    <m/>
    <m/>
    <m/>
    <m/>
    <m/>
    <m/>
    <m/>
    <m/>
    <m/>
    <m/>
    <m/>
    <m/>
    <m/>
    <m/>
    <m/>
    <m/>
    <m/>
    <m/>
    <m/>
    <m/>
    <m/>
    <n v="4"/>
  </r>
  <r>
    <s v="NCITBC"/>
    <s v="LHN"/>
    <s v="AUTO0002"/>
    <s v="Agilt Team FP"/>
    <x v="135"/>
    <s v="Autoproff/Auction Group A/S"/>
    <s v="TANH"/>
    <x v="110"/>
    <s v="Ho Chi Minh City"/>
    <m/>
    <m/>
    <m/>
    <m/>
    <m/>
    <m/>
    <n v="3"/>
    <n v="4"/>
    <m/>
    <m/>
    <m/>
    <m/>
    <m/>
    <m/>
    <m/>
    <m/>
    <m/>
    <m/>
    <m/>
    <n v="8"/>
    <m/>
    <m/>
    <m/>
    <m/>
    <m/>
    <m/>
    <n v="2"/>
    <m/>
    <m/>
    <n v="17"/>
  </r>
  <r>
    <s v="NCITBC"/>
    <s v="LHN"/>
    <s v="AUTO0002"/>
    <s v="Agilt Team FP"/>
    <x v="135"/>
    <s v="Autoproff/Auction Group A/S"/>
    <s v="TRANGLN"/>
    <x v="55"/>
    <s v="Ho Chi Minh City"/>
    <m/>
    <m/>
    <m/>
    <m/>
    <m/>
    <m/>
    <n v="3"/>
    <n v="4"/>
    <m/>
    <m/>
    <m/>
    <m/>
    <m/>
    <m/>
    <m/>
    <m/>
    <m/>
    <m/>
    <m/>
    <n v="8"/>
    <m/>
    <m/>
    <m/>
    <m/>
    <m/>
    <m/>
    <m/>
    <m/>
    <m/>
    <n v="15"/>
  </r>
  <r>
    <s v="NCITBC"/>
    <s v="LHN"/>
    <s v="AUTO0002"/>
    <s v="Agilt Team FP"/>
    <x v="136"/>
    <s v="Autoproff/Auction Group A/S"/>
    <s v="NMQ"/>
    <x v="32"/>
    <s v="Ho Chi Minh City"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</r>
  <r>
    <s v="NCITBC"/>
    <s v="LHN"/>
    <s v="AUTO0002"/>
    <s v="Agilt Team FP"/>
    <x v="137"/>
    <s v="Autoproff/Auction Group A/S"/>
    <s v="DTL"/>
    <x v="67"/>
    <s v="Ho Chi Minh City"/>
    <m/>
    <m/>
    <m/>
    <m/>
    <m/>
    <n v="4.5"/>
    <n v="4"/>
    <m/>
    <m/>
    <m/>
    <m/>
    <m/>
    <m/>
    <m/>
    <m/>
    <m/>
    <m/>
    <m/>
    <m/>
    <m/>
    <m/>
    <m/>
    <m/>
    <m/>
    <m/>
    <m/>
    <m/>
    <m/>
    <m/>
    <n v="8.5"/>
  </r>
  <r>
    <s v="NCITBC"/>
    <s v="LHN"/>
    <s v="AUTO0002"/>
    <s v="Agilt Team FP"/>
    <x v="138"/>
    <s v="Autoproff/Auction Group A/S"/>
    <s v="DTL"/>
    <x v="67"/>
    <s v="Ho Chi Minh City"/>
    <n v="4"/>
    <n v="2"/>
    <m/>
    <m/>
    <n v="4"/>
    <m/>
    <m/>
    <m/>
    <m/>
    <m/>
    <n v="3"/>
    <m/>
    <m/>
    <m/>
    <m/>
    <m/>
    <n v="2"/>
    <m/>
    <m/>
    <m/>
    <n v="1"/>
    <m/>
    <m/>
    <n v="1"/>
    <m/>
    <m/>
    <m/>
    <m/>
    <m/>
    <n v="17"/>
  </r>
  <r>
    <s v="NCITBC"/>
    <s v="LHN"/>
    <s v="AUTO0002"/>
    <s v="Agilt Team FP"/>
    <x v="138"/>
    <s v="Autoproff/Auction Group A/S"/>
    <s v="NMQ"/>
    <x v="32"/>
    <s v="Ho Chi Minh City"/>
    <n v="4"/>
    <n v="2"/>
    <m/>
    <m/>
    <n v="2"/>
    <m/>
    <n v="0"/>
    <m/>
    <m/>
    <m/>
    <n v="3"/>
    <m/>
    <m/>
    <m/>
    <m/>
    <m/>
    <n v="0"/>
    <n v="2"/>
    <m/>
    <m/>
    <m/>
    <m/>
    <m/>
    <m/>
    <m/>
    <m/>
    <m/>
    <m/>
    <m/>
    <n v="13"/>
  </r>
  <r>
    <s v="NCITBC"/>
    <s v="LHN"/>
    <s v="AUTO0002"/>
    <s v="Agilt Team FP"/>
    <x v="139"/>
    <s v="Autoproff/Auction Group A/S"/>
    <s v="DPH"/>
    <x v="108"/>
    <s v="Ho Chi Minh City"/>
    <m/>
    <m/>
    <m/>
    <m/>
    <m/>
    <m/>
    <m/>
    <m/>
    <m/>
    <m/>
    <n v="1"/>
    <m/>
    <n v="2"/>
    <n v="1"/>
    <m/>
    <m/>
    <m/>
    <m/>
    <m/>
    <m/>
    <m/>
    <m/>
    <m/>
    <m/>
    <m/>
    <m/>
    <m/>
    <m/>
    <m/>
    <n v="4"/>
  </r>
  <r>
    <s v="NCITBC"/>
    <s v="LHN"/>
    <s v="AUTO0002"/>
    <s v="Agilt Team FP"/>
    <x v="139"/>
    <s v="Autoproff/Auction Group A/S"/>
    <s v="THODN"/>
    <x v="111"/>
    <s v="Ho Chi Minh City"/>
    <m/>
    <m/>
    <m/>
    <m/>
    <m/>
    <m/>
    <m/>
    <m/>
    <m/>
    <m/>
    <m/>
    <n v="5"/>
    <m/>
    <m/>
    <m/>
    <m/>
    <m/>
    <m/>
    <m/>
    <m/>
    <m/>
    <m/>
    <m/>
    <m/>
    <m/>
    <m/>
    <m/>
    <m/>
    <m/>
    <n v="5"/>
  </r>
  <r>
    <s v="NCITBC"/>
    <s v="LHN"/>
    <s v="AUTO0002"/>
    <s v="Agilt Team FP"/>
    <x v="139"/>
    <s v="Autoproff/Auction Group A/S"/>
    <s v="VTHU"/>
    <x v="109"/>
    <s v="Ho Chi Minh City"/>
    <m/>
    <m/>
    <m/>
    <m/>
    <m/>
    <m/>
    <m/>
    <m/>
    <m/>
    <m/>
    <n v="1"/>
    <n v="8"/>
    <n v="8"/>
    <n v="8"/>
    <n v="8"/>
    <m/>
    <n v="8"/>
    <n v="8"/>
    <n v="3"/>
    <n v="2"/>
    <n v="8"/>
    <m/>
    <m/>
    <m/>
    <m/>
    <m/>
    <m/>
    <m/>
    <m/>
    <n v="62"/>
  </r>
  <r>
    <s v="NCITBC"/>
    <s v="LHN"/>
    <s v="AUTO0002"/>
    <s v="Agilt Team FP"/>
    <x v="140"/>
    <s v="Autoproff/Auction Group A/S"/>
    <s v="DPH"/>
    <x v="108"/>
    <s v="Ho Chi Minh City"/>
    <m/>
    <m/>
    <m/>
    <m/>
    <m/>
    <m/>
    <m/>
    <m/>
    <m/>
    <m/>
    <n v="7"/>
    <n v="8"/>
    <n v="6"/>
    <n v="7"/>
    <n v="8"/>
    <m/>
    <n v="8"/>
    <n v="8"/>
    <n v="5"/>
    <n v="8"/>
    <n v="8"/>
    <m/>
    <m/>
    <m/>
    <m/>
    <m/>
    <m/>
    <m/>
    <m/>
    <n v="73"/>
  </r>
  <r>
    <s v="NCITBC"/>
    <s v="LHN"/>
    <s v="AUTO0002"/>
    <s v="Agilt Team FP"/>
    <x v="140"/>
    <s v="Autoproff/Auction Group A/S"/>
    <s v="THODN"/>
    <x v="111"/>
    <s v="Ho Chi Minh City"/>
    <m/>
    <m/>
    <m/>
    <m/>
    <m/>
    <m/>
    <m/>
    <m/>
    <m/>
    <m/>
    <m/>
    <m/>
    <m/>
    <n v="5"/>
    <m/>
    <m/>
    <m/>
    <n v="5"/>
    <m/>
    <n v="5"/>
    <m/>
    <m/>
    <m/>
    <m/>
    <n v="5"/>
    <m/>
    <n v="5"/>
    <m/>
    <m/>
    <n v="25"/>
  </r>
  <r>
    <s v="NCITBC"/>
    <s v="LHN"/>
    <s v="AUTO0002"/>
    <s v="Agilt Team FP"/>
    <x v="140"/>
    <s v="Autoproff/Auction Group A/S"/>
    <s v="VTHU"/>
    <x v="109"/>
    <s v="Ho Chi Minh City"/>
    <m/>
    <m/>
    <m/>
    <m/>
    <m/>
    <m/>
    <m/>
    <m/>
    <m/>
    <m/>
    <n v="7"/>
    <m/>
    <m/>
    <m/>
    <m/>
    <m/>
    <m/>
    <m/>
    <m/>
    <m/>
    <m/>
    <m/>
    <m/>
    <m/>
    <m/>
    <m/>
    <m/>
    <m/>
    <m/>
    <n v="7"/>
  </r>
  <r>
    <s v="NCITBC"/>
    <s v="LHN"/>
    <s v="AUTO0002"/>
    <s v="Agilt Team FP"/>
    <x v="141"/>
    <s v="Autoproff/Auction Group A/S"/>
    <s v="DHK"/>
    <x v="14"/>
    <s v="Ho Chi Minh City"/>
    <n v="8"/>
    <m/>
    <m/>
    <m/>
    <n v="2"/>
    <m/>
    <m/>
    <m/>
    <m/>
    <m/>
    <m/>
    <m/>
    <m/>
    <m/>
    <m/>
    <m/>
    <m/>
    <m/>
    <m/>
    <m/>
    <m/>
    <m/>
    <m/>
    <m/>
    <m/>
    <m/>
    <m/>
    <m/>
    <m/>
    <n v="10"/>
  </r>
  <r>
    <s v="NCITBC"/>
    <s v="LHN"/>
    <s v="AUTO0002"/>
    <s v="Agilt Team FP"/>
    <x v="142"/>
    <s v="Autoproff/Auction Group A/S"/>
    <s v="DHK"/>
    <x v="14"/>
    <s v="Ho Chi Minh City"/>
    <m/>
    <m/>
    <m/>
    <m/>
    <m/>
    <m/>
    <n v="3"/>
    <n v="4"/>
    <m/>
    <m/>
    <m/>
    <m/>
    <m/>
    <m/>
    <m/>
    <m/>
    <m/>
    <m/>
    <n v="3"/>
    <m/>
    <m/>
    <m/>
    <m/>
    <m/>
    <m/>
    <m/>
    <m/>
    <m/>
    <m/>
    <n v="10"/>
  </r>
  <r>
    <s v="NCITBC"/>
    <s v="LHN"/>
    <s v="AUTO0002"/>
    <s v="Agilt Team FP"/>
    <x v="142"/>
    <s v="Autoproff/Auction Group A/S"/>
    <s v="DPH"/>
    <x v="108"/>
    <s v="Ho Chi Minh City"/>
    <m/>
    <m/>
    <m/>
    <m/>
    <m/>
    <m/>
    <m/>
    <m/>
    <m/>
    <m/>
    <m/>
    <m/>
    <m/>
    <m/>
    <m/>
    <m/>
    <m/>
    <m/>
    <n v="3"/>
    <m/>
    <m/>
    <m/>
    <m/>
    <m/>
    <m/>
    <m/>
    <m/>
    <m/>
    <m/>
    <n v="3"/>
  </r>
  <r>
    <s v="NCITBC"/>
    <s v="LHN"/>
    <s v="AUTO0002"/>
    <s v="Agilt Team FP"/>
    <x v="142"/>
    <s v="Autoproff/Auction Group A/S"/>
    <s v="DTL"/>
    <x v="67"/>
    <s v="Ho Chi Minh City"/>
    <m/>
    <m/>
    <m/>
    <m/>
    <m/>
    <m/>
    <m/>
    <m/>
    <m/>
    <m/>
    <m/>
    <m/>
    <m/>
    <m/>
    <m/>
    <m/>
    <m/>
    <m/>
    <n v="3"/>
    <m/>
    <m/>
    <m/>
    <m/>
    <m/>
    <m/>
    <m/>
    <m/>
    <m/>
    <m/>
    <n v="3"/>
  </r>
  <r>
    <s v="NCITBC"/>
    <s v="LHN"/>
    <s v="AUTO0002"/>
    <s v="Agilt Team FP"/>
    <x v="142"/>
    <s v="Autoproff/Auction Group A/S"/>
    <s v="LMN"/>
    <x v="79"/>
    <s v="Ho Chi Minh City"/>
    <m/>
    <m/>
    <m/>
    <m/>
    <m/>
    <m/>
    <n v="3"/>
    <n v="4"/>
    <m/>
    <m/>
    <m/>
    <m/>
    <m/>
    <m/>
    <m/>
    <m/>
    <m/>
    <m/>
    <n v="3"/>
    <m/>
    <m/>
    <m/>
    <m/>
    <m/>
    <m/>
    <m/>
    <m/>
    <m/>
    <m/>
    <n v="10"/>
  </r>
  <r>
    <s v="NCITBC"/>
    <s v="LHN"/>
    <s v="AUTO0002"/>
    <s v="Agilt Team FP"/>
    <x v="142"/>
    <s v="Autoproff/Auction Group A/S"/>
    <s v="LTNG"/>
    <x v="84"/>
    <s v="Ho Chi Minh City"/>
    <m/>
    <m/>
    <m/>
    <m/>
    <m/>
    <m/>
    <m/>
    <n v="4"/>
    <m/>
    <m/>
    <m/>
    <m/>
    <m/>
    <m/>
    <m/>
    <m/>
    <m/>
    <m/>
    <n v="3"/>
    <m/>
    <m/>
    <m/>
    <m/>
    <m/>
    <m/>
    <m/>
    <m/>
    <m/>
    <m/>
    <n v="7"/>
  </r>
  <r>
    <s v="NCITBC"/>
    <s v="LHN"/>
    <s v="AUTO0002"/>
    <s v="Agilt Team FP"/>
    <x v="142"/>
    <s v="Autoproff/Auction Group A/S"/>
    <s v="NMQ"/>
    <x v="32"/>
    <s v="Ho Chi Minh City"/>
    <m/>
    <m/>
    <m/>
    <m/>
    <m/>
    <m/>
    <n v="3"/>
    <n v="4"/>
    <m/>
    <m/>
    <m/>
    <m/>
    <m/>
    <m/>
    <m/>
    <m/>
    <m/>
    <m/>
    <n v="3"/>
    <m/>
    <m/>
    <m/>
    <m/>
    <m/>
    <m/>
    <m/>
    <m/>
    <m/>
    <m/>
    <n v="10"/>
  </r>
  <r>
    <s v="NCITBC"/>
    <s v="LHN"/>
    <s v="AUTO0002"/>
    <s v="Agilt Team FP"/>
    <x v="142"/>
    <s v="Autoproff/Auction Group A/S"/>
    <s v="NTB"/>
    <x v="89"/>
    <s v="Ho Chi Minh City"/>
    <m/>
    <m/>
    <m/>
    <m/>
    <m/>
    <m/>
    <n v="3"/>
    <n v="4"/>
    <m/>
    <m/>
    <m/>
    <m/>
    <m/>
    <m/>
    <m/>
    <m/>
    <m/>
    <m/>
    <m/>
    <m/>
    <m/>
    <m/>
    <m/>
    <m/>
    <m/>
    <m/>
    <m/>
    <m/>
    <m/>
    <n v="7"/>
  </r>
  <r>
    <s v="NCITBC"/>
    <s v="LHN"/>
    <s v="AUTO0002"/>
    <s v="Agilt Team FP"/>
    <x v="142"/>
    <s v="Autoproff/Auction Group A/S"/>
    <s v="TANH"/>
    <x v="110"/>
    <s v="Ho Chi Minh City"/>
    <m/>
    <m/>
    <m/>
    <m/>
    <m/>
    <m/>
    <m/>
    <n v="4"/>
    <m/>
    <m/>
    <m/>
    <m/>
    <m/>
    <m/>
    <m/>
    <m/>
    <m/>
    <m/>
    <n v="3"/>
    <m/>
    <m/>
    <m/>
    <m/>
    <m/>
    <m/>
    <m/>
    <m/>
    <m/>
    <m/>
    <n v="7"/>
  </r>
  <r>
    <s v="NCITBC"/>
    <s v="LHN"/>
    <s v="AUTO0002"/>
    <s v="Agilt Team FP"/>
    <x v="142"/>
    <s v="Autoproff/Auction Group A/S"/>
    <s v="TRANGLN"/>
    <x v="55"/>
    <s v="Ho Chi Minh City"/>
    <m/>
    <m/>
    <m/>
    <m/>
    <m/>
    <m/>
    <m/>
    <n v="4"/>
    <m/>
    <m/>
    <m/>
    <m/>
    <m/>
    <m/>
    <m/>
    <m/>
    <m/>
    <m/>
    <n v="3"/>
    <m/>
    <m/>
    <m/>
    <m/>
    <m/>
    <m/>
    <m/>
    <m/>
    <m/>
    <m/>
    <n v="7"/>
  </r>
  <r>
    <s v="NCITBC"/>
    <s v="LHN"/>
    <s v="AUTO0002"/>
    <s v="Agilt Team FP"/>
    <x v="142"/>
    <s v="Autoproff/Auction Group A/S"/>
    <s v="VTHU"/>
    <x v="109"/>
    <s v="Ho Chi Minh City"/>
    <m/>
    <m/>
    <m/>
    <m/>
    <m/>
    <m/>
    <m/>
    <m/>
    <m/>
    <m/>
    <m/>
    <m/>
    <m/>
    <m/>
    <m/>
    <m/>
    <m/>
    <m/>
    <n v="3"/>
    <m/>
    <m/>
    <m/>
    <m/>
    <m/>
    <m/>
    <m/>
    <m/>
    <m/>
    <m/>
    <n v="3"/>
  </r>
  <r>
    <s v="NCITBC"/>
    <s v="LHN"/>
    <s v="AUTO0002"/>
    <s v="Agilt Team FP"/>
    <x v="143"/>
    <s v="Autoproff/Auction Group A/S"/>
    <s v="NTB"/>
    <x v="89"/>
    <s v="Ho Chi Minh City"/>
    <n v="8"/>
    <n v="8"/>
    <m/>
    <m/>
    <n v="2"/>
    <n v="8"/>
    <n v="5"/>
    <m/>
    <n v="8"/>
    <m/>
    <n v="4"/>
    <n v="8"/>
    <m/>
    <n v="5"/>
    <n v="3"/>
    <m/>
    <n v="4"/>
    <n v="8"/>
    <m/>
    <m/>
    <m/>
    <m/>
    <m/>
    <m/>
    <m/>
    <m/>
    <m/>
    <m/>
    <m/>
    <n v="71"/>
  </r>
  <r>
    <s v="NCITBC"/>
    <s v="LHN"/>
    <s v="AUTO0002"/>
    <s v="Agilt Team FP"/>
    <x v="144"/>
    <s v="Autoproff/Auction Group A/S"/>
    <s v="NTB"/>
    <x v="89"/>
    <s v="Ho Chi Minh City"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4"/>
  </r>
  <r>
    <s v="NCITBC"/>
    <s v="LHN"/>
    <s v="AUTO0002"/>
    <s v="Agilt Team FP"/>
    <x v="145"/>
    <s v="Autoproff/Auction Group A/S"/>
    <s v="LTNG"/>
    <x v="84"/>
    <s v="Ho Chi Minh City"/>
    <m/>
    <m/>
    <m/>
    <m/>
    <m/>
    <m/>
    <m/>
    <m/>
    <m/>
    <m/>
    <m/>
    <m/>
    <m/>
    <m/>
    <m/>
    <m/>
    <m/>
    <m/>
    <m/>
    <m/>
    <n v="8"/>
    <m/>
    <m/>
    <m/>
    <m/>
    <m/>
    <m/>
    <m/>
    <m/>
    <n v="8"/>
  </r>
  <r>
    <s v="NCITBC"/>
    <s v="LHN"/>
    <s v="AUTO0002"/>
    <s v="Agilt Team FP"/>
    <x v="145"/>
    <s v="Autoproff/Auction Group A/S"/>
    <s v="NTB"/>
    <x v="89"/>
    <s v="Ho Chi Minh City"/>
    <m/>
    <m/>
    <m/>
    <m/>
    <m/>
    <m/>
    <m/>
    <m/>
    <m/>
    <m/>
    <m/>
    <m/>
    <m/>
    <m/>
    <m/>
    <m/>
    <m/>
    <m/>
    <m/>
    <m/>
    <n v="4"/>
    <m/>
    <m/>
    <n v="4"/>
    <m/>
    <m/>
    <m/>
    <m/>
    <m/>
    <n v="8"/>
  </r>
  <r>
    <s v="NCITBC"/>
    <s v="LHN"/>
    <s v="AUTO0002"/>
    <s v="Agilt Team FP"/>
    <x v="146"/>
    <s v="Autoproff/Auction Group A/S"/>
    <s v="DTL"/>
    <x v="67"/>
    <s v="Ho Chi Minh City"/>
    <n v="2"/>
    <n v="6"/>
    <m/>
    <m/>
    <n v="2.5"/>
    <n v="3.5"/>
    <n v="1"/>
    <m/>
    <m/>
    <m/>
    <m/>
    <m/>
    <m/>
    <m/>
    <m/>
    <m/>
    <m/>
    <m/>
    <m/>
    <m/>
    <m/>
    <m/>
    <m/>
    <m/>
    <m/>
    <m/>
    <m/>
    <m/>
    <m/>
    <n v="15"/>
  </r>
  <r>
    <s v="NCITBC"/>
    <s v="LHN"/>
    <s v="AUTO0002"/>
    <s v="Agilt Team FP"/>
    <x v="146"/>
    <s v="Autoproff/Auction Group A/S"/>
    <s v="LMN"/>
    <x v="79"/>
    <s v="Ho Chi Minh City"/>
    <m/>
    <m/>
    <m/>
    <m/>
    <m/>
    <n v="8"/>
    <n v="5"/>
    <m/>
    <m/>
    <m/>
    <m/>
    <m/>
    <m/>
    <m/>
    <m/>
    <m/>
    <m/>
    <m/>
    <m/>
    <m/>
    <m/>
    <m/>
    <m/>
    <m/>
    <m/>
    <m/>
    <m/>
    <m/>
    <m/>
    <n v="13"/>
  </r>
  <r>
    <s v="NCITBC"/>
    <s v="LHN"/>
    <s v="AUTO0002"/>
    <s v="Agilt Team FP"/>
    <x v="146"/>
    <s v="Autoproff/Auction Group A/S"/>
    <s v="NTB"/>
    <x v="89"/>
    <s v="Ho Chi Minh City"/>
    <m/>
    <m/>
    <m/>
    <m/>
    <n v="6"/>
    <m/>
    <m/>
    <m/>
    <m/>
    <m/>
    <m/>
    <m/>
    <m/>
    <m/>
    <m/>
    <m/>
    <m/>
    <m/>
    <m/>
    <m/>
    <m/>
    <m/>
    <m/>
    <m/>
    <m/>
    <m/>
    <m/>
    <m/>
    <m/>
    <n v="6"/>
  </r>
  <r>
    <s v="NCITBC"/>
    <s v="LHN"/>
    <s v="AUTO0002"/>
    <s v="Agilt Team FP"/>
    <x v="147"/>
    <s v="Autoproff/Auction Group A/S"/>
    <s v="DHK"/>
    <x v="14"/>
    <s v="Ho Chi Minh City"/>
    <m/>
    <m/>
    <m/>
    <m/>
    <m/>
    <m/>
    <m/>
    <m/>
    <n v="8"/>
    <m/>
    <n v="3"/>
    <n v="8"/>
    <n v="8"/>
    <n v="3"/>
    <m/>
    <m/>
    <m/>
    <m/>
    <m/>
    <m/>
    <m/>
    <m/>
    <m/>
    <m/>
    <m/>
    <m/>
    <m/>
    <m/>
    <m/>
    <n v="30"/>
  </r>
  <r>
    <s v="NCITBC"/>
    <s v="LHN"/>
    <s v="AUTO0002"/>
    <s v="Agilt Team FP"/>
    <x v="147"/>
    <s v="Autoproff/Auction Group A/S"/>
    <s v="DTL"/>
    <x v="67"/>
    <s v="Ho Chi Minh City"/>
    <m/>
    <m/>
    <m/>
    <m/>
    <m/>
    <m/>
    <m/>
    <m/>
    <m/>
    <m/>
    <m/>
    <m/>
    <m/>
    <m/>
    <m/>
    <m/>
    <n v="6"/>
    <n v="8"/>
    <n v="5"/>
    <m/>
    <m/>
    <m/>
    <m/>
    <m/>
    <m/>
    <m/>
    <m/>
    <m/>
    <m/>
    <n v="19"/>
  </r>
  <r>
    <s v="NCITBC"/>
    <s v="LHN"/>
    <s v="AUTO0002"/>
    <s v="Agilt Team FP"/>
    <x v="147"/>
    <s v="Autoproff/Auction Group A/S"/>
    <s v="NMQ"/>
    <x v="32"/>
    <s v="Ho Chi Minh City"/>
    <m/>
    <m/>
    <m/>
    <m/>
    <m/>
    <m/>
    <m/>
    <m/>
    <m/>
    <m/>
    <m/>
    <m/>
    <m/>
    <n v="4"/>
    <m/>
    <m/>
    <m/>
    <m/>
    <m/>
    <m/>
    <m/>
    <m/>
    <m/>
    <m/>
    <m/>
    <m/>
    <m/>
    <m/>
    <m/>
    <n v="4"/>
  </r>
  <r>
    <s v="NCITBC"/>
    <s v="LHN"/>
    <s v="AUTO0002"/>
    <s v="Agilt Team FP"/>
    <x v="148"/>
    <s v="Autoproff/Auction Group A/S"/>
    <s v="DHK"/>
    <x v="14"/>
    <s v="Ho Chi Minh City"/>
    <m/>
    <m/>
    <m/>
    <m/>
    <m/>
    <m/>
    <m/>
    <m/>
    <m/>
    <m/>
    <n v="2"/>
    <m/>
    <m/>
    <m/>
    <m/>
    <m/>
    <m/>
    <m/>
    <m/>
    <m/>
    <m/>
    <m/>
    <m/>
    <m/>
    <m/>
    <m/>
    <m/>
    <m/>
    <m/>
    <n v="2"/>
  </r>
  <r>
    <s v="NCITBC"/>
    <s v="LHN"/>
    <s v="AUTO0002"/>
    <s v="Agilt Team FP"/>
    <x v="148"/>
    <s v="Autoproff/Auction Group A/S"/>
    <s v="LTNG"/>
    <x v="84"/>
    <s v="Ho Chi Minh City"/>
    <m/>
    <m/>
    <m/>
    <m/>
    <m/>
    <m/>
    <m/>
    <m/>
    <m/>
    <m/>
    <n v="8"/>
    <n v="8"/>
    <n v="4"/>
    <m/>
    <m/>
    <m/>
    <m/>
    <m/>
    <m/>
    <m/>
    <m/>
    <m/>
    <m/>
    <m/>
    <m/>
    <m/>
    <m/>
    <m/>
    <m/>
    <n v="20"/>
  </r>
  <r>
    <s v="NCITBC"/>
    <s v="LHN"/>
    <s v="AUTO0002"/>
    <s v="Agilt Team FP"/>
    <x v="148"/>
    <s v="Autoproff/Auction Group A/S"/>
    <s v="NMQ"/>
    <x v="32"/>
    <s v="Ho Chi Minh City"/>
    <m/>
    <m/>
    <m/>
    <m/>
    <m/>
    <m/>
    <m/>
    <m/>
    <m/>
    <m/>
    <m/>
    <m/>
    <m/>
    <m/>
    <n v="8"/>
    <m/>
    <n v="8"/>
    <n v="6"/>
    <n v="5"/>
    <m/>
    <m/>
    <m/>
    <m/>
    <m/>
    <m/>
    <m/>
    <m/>
    <m/>
    <m/>
    <n v="27"/>
  </r>
  <r>
    <s v="NCITBC"/>
    <s v="LHN"/>
    <s v="AUTO0002"/>
    <s v="Agilt Team FP"/>
    <x v="149"/>
    <s v="Autoproff/Auction Group A/S"/>
    <s v="LMN"/>
    <x v="79"/>
    <s v="Ho Chi Minh City"/>
    <m/>
    <m/>
    <m/>
    <m/>
    <m/>
    <m/>
    <m/>
    <m/>
    <n v="8"/>
    <m/>
    <n v="8"/>
    <n v="8"/>
    <n v="8"/>
    <n v="8"/>
    <n v="8"/>
    <m/>
    <n v="8"/>
    <n v="8"/>
    <n v="5"/>
    <m/>
    <m/>
    <m/>
    <m/>
    <m/>
    <m/>
    <m/>
    <m/>
    <m/>
    <m/>
    <n v="69"/>
  </r>
  <r>
    <s v="NCITBC"/>
    <s v="LHN"/>
    <s v="AUTO0002"/>
    <s v="Agilt Team FP"/>
    <x v="150"/>
    <s v="Autoproff/Auction Group A/S"/>
    <s v="NMQ"/>
    <x v="32"/>
    <s v="Ho Chi Minh City"/>
    <m/>
    <m/>
    <m/>
    <m/>
    <m/>
    <m/>
    <m/>
    <m/>
    <n v="8"/>
    <m/>
    <n v="5"/>
    <n v="8"/>
    <n v="8"/>
    <n v="4"/>
    <m/>
    <m/>
    <m/>
    <m/>
    <m/>
    <m/>
    <m/>
    <m/>
    <m/>
    <m/>
    <m/>
    <m/>
    <m/>
    <m/>
    <m/>
    <n v="33"/>
  </r>
  <r>
    <s v="NCITBC"/>
    <s v="LHN"/>
    <s v="AUTO0002"/>
    <s v="Agilt Team FP"/>
    <x v="151"/>
    <s v="Autoproff/Auction Group A/S"/>
    <s v="DHK"/>
    <x v="14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</r>
  <r>
    <s v="NCITBC"/>
    <s v="LHN"/>
    <s v="AUTO0002"/>
    <s v="Agilt Team FP"/>
    <x v="151"/>
    <s v="Autoproff/Auction Group A/S"/>
    <s v="DTL"/>
    <x v="67"/>
    <s v="Ho Chi Minh City"/>
    <m/>
    <m/>
    <m/>
    <m/>
    <m/>
    <m/>
    <m/>
    <m/>
    <m/>
    <m/>
    <m/>
    <m/>
    <m/>
    <m/>
    <m/>
    <m/>
    <m/>
    <m/>
    <m/>
    <m/>
    <m/>
    <m/>
    <m/>
    <m/>
    <n v="4"/>
    <m/>
    <n v="6"/>
    <n v="8"/>
    <m/>
    <n v="18"/>
  </r>
  <r>
    <s v="NCITBC"/>
    <s v="LHN"/>
    <s v="AUTO0002"/>
    <s v="Agilt Team FP"/>
    <x v="151"/>
    <s v="Autoproff/Auction Group A/S"/>
    <s v="LMN"/>
    <x v="79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2"/>
    <m/>
    <n v="2"/>
  </r>
  <r>
    <s v="NCITBC"/>
    <s v="LHN"/>
    <s v="AUTO0002"/>
    <s v="Agilt Team FP"/>
    <x v="151"/>
    <s v="Autoproff/Auction Group A/S"/>
    <s v="NMQ"/>
    <x v="32"/>
    <s v="Ho Chi Minh City"/>
    <m/>
    <m/>
    <m/>
    <m/>
    <m/>
    <m/>
    <m/>
    <m/>
    <m/>
    <m/>
    <m/>
    <m/>
    <m/>
    <m/>
    <m/>
    <m/>
    <m/>
    <m/>
    <m/>
    <m/>
    <m/>
    <m/>
    <m/>
    <m/>
    <m/>
    <m/>
    <m/>
    <n v="6"/>
    <m/>
    <n v="6"/>
  </r>
  <r>
    <s v="NCITBC"/>
    <s v="LHN"/>
    <s v="AUTO0002"/>
    <s v="Agilt Team FP"/>
    <x v="152"/>
    <s v="Autoproff/Auction Group A/S"/>
    <s v="DHK"/>
    <x v="14"/>
    <s v="Ho Chi Minh City"/>
    <m/>
    <m/>
    <m/>
    <m/>
    <m/>
    <m/>
    <m/>
    <m/>
    <m/>
    <m/>
    <m/>
    <m/>
    <m/>
    <n v="5"/>
    <n v="8"/>
    <m/>
    <n v="3"/>
    <m/>
    <m/>
    <m/>
    <m/>
    <m/>
    <m/>
    <m/>
    <m/>
    <m/>
    <m/>
    <m/>
    <m/>
    <n v="16"/>
  </r>
  <r>
    <s v="NCITBC"/>
    <s v="LHN"/>
    <s v="AUTO0002"/>
    <s v="Agilt Team FP"/>
    <x v="152"/>
    <s v="Autoproff/Auction Group A/S"/>
    <s v="DTL"/>
    <x v="67"/>
    <s v="Ho Chi Minh City"/>
    <m/>
    <m/>
    <m/>
    <m/>
    <m/>
    <m/>
    <m/>
    <m/>
    <m/>
    <m/>
    <n v="5"/>
    <n v="8"/>
    <n v="8"/>
    <n v="8"/>
    <m/>
    <m/>
    <m/>
    <m/>
    <m/>
    <m/>
    <m/>
    <m/>
    <m/>
    <m/>
    <m/>
    <m/>
    <m/>
    <m/>
    <m/>
    <n v="29"/>
  </r>
  <r>
    <s v="NCITBC"/>
    <s v="LHN"/>
    <s v="AUTO0002"/>
    <s v="Agilt Team FP"/>
    <x v="153"/>
    <s v="Autoproff/Auction Group A/S"/>
    <s v="DHK"/>
    <x v="14"/>
    <s v="Ho Chi Minh City"/>
    <m/>
    <m/>
    <m/>
    <m/>
    <m/>
    <m/>
    <m/>
    <m/>
    <m/>
    <m/>
    <m/>
    <m/>
    <m/>
    <m/>
    <m/>
    <m/>
    <n v="5"/>
    <n v="8"/>
    <n v="5"/>
    <m/>
    <m/>
    <m/>
    <m/>
    <m/>
    <m/>
    <m/>
    <m/>
    <m/>
    <m/>
    <n v="18"/>
  </r>
  <r>
    <s v="NCITBC"/>
    <s v="LHN"/>
    <s v="AUTO0002"/>
    <s v="Agilt Team FP"/>
    <x v="153"/>
    <s v="Autoproff/Auction Group A/S"/>
    <s v="DTL"/>
    <x v="67"/>
    <s v="Ho Chi Minh City"/>
    <m/>
    <m/>
    <m/>
    <m/>
    <m/>
    <m/>
    <m/>
    <m/>
    <m/>
    <m/>
    <m/>
    <m/>
    <m/>
    <m/>
    <n v="8"/>
    <m/>
    <m/>
    <m/>
    <m/>
    <m/>
    <m/>
    <m/>
    <m/>
    <m/>
    <m/>
    <m/>
    <m/>
    <m/>
    <m/>
    <n v="8"/>
  </r>
  <r>
    <s v="NCITBC"/>
    <s v="LHN"/>
    <s v="AUTO0002"/>
    <s v="Agilt Team FP"/>
    <x v="153"/>
    <s v="Autoproff/Auction Group A/S"/>
    <s v="NTB"/>
    <x v="89"/>
    <s v="Ho Chi Minh City"/>
    <m/>
    <m/>
    <m/>
    <m/>
    <m/>
    <m/>
    <m/>
    <m/>
    <m/>
    <m/>
    <n v="4"/>
    <m/>
    <n v="6"/>
    <n v="3"/>
    <n v="5"/>
    <m/>
    <n v="4"/>
    <m/>
    <m/>
    <m/>
    <m/>
    <m/>
    <m/>
    <m/>
    <m/>
    <m/>
    <m/>
    <m/>
    <m/>
    <n v="22"/>
  </r>
  <r>
    <s v="NCITBC"/>
    <s v="LHN"/>
    <s v="AUTO0002"/>
    <s v="Agilt Team FP"/>
    <x v="154"/>
    <s v="Autoproff/Auction Group A/S"/>
    <s v="LMN"/>
    <x v="79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n v="6"/>
    <m/>
    <n v="8"/>
  </r>
  <r>
    <s v="NCITBC"/>
    <s v="LHN"/>
    <s v="AUTO0002"/>
    <s v="Agilt Team FP"/>
    <x v="154"/>
    <s v="Autoproff/Auction Group A/S"/>
    <s v="NMQ"/>
    <x v="32"/>
    <s v="Ho Chi Minh City"/>
    <m/>
    <m/>
    <m/>
    <m/>
    <m/>
    <m/>
    <m/>
    <m/>
    <m/>
    <m/>
    <m/>
    <m/>
    <m/>
    <m/>
    <m/>
    <m/>
    <m/>
    <m/>
    <m/>
    <m/>
    <m/>
    <m/>
    <m/>
    <m/>
    <m/>
    <m/>
    <n v="8"/>
    <n v="2"/>
    <m/>
    <n v="10"/>
  </r>
  <r>
    <s v="NCITBC"/>
    <s v="LHN"/>
    <s v="AUTO0002"/>
    <s v="Agilt Team FP"/>
    <x v="155"/>
    <s v="Autoproff/Auction Group A/S"/>
    <s v="DHK"/>
    <x v="14"/>
    <s v="Ho Chi Minh City"/>
    <m/>
    <m/>
    <m/>
    <m/>
    <m/>
    <m/>
    <m/>
    <m/>
    <m/>
    <m/>
    <m/>
    <m/>
    <m/>
    <m/>
    <m/>
    <m/>
    <m/>
    <m/>
    <m/>
    <m/>
    <m/>
    <m/>
    <m/>
    <n v="8"/>
    <m/>
    <m/>
    <m/>
    <m/>
    <m/>
    <n v="8"/>
  </r>
  <r>
    <s v="NCITBC"/>
    <s v="LHN"/>
    <s v="AUTO0002"/>
    <s v="Agilt Team FP"/>
    <x v="155"/>
    <s v="Autoproff/Auction Group A/S"/>
    <s v="LMN"/>
    <x v="79"/>
    <s v="Ho Chi Minh City"/>
    <m/>
    <m/>
    <m/>
    <m/>
    <m/>
    <m/>
    <m/>
    <m/>
    <m/>
    <m/>
    <m/>
    <m/>
    <m/>
    <m/>
    <m/>
    <m/>
    <m/>
    <m/>
    <m/>
    <m/>
    <m/>
    <m/>
    <m/>
    <m/>
    <m/>
    <m/>
    <n v="2"/>
    <m/>
    <m/>
    <n v="2"/>
  </r>
  <r>
    <s v="NCITBC"/>
    <s v="LHN"/>
    <s v="AUTO0002"/>
    <s v="Agilt Team FP"/>
    <x v="155"/>
    <s v="Autoproff/Auction Group A/S"/>
    <s v="LTNG"/>
    <x v="84"/>
    <s v="Ho Chi Minh City"/>
    <m/>
    <m/>
    <m/>
    <m/>
    <m/>
    <m/>
    <m/>
    <m/>
    <m/>
    <m/>
    <m/>
    <m/>
    <m/>
    <m/>
    <m/>
    <m/>
    <m/>
    <m/>
    <m/>
    <m/>
    <m/>
    <m/>
    <m/>
    <n v="8"/>
    <n v="8"/>
    <n v="8"/>
    <n v="8"/>
    <n v="8"/>
    <m/>
    <n v="40"/>
  </r>
  <r>
    <s v="NCITBC"/>
    <s v="LHN"/>
    <s v="AUTO0002"/>
    <s v="Agilt Team FP"/>
    <x v="156"/>
    <s v="Autoproff/Auction Group A/S"/>
    <s v="LMN"/>
    <x v="79"/>
    <s v="Ho Chi Minh City"/>
    <m/>
    <m/>
    <m/>
    <m/>
    <m/>
    <m/>
    <m/>
    <m/>
    <m/>
    <m/>
    <m/>
    <m/>
    <m/>
    <m/>
    <m/>
    <m/>
    <m/>
    <m/>
    <m/>
    <m/>
    <m/>
    <m/>
    <m/>
    <n v="8"/>
    <n v="8"/>
    <n v="8"/>
    <n v="4"/>
    <m/>
    <m/>
    <n v="28"/>
  </r>
  <r>
    <s v="NCITBC"/>
    <s v="LHN"/>
    <s v="AUTO0002"/>
    <s v="Agilt Team FP"/>
    <x v="157"/>
    <s v="Autoproff/Auction Group A/S"/>
    <s v="DHK"/>
    <x v="14"/>
    <s v="Ho Chi Minh City"/>
    <m/>
    <m/>
    <m/>
    <m/>
    <m/>
    <m/>
    <m/>
    <m/>
    <m/>
    <m/>
    <m/>
    <m/>
    <m/>
    <m/>
    <m/>
    <m/>
    <m/>
    <m/>
    <m/>
    <m/>
    <n v="8"/>
    <m/>
    <m/>
    <m/>
    <n v="8"/>
    <n v="8"/>
    <n v="7"/>
    <m/>
    <m/>
    <n v="31"/>
  </r>
  <r>
    <s v="NCITBC"/>
    <s v="LHN"/>
    <s v="AUTO0002"/>
    <s v="Agilt Team FP"/>
    <x v="157"/>
    <s v="Autoproff/Auction Group A/S"/>
    <s v="DTL"/>
    <x v="67"/>
    <s v="Ho Chi Minh City"/>
    <m/>
    <m/>
    <m/>
    <m/>
    <m/>
    <m/>
    <m/>
    <m/>
    <m/>
    <m/>
    <m/>
    <m/>
    <m/>
    <m/>
    <m/>
    <m/>
    <m/>
    <m/>
    <m/>
    <m/>
    <n v="7"/>
    <m/>
    <m/>
    <n v="7"/>
    <n v="4"/>
    <m/>
    <m/>
    <m/>
    <m/>
    <n v="18"/>
  </r>
  <r>
    <s v="NCITBC"/>
    <s v="LHN"/>
    <s v="AUTO0002"/>
    <s v="Agilt Team FP"/>
    <x v="158"/>
    <s v="Autoproff/Auction Group A/S"/>
    <s v="NMQ"/>
    <x v="32"/>
    <s v="Ho Chi Minh City"/>
    <m/>
    <m/>
    <m/>
    <m/>
    <m/>
    <m/>
    <m/>
    <m/>
    <m/>
    <m/>
    <m/>
    <m/>
    <m/>
    <m/>
    <m/>
    <m/>
    <m/>
    <m/>
    <m/>
    <m/>
    <n v="8"/>
    <m/>
    <m/>
    <n v="8"/>
    <n v="8"/>
    <n v="8"/>
    <m/>
    <m/>
    <m/>
    <n v="32"/>
  </r>
  <r>
    <s v="NCITBC"/>
    <s v="LHN"/>
    <s v="AUTO0003"/>
    <s v="Agilt Team TM"/>
    <x v="159"/>
    <s v="Autoproff/Auction Group A/S"/>
    <s v="HUVU"/>
    <x v="73"/>
    <s v="Ho Chi Minh City"/>
    <m/>
    <m/>
    <m/>
    <m/>
    <m/>
    <m/>
    <m/>
    <m/>
    <m/>
    <m/>
    <m/>
    <m/>
    <m/>
    <m/>
    <m/>
    <m/>
    <n v="4"/>
    <m/>
    <m/>
    <m/>
    <m/>
    <m/>
    <m/>
    <m/>
    <m/>
    <m/>
    <m/>
    <m/>
    <m/>
    <n v="4"/>
  </r>
  <r>
    <s v="NCITBC"/>
    <s v="LHN"/>
    <s v="AUTO0003"/>
    <s v="Agilt Team TM"/>
    <x v="159"/>
    <s v="Autoproff/Auction Group A/S"/>
    <s v="VTHU"/>
    <x v="109"/>
    <s v="Ho Chi Minh City"/>
    <m/>
    <m/>
    <m/>
    <m/>
    <m/>
    <m/>
    <m/>
    <m/>
    <m/>
    <m/>
    <m/>
    <m/>
    <m/>
    <m/>
    <m/>
    <m/>
    <m/>
    <m/>
    <m/>
    <m/>
    <m/>
    <m/>
    <m/>
    <n v="6"/>
    <n v="6"/>
    <n v="6"/>
    <n v="4"/>
    <n v="2"/>
    <m/>
    <n v="24"/>
  </r>
  <r>
    <s v="NCITBC"/>
    <s v="LHN"/>
    <s v="AUTO0003"/>
    <s v="Agilt Team TM"/>
    <x v="160"/>
    <s v="Autoproff/Auction Group A/S"/>
    <s v="VTHU"/>
    <x v="109"/>
    <s v="Ho Chi Minh City"/>
    <m/>
    <m/>
    <m/>
    <m/>
    <m/>
    <m/>
    <m/>
    <m/>
    <m/>
    <m/>
    <m/>
    <m/>
    <m/>
    <m/>
    <m/>
    <m/>
    <m/>
    <m/>
    <m/>
    <m/>
    <m/>
    <m/>
    <m/>
    <n v="2"/>
    <n v="2"/>
    <n v="2"/>
    <n v="4"/>
    <n v="6"/>
    <m/>
    <n v="16"/>
  </r>
  <r>
    <s v="NCITBC"/>
    <s v="LHN"/>
    <s v="AUTO0003"/>
    <s v="Agilt Team TM"/>
    <x v="161"/>
    <s v="Autoproff/Auction Group A/S"/>
    <s v="DPH"/>
    <x v="108"/>
    <s v="Ho Chi Minh City"/>
    <m/>
    <m/>
    <m/>
    <m/>
    <m/>
    <m/>
    <m/>
    <m/>
    <m/>
    <m/>
    <m/>
    <m/>
    <m/>
    <m/>
    <m/>
    <m/>
    <m/>
    <m/>
    <m/>
    <m/>
    <m/>
    <m/>
    <m/>
    <n v="0.5"/>
    <m/>
    <m/>
    <n v="0.5"/>
    <n v="0"/>
    <m/>
    <n v="1"/>
  </r>
  <r>
    <s v="NCITBC"/>
    <s v="LHN"/>
    <s v="AUTO0003"/>
    <s v="Agilt Team TM"/>
    <x v="162"/>
    <s v="Autoproff/Auction Group A/S"/>
    <s v="DPH"/>
    <x v="108"/>
    <s v="Ho Chi Minh City"/>
    <m/>
    <m/>
    <m/>
    <m/>
    <m/>
    <m/>
    <m/>
    <m/>
    <m/>
    <m/>
    <m/>
    <m/>
    <m/>
    <m/>
    <m/>
    <m/>
    <m/>
    <m/>
    <m/>
    <m/>
    <m/>
    <m/>
    <m/>
    <n v="7.5"/>
    <n v="8"/>
    <n v="8"/>
    <m/>
    <n v="0"/>
    <m/>
    <n v="23.5"/>
  </r>
  <r>
    <s v="NCITBC"/>
    <s v="LHN"/>
    <s v="AUTO0003"/>
    <s v="Agilt Team TM"/>
    <x v="162"/>
    <s v="Autoproff/Auction Group A/S"/>
    <s v="HUVU"/>
    <x v="73"/>
    <s v="Ho Chi Minh City"/>
    <m/>
    <m/>
    <m/>
    <m/>
    <m/>
    <m/>
    <m/>
    <m/>
    <m/>
    <m/>
    <m/>
    <m/>
    <m/>
    <n v="4"/>
    <m/>
    <m/>
    <m/>
    <m/>
    <m/>
    <m/>
    <n v="8"/>
    <m/>
    <m/>
    <m/>
    <m/>
    <m/>
    <m/>
    <m/>
    <m/>
    <n v="12"/>
  </r>
  <r>
    <s v="NCITBC"/>
    <s v="LHN"/>
    <s v="AUTO0003"/>
    <s v="Agilt Team TM"/>
    <x v="163"/>
    <s v="Autoproff/Auction Group A/S"/>
    <s v="DPH"/>
    <x v="108"/>
    <s v="Ho Chi Minh City"/>
    <m/>
    <m/>
    <m/>
    <m/>
    <m/>
    <m/>
    <m/>
    <m/>
    <m/>
    <m/>
    <m/>
    <m/>
    <m/>
    <m/>
    <m/>
    <m/>
    <m/>
    <m/>
    <m/>
    <m/>
    <m/>
    <m/>
    <m/>
    <m/>
    <m/>
    <m/>
    <n v="5.5"/>
    <n v="8"/>
    <m/>
    <n v="13.5"/>
  </r>
  <r>
    <s v="NCITBC"/>
    <s v="LHN"/>
    <s v="AUTO0003"/>
    <s v="Agilt Team TM"/>
    <x v="164"/>
    <s v="Autoproff/Auction Group A/S"/>
    <s v="HUVU"/>
    <x v="73"/>
    <s v="Ho Chi Minh City"/>
    <m/>
    <m/>
    <m/>
    <m/>
    <m/>
    <m/>
    <m/>
    <n v="4"/>
    <m/>
    <m/>
    <m/>
    <m/>
    <m/>
    <m/>
    <m/>
    <m/>
    <m/>
    <m/>
    <m/>
    <m/>
    <m/>
    <m/>
    <m/>
    <m/>
    <m/>
    <m/>
    <m/>
    <m/>
    <m/>
    <n v="4"/>
  </r>
  <r>
    <s v="NCITBC"/>
    <s v="LHN"/>
    <s v="AUTO0003"/>
    <s v="Agilt Team TM"/>
    <x v="165"/>
    <s v="Autoproff/Auction Group A/S"/>
    <s v="HUVU"/>
    <x v="73"/>
    <s v="Ho Chi Minh City"/>
    <n v="2"/>
    <m/>
    <m/>
    <m/>
    <m/>
    <m/>
    <m/>
    <m/>
    <m/>
    <m/>
    <m/>
    <m/>
    <m/>
    <m/>
    <m/>
    <m/>
    <m/>
    <m/>
    <m/>
    <m/>
    <m/>
    <m/>
    <m/>
    <m/>
    <m/>
    <m/>
    <m/>
    <m/>
    <m/>
    <n v="2"/>
  </r>
  <r>
    <s v="NCITBC"/>
    <s v="LLA"/>
    <s v="NCTPS0001"/>
    <s v="TPS - Business Development"/>
    <x v="166"/>
    <s v="Netcompany A/S (NCITBC) - TPS"/>
    <s v="DTMT"/>
    <x v="68"/>
    <s v="Ho Chi Minh City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LLA"/>
    <s v="NCTPS0001"/>
    <s v="TPS - Business Development"/>
    <x v="166"/>
    <s v="Netcompany A/S (NCITBC) - TPS"/>
    <s v="PBLO"/>
    <x v="95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LLA"/>
    <s v="NCTPS0001"/>
    <s v="TPS - Business Development"/>
    <x v="166"/>
    <s v="Netcompany A/S (NCITBC) - TPS"/>
    <s v="TNHA"/>
    <x v="112"/>
    <s v="Ho Chi Minh City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4"/>
  </r>
  <r>
    <s v="NCITBC"/>
    <s v="LLA"/>
    <s v="NCTPS0001"/>
    <s v="TPS - Business Development"/>
    <x v="167"/>
    <s v="Netcompany A/S (NCITBC) - TPS"/>
    <s v="LMH"/>
    <x v="25"/>
    <s v="Ho Chi Minh City"/>
    <n v="8"/>
    <n v="8"/>
    <m/>
    <m/>
    <n v="8"/>
    <n v="8"/>
    <n v="8"/>
    <n v="8"/>
    <n v="4"/>
    <m/>
    <n v="8"/>
    <n v="8"/>
    <n v="6"/>
    <n v="8"/>
    <n v="8"/>
    <m/>
    <n v="8"/>
    <n v="8"/>
    <m/>
    <n v="8"/>
    <n v="8"/>
    <m/>
    <m/>
    <n v="8"/>
    <n v="8"/>
    <n v="7"/>
    <n v="6"/>
    <n v="7"/>
    <m/>
    <n v="158"/>
  </r>
  <r>
    <s v="NCITBC"/>
    <s v="LLA"/>
    <s v="NCTPS0001"/>
    <s v="TPS - Business Development"/>
    <x v="167"/>
    <s v="Netcompany A/S (NCITBC) - TPS"/>
    <s v="NGB"/>
    <x v="41"/>
    <s v="Ho Chi Minh City"/>
    <n v="8"/>
    <n v="8"/>
    <m/>
    <m/>
    <n v="8"/>
    <n v="8"/>
    <m/>
    <n v="8"/>
    <n v="8"/>
    <m/>
    <n v="8"/>
    <n v="8"/>
    <n v="8"/>
    <n v="8"/>
    <n v="8"/>
    <m/>
    <n v="8"/>
    <n v="8"/>
    <n v="8"/>
    <n v="8"/>
    <n v="8"/>
    <m/>
    <m/>
    <n v="8"/>
    <n v="8"/>
    <n v="8"/>
    <n v="7"/>
    <n v="8"/>
    <m/>
    <n v="167"/>
  </r>
  <r>
    <s v="NCITBC"/>
    <s v="LNI"/>
    <s v="DIG0017"/>
    <s v="Digital Post"/>
    <x v="168"/>
    <s v="Digitaliseringsstyrelsen"/>
    <s v="HUYHU"/>
    <x v="20"/>
    <s v="Ho Chi Minh City"/>
    <n v="8"/>
    <n v="8"/>
    <m/>
    <m/>
    <n v="8"/>
    <m/>
    <n v="8"/>
    <n v="6"/>
    <n v="8"/>
    <m/>
    <n v="8"/>
    <n v="8"/>
    <n v="8"/>
    <n v="8"/>
    <n v="8"/>
    <m/>
    <n v="8"/>
    <n v="8"/>
    <m/>
    <m/>
    <n v="8"/>
    <m/>
    <m/>
    <n v="8"/>
    <n v="8"/>
    <n v="8"/>
    <n v="6"/>
    <n v="8"/>
    <m/>
    <n v="148"/>
  </r>
  <r>
    <s v="NCITBC"/>
    <s v="LNI"/>
    <s v="DIG0017"/>
    <s v="Digital Post"/>
    <x v="168"/>
    <s v="Digitaliseringsstyrelsen"/>
    <s v="LNT"/>
    <x v="80"/>
    <s v="Ho Chi Minh City"/>
    <n v="8"/>
    <n v="8"/>
    <m/>
    <m/>
    <n v="8"/>
    <m/>
    <n v="8"/>
    <m/>
    <m/>
    <m/>
    <n v="8"/>
    <n v="8"/>
    <n v="8"/>
    <n v="8"/>
    <n v="8"/>
    <m/>
    <n v="8"/>
    <n v="8"/>
    <n v="8"/>
    <m/>
    <n v="8"/>
    <m/>
    <m/>
    <n v="8"/>
    <n v="8"/>
    <n v="8"/>
    <n v="8"/>
    <n v="8"/>
    <m/>
    <n v="144"/>
  </r>
  <r>
    <s v="NCITBC"/>
    <s v="LNI"/>
    <s v="DIG0017"/>
    <s v="Digital Post"/>
    <x v="168"/>
    <s v="Digitaliseringsstyrelsen"/>
    <s v="NVMT"/>
    <x v="40"/>
    <s v="Ho Chi Minh City"/>
    <n v="8"/>
    <n v="8"/>
    <m/>
    <m/>
    <n v="8"/>
    <n v="8"/>
    <n v="8"/>
    <n v="8"/>
    <n v="0"/>
    <m/>
    <n v="8"/>
    <n v="8"/>
    <n v="8"/>
    <n v="8"/>
    <n v="8"/>
    <m/>
    <m/>
    <n v="8"/>
    <n v="8"/>
    <n v="8"/>
    <n v="8"/>
    <m/>
    <m/>
    <n v="8"/>
    <n v="8"/>
    <n v="8"/>
    <n v="8"/>
    <n v="8"/>
    <m/>
    <n v="160"/>
  </r>
  <r>
    <s v="NCITBC"/>
    <s v="LNI"/>
    <s v="DIG0017"/>
    <s v="Digital Post"/>
    <x v="168"/>
    <s v="Digitaliseringsstyrelsen"/>
    <s v="PTP"/>
    <x v="97"/>
    <s v="Ho Chi Minh City"/>
    <n v="8"/>
    <n v="6"/>
    <m/>
    <m/>
    <n v="8"/>
    <n v="8"/>
    <n v="8"/>
    <n v="8"/>
    <n v="8"/>
    <m/>
    <n v="8"/>
    <n v="8"/>
    <n v="8"/>
    <n v="8"/>
    <n v="8"/>
    <m/>
    <n v="8"/>
    <n v="8"/>
    <n v="8"/>
    <n v="8"/>
    <m/>
    <m/>
    <m/>
    <n v="7"/>
    <n v="7"/>
    <n v="7"/>
    <n v="8"/>
    <n v="8"/>
    <m/>
    <n v="163"/>
  </r>
  <r>
    <s v="NCITBC"/>
    <s v="LNI"/>
    <s v="DIG0017"/>
    <s v="Digital Post"/>
    <x v="168"/>
    <s v="Digitaliseringsstyrelsen"/>
    <s v="VTCL"/>
    <x v="64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m/>
    <n v="7"/>
    <n v="8"/>
    <n v="8"/>
    <n v="8"/>
    <m/>
    <n v="167"/>
  </r>
  <r>
    <s v="NCITBC"/>
    <s v="LVH"/>
    <s v="DIG0027"/>
    <s v="Orkestreringskomponenten"/>
    <x v="169"/>
    <s v="Digitaliseringsstyrelsen"/>
    <s v="MVCU"/>
    <x v="113"/>
    <s v="Ho Chi Minh City"/>
    <n v="8"/>
    <n v="8"/>
    <m/>
    <m/>
    <n v="8"/>
    <n v="8"/>
    <n v="8"/>
    <n v="8"/>
    <n v="8"/>
    <m/>
    <n v="8"/>
    <n v="8"/>
    <n v="6"/>
    <n v="8"/>
    <n v="8"/>
    <m/>
    <n v="8"/>
    <n v="8"/>
    <n v="8"/>
    <n v="8"/>
    <n v="8"/>
    <m/>
    <m/>
    <n v="8"/>
    <n v="8"/>
    <n v="6"/>
    <n v="8"/>
    <n v="8"/>
    <m/>
    <n v="172"/>
  </r>
  <r>
    <s v="NCITBC"/>
    <s v="LVH"/>
    <s v="DIG0027"/>
    <s v="Orkestreringskomponenten"/>
    <x v="169"/>
    <s v="Digitaliseringsstyrelsen"/>
    <s v="NHP"/>
    <x v="114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7"/>
    <n v="8"/>
    <n v="8"/>
    <n v="8"/>
    <n v="8"/>
    <m/>
    <n v="175"/>
  </r>
  <r>
    <s v="NCITBC"/>
    <s v="LVH"/>
    <s v="DIG0027"/>
    <s v="Orkestreringskomponenten"/>
    <x v="169"/>
    <s v="Digitaliseringsstyrelsen"/>
    <s v="TONGH"/>
    <x v="115"/>
    <s v="Ho Chi Minh City"/>
    <n v="8"/>
    <n v="8"/>
    <m/>
    <m/>
    <n v="8"/>
    <n v="8"/>
    <n v="8"/>
    <n v="6"/>
    <n v="8"/>
    <m/>
    <n v="8"/>
    <n v="7"/>
    <n v="8"/>
    <n v="7"/>
    <n v="8"/>
    <m/>
    <n v="8"/>
    <n v="7"/>
    <n v="3"/>
    <n v="7"/>
    <n v="7"/>
    <m/>
    <m/>
    <n v="8"/>
    <n v="6"/>
    <n v="8"/>
    <n v="6"/>
    <n v="7"/>
    <m/>
    <n v="159"/>
  </r>
  <r>
    <s v="NCITBC"/>
    <s v="MDD"/>
    <s v="KMT0018"/>
    <s v="KOMBIT AULA"/>
    <x v="170"/>
    <s v="Kombit A/S"/>
    <s v="DANGU"/>
    <x v="13"/>
    <s v="Ho Chi Minh City"/>
    <n v="6.5"/>
    <n v="7"/>
    <m/>
    <m/>
    <n v="7"/>
    <m/>
    <n v="7"/>
    <n v="7"/>
    <n v="7"/>
    <m/>
    <n v="7"/>
    <n v="7"/>
    <n v="4"/>
    <n v="7"/>
    <n v="7"/>
    <m/>
    <n v="7"/>
    <n v="7"/>
    <m/>
    <m/>
    <m/>
    <m/>
    <m/>
    <n v="7"/>
    <n v="7"/>
    <n v="7"/>
    <n v="7"/>
    <n v="7"/>
    <m/>
    <n v="122.5"/>
  </r>
  <r>
    <s v="NCITBC"/>
    <s v="MDD"/>
    <s v="KMT0018"/>
    <s v="KOMBIT AULA"/>
    <x v="170"/>
    <s v="Kombit A/S"/>
    <s v="HUVU"/>
    <x v="73"/>
    <s v="Ho Chi Minh City"/>
    <n v="6"/>
    <m/>
    <m/>
    <m/>
    <m/>
    <m/>
    <m/>
    <m/>
    <m/>
    <m/>
    <m/>
    <m/>
    <m/>
    <m/>
    <m/>
    <m/>
    <m/>
    <m/>
    <m/>
    <n v="8"/>
    <m/>
    <m/>
    <m/>
    <m/>
    <n v="6"/>
    <m/>
    <m/>
    <m/>
    <m/>
    <n v="20"/>
  </r>
  <r>
    <s v="NCITBC"/>
    <s v="MDD"/>
    <s v="KMT0018"/>
    <s v="KOMBIT AULA"/>
    <x v="170"/>
    <s v="Kombit A/S"/>
    <s v="HUYDO"/>
    <x v="19"/>
    <s v="Ho Chi Minh City"/>
    <m/>
    <n v="3"/>
    <m/>
    <m/>
    <n v="1"/>
    <n v="1"/>
    <n v="1"/>
    <n v="1"/>
    <m/>
    <m/>
    <m/>
    <n v="4"/>
    <m/>
    <n v="4"/>
    <m/>
    <m/>
    <m/>
    <n v="4"/>
    <m/>
    <m/>
    <m/>
    <m/>
    <m/>
    <n v="2"/>
    <n v="2"/>
    <m/>
    <m/>
    <m/>
    <m/>
    <n v="23"/>
  </r>
  <r>
    <s v="NCITBC"/>
    <s v="MDD"/>
    <s v="KMT0018"/>
    <s v="KOMBIT AULA"/>
    <x v="170"/>
    <s v="Kombit A/S"/>
    <s v="LDTRO"/>
    <x v="116"/>
    <s v="Ho Chi Minh City"/>
    <m/>
    <n v="8"/>
    <m/>
    <m/>
    <m/>
    <m/>
    <m/>
    <m/>
    <m/>
    <m/>
    <m/>
    <m/>
    <m/>
    <m/>
    <m/>
    <m/>
    <m/>
    <m/>
    <m/>
    <m/>
    <m/>
    <m/>
    <m/>
    <n v="8"/>
    <n v="8"/>
    <n v="2"/>
    <m/>
    <n v="4"/>
    <m/>
    <n v="30"/>
  </r>
  <r>
    <s v="NCITBC"/>
    <s v="MDD"/>
    <s v="KMT0018"/>
    <s v="KOMBIT AULA"/>
    <x v="170"/>
    <s v="Kombit A/S"/>
    <s v="LQT"/>
    <x v="83"/>
    <s v="Ho Chi Minh City"/>
    <m/>
    <n v="8"/>
    <m/>
    <m/>
    <m/>
    <m/>
    <m/>
    <n v="8"/>
    <n v="8"/>
    <m/>
    <m/>
    <m/>
    <m/>
    <n v="8"/>
    <n v="8"/>
    <m/>
    <m/>
    <m/>
    <m/>
    <n v="8"/>
    <n v="8"/>
    <m/>
    <m/>
    <m/>
    <m/>
    <m/>
    <m/>
    <m/>
    <m/>
    <n v="56"/>
  </r>
  <r>
    <s v="NCITBC"/>
    <s v="MDD"/>
    <s v="KMT0018"/>
    <s v="KOMBIT AULA"/>
    <x v="170"/>
    <s v="Kombit A/S"/>
    <s v="NDTH"/>
    <x v="30"/>
    <s v="Ho Chi Minh City"/>
    <m/>
    <m/>
    <m/>
    <m/>
    <m/>
    <m/>
    <m/>
    <m/>
    <m/>
    <m/>
    <m/>
    <m/>
    <m/>
    <m/>
    <m/>
    <m/>
    <m/>
    <m/>
    <n v="5"/>
    <m/>
    <m/>
    <m/>
    <m/>
    <m/>
    <n v="4.5"/>
    <n v="1.5"/>
    <m/>
    <m/>
    <m/>
    <n v="11"/>
  </r>
  <r>
    <s v="NCITBC"/>
    <s v="MDD"/>
    <s v="KMT0018"/>
    <s v="KOMBIT AULA"/>
    <x v="170"/>
    <s v="Kombit A/S"/>
    <s v="NSH"/>
    <x v="88"/>
    <s v="Ho Chi Minh City"/>
    <m/>
    <n v="8"/>
    <m/>
    <m/>
    <m/>
    <m/>
    <m/>
    <m/>
    <m/>
    <m/>
    <m/>
    <m/>
    <m/>
    <m/>
    <m/>
    <m/>
    <m/>
    <m/>
    <m/>
    <m/>
    <n v="8"/>
    <m/>
    <m/>
    <n v="8"/>
    <n v="8"/>
    <n v="8"/>
    <n v="8"/>
    <n v="8"/>
    <m/>
    <n v="56"/>
  </r>
  <r>
    <s v="NCITBC"/>
    <s v="MDD"/>
    <s v="KMT0018"/>
    <s v="KOMBIT AULA"/>
    <x v="170"/>
    <s v="Kombit A/S"/>
    <s v="TNN"/>
    <x v="101"/>
    <s v="Ho Chi Minh City"/>
    <m/>
    <m/>
    <m/>
    <m/>
    <m/>
    <m/>
    <m/>
    <m/>
    <m/>
    <m/>
    <m/>
    <m/>
    <n v="1"/>
    <n v="1"/>
    <m/>
    <m/>
    <m/>
    <m/>
    <m/>
    <m/>
    <m/>
    <m/>
    <m/>
    <m/>
    <m/>
    <m/>
    <m/>
    <m/>
    <m/>
    <n v="2"/>
  </r>
  <r>
    <s v="NCITBC"/>
    <s v="MDD"/>
    <s v="KMT0018"/>
    <s v="KOMBIT AULA"/>
    <x v="170"/>
    <s v="Kombit A/S"/>
    <s v="THUYT"/>
    <x v="53"/>
    <s v="Ho Chi Minh City"/>
    <n v="8"/>
    <n v="8"/>
    <m/>
    <m/>
    <n v="7.5"/>
    <n v="8"/>
    <n v="8"/>
    <n v="8"/>
    <n v="5"/>
    <m/>
    <n v="7"/>
    <n v="8"/>
    <n v="8"/>
    <n v="8"/>
    <n v="8"/>
    <m/>
    <m/>
    <n v="8"/>
    <n v="8"/>
    <n v="8"/>
    <n v="8"/>
    <m/>
    <m/>
    <n v="8"/>
    <n v="8"/>
    <n v="8"/>
    <n v="8"/>
    <n v="8"/>
    <m/>
    <n v="163.5"/>
  </r>
  <r>
    <s v="NCITBC"/>
    <s v="MDD"/>
    <s v="KMT0018"/>
    <s v="KOMBIT AULA"/>
    <x v="171"/>
    <s v="Kombit A/S"/>
    <s v="HIENG"/>
    <x v="72"/>
    <s v="Ho Chi Minh City"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2"/>
  </r>
  <r>
    <s v="NCITBC"/>
    <s v="MDD"/>
    <s v="KMT0018"/>
    <s v="KOMBIT AULA"/>
    <x v="171"/>
    <s v="Kombit A/S"/>
    <s v="NDTH"/>
    <x v="30"/>
    <s v="Ho Chi Minh City"/>
    <m/>
    <m/>
    <m/>
    <m/>
    <m/>
    <m/>
    <m/>
    <m/>
    <m/>
    <m/>
    <m/>
    <m/>
    <m/>
    <m/>
    <m/>
    <m/>
    <m/>
    <m/>
    <m/>
    <n v="5"/>
    <m/>
    <m/>
    <m/>
    <n v="8"/>
    <n v="3.5"/>
    <m/>
    <m/>
    <m/>
    <m/>
    <n v="16.5"/>
  </r>
  <r>
    <s v="NCITBC"/>
    <s v="MDD"/>
    <s v="KMT0018"/>
    <s v="KOMBIT AULA"/>
    <x v="171"/>
    <s v="Kombit A/S"/>
    <s v="TNN"/>
    <x v="101"/>
    <s v="Ho Chi Minh City"/>
    <m/>
    <m/>
    <m/>
    <m/>
    <m/>
    <m/>
    <m/>
    <m/>
    <m/>
    <m/>
    <m/>
    <m/>
    <m/>
    <m/>
    <m/>
    <m/>
    <m/>
    <m/>
    <m/>
    <m/>
    <m/>
    <m/>
    <m/>
    <m/>
    <m/>
    <m/>
    <n v="4"/>
    <n v="4"/>
    <m/>
    <n v="8"/>
  </r>
  <r>
    <s v="NCITBC"/>
    <s v="MDD"/>
    <s v="KMT0018"/>
    <s v="KOMBIT AULA"/>
    <x v="172"/>
    <s v="Kombit A/S"/>
    <s v="HIENG"/>
    <x v="72"/>
    <s v="Ho Chi Minh City"/>
    <m/>
    <m/>
    <m/>
    <m/>
    <m/>
    <m/>
    <m/>
    <m/>
    <m/>
    <m/>
    <m/>
    <m/>
    <m/>
    <m/>
    <m/>
    <m/>
    <m/>
    <m/>
    <m/>
    <m/>
    <m/>
    <m/>
    <m/>
    <n v="5"/>
    <m/>
    <n v="6"/>
    <n v="8"/>
    <m/>
    <m/>
    <n v="19"/>
  </r>
  <r>
    <s v="NCITBC"/>
    <s v="MDD"/>
    <s v="KMT0018"/>
    <s v="KOMBIT AULA"/>
    <x v="172"/>
    <s v="Kombit A/S"/>
    <s v="HUYDO"/>
    <x v="19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MDD"/>
    <s v="KMT0018"/>
    <s v="KOMBIT AULA"/>
    <x v="173"/>
    <s v="Kombit A/S"/>
    <s v="HUYDO"/>
    <x v="19"/>
    <s v="Ho Chi Minh City"/>
    <m/>
    <m/>
    <m/>
    <m/>
    <m/>
    <m/>
    <n v="2"/>
    <m/>
    <m/>
    <m/>
    <m/>
    <m/>
    <m/>
    <m/>
    <m/>
    <m/>
    <m/>
    <m/>
    <m/>
    <m/>
    <m/>
    <m/>
    <m/>
    <m/>
    <m/>
    <m/>
    <m/>
    <m/>
    <m/>
    <n v="2"/>
  </r>
  <r>
    <s v="NCITBC"/>
    <s v="MDD"/>
    <s v="KMT0018"/>
    <s v="KOMBIT AULA"/>
    <x v="174"/>
    <s v="Kombit A/S"/>
    <s v="HUYDO"/>
    <x v="19"/>
    <s v="Ho Chi Minh City"/>
    <m/>
    <m/>
    <m/>
    <m/>
    <m/>
    <m/>
    <n v="2"/>
    <m/>
    <m/>
    <m/>
    <m/>
    <n v="3"/>
    <n v="8"/>
    <n v="4"/>
    <m/>
    <m/>
    <m/>
    <n v="4"/>
    <m/>
    <m/>
    <m/>
    <m/>
    <m/>
    <n v="3"/>
    <m/>
    <m/>
    <n v="8"/>
    <m/>
    <m/>
    <n v="32"/>
  </r>
  <r>
    <s v="NCITBC"/>
    <s v="MDD"/>
    <s v="KMT0018"/>
    <s v="KOMBIT AULA"/>
    <x v="174"/>
    <s v="Kombit A/S"/>
    <s v="LDTRO"/>
    <x v="116"/>
    <s v="Ho Chi Minh City"/>
    <m/>
    <m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m/>
    <m/>
    <m/>
    <m/>
    <m/>
    <m/>
    <n v="120"/>
  </r>
  <r>
    <s v="NCITBC"/>
    <s v="MDD"/>
    <s v="KMT0018"/>
    <s v="KOMBIT AULA"/>
    <x v="174"/>
    <s v="Kombit A/S"/>
    <s v="NDTH"/>
    <x v="30"/>
    <s v="Ho Chi Minh City"/>
    <m/>
    <m/>
    <m/>
    <m/>
    <m/>
    <n v="3"/>
    <n v="8"/>
    <n v="4"/>
    <n v="8"/>
    <m/>
    <n v="7"/>
    <n v="8"/>
    <n v="6.5"/>
    <n v="8"/>
    <n v="8"/>
    <m/>
    <n v="8"/>
    <n v="8"/>
    <n v="3"/>
    <n v="3"/>
    <m/>
    <m/>
    <m/>
    <m/>
    <m/>
    <n v="6.5"/>
    <n v="8"/>
    <n v="8"/>
    <m/>
    <n v="105"/>
  </r>
  <r>
    <s v="NCITBC"/>
    <s v="MDD"/>
    <s v="KMT0018"/>
    <s v="KOMBIT AULA"/>
    <x v="174"/>
    <s v="Kombit A/S"/>
    <s v="NSH"/>
    <x v="88"/>
    <s v="Ho Chi Minh City"/>
    <m/>
    <m/>
    <m/>
    <m/>
    <n v="8"/>
    <n v="8"/>
    <n v="8"/>
    <n v="8"/>
    <n v="8"/>
    <m/>
    <m/>
    <m/>
    <m/>
    <m/>
    <m/>
    <m/>
    <m/>
    <m/>
    <m/>
    <m/>
    <m/>
    <m/>
    <m/>
    <m/>
    <m/>
    <m/>
    <m/>
    <m/>
    <m/>
    <n v="40"/>
  </r>
  <r>
    <s v="NCITBC"/>
    <s v="MDD"/>
    <s v="KMT0018"/>
    <s v="KOMBIT AULA"/>
    <x v="174"/>
    <s v="Kombit A/S"/>
    <s v="TNN"/>
    <x v="101"/>
    <s v="Ho Chi Minh City"/>
    <m/>
    <m/>
    <m/>
    <m/>
    <m/>
    <m/>
    <m/>
    <m/>
    <m/>
    <m/>
    <m/>
    <m/>
    <m/>
    <m/>
    <m/>
    <m/>
    <m/>
    <m/>
    <m/>
    <m/>
    <m/>
    <m/>
    <m/>
    <m/>
    <n v="2"/>
    <n v="8"/>
    <n v="4"/>
    <n v="4"/>
    <m/>
    <n v="18"/>
  </r>
  <r>
    <s v="NCITBC"/>
    <s v="MDD"/>
    <s v="KMT0018"/>
    <s v="KOMBIT AULA"/>
    <x v="175"/>
    <s v="Kombit A/S"/>
    <s v="NSH"/>
    <x v="88"/>
    <s v="Ho Chi Minh City"/>
    <m/>
    <m/>
    <m/>
    <m/>
    <m/>
    <m/>
    <m/>
    <m/>
    <m/>
    <m/>
    <n v="8"/>
    <n v="8"/>
    <n v="8"/>
    <n v="8"/>
    <n v="8"/>
    <m/>
    <n v="8"/>
    <n v="8"/>
    <n v="8"/>
    <n v="8"/>
    <m/>
    <m/>
    <m/>
    <m/>
    <m/>
    <m/>
    <m/>
    <m/>
    <m/>
    <n v="72"/>
  </r>
  <r>
    <s v="NCITBC"/>
    <s v="MDD"/>
    <s v="KMT0018"/>
    <s v="KOMBIT AULA"/>
    <x v="176"/>
    <s v="Kombit A/S"/>
    <s v="LDTRO"/>
    <x v="116"/>
    <s v="Ho Chi Minh City"/>
    <m/>
    <m/>
    <m/>
    <m/>
    <m/>
    <m/>
    <m/>
    <m/>
    <m/>
    <m/>
    <m/>
    <m/>
    <m/>
    <m/>
    <m/>
    <m/>
    <m/>
    <m/>
    <m/>
    <m/>
    <m/>
    <m/>
    <m/>
    <m/>
    <m/>
    <n v="6"/>
    <n v="8"/>
    <n v="4"/>
    <m/>
    <n v="18"/>
  </r>
  <r>
    <s v="NCITBC"/>
    <s v="MDD"/>
    <s v="KMT0018"/>
    <s v="KOMBIT AULA"/>
    <x v="177"/>
    <s v="Kombit A/S"/>
    <s v="HIENG"/>
    <x v="72"/>
    <s v="Ho Chi Minh City"/>
    <m/>
    <m/>
    <m/>
    <m/>
    <m/>
    <m/>
    <m/>
    <m/>
    <m/>
    <m/>
    <m/>
    <m/>
    <n v="8"/>
    <n v="8"/>
    <n v="8"/>
    <m/>
    <n v="8"/>
    <n v="8"/>
    <n v="8"/>
    <n v="8"/>
    <n v="8"/>
    <m/>
    <m/>
    <m/>
    <n v="6"/>
    <m/>
    <m/>
    <m/>
    <m/>
    <n v="70"/>
  </r>
  <r>
    <s v="NCITBC"/>
    <s v="MDD"/>
    <s v="KMT0018"/>
    <s v="KOMBIT AULA"/>
    <x v="177"/>
    <s v="Kombit A/S"/>
    <s v="HUVU"/>
    <x v="73"/>
    <s v="Ho Chi Minh City"/>
    <m/>
    <n v="8"/>
    <m/>
    <m/>
    <m/>
    <n v="8"/>
    <n v="8"/>
    <n v="4"/>
    <n v="8"/>
    <m/>
    <n v="8"/>
    <n v="8"/>
    <n v="8"/>
    <n v="4"/>
    <n v="8"/>
    <m/>
    <m/>
    <m/>
    <m/>
    <m/>
    <m/>
    <m/>
    <m/>
    <m/>
    <m/>
    <m/>
    <m/>
    <m/>
    <m/>
    <n v="72"/>
  </r>
  <r>
    <s v="NCITBC"/>
    <s v="MDD"/>
    <s v="KMT0018"/>
    <s v="KOMBIT AULA"/>
    <x v="177"/>
    <s v="Kombit A/S"/>
    <s v="HUYDO"/>
    <x v="19"/>
    <s v="Ho Chi Minh City"/>
    <m/>
    <m/>
    <m/>
    <m/>
    <m/>
    <n v="0"/>
    <m/>
    <m/>
    <n v="5"/>
    <m/>
    <n v="5"/>
    <m/>
    <m/>
    <m/>
    <n v="8"/>
    <m/>
    <n v="8"/>
    <m/>
    <m/>
    <m/>
    <m/>
    <m/>
    <m/>
    <n v="3"/>
    <n v="4"/>
    <m/>
    <m/>
    <m/>
    <m/>
    <n v="33"/>
  </r>
  <r>
    <s v="NCITBC"/>
    <s v="MDD"/>
    <s v="KMT0018"/>
    <s v="KOMBIT AULA"/>
    <x v="177"/>
    <s v="Kombit A/S"/>
    <s v="NDTH"/>
    <x v="30"/>
    <s v="Ho Chi Minh City"/>
    <n v="8"/>
    <n v="8"/>
    <m/>
    <m/>
    <n v="8"/>
    <n v="5"/>
    <m/>
    <n v="4"/>
    <m/>
    <m/>
    <n v="1"/>
    <m/>
    <n v="1.5"/>
    <n v="0"/>
    <m/>
    <m/>
    <m/>
    <m/>
    <m/>
    <m/>
    <m/>
    <m/>
    <m/>
    <m/>
    <m/>
    <m/>
    <m/>
    <m/>
    <m/>
    <n v="35.5"/>
  </r>
  <r>
    <s v="NCITBC"/>
    <s v="MDD"/>
    <s v="KMT0018"/>
    <s v="KOMBIT AULA"/>
    <x v="177"/>
    <s v="Kombit A/S"/>
    <s v="TNN"/>
    <x v="101"/>
    <s v="Ho Chi Minh City"/>
    <m/>
    <m/>
    <m/>
    <m/>
    <m/>
    <m/>
    <m/>
    <m/>
    <m/>
    <m/>
    <n v="8"/>
    <n v="8"/>
    <n v="7"/>
    <n v="7"/>
    <n v="8"/>
    <m/>
    <n v="8"/>
    <n v="8"/>
    <n v="8"/>
    <n v="8"/>
    <n v="4"/>
    <m/>
    <m/>
    <n v="8"/>
    <n v="6"/>
    <m/>
    <m/>
    <m/>
    <m/>
    <n v="88"/>
  </r>
  <r>
    <s v="NCITBC"/>
    <s v="MDD"/>
    <s v="KMT0018"/>
    <s v="KOMBIT AULA"/>
    <x v="178"/>
    <s v="Kombit A/S"/>
    <s v="HIENG"/>
    <x v="72"/>
    <s v="Ho Chi Minh City"/>
    <m/>
    <n v="8"/>
    <m/>
    <m/>
    <n v="8"/>
    <n v="8"/>
    <n v="8"/>
    <n v="8"/>
    <n v="8"/>
    <m/>
    <n v="8"/>
    <n v="8"/>
    <m/>
    <m/>
    <m/>
    <m/>
    <m/>
    <m/>
    <m/>
    <m/>
    <m/>
    <m/>
    <m/>
    <m/>
    <m/>
    <m/>
    <m/>
    <m/>
    <m/>
    <n v="64"/>
  </r>
  <r>
    <s v="NCITBC"/>
    <s v="MDD"/>
    <s v="KMT0018"/>
    <s v="KOMBIT AULA"/>
    <x v="178"/>
    <s v="Kombit A/S"/>
    <s v="HUVU"/>
    <x v="73"/>
    <s v="Ho Chi Minh City"/>
    <m/>
    <m/>
    <m/>
    <m/>
    <m/>
    <m/>
    <m/>
    <m/>
    <m/>
    <m/>
    <m/>
    <m/>
    <m/>
    <m/>
    <m/>
    <m/>
    <n v="4"/>
    <n v="8"/>
    <n v="8"/>
    <m/>
    <m/>
    <m/>
    <m/>
    <n v="8"/>
    <n v="2"/>
    <n v="8"/>
    <m/>
    <m/>
    <m/>
    <n v="38"/>
  </r>
  <r>
    <s v="NCITBC"/>
    <s v="MDD"/>
    <s v="KMT0018"/>
    <s v="KOMBIT AULA"/>
    <x v="178"/>
    <s v="Kombit A/S"/>
    <s v="HUYDO"/>
    <x v="19"/>
    <s v="Ho Chi Minh City"/>
    <m/>
    <m/>
    <m/>
    <m/>
    <n v="7"/>
    <n v="7"/>
    <n v="3"/>
    <n v="7"/>
    <n v="3"/>
    <m/>
    <n v="3"/>
    <n v="1"/>
    <m/>
    <m/>
    <m/>
    <m/>
    <m/>
    <m/>
    <m/>
    <m/>
    <m/>
    <m/>
    <m/>
    <m/>
    <m/>
    <m/>
    <m/>
    <m/>
    <m/>
    <n v="31"/>
  </r>
  <r>
    <s v="NCITBC"/>
    <s v="MDD"/>
    <s v="KMT0018"/>
    <s v="KOMBIT AULA"/>
    <x v="178"/>
    <s v="Kombit A/S"/>
    <s v="TNN"/>
    <x v="101"/>
    <s v="Ho Chi Minh City"/>
    <m/>
    <m/>
    <m/>
    <m/>
    <m/>
    <m/>
    <m/>
    <m/>
    <m/>
    <m/>
    <m/>
    <m/>
    <m/>
    <m/>
    <m/>
    <m/>
    <m/>
    <m/>
    <m/>
    <m/>
    <n v="4"/>
    <m/>
    <m/>
    <m/>
    <m/>
    <m/>
    <m/>
    <m/>
    <m/>
    <n v="4"/>
  </r>
  <r>
    <s v="NCITBC"/>
    <s v="MDD"/>
    <s v="KMT0018"/>
    <s v="KOMBIT AULA"/>
    <x v="179"/>
    <s v="Kombit A/S"/>
    <s v="HUYDO"/>
    <x v="19"/>
    <s v="Ho Chi Minh City"/>
    <m/>
    <m/>
    <m/>
    <m/>
    <m/>
    <m/>
    <m/>
    <m/>
    <m/>
    <m/>
    <m/>
    <m/>
    <m/>
    <m/>
    <m/>
    <m/>
    <m/>
    <m/>
    <m/>
    <m/>
    <m/>
    <m/>
    <m/>
    <m/>
    <n v="2"/>
    <n v="8"/>
    <m/>
    <m/>
    <m/>
    <n v="10"/>
  </r>
  <r>
    <s v="NCITBC"/>
    <s v="MDD"/>
    <s v="KMT0018"/>
    <s v="KOMBIT AULA"/>
    <x v="180"/>
    <s v="Kombit A/S"/>
    <s v="HIENG"/>
    <x v="72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CITBC"/>
    <s v="MEM"/>
    <s v="CPH0012"/>
    <s v="PROX"/>
    <x v="181"/>
    <s v="Københavns Lufthavne A/S"/>
    <s v="HCM"/>
    <x v="71"/>
    <s v="Ho Chi Minh City"/>
    <n v="4"/>
    <n v="1.5"/>
    <m/>
    <m/>
    <m/>
    <m/>
    <n v="8"/>
    <n v="8"/>
    <m/>
    <m/>
    <m/>
    <m/>
    <m/>
    <m/>
    <m/>
    <m/>
    <m/>
    <m/>
    <m/>
    <m/>
    <m/>
    <m/>
    <m/>
    <m/>
    <m/>
    <m/>
    <m/>
    <m/>
    <m/>
    <n v="21.5"/>
  </r>
  <r>
    <s v="NCITBC"/>
    <s v="MEM"/>
    <s v="CPH0012"/>
    <s v="PROX"/>
    <x v="182"/>
    <s v="Københavns Lufthavne A/S"/>
    <s v="HCM"/>
    <x v="71"/>
    <s v="Ho Chi Minh City"/>
    <n v="4"/>
    <n v="6.5"/>
    <m/>
    <m/>
    <n v="8"/>
    <n v="8"/>
    <m/>
    <m/>
    <m/>
    <m/>
    <m/>
    <m/>
    <m/>
    <m/>
    <m/>
    <m/>
    <m/>
    <m/>
    <m/>
    <m/>
    <m/>
    <m/>
    <m/>
    <m/>
    <m/>
    <m/>
    <m/>
    <m/>
    <m/>
    <n v="26.5"/>
  </r>
  <r>
    <s v="NCITBC"/>
    <s v="MEM"/>
    <s v="CPH0012"/>
    <s v="PROX"/>
    <x v="182"/>
    <s v="Københavns Lufthavne A/S"/>
    <s v="HOANV"/>
    <x v="117"/>
    <s v="Ho Chi Minh City"/>
    <n v="8"/>
    <n v="8"/>
    <m/>
    <m/>
    <n v="8"/>
    <n v="8"/>
    <n v="7"/>
    <n v="8"/>
    <m/>
    <m/>
    <m/>
    <m/>
    <m/>
    <m/>
    <m/>
    <m/>
    <m/>
    <m/>
    <m/>
    <m/>
    <m/>
    <m/>
    <m/>
    <m/>
    <m/>
    <m/>
    <m/>
    <m/>
    <m/>
    <n v="47"/>
  </r>
  <r>
    <s v="NCITBC"/>
    <s v="MEM"/>
    <s v="CPH0012"/>
    <s v="PROX"/>
    <x v="182"/>
    <s v="Københavns Lufthavne A/S"/>
    <s v="KHNGU"/>
    <x v="74"/>
    <s v="Ho Chi Minh City"/>
    <n v="8"/>
    <n v="7.5"/>
    <n v="0"/>
    <m/>
    <n v="8"/>
    <n v="8"/>
    <n v="8"/>
    <n v="6"/>
    <m/>
    <m/>
    <m/>
    <m/>
    <m/>
    <m/>
    <m/>
    <m/>
    <m/>
    <m/>
    <m/>
    <m/>
    <m/>
    <m/>
    <m/>
    <m/>
    <m/>
    <m/>
    <m/>
    <m/>
    <m/>
    <n v="45.5"/>
  </r>
  <r>
    <s v="NCITBC"/>
    <s v="MEM"/>
    <s v="CPH0012"/>
    <s v="PROX"/>
    <x v="182"/>
    <s v="Københavns Lufthavne A/S"/>
    <s v="NCT"/>
    <x v="118"/>
    <s v="Ho Chi Minh City"/>
    <n v="8"/>
    <n v="8"/>
    <m/>
    <m/>
    <n v="8"/>
    <n v="8"/>
    <n v="8"/>
    <n v="8"/>
    <m/>
    <m/>
    <m/>
    <m/>
    <m/>
    <m/>
    <m/>
    <m/>
    <m/>
    <m/>
    <m/>
    <m/>
    <m/>
    <m/>
    <m/>
    <m/>
    <m/>
    <m/>
    <m/>
    <m/>
    <m/>
    <n v="48"/>
  </r>
  <r>
    <s v="NCITBC"/>
    <s v="MEM"/>
    <s v="CPH0012"/>
    <s v="PROX"/>
    <x v="182"/>
    <s v="Københavns Lufthavne A/S"/>
    <s v="NHLO"/>
    <x v="119"/>
    <s v="Ho Chi Minh City"/>
    <n v="8"/>
    <n v="8"/>
    <m/>
    <m/>
    <n v="8"/>
    <n v="8"/>
    <n v="8"/>
    <n v="8"/>
    <m/>
    <m/>
    <m/>
    <m/>
    <m/>
    <m/>
    <m/>
    <m/>
    <m/>
    <m/>
    <m/>
    <m/>
    <m/>
    <m/>
    <m/>
    <m/>
    <m/>
    <m/>
    <m/>
    <m/>
    <m/>
    <n v="48"/>
  </r>
  <r>
    <s v="NCITBC"/>
    <s v="MEM"/>
    <s v="CPH0012"/>
    <s v="PROX"/>
    <x v="182"/>
    <s v="Københavns Lufthavne A/S"/>
    <s v="STEWI"/>
    <x v="100"/>
    <s v="Ho Chi Minh City"/>
    <n v="8"/>
    <n v="7.5"/>
    <m/>
    <m/>
    <n v="8"/>
    <n v="6"/>
    <n v="8"/>
    <n v="8"/>
    <m/>
    <m/>
    <m/>
    <m/>
    <m/>
    <m/>
    <m/>
    <m/>
    <m/>
    <m/>
    <m/>
    <m/>
    <m/>
    <m/>
    <m/>
    <m/>
    <m/>
    <m/>
    <m/>
    <m/>
    <m/>
    <n v="45.5"/>
  </r>
  <r>
    <s v="NCITBC"/>
    <s v="MEM"/>
    <s v="CPH0012"/>
    <s v="PROX"/>
    <x v="182"/>
    <s v="Københavns Lufthavne A/S"/>
    <s v="VTNV"/>
    <x v="120"/>
    <s v="Ho Chi Minh City"/>
    <n v="5"/>
    <n v="8"/>
    <m/>
    <m/>
    <n v="8"/>
    <n v="8"/>
    <n v="8"/>
    <n v="8"/>
    <m/>
    <m/>
    <m/>
    <m/>
    <m/>
    <m/>
    <m/>
    <m/>
    <m/>
    <m/>
    <m/>
    <m/>
    <m/>
    <m/>
    <m/>
    <m/>
    <m/>
    <m/>
    <m/>
    <m/>
    <m/>
    <n v="45"/>
  </r>
  <r>
    <s v="NCITBC"/>
    <s v="MEM"/>
    <s v="SAIRP0001"/>
    <s v="SAIR - Delivery"/>
    <x v="182"/>
    <s v="Smarter Airports A/S"/>
    <s v="HCM"/>
    <x v="71"/>
    <s v="Ho Chi Minh City"/>
    <m/>
    <m/>
    <m/>
    <m/>
    <m/>
    <m/>
    <m/>
    <m/>
    <n v="8"/>
    <m/>
    <n v="8"/>
    <n v="8"/>
    <n v="8"/>
    <n v="8"/>
    <n v="8"/>
    <m/>
    <m/>
    <m/>
    <m/>
    <m/>
    <n v="8"/>
    <m/>
    <m/>
    <n v="8"/>
    <n v="8"/>
    <n v="8"/>
    <n v="8"/>
    <n v="8"/>
    <m/>
    <n v="96"/>
  </r>
  <r>
    <s v="NCITBC"/>
    <s v="MEM"/>
    <s v="SAIRP0001"/>
    <s v="SAIR - Delivery"/>
    <x v="182"/>
    <s v="Smarter Airports A/S"/>
    <s v="HOANV"/>
    <x v="117"/>
    <s v="Ho Chi Minh City"/>
    <m/>
    <m/>
    <m/>
    <m/>
    <m/>
    <m/>
    <m/>
    <m/>
    <n v="8"/>
    <m/>
    <n v="8"/>
    <n v="8"/>
    <n v="8"/>
    <n v="8"/>
    <n v="8"/>
    <m/>
    <n v="7"/>
    <n v="8"/>
    <n v="8"/>
    <n v="8"/>
    <n v="8"/>
    <m/>
    <m/>
    <n v="8"/>
    <n v="8"/>
    <n v="8"/>
    <n v="8"/>
    <n v="8"/>
    <m/>
    <n v="127"/>
  </r>
  <r>
    <s v="NCITBC"/>
    <s v="MEM"/>
    <s v="SAIRP0001"/>
    <s v="SAIR - Delivery"/>
    <x v="182"/>
    <s v="Smarter Airports A/S"/>
    <s v="KHNGU"/>
    <x v="74"/>
    <s v="Ho Chi Minh City"/>
    <m/>
    <m/>
    <m/>
    <m/>
    <m/>
    <m/>
    <m/>
    <m/>
    <n v="8"/>
    <m/>
    <n v="8"/>
    <n v="8"/>
    <n v="8"/>
    <m/>
    <n v="8"/>
    <m/>
    <n v="8"/>
    <n v="8"/>
    <n v="8"/>
    <n v="8"/>
    <n v="8"/>
    <m/>
    <m/>
    <n v="8"/>
    <n v="8"/>
    <n v="8"/>
    <n v="6"/>
    <n v="8"/>
    <m/>
    <n v="118"/>
  </r>
  <r>
    <s v="NCITBC"/>
    <s v="MEM"/>
    <s v="SAIRP0001"/>
    <s v="SAIR - Delivery"/>
    <x v="182"/>
    <s v="Smarter Airports A/S"/>
    <s v="NCT"/>
    <x v="118"/>
    <s v="Ho Chi Minh City"/>
    <m/>
    <m/>
    <m/>
    <m/>
    <m/>
    <m/>
    <m/>
    <m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28"/>
  </r>
  <r>
    <s v="NCITBC"/>
    <s v="MEM"/>
    <s v="SAIRP0001"/>
    <s v="SAIR - Delivery"/>
    <x v="182"/>
    <s v="Smarter Airports A/S"/>
    <s v="NHLO"/>
    <x v="119"/>
    <s v="Ho Chi Minh City"/>
    <m/>
    <m/>
    <m/>
    <m/>
    <m/>
    <m/>
    <m/>
    <m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28"/>
  </r>
  <r>
    <s v="NCITBC"/>
    <s v="MEM"/>
    <s v="SAIRP0001"/>
    <s v="SAIR - Delivery"/>
    <x v="182"/>
    <s v="Smarter Airports A/S"/>
    <s v="STEWI"/>
    <x v="100"/>
    <s v="Ho Chi Minh City"/>
    <m/>
    <m/>
    <m/>
    <m/>
    <m/>
    <m/>
    <m/>
    <m/>
    <n v="8"/>
    <m/>
    <n v="8"/>
    <n v="8"/>
    <n v="8"/>
    <n v="6.5"/>
    <n v="6.5"/>
    <m/>
    <n v="6.5"/>
    <n v="6.5"/>
    <n v="4"/>
    <m/>
    <m/>
    <m/>
    <m/>
    <m/>
    <m/>
    <m/>
    <m/>
    <m/>
    <m/>
    <n v="62"/>
  </r>
  <r>
    <s v="NCITBC"/>
    <s v="MEM"/>
    <s v="SAIRP0001"/>
    <s v="SAIR - Delivery"/>
    <x v="182"/>
    <s v="Smarter Airports A/S"/>
    <s v="VTNV"/>
    <x v="120"/>
    <s v="Ho Chi Minh City"/>
    <m/>
    <m/>
    <m/>
    <m/>
    <m/>
    <m/>
    <m/>
    <m/>
    <n v="8"/>
    <m/>
    <n v="8"/>
    <n v="8"/>
    <n v="8"/>
    <n v="8"/>
    <n v="8"/>
    <m/>
    <n v="6"/>
    <n v="8"/>
    <n v="8"/>
    <n v="8"/>
    <n v="8"/>
    <m/>
    <m/>
    <n v="8"/>
    <n v="8"/>
    <n v="8"/>
    <n v="8"/>
    <n v="8"/>
    <m/>
    <n v="126"/>
  </r>
  <r>
    <s v="NCITBC"/>
    <s v="MUSO"/>
    <s v="UFST0049"/>
    <s v="Teknisk Team - 2020"/>
    <x v="183"/>
    <s v="Udviklings- og Forenklingsstyrelsen"/>
    <s v="NHN"/>
    <x v="121"/>
    <s v="Ho Chi Minh City"/>
    <n v="0"/>
    <n v="0"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CITBC"/>
    <s v="MUSO"/>
    <s v="UFST0085"/>
    <s v="Teknisk Team - Ny H2"/>
    <x v="183"/>
    <s v="Udviklings- og Forenklingsstyrelsen"/>
    <s v="BINGO"/>
    <x v="10"/>
    <s v="Ho Chi Minh City"/>
    <n v="8"/>
    <n v="8"/>
    <m/>
    <m/>
    <n v="8"/>
    <n v="8"/>
    <n v="4"/>
    <n v="6"/>
    <n v="8"/>
    <m/>
    <n v="3"/>
    <n v="8"/>
    <n v="8"/>
    <n v="8"/>
    <n v="8"/>
    <n v="0"/>
    <n v="8"/>
    <n v="8"/>
    <m/>
    <m/>
    <n v="8"/>
    <m/>
    <m/>
    <n v="8"/>
    <n v="8"/>
    <n v="8"/>
    <n v="6"/>
    <n v="8"/>
    <m/>
    <n v="147"/>
  </r>
  <r>
    <s v="NCITBC"/>
    <s v="MUSO"/>
    <s v="UFST0085"/>
    <s v="Teknisk Team - Ny H2"/>
    <x v="183"/>
    <s v="Udviklings- og Forenklingsstyrelsen"/>
    <s v="DHL"/>
    <x v="122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7.5"/>
    <n v="8"/>
    <n v="8"/>
    <n v="8"/>
    <m/>
    <n v="175.5"/>
  </r>
  <r>
    <s v="NCITBC"/>
    <s v="MUSO"/>
    <s v="UFST0085"/>
    <s v="Teknisk Team - Ny H2"/>
    <x v="183"/>
    <s v="Udviklings- og Forenklingsstyrelsen"/>
    <s v="NHN"/>
    <x v="121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76"/>
  </r>
  <r>
    <s v="NCITBC"/>
    <s v="NIS"/>
    <s v="TOED0003"/>
    <s v="NytLand wave 1 - Delivery phase"/>
    <x v="184"/>
    <s v="Topdanmark EDB IV ApS"/>
    <s v="BATHU"/>
    <x v="9"/>
    <s v="Ho Chi Minh City"/>
    <n v="8"/>
    <n v="8"/>
    <m/>
    <m/>
    <n v="8"/>
    <n v="8"/>
    <n v="8"/>
    <n v="8"/>
    <n v="3"/>
    <m/>
    <n v="8"/>
    <n v="8"/>
    <n v="5.5"/>
    <m/>
    <m/>
    <m/>
    <n v="8"/>
    <n v="8"/>
    <m/>
    <m/>
    <n v="8"/>
    <m/>
    <m/>
    <n v="8"/>
    <n v="8"/>
    <n v="8"/>
    <n v="8"/>
    <n v="8"/>
    <m/>
    <n v="136.5"/>
  </r>
  <r>
    <s v="NCITBC"/>
    <s v="NIS"/>
    <s v="TOED0003"/>
    <s v="NytLand wave 1 - Delivery phase"/>
    <x v="184"/>
    <s v="Topdanmark EDB IV ApS"/>
    <s v="CTP"/>
    <x v="11"/>
    <s v="Ho Chi Minh City"/>
    <n v="8"/>
    <n v="8"/>
    <m/>
    <m/>
    <n v="4"/>
    <n v="8"/>
    <n v="8"/>
    <n v="8"/>
    <n v="8"/>
    <m/>
    <n v="8"/>
    <n v="8"/>
    <n v="6"/>
    <n v="8"/>
    <n v="8"/>
    <m/>
    <n v="8"/>
    <n v="8"/>
    <n v="8"/>
    <n v="8"/>
    <n v="8"/>
    <m/>
    <m/>
    <n v="7"/>
    <n v="8"/>
    <n v="6"/>
    <m/>
    <n v="8"/>
    <m/>
    <n v="159"/>
  </r>
  <r>
    <s v="NCITBC"/>
    <s v="NIS"/>
    <s v="TOED0003"/>
    <s v="NytLand wave 1 - Delivery phase"/>
    <x v="184"/>
    <s v="Topdanmark EDB IV ApS"/>
    <s v="DUKIE"/>
    <x v="69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m/>
    <m/>
    <n v="8"/>
    <m/>
    <m/>
    <n v="8"/>
    <m/>
    <n v="8"/>
    <n v="9"/>
    <n v="8"/>
    <m/>
    <n v="153"/>
  </r>
  <r>
    <s v="NCITBC"/>
    <s v="NIS"/>
    <s v="TOED0003"/>
    <s v="NytLand wave 1 - Delivery phase"/>
    <x v="184"/>
    <s v="Topdanmark EDB IV ApS"/>
    <s v="HOALO"/>
    <x v="123"/>
    <s v="Ho Chi Minh City"/>
    <n v="8"/>
    <n v="8"/>
    <m/>
    <m/>
    <n v="8"/>
    <n v="8"/>
    <n v="8"/>
    <n v="6"/>
    <n v="8"/>
    <m/>
    <n v="8"/>
    <n v="8"/>
    <n v="8"/>
    <n v="8"/>
    <n v="8"/>
    <m/>
    <n v="8"/>
    <n v="8"/>
    <m/>
    <m/>
    <n v="8"/>
    <m/>
    <m/>
    <n v="8"/>
    <n v="8"/>
    <n v="8"/>
    <n v="6"/>
    <n v="8"/>
    <m/>
    <n v="156"/>
  </r>
  <r>
    <s v="NCITBC"/>
    <s v="NIS"/>
    <s v="TOED0003"/>
    <s v="NytLand wave 1 - Delivery phase"/>
    <x v="184"/>
    <s v="Topdanmark EDB IV ApS"/>
    <s v="LDTR"/>
    <x v="75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7"/>
    <n v="8"/>
    <n v="8"/>
    <m/>
    <m/>
    <n v="167"/>
  </r>
  <r>
    <s v="NCITBC"/>
    <s v="NIS"/>
    <s v="TOED0003"/>
    <s v="NytLand wave 1 - Delivery phase"/>
    <x v="184"/>
    <s v="Topdanmark EDB IV ApS"/>
    <s v="LMKH"/>
    <x v="78"/>
    <s v="Ho Chi Minh City"/>
    <n v="7.5"/>
    <n v="8"/>
    <m/>
    <m/>
    <n v="8"/>
    <n v="8"/>
    <n v="8"/>
    <m/>
    <n v="8"/>
    <m/>
    <n v="8"/>
    <n v="8"/>
    <n v="8"/>
    <n v="8"/>
    <n v="8"/>
    <m/>
    <m/>
    <n v="7"/>
    <n v="8"/>
    <n v="8"/>
    <n v="8"/>
    <m/>
    <m/>
    <n v="8"/>
    <n v="8"/>
    <n v="8"/>
    <n v="8"/>
    <n v="8"/>
    <m/>
    <n v="158.5"/>
  </r>
  <r>
    <s v="NCITBC"/>
    <s v="NIS"/>
    <s v="TOED0003"/>
    <s v="NytLand wave 1 - Delivery phase"/>
    <x v="184"/>
    <s v="Topdanmark EDB IV ApS"/>
    <s v="LOTON"/>
    <x v="82"/>
    <s v="Ho Chi Minh City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NIS"/>
    <s v="TOED0003"/>
    <s v="NytLand wave 1 - Delivery phase"/>
    <x v="184"/>
    <s v="Topdanmark EDB IV ApS"/>
    <s v="NTTL"/>
    <x v="91"/>
    <s v="Ho Chi Minh City"/>
    <n v="8"/>
    <n v="6"/>
    <m/>
    <m/>
    <n v="8"/>
    <n v="8"/>
    <n v="8"/>
    <n v="8"/>
    <n v="8"/>
    <m/>
    <n v="6"/>
    <n v="8"/>
    <n v="8"/>
    <n v="8"/>
    <n v="8"/>
    <m/>
    <n v="8"/>
    <n v="8"/>
    <m/>
    <m/>
    <n v="8"/>
    <m/>
    <m/>
    <n v="8"/>
    <n v="8"/>
    <n v="8"/>
    <n v="8"/>
    <n v="8"/>
    <m/>
    <n v="156"/>
  </r>
  <r>
    <s v="NCITBC"/>
    <s v="NIS"/>
    <s v="TOED0003"/>
    <s v="NytLand wave 1 - Delivery phase"/>
    <x v="184"/>
    <s v="Topdanmark EDB IV ApS"/>
    <s v="PCT"/>
    <x v="44"/>
    <s v="Ho Chi Minh City"/>
    <n v="8"/>
    <n v="8"/>
    <m/>
    <m/>
    <n v="8"/>
    <n v="8"/>
    <n v="8"/>
    <n v="8"/>
    <n v="4"/>
    <m/>
    <n v="8"/>
    <n v="8"/>
    <n v="8"/>
    <n v="8"/>
    <n v="8"/>
    <m/>
    <n v="8"/>
    <n v="8"/>
    <n v="8"/>
    <n v="8"/>
    <n v="4"/>
    <n v="0"/>
    <m/>
    <n v="8"/>
    <n v="8"/>
    <n v="8"/>
    <m/>
    <n v="8"/>
    <m/>
    <n v="160"/>
  </r>
  <r>
    <s v="NCITBC"/>
    <s v="NIS"/>
    <s v="TOED0003"/>
    <s v="NytLand wave 1 - Delivery phase"/>
    <x v="184"/>
    <s v="Topdanmark EDB IV ApS"/>
    <s v="PNT"/>
    <x v="124"/>
    <s v="Ho Chi Minh City"/>
    <n v="8"/>
    <n v="8"/>
    <m/>
    <m/>
    <n v="8"/>
    <n v="8"/>
    <n v="8"/>
    <n v="8"/>
    <n v="8"/>
    <m/>
    <n v="3"/>
    <n v="8"/>
    <n v="8"/>
    <n v="8"/>
    <n v="8"/>
    <m/>
    <n v="8"/>
    <n v="8"/>
    <n v="8"/>
    <n v="8"/>
    <n v="8"/>
    <m/>
    <m/>
    <n v="8"/>
    <n v="8"/>
    <n v="8"/>
    <n v="8"/>
    <n v="8"/>
    <m/>
    <n v="171"/>
  </r>
  <r>
    <s v="NCITBC"/>
    <s v="NIS"/>
    <s v="TOED0003"/>
    <s v="NytLand wave 1 - Delivery phase"/>
    <x v="184"/>
    <s v="Topdanmark EDB IV ApS"/>
    <s v="PHUPH"/>
    <x v="98"/>
    <s v="Ho Chi Minh City"/>
    <m/>
    <m/>
    <m/>
    <m/>
    <n v="8"/>
    <n v="8"/>
    <m/>
    <n v="8"/>
    <n v="3"/>
    <m/>
    <n v="8"/>
    <n v="8"/>
    <n v="6"/>
    <n v="8"/>
    <n v="8"/>
    <m/>
    <n v="8"/>
    <n v="8"/>
    <n v="8"/>
    <n v="8"/>
    <n v="8"/>
    <m/>
    <m/>
    <n v="8"/>
    <n v="8"/>
    <n v="8"/>
    <n v="8"/>
    <n v="8"/>
    <m/>
    <n v="145"/>
  </r>
  <r>
    <s v="NCITBC"/>
    <s v="NIS"/>
    <s v="TOED0003"/>
    <s v="NytLand wave 1 - Delivery phase"/>
    <x v="184"/>
    <s v="Topdanmark EDB IV ApS"/>
    <s v="QTT"/>
    <x v="99"/>
    <s v="Ho Chi Minh City"/>
    <m/>
    <m/>
    <m/>
    <m/>
    <n v="8"/>
    <n v="8"/>
    <n v="8"/>
    <n v="8"/>
    <n v="8"/>
    <m/>
    <n v="3"/>
    <n v="8"/>
    <n v="8"/>
    <n v="8"/>
    <n v="8"/>
    <m/>
    <n v="8"/>
    <n v="8"/>
    <n v="8"/>
    <n v="8"/>
    <n v="8"/>
    <m/>
    <m/>
    <n v="8"/>
    <n v="8"/>
    <n v="8"/>
    <n v="8"/>
    <n v="8"/>
    <m/>
    <n v="155"/>
  </r>
  <r>
    <s v="NCITBC"/>
    <s v="NIS"/>
    <s v="TOED0003"/>
    <s v="NytLand wave 1 - Delivery phase"/>
    <x v="184"/>
    <s v="Topdanmark EDB IV ApS"/>
    <s v="TVT"/>
    <x v="125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76"/>
  </r>
  <r>
    <s v="NCITBC"/>
    <s v="NIS"/>
    <s v="TOED0003"/>
    <s v="NytLand wave 1 - Delivery phase"/>
    <x v="184"/>
    <s v="Topdanmark EDB IV ApS"/>
    <s v="TRIND"/>
    <x v="56"/>
    <s v="Ho Chi Minh City"/>
    <m/>
    <n v="8"/>
    <m/>
    <m/>
    <n v="8"/>
    <n v="8"/>
    <n v="8"/>
    <n v="8"/>
    <n v="8"/>
    <m/>
    <n v="8"/>
    <n v="8"/>
    <n v="8"/>
    <n v="8"/>
    <n v="8"/>
    <m/>
    <n v="8"/>
    <n v="8"/>
    <m/>
    <m/>
    <n v="8"/>
    <m/>
    <m/>
    <n v="8"/>
    <n v="8"/>
    <n v="8"/>
    <n v="0"/>
    <n v="8"/>
    <m/>
    <n v="144"/>
  </r>
  <r>
    <s v="NCITBC"/>
    <s v="NIS"/>
    <s v="TOED0003"/>
    <s v="NytLand wave 1 - Delivery phase"/>
    <x v="184"/>
    <s v="Topdanmark EDB IV ApS"/>
    <s v="TRNTD"/>
    <x v="126"/>
    <s v="Ho Chi Minh City"/>
    <n v="8"/>
    <n v="6"/>
    <m/>
    <m/>
    <n v="8"/>
    <n v="8"/>
    <n v="8"/>
    <n v="8"/>
    <m/>
    <m/>
    <n v="8"/>
    <n v="8"/>
    <n v="8"/>
    <n v="8"/>
    <n v="8"/>
    <m/>
    <n v="8"/>
    <n v="8"/>
    <m/>
    <m/>
    <n v="8"/>
    <m/>
    <m/>
    <n v="8"/>
    <n v="8"/>
    <n v="8"/>
    <n v="8"/>
    <n v="8"/>
    <m/>
    <n v="150"/>
  </r>
  <r>
    <s v="NCITBC"/>
    <s v="NIS"/>
    <s v="TOED0003"/>
    <s v="NytLand wave 1 - Delivery phase"/>
    <x v="184"/>
    <s v="Topdanmark EDB IV ApS"/>
    <s v="VYCMT"/>
    <x v="104"/>
    <s v="Ho Chi Minh City"/>
    <n v="8"/>
    <n v="8"/>
    <m/>
    <m/>
    <n v="8"/>
    <n v="8"/>
    <n v="8"/>
    <n v="8"/>
    <m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68"/>
  </r>
  <r>
    <s v="NCITBC"/>
    <s v="NIS"/>
    <s v="TOED0003"/>
    <s v="NytLand wave 1 - Delivery phase"/>
    <x v="184"/>
    <s v="Topdanmark EDB IV ApS"/>
    <s v="XUTRA"/>
    <x v="60"/>
    <s v="Ho Chi Minh City"/>
    <n v="8"/>
    <n v="8"/>
    <m/>
    <m/>
    <m/>
    <m/>
    <n v="8"/>
    <n v="8"/>
    <n v="8"/>
    <m/>
    <n v="8"/>
    <n v="8"/>
    <n v="8"/>
    <n v="6.5"/>
    <n v="8"/>
    <m/>
    <n v="6"/>
    <n v="7"/>
    <m/>
    <m/>
    <n v="8"/>
    <m/>
    <m/>
    <n v="5"/>
    <n v="7"/>
    <n v="7"/>
    <n v="8"/>
    <n v="7"/>
    <m/>
    <n v="133.5"/>
  </r>
  <r>
    <s v="NCITBC"/>
    <s v="NIS"/>
    <s v="TOED0003"/>
    <s v="NytLand wave 1 - Delivery phase"/>
    <x v="185"/>
    <s v="Topdanmark EDB IV ApS"/>
    <s v="ANTRA"/>
    <x v="8"/>
    <s v="Ho Chi Minh City"/>
    <n v="8"/>
    <n v="8"/>
    <m/>
    <m/>
    <n v="8"/>
    <n v="8"/>
    <n v="8"/>
    <n v="8"/>
    <m/>
    <m/>
    <m/>
    <n v="8"/>
    <n v="8"/>
    <n v="8"/>
    <n v="8"/>
    <m/>
    <n v="8"/>
    <n v="8"/>
    <n v="8"/>
    <n v="8"/>
    <n v="8"/>
    <m/>
    <m/>
    <n v="8"/>
    <n v="8"/>
    <n v="7"/>
    <n v="8"/>
    <n v="8"/>
    <m/>
    <n v="159"/>
  </r>
  <r>
    <s v="NCITBC"/>
    <s v="NIS"/>
    <s v="TOED0003"/>
    <s v="NytLand wave 1 - Delivery phase"/>
    <x v="185"/>
    <s v="Topdanmark EDB IV ApS"/>
    <s v="NQB"/>
    <x v="34"/>
    <s v="Ho Chi Minh City"/>
    <n v="8"/>
    <n v="8"/>
    <m/>
    <m/>
    <n v="8"/>
    <n v="8"/>
    <n v="8"/>
    <n v="8"/>
    <n v="4.5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72.5"/>
  </r>
  <r>
    <s v="NCITBC"/>
    <s v="NIS"/>
    <s v="TOED0003"/>
    <s v="NytLand wave 1 - Delivery phase"/>
    <x v="185"/>
    <s v="Topdanmark EDB IV ApS"/>
    <s v="TNNG"/>
    <x v="127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7"/>
    <n v="8"/>
    <n v="8"/>
    <n v="8"/>
    <n v="8"/>
    <m/>
    <n v="175"/>
  </r>
  <r>
    <s v="NCITBC"/>
    <s v="NIS"/>
    <s v="TOED0003"/>
    <s v="NytLand wave 1 - Delivery phase"/>
    <x v="186"/>
    <s v="Topdanmark EDB IV ApS"/>
    <s v="LNDU"/>
    <x v="128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76"/>
  </r>
  <r>
    <s v="NCITBC"/>
    <s v="NIS"/>
    <s v="TOED0003"/>
    <s v="NytLand wave 1 - Delivery phase"/>
    <x v="186"/>
    <s v="Topdanmark EDB IV ApS"/>
    <s v="NTHT"/>
    <x v="92"/>
    <s v="Ho Chi Minh City"/>
    <n v="8"/>
    <n v="6"/>
    <m/>
    <m/>
    <n v="8"/>
    <n v="8"/>
    <n v="8"/>
    <n v="8"/>
    <n v="8"/>
    <m/>
    <n v="0"/>
    <n v="8"/>
    <n v="8"/>
    <n v="8"/>
    <n v="8"/>
    <m/>
    <n v="8"/>
    <n v="8"/>
    <n v="8"/>
    <n v="8"/>
    <n v="8"/>
    <m/>
    <m/>
    <n v="8"/>
    <n v="8"/>
    <n v="8"/>
    <n v="8"/>
    <n v="8"/>
    <m/>
    <n v="166"/>
  </r>
  <r>
    <s v="NCITBC"/>
    <s v="NIS"/>
    <s v="TOED0003"/>
    <s v="NytLand wave 1 - Delivery phase"/>
    <x v="187"/>
    <s v="Topdanmark EDB IV ApS"/>
    <s v="HABUI"/>
    <x v="70"/>
    <s v="Ho Chi Minh City"/>
    <n v="8"/>
    <n v="8"/>
    <m/>
    <m/>
    <n v="8"/>
    <n v="8"/>
    <n v="8"/>
    <n v="8"/>
    <n v="8"/>
    <m/>
    <n v="8"/>
    <n v="8"/>
    <n v="8"/>
    <n v="8"/>
    <n v="4"/>
    <m/>
    <n v="8"/>
    <n v="8"/>
    <n v="8"/>
    <n v="8"/>
    <n v="8"/>
    <m/>
    <m/>
    <n v="8"/>
    <n v="8"/>
    <n v="8"/>
    <n v="8"/>
    <n v="8"/>
    <m/>
    <n v="172"/>
  </r>
  <r>
    <s v="NCITBC"/>
    <s v="NIS"/>
    <s v="TOED0003"/>
    <s v="NytLand wave 1 - Delivery phase"/>
    <x v="187"/>
    <s v="Topdanmark EDB IV ApS"/>
    <s v="HUNTD"/>
    <x v="17"/>
    <s v="Ho Chi Minh City"/>
    <n v="8"/>
    <m/>
    <m/>
    <m/>
    <n v="8"/>
    <n v="8"/>
    <n v="8"/>
    <n v="8"/>
    <n v="8"/>
    <m/>
    <n v="8"/>
    <n v="8"/>
    <n v="8"/>
    <n v="8"/>
    <n v="8"/>
    <m/>
    <n v="8"/>
    <n v="8"/>
    <m/>
    <n v="8"/>
    <n v="8"/>
    <m/>
    <m/>
    <n v="8"/>
    <n v="8"/>
    <n v="8"/>
    <n v="8"/>
    <n v="8"/>
    <m/>
    <n v="160"/>
  </r>
  <r>
    <s v="NCITBC"/>
    <s v="NIS"/>
    <s v="TOED0003"/>
    <s v="NytLand wave 1 - Delivery phase"/>
    <x v="187"/>
    <s v="Topdanmark EDB IV ApS"/>
    <s v="KHHUY"/>
    <x v="21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5"/>
    <n v="8"/>
    <n v="8"/>
    <n v="8"/>
    <m/>
    <n v="173"/>
  </r>
  <r>
    <s v="NCITBC"/>
    <s v="NIS"/>
    <s v="TOED0003"/>
    <s v="NytLand wave 1 - Delivery phase"/>
    <x v="187"/>
    <s v="Topdanmark EDB IV ApS"/>
    <s v="LOTON"/>
    <x v="82"/>
    <s v="Ho Chi Minh City"/>
    <m/>
    <m/>
    <m/>
    <m/>
    <n v="8"/>
    <n v="8"/>
    <n v="8"/>
    <n v="8"/>
    <n v="8"/>
    <m/>
    <n v="8"/>
    <n v="8"/>
    <n v="8"/>
    <n v="8"/>
    <n v="8"/>
    <m/>
    <n v="8"/>
    <n v="8"/>
    <n v="8"/>
    <n v="8"/>
    <m/>
    <m/>
    <m/>
    <m/>
    <n v="8"/>
    <n v="8"/>
    <n v="8"/>
    <n v="8"/>
    <m/>
    <n v="144"/>
  </r>
  <r>
    <s v="NCITBC"/>
    <s v="NIS"/>
    <s v="TOED0003"/>
    <s v="NytLand wave 1 - Delivery phase"/>
    <x v="187"/>
    <s v="Topdanmark EDB IV ApS"/>
    <s v="NVPHA"/>
    <x v="93"/>
    <s v="Ho Chi Minh City"/>
    <n v="8"/>
    <n v="8"/>
    <m/>
    <m/>
    <n v="8"/>
    <n v="8"/>
    <n v="8"/>
    <n v="8"/>
    <n v="8"/>
    <m/>
    <n v="8"/>
    <n v="8"/>
    <n v="8"/>
    <n v="8"/>
    <n v="8"/>
    <m/>
    <m/>
    <m/>
    <m/>
    <n v="8"/>
    <n v="8"/>
    <m/>
    <m/>
    <n v="8"/>
    <n v="8"/>
    <n v="8"/>
    <n v="8"/>
    <n v="8"/>
    <m/>
    <n v="152"/>
  </r>
  <r>
    <s v="NCITBC"/>
    <s v="PGT"/>
    <s v="DKHR0064"/>
    <s v="Pop-up Courses"/>
    <x v="188"/>
    <s v="Netcompany A/S (NCITBC) - HR"/>
    <s v="VTNV"/>
    <x v="120"/>
    <s v="Ho Chi Minh City"/>
    <m/>
    <m/>
    <m/>
    <m/>
    <m/>
    <m/>
    <m/>
    <m/>
    <m/>
    <m/>
    <m/>
    <m/>
    <m/>
    <m/>
    <m/>
    <m/>
    <n v="2"/>
    <m/>
    <m/>
    <m/>
    <m/>
    <m/>
    <m/>
    <m/>
    <m/>
    <m/>
    <m/>
    <m/>
    <m/>
    <n v="2"/>
  </r>
  <r>
    <s v="NCITBC"/>
    <s v="SNH"/>
    <s v="NOV0042"/>
    <s v="ExtWeb - NN KOL"/>
    <x v="189"/>
    <s v="Novo Nordisk A/S"/>
    <s v="NVD"/>
    <x v="39"/>
    <s v="Ho Chi Minh City"/>
    <n v="4"/>
    <n v="8"/>
    <m/>
    <m/>
    <m/>
    <m/>
    <m/>
    <m/>
    <n v="8"/>
    <m/>
    <n v="4"/>
    <m/>
    <m/>
    <m/>
    <m/>
    <m/>
    <m/>
    <m/>
    <m/>
    <m/>
    <m/>
    <m/>
    <m/>
    <m/>
    <m/>
    <m/>
    <m/>
    <m/>
    <m/>
    <n v="24"/>
  </r>
  <r>
    <s v="NCITBC"/>
    <s v="SNH"/>
    <s v="NOV0042"/>
    <s v="ExtWeb - NN KOL"/>
    <x v="189"/>
    <s v="Novo Nordisk A/S"/>
    <s v="TTN"/>
    <x v="49"/>
    <s v="Ho Chi Minh City"/>
    <n v="8"/>
    <n v="8"/>
    <m/>
    <m/>
    <n v="8"/>
    <n v="8"/>
    <m/>
    <n v="8"/>
    <n v="8"/>
    <m/>
    <m/>
    <m/>
    <m/>
    <m/>
    <m/>
    <m/>
    <m/>
    <m/>
    <m/>
    <m/>
    <m/>
    <m/>
    <m/>
    <m/>
    <m/>
    <m/>
    <m/>
    <m/>
    <m/>
    <n v="48"/>
  </r>
  <r>
    <s v="NCITBC"/>
    <s v="STEH"/>
    <s v="NOV0023"/>
    <s v="NN EXTWEB - DevOps"/>
    <x v="190"/>
    <s v="Novo Nordisk A/S"/>
    <s v="QUTRV"/>
    <x v="129"/>
    <s v="Ho Chi Minh City"/>
    <m/>
    <m/>
    <m/>
    <m/>
    <m/>
    <m/>
    <m/>
    <m/>
    <m/>
    <m/>
    <n v="4"/>
    <n v="8"/>
    <n v="8"/>
    <n v="4"/>
    <n v="4"/>
    <m/>
    <n v="6"/>
    <n v="6"/>
    <m/>
    <m/>
    <n v="6"/>
    <m/>
    <m/>
    <n v="6"/>
    <n v="6"/>
    <n v="4"/>
    <n v="4"/>
    <n v="6"/>
    <m/>
    <n v="72"/>
  </r>
  <r>
    <s v="NCITBC"/>
    <s v="STEH"/>
    <s v="NOV0023"/>
    <s v="NN EXTWEB - DevOps"/>
    <x v="191"/>
    <s v="Novo Nordisk A/S"/>
    <s v="LOLUU"/>
    <x v="81"/>
    <s v="Ho Chi Minh City"/>
    <m/>
    <m/>
    <m/>
    <m/>
    <n v="8"/>
    <n v="8"/>
    <n v="4"/>
    <n v="5"/>
    <n v="8"/>
    <m/>
    <n v="8"/>
    <n v="8"/>
    <m/>
    <m/>
    <m/>
    <m/>
    <n v="8"/>
    <n v="8"/>
    <m/>
    <n v="8"/>
    <n v="8"/>
    <m/>
    <m/>
    <n v="8"/>
    <n v="8"/>
    <n v="8"/>
    <m/>
    <m/>
    <m/>
    <n v="105"/>
  </r>
  <r>
    <s v="NCITBC"/>
    <s v="STEH"/>
    <s v="NOV0023"/>
    <s v="NN EXTWEB - DevOps"/>
    <x v="192"/>
    <s v="Novo Nordisk A/S"/>
    <s v="LOLUU"/>
    <x v="81"/>
    <s v="Ho Chi Minh City"/>
    <m/>
    <m/>
    <m/>
    <m/>
    <m/>
    <n v="0"/>
    <m/>
    <m/>
    <m/>
    <m/>
    <m/>
    <m/>
    <m/>
    <m/>
    <m/>
    <m/>
    <m/>
    <m/>
    <m/>
    <m/>
    <m/>
    <m/>
    <m/>
    <m/>
    <m/>
    <m/>
    <m/>
    <m/>
    <m/>
    <n v="0"/>
  </r>
  <r>
    <s v="NCITBC"/>
    <s v="STEH"/>
    <s v="NOV0023"/>
    <s v="NN EXTWEB - DevOps"/>
    <x v="192"/>
    <s v="Novo Nordisk A/S"/>
    <s v="NHL"/>
    <x v="94"/>
    <s v="Ho Chi Minh City"/>
    <m/>
    <m/>
    <m/>
    <m/>
    <n v="8"/>
    <n v="8"/>
    <n v="8"/>
    <m/>
    <n v="8"/>
    <m/>
    <n v="8"/>
    <n v="8"/>
    <n v="8"/>
    <n v="8"/>
    <n v="8"/>
    <m/>
    <n v="8"/>
    <n v="8"/>
    <n v="8"/>
    <n v="8"/>
    <n v="8"/>
    <m/>
    <m/>
    <n v="8"/>
    <n v="8"/>
    <m/>
    <n v="8"/>
    <n v="8"/>
    <m/>
    <n v="144"/>
  </r>
  <r>
    <s v="NCITBC"/>
    <s v="STEH"/>
    <s v="NOV0023"/>
    <s v="NN EXTWEB - DevOps"/>
    <x v="193"/>
    <s v="Novo Nordisk A/S"/>
    <s v="LHT"/>
    <x v="24"/>
    <s v="Ho Chi Minh City"/>
    <n v="6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m/>
    <m/>
    <m/>
    <m/>
    <m/>
    <m/>
    <n v="134"/>
  </r>
  <r>
    <s v="NCITBC"/>
    <s v="STEH"/>
    <s v="NOV0023"/>
    <s v="NN EXTWEB - DevOps"/>
    <x v="193"/>
    <s v="Novo Nordisk A/S"/>
    <s v="LNTH"/>
    <x v="26"/>
    <s v="Ho Chi Minh City"/>
    <m/>
    <n v="8"/>
    <m/>
    <m/>
    <n v="8"/>
    <n v="8"/>
    <n v="8"/>
    <n v="8"/>
    <n v="8"/>
    <m/>
    <n v="8"/>
    <n v="8"/>
    <m/>
    <n v="8"/>
    <n v="8"/>
    <m/>
    <n v="8"/>
    <n v="8"/>
    <n v="8"/>
    <n v="8"/>
    <n v="8"/>
    <m/>
    <m/>
    <n v="8"/>
    <n v="8"/>
    <n v="8"/>
    <n v="8"/>
    <n v="8"/>
    <m/>
    <n v="160"/>
  </r>
  <r>
    <s v="NCITBC"/>
    <s v="STEH"/>
    <s v="NOV0023"/>
    <s v="NN EXTWEB - DevOps"/>
    <x v="193"/>
    <s v="Novo Nordisk A/S"/>
    <s v="MHLO"/>
    <x v="85"/>
    <s v="Ho Chi Minh City"/>
    <n v="8"/>
    <n v="6"/>
    <m/>
    <m/>
    <n v="5"/>
    <n v="5"/>
    <n v="8"/>
    <n v="8"/>
    <n v="8"/>
    <m/>
    <n v="5"/>
    <n v="8"/>
    <n v="8"/>
    <n v="8"/>
    <n v="8"/>
    <m/>
    <n v="5"/>
    <n v="8"/>
    <n v="5"/>
    <n v="8"/>
    <n v="8"/>
    <m/>
    <m/>
    <n v="8"/>
    <n v="7"/>
    <n v="8"/>
    <n v="5"/>
    <n v="5"/>
    <m/>
    <n v="152"/>
  </r>
  <r>
    <s v="NCITBC"/>
    <s v="STEH"/>
    <s v="NOV0023"/>
    <s v="NN EXTWEB - DevOps"/>
    <x v="193"/>
    <s v="Novo Nordisk A/S"/>
    <s v="NTKO"/>
    <x v="36"/>
    <s v="Ho Chi Minh City"/>
    <n v="8"/>
    <n v="8"/>
    <m/>
    <m/>
    <n v="8"/>
    <n v="8"/>
    <n v="8"/>
    <n v="8"/>
    <n v="8"/>
    <m/>
    <n v="8"/>
    <m/>
    <n v="8"/>
    <n v="8"/>
    <n v="8"/>
    <m/>
    <n v="8"/>
    <n v="8"/>
    <n v="3"/>
    <n v="8"/>
    <n v="8"/>
    <m/>
    <m/>
    <n v="8"/>
    <n v="8"/>
    <n v="8"/>
    <n v="8"/>
    <n v="8"/>
    <m/>
    <n v="163"/>
  </r>
  <r>
    <s v="NCITBC"/>
    <s v="STEH"/>
    <s v="NOV0023"/>
    <s v="NN EXTWEB - DevOps"/>
    <x v="193"/>
    <s v="Novo Nordisk A/S"/>
    <s v="TTN"/>
    <x v="49"/>
    <s v="Ho Chi Minh City"/>
    <m/>
    <m/>
    <m/>
    <m/>
    <m/>
    <m/>
    <m/>
    <m/>
    <m/>
    <m/>
    <n v="8"/>
    <n v="8"/>
    <n v="8"/>
    <n v="8"/>
    <n v="8"/>
    <m/>
    <n v="8"/>
    <n v="8"/>
    <n v="8"/>
    <n v="8"/>
    <n v="8"/>
    <m/>
    <m/>
    <n v="8"/>
    <n v="0"/>
    <n v="8"/>
    <n v="8"/>
    <n v="8"/>
    <m/>
    <n v="112"/>
  </r>
  <r>
    <s v="NCITBC"/>
    <s v="STEH"/>
    <s v="NOV0023"/>
    <s v="NN EXTWEB - DevOps"/>
    <x v="194"/>
    <s v="Novo Nordisk A/S"/>
    <s v="CMQ"/>
    <x v="66"/>
    <s v="Ho Chi Minh City"/>
    <n v="8"/>
    <n v="8"/>
    <m/>
    <m/>
    <n v="8"/>
    <n v="8"/>
    <n v="8"/>
    <n v="8"/>
    <n v="8"/>
    <m/>
    <n v="8"/>
    <n v="8"/>
    <n v="0"/>
    <m/>
    <n v="8"/>
    <m/>
    <n v="8"/>
    <n v="8"/>
    <n v="10"/>
    <n v="11"/>
    <n v="8"/>
    <m/>
    <m/>
    <n v="7"/>
    <n v="8"/>
    <n v="8"/>
    <n v="8"/>
    <n v="8"/>
    <m/>
    <n v="164"/>
  </r>
  <r>
    <s v="NCITBC"/>
    <s v="STEH"/>
    <s v="NOV0023"/>
    <s v="NN EXTWEB - DevOps"/>
    <x v="194"/>
    <s v="Novo Nordisk A/S"/>
    <s v="LOLUU"/>
    <x v="81"/>
    <s v="Ho Chi Minh City"/>
    <n v="8"/>
    <n v="8"/>
    <m/>
    <m/>
    <m/>
    <m/>
    <m/>
    <m/>
    <m/>
    <m/>
    <m/>
    <m/>
    <n v="8"/>
    <n v="8"/>
    <n v="8"/>
    <m/>
    <m/>
    <m/>
    <m/>
    <m/>
    <m/>
    <m/>
    <m/>
    <m/>
    <m/>
    <m/>
    <n v="3"/>
    <n v="8"/>
    <m/>
    <n v="51"/>
  </r>
  <r>
    <s v="NCITBC"/>
    <s v="STEH"/>
    <s v="NOV0023"/>
    <s v="NN EXTWEB - DevOps"/>
    <x v="194"/>
    <s v="Novo Nordisk A/S"/>
    <s v="NTDU"/>
    <x v="90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11"/>
    <n v="8"/>
    <m/>
    <m/>
    <m/>
    <n v="8"/>
    <n v="8"/>
    <n v="8"/>
    <n v="8"/>
    <n v="8"/>
    <m/>
    <n v="171"/>
  </r>
  <r>
    <s v="NCITBC"/>
    <s v="STEH"/>
    <s v="NOV0023"/>
    <s v="NN EXTWEB - DevOps"/>
    <x v="194"/>
    <s v="Novo Nordisk A/S"/>
    <s v="NHL"/>
    <x v="94"/>
    <s v="Ho Chi Minh City"/>
    <n v="8"/>
    <n v="8"/>
    <m/>
    <m/>
    <m/>
    <m/>
    <m/>
    <m/>
    <m/>
    <m/>
    <m/>
    <m/>
    <m/>
    <m/>
    <m/>
    <m/>
    <m/>
    <m/>
    <m/>
    <m/>
    <m/>
    <m/>
    <m/>
    <m/>
    <m/>
    <m/>
    <m/>
    <m/>
    <m/>
    <n v="16"/>
  </r>
  <r>
    <s v="NCITBC"/>
    <s v="STEH"/>
    <s v="NOV0023"/>
    <s v="NN EXTWEB - DevOps"/>
    <x v="194"/>
    <s v="Novo Nordisk A/S"/>
    <s v="TBG"/>
    <x v="46"/>
    <s v="Ho Chi Minh City"/>
    <m/>
    <m/>
    <m/>
    <m/>
    <n v="4"/>
    <n v="3"/>
    <n v="4"/>
    <n v="4"/>
    <n v="4"/>
    <m/>
    <n v="3"/>
    <n v="3"/>
    <n v="5"/>
    <n v="5"/>
    <n v="3"/>
    <m/>
    <n v="4"/>
    <n v="4"/>
    <n v="3"/>
    <n v="4"/>
    <m/>
    <m/>
    <m/>
    <n v="1"/>
    <n v="0"/>
    <n v="3"/>
    <n v="4"/>
    <n v="2"/>
    <m/>
    <n v="63"/>
  </r>
  <r>
    <s v="NCITBC"/>
    <s v="STEH"/>
    <s v="NOV0023"/>
    <s v="NN EXTWEB - DevOps"/>
    <x v="195"/>
    <s v="Novo Nordisk A/S"/>
    <s v="NDTT"/>
    <x v="29"/>
    <s v="Ho Chi Minh City"/>
    <m/>
    <m/>
    <m/>
    <m/>
    <n v="4"/>
    <m/>
    <m/>
    <m/>
    <m/>
    <m/>
    <n v="4"/>
    <m/>
    <m/>
    <m/>
    <n v="2"/>
    <m/>
    <m/>
    <n v="4"/>
    <m/>
    <n v="4"/>
    <n v="8"/>
    <m/>
    <m/>
    <n v="4"/>
    <m/>
    <m/>
    <m/>
    <m/>
    <m/>
    <n v="30"/>
  </r>
  <r>
    <s v="NCITBC"/>
    <s v="STEH"/>
    <s v="NOV0023"/>
    <s v="NN EXTWEB - DevOps"/>
    <x v="195"/>
    <s v="Novo Nordisk A/S"/>
    <s v="QUTRV"/>
    <x v="129"/>
    <s v="Ho Chi Minh City"/>
    <n v="8"/>
    <n v="8"/>
    <m/>
    <m/>
    <n v="8"/>
    <n v="8"/>
    <n v="8"/>
    <n v="8"/>
    <n v="8"/>
    <m/>
    <n v="4"/>
    <m/>
    <m/>
    <n v="4"/>
    <n v="4"/>
    <m/>
    <n v="2"/>
    <n v="2"/>
    <m/>
    <m/>
    <n v="2"/>
    <n v="4"/>
    <n v="4"/>
    <n v="2"/>
    <n v="2"/>
    <n v="4"/>
    <n v="4"/>
    <n v="2"/>
    <m/>
    <n v="96"/>
  </r>
  <r>
    <s v="NCITBC"/>
    <s v="TAR"/>
    <s v="NCCOE0014"/>
    <s v="OP - CoE DevOps"/>
    <x v="196"/>
    <s v="Netcompany A/S (NCITBC) - COE"/>
    <s v="NVMT"/>
    <x v="40"/>
    <s v="Ho Chi Minh City"/>
    <m/>
    <m/>
    <m/>
    <m/>
    <m/>
    <m/>
    <m/>
    <n v="0"/>
    <n v="0"/>
    <m/>
    <m/>
    <m/>
    <m/>
    <m/>
    <m/>
    <m/>
    <m/>
    <m/>
    <m/>
    <m/>
    <m/>
    <m/>
    <m/>
    <m/>
    <m/>
    <m/>
    <m/>
    <m/>
    <m/>
    <n v="0"/>
  </r>
  <r>
    <s v="NCITBC"/>
    <s v="TSK"/>
    <s v="RHO0005"/>
    <s v="Influenz-er"/>
    <x v="197"/>
    <s v="Region Hovedstaden"/>
    <s v="DANAU"/>
    <x v="12"/>
    <s v="Ho Chi Minh City"/>
    <n v="8"/>
    <n v="8"/>
    <m/>
    <m/>
    <n v="7"/>
    <n v="8"/>
    <n v="8"/>
    <n v="7"/>
    <n v="8"/>
    <m/>
    <n v="8"/>
    <n v="8"/>
    <m/>
    <m/>
    <m/>
    <m/>
    <m/>
    <m/>
    <m/>
    <n v="8"/>
    <n v="8"/>
    <m/>
    <m/>
    <n v="8"/>
    <n v="8"/>
    <n v="8"/>
    <n v="3"/>
    <n v="8"/>
    <m/>
    <n v="121"/>
  </r>
  <r>
    <s v="NCITBC"/>
    <s v="TSK"/>
    <s v="RHO0005"/>
    <s v="Influenz-er"/>
    <x v="197"/>
    <s v="Region Hovedstaden"/>
    <s v="DTMT"/>
    <x v="68"/>
    <s v="Ho Chi Minh City"/>
    <m/>
    <m/>
    <m/>
    <m/>
    <n v="8"/>
    <n v="8"/>
    <n v="8"/>
    <n v="8"/>
    <n v="8"/>
    <m/>
    <n v="8"/>
    <n v="8"/>
    <n v="8"/>
    <n v="8"/>
    <n v="8"/>
    <m/>
    <m/>
    <n v="8"/>
    <n v="8"/>
    <n v="8"/>
    <n v="8"/>
    <m/>
    <m/>
    <n v="8"/>
    <n v="8"/>
    <n v="8"/>
    <n v="8"/>
    <n v="8"/>
    <m/>
    <n v="152"/>
  </r>
  <r>
    <s v="NCITBC"/>
    <s v="TSK"/>
    <s v="RHO0005"/>
    <s v="Influenz-er"/>
    <x v="197"/>
    <s v="Region Hovedstaden"/>
    <s v="LTTHA"/>
    <x v="130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7"/>
    <n v="8"/>
    <n v="8"/>
    <n v="8"/>
    <n v="8"/>
    <m/>
    <n v="175"/>
  </r>
  <r>
    <s v="NCITBC"/>
    <s v="TSK"/>
    <s v="RHO0005"/>
    <s v="Influenz-er"/>
    <x v="197"/>
    <s v="Region Hovedstaden"/>
    <s v="NQT"/>
    <x v="35"/>
    <s v="Ho Chi Minh City"/>
    <n v="8"/>
    <m/>
    <m/>
    <m/>
    <m/>
    <m/>
    <n v="8"/>
    <n v="8"/>
    <n v="8"/>
    <m/>
    <n v="8"/>
    <n v="8"/>
    <n v="8"/>
    <n v="8"/>
    <n v="8"/>
    <m/>
    <n v="8"/>
    <n v="8"/>
    <m/>
    <m/>
    <m/>
    <m/>
    <m/>
    <n v="8"/>
    <n v="8"/>
    <n v="8"/>
    <n v="8"/>
    <m/>
    <m/>
    <n v="120"/>
  </r>
  <r>
    <s v="NCITBC"/>
    <s v="TSK"/>
    <s v="RHO0005"/>
    <s v="Influenz-er"/>
    <x v="197"/>
    <s v="Region Hovedstaden"/>
    <s v="NQTN"/>
    <x v="87"/>
    <s v="Ho Chi Minh City"/>
    <n v="8"/>
    <n v="8"/>
    <m/>
    <m/>
    <n v="8"/>
    <n v="8"/>
    <n v="8"/>
    <n v="8"/>
    <n v="8"/>
    <m/>
    <n v="8"/>
    <n v="8"/>
    <n v="8"/>
    <n v="8"/>
    <n v="8"/>
    <m/>
    <n v="8"/>
    <n v="4.5"/>
    <m/>
    <m/>
    <n v="8"/>
    <m/>
    <m/>
    <n v="8"/>
    <n v="8"/>
    <n v="8"/>
    <n v="8"/>
    <n v="8"/>
    <m/>
    <n v="156.5"/>
  </r>
  <r>
    <s v="NCITBC"/>
    <s v="TSK"/>
    <s v="RHO0005"/>
    <s v="Influenz-er"/>
    <x v="197"/>
    <s v="Region Hovedstaden"/>
    <s v="NGVU"/>
    <x v="42"/>
    <s v="Ho Chi Minh City"/>
    <m/>
    <m/>
    <m/>
    <m/>
    <n v="8"/>
    <m/>
    <m/>
    <m/>
    <m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28"/>
  </r>
  <r>
    <s v="NCITBC"/>
    <s v="TSK"/>
    <s v="RHO0005"/>
    <s v="Influenz-er"/>
    <x v="197"/>
    <s v="Region Hovedstaden"/>
    <s v="PBLO"/>
    <x v="95"/>
    <s v="Ho Chi Minh City"/>
    <m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68"/>
  </r>
  <r>
    <s v="NCITBC"/>
    <s v="TSK"/>
    <s v="RHO0005"/>
    <s v="Influenz-er"/>
    <x v="197"/>
    <s v="Region Hovedstaden"/>
    <s v="PGTH"/>
    <x v="96"/>
    <s v="Ho Chi Minh City"/>
    <n v="8"/>
    <m/>
    <m/>
    <m/>
    <n v="8"/>
    <n v="8"/>
    <n v="8"/>
    <n v="8"/>
    <n v="8"/>
    <m/>
    <n v="8"/>
    <n v="8"/>
    <n v="8"/>
    <n v="8"/>
    <n v="8"/>
    <m/>
    <n v="8"/>
    <m/>
    <n v="8"/>
    <n v="8"/>
    <n v="8"/>
    <m/>
    <m/>
    <n v="8"/>
    <n v="8"/>
    <n v="5"/>
    <n v="8"/>
    <n v="8"/>
    <m/>
    <n v="157"/>
  </r>
  <r>
    <s v="NCITBC"/>
    <s v="TSK"/>
    <s v="RHO0005"/>
    <s v="Influenz-er"/>
    <x v="197"/>
    <s v="Region Hovedstaden"/>
    <s v="TNHA"/>
    <x v="112"/>
    <s v="Ho Chi Minh City"/>
    <n v="4"/>
    <n v="8"/>
    <m/>
    <m/>
    <n v="8"/>
    <n v="8"/>
    <n v="8"/>
    <n v="8"/>
    <n v="8"/>
    <m/>
    <n v="8"/>
    <n v="8"/>
    <n v="6"/>
    <n v="8"/>
    <n v="8"/>
    <m/>
    <n v="8"/>
    <n v="8"/>
    <n v="8"/>
    <n v="8"/>
    <n v="8"/>
    <m/>
    <m/>
    <n v="8"/>
    <n v="8"/>
    <n v="8"/>
    <n v="8"/>
    <n v="8"/>
    <m/>
    <n v="170"/>
  </r>
  <r>
    <s v="NCITBC"/>
    <s v="TSK"/>
    <s v="RHO0005"/>
    <s v="Influenz-er"/>
    <x v="197"/>
    <s v="Region Hovedstaden"/>
    <s v="THODN"/>
    <x v="111"/>
    <s v="Ho Chi Minh City"/>
    <n v="8"/>
    <n v="8"/>
    <m/>
    <m/>
    <n v="8"/>
    <n v="8"/>
    <n v="8"/>
    <n v="8"/>
    <n v="8"/>
    <m/>
    <n v="8"/>
    <n v="3"/>
    <n v="8"/>
    <n v="3"/>
    <n v="8"/>
    <m/>
    <n v="8"/>
    <n v="3"/>
    <n v="8"/>
    <n v="3"/>
    <n v="8"/>
    <m/>
    <m/>
    <n v="8"/>
    <n v="3"/>
    <n v="8"/>
    <n v="3"/>
    <n v="8"/>
    <m/>
    <n v="146"/>
  </r>
  <r>
    <s v="Netcompany Vietnam"/>
    <s v="LKM"/>
    <s v="VNDIR0001"/>
    <s v="Directors"/>
    <x v="198"/>
    <s v="Netcompany Vietnam Co, Ltd. - DIR"/>
    <s v="PHBUI"/>
    <x v="45"/>
    <s v="Ho Chi Minh City"/>
    <n v="8"/>
    <n v="8"/>
    <m/>
    <m/>
    <n v="8"/>
    <n v="8"/>
    <n v="8"/>
    <n v="8"/>
    <n v="8"/>
    <m/>
    <n v="0"/>
    <n v="8"/>
    <n v="8"/>
    <n v="8"/>
    <n v="8"/>
    <m/>
    <n v="8"/>
    <n v="8"/>
    <n v="8"/>
    <n v="8"/>
    <n v="8"/>
    <m/>
    <m/>
    <n v="8"/>
    <n v="8"/>
    <n v="8"/>
    <n v="8"/>
    <n v="8"/>
    <m/>
    <n v="168"/>
  </r>
  <r>
    <s v="Netcompany Vietnam"/>
    <s v="MANGO"/>
    <s v="VNFIN0001"/>
    <s v="Department"/>
    <x v="199"/>
    <s v="Netcompany Vietnam Co, Ltd. - Finance"/>
    <s v="MANGO"/>
    <x v="28"/>
    <s v="Ho Chi Minh City"/>
    <n v="8"/>
    <n v="8"/>
    <m/>
    <m/>
    <n v="8"/>
    <n v="4"/>
    <n v="11"/>
    <n v="8"/>
    <n v="8"/>
    <m/>
    <n v="8"/>
    <n v="8"/>
    <n v="8"/>
    <n v="8"/>
    <m/>
    <m/>
    <n v="8"/>
    <n v="8"/>
    <n v="8"/>
    <n v="8"/>
    <n v="8"/>
    <m/>
    <m/>
    <n v="8"/>
    <n v="8"/>
    <n v="8"/>
    <n v="8"/>
    <n v="8"/>
    <m/>
    <n v="167"/>
  </r>
  <r>
    <s v="Netcompany Vietnam"/>
    <s v="MANGO"/>
    <s v="VNFIN0001"/>
    <s v="Department"/>
    <x v="199"/>
    <s v="Netcompany Vietnam Co, Ltd. - Finance"/>
    <s v="NPBH"/>
    <x v="33"/>
    <s v="Ho Chi Minh City"/>
    <n v="7"/>
    <n v="7"/>
    <m/>
    <m/>
    <n v="7"/>
    <n v="7"/>
    <n v="7"/>
    <m/>
    <n v="7"/>
    <m/>
    <n v="7"/>
    <n v="7"/>
    <n v="7"/>
    <n v="7"/>
    <n v="7"/>
    <m/>
    <n v="7"/>
    <n v="7"/>
    <n v="7"/>
    <n v="7"/>
    <n v="7"/>
    <m/>
    <m/>
    <n v="7"/>
    <n v="7"/>
    <n v="7"/>
    <n v="7"/>
    <n v="7"/>
    <m/>
    <n v="147"/>
  </r>
  <r>
    <s v="Netcompany Vietnam"/>
    <s v="MANGO"/>
    <s v="VNFIN0001"/>
    <s v="Department"/>
    <x v="199"/>
    <s v="Netcompany Vietnam Co, Ltd. - Finance"/>
    <s v="THY"/>
    <x v="54"/>
    <s v="Ho Chi Minh City"/>
    <n v="8"/>
    <n v="8"/>
    <m/>
    <m/>
    <n v="8"/>
    <n v="11"/>
    <n v="8"/>
    <n v="8"/>
    <n v="6.5"/>
    <m/>
    <n v="8"/>
    <n v="8"/>
    <n v="8"/>
    <n v="8"/>
    <n v="8"/>
    <m/>
    <n v="8"/>
    <n v="8"/>
    <n v="8"/>
    <n v="8"/>
    <n v="8"/>
    <m/>
    <m/>
    <n v="8"/>
    <n v="8"/>
    <n v="8"/>
    <n v="8"/>
    <n v="0"/>
    <m/>
    <n v="169.5"/>
  </r>
  <r>
    <s v="Netcompany Vietnam"/>
    <s v="PHBUI"/>
    <s v="VNITS0001"/>
    <s v="Department"/>
    <x v="200"/>
    <s v="Netcompany Vietnam Co, Ltd. - ITS"/>
    <s v="DUTHA"/>
    <x v="15"/>
    <s v="Ho Chi Minh City"/>
    <m/>
    <m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60"/>
  </r>
  <r>
    <s v="Netcompany Vietnam"/>
    <s v="PHBUI"/>
    <s v="VNITS0001"/>
    <s v="Department"/>
    <x v="200"/>
    <s v="Netcompany Vietnam Co, Ltd. - ITS"/>
    <s v="LTQL"/>
    <x v="27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m/>
    <m/>
    <m/>
    <n v="8"/>
    <n v="8"/>
    <n v="8"/>
    <n v="8"/>
    <n v="8"/>
    <m/>
    <n v="168"/>
  </r>
  <r>
    <s v="Netcompany Vietnam"/>
    <s v="PHBUI"/>
    <s v="VNOFF0001"/>
    <s v="Department"/>
    <x v="200"/>
    <s v="Netcompany Vietnam Co, Ltd. - Office"/>
    <s v="VNAT"/>
    <x v="131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76"/>
  </r>
  <r>
    <s v="Netcompany Vietnam"/>
    <s v="PHBUI"/>
    <s v="VNSTA0001"/>
    <s v="Netcompany Update"/>
    <x v="201"/>
    <s v="Netcompany Vietnam Co, Ltd. - STA"/>
    <s v="BATHU"/>
    <x v="9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etcompany Vietnam"/>
    <s v="PHBUI"/>
    <s v="VNSTA0001"/>
    <s v="Netcompany Update"/>
    <x v="201"/>
    <s v="Netcompany Vietnam Co, Ltd. - STA"/>
    <s v="DTMT"/>
    <x v="68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etcompany Vietnam"/>
    <s v="PHBUI"/>
    <s v="VNSTA0001"/>
    <s v="Netcompany Update"/>
    <x v="201"/>
    <s v="Netcompany Vietnam Co, Ltd. - STA"/>
    <s v="HIENG"/>
    <x v="72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etcompany Vietnam"/>
    <s v="PHBUI"/>
    <s v="VNSTA0001"/>
    <s v="Netcompany Update"/>
    <x v="201"/>
    <s v="Netcompany Vietnam Co, Ltd. - STA"/>
    <s v="KHNGU"/>
    <x v="74"/>
    <s v="Ho Chi Minh City"/>
    <m/>
    <n v="0.5"/>
    <m/>
    <m/>
    <m/>
    <m/>
    <m/>
    <m/>
    <m/>
    <m/>
    <m/>
    <m/>
    <m/>
    <m/>
    <m/>
    <m/>
    <m/>
    <m/>
    <m/>
    <m/>
    <m/>
    <m/>
    <m/>
    <m/>
    <m/>
    <m/>
    <m/>
    <m/>
    <m/>
    <n v="0.5"/>
  </r>
  <r>
    <s v="Netcompany Vietnam"/>
    <s v="PHBUI"/>
    <s v="VNSTA0001"/>
    <s v="Netcompany Update"/>
    <x v="201"/>
    <s v="Netcompany Vietnam Co, Ltd. - STA"/>
    <s v="STEWI"/>
    <x v="100"/>
    <s v="Ho Chi Minh City"/>
    <m/>
    <n v="0.5"/>
    <m/>
    <m/>
    <m/>
    <m/>
    <m/>
    <m/>
    <m/>
    <m/>
    <m/>
    <m/>
    <m/>
    <m/>
    <m/>
    <m/>
    <m/>
    <m/>
    <m/>
    <m/>
    <m/>
    <m/>
    <m/>
    <m/>
    <m/>
    <m/>
    <m/>
    <m/>
    <m/>
    <n v="0.5"/>
  </r>
  <r>
    <s v="Netcompany Vietnam"/>
    <s v="PHBUI"/>
    <s v="VNSTA0001"/>
    <s v="Netcompany Update"/>
    <x v="201"/>
    <s v="Netcompany Vietnam Co, Ltd. - STA"/>
    <s v="XUTRA"/>
    <x v="60"/>
    <s v="Ho Chi Minh City"/>
    <m/>
    <n v="0"/>
    <m/>
    <m/>
    <m/>
    <m/>
    <m/>
    <m/>
    <m/>
    <m/>
    <m/>
    <m/>
    <m/>
    <m/>
    <m/>
    <m/>
    <m/>
    <m/>
    <m/>
    <m/>
    <m/>
    <m/>
    <m/>
    <m/>
    <m/>
    <m/>
    <m/>
    <m/>
    <m/>
    <n v="0"/>
  </r>
  <r>
    <s v="Netcompany Vietnam"/>
    <s v="PHBUI"/>
    <s v="VNSTA0015"/>
    <s v="Netcompany PPM"/>
    <x v="202"/>
    <s v="Netcompany Vietnam Co, Ltd. - STA"/>
    <s v="VITRA"/>
    <x v="58"/>
    <s v="Ho Chi Minh City"/>
    <m/>
    <m/>
    <m/>
    <m/>
    <m/>
    <m/>
    <m/>
    <m/>
    <m/>
    <m/>
    <m/>
    <m/>
    <m/>
    <m/>
    <m/>
    <m/>
    <m/>
    <m/>
    <m/>
    <m/>
    <m/>
    <m/>
    <m/>
    <m/>
    <m/>
    <m/>
    <n v="0"/>
    <m/>
    <m/>
    <n v="0"/>
  </r>
  <r>
    <s v="Netcompany Vietnam"/>
    <s v="THTTP"/>
    <s v="VNHR0001"/>
    <s v="Department"/>
    <x v="200"/>
    <s v="Netcompany Vietnam Co, Ltd.- HR"/>
    <s v="NTPH"/>
    <x v="37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m/>
    <n v="8"/>
    <n v="8"/>
    <n v="8"/>
    <n v="8"/>
    <m/>
    <n v="168"/>
  </r>
  <r>
    <s v="Netcompany Vietnam"/>
    <s v="THTTP"/>
    <s v="VNHR0001"/>
    <s v="Department"/>
    <x v="200"/>
    <s v="Netcompany Vietnam Co, Ltd.- HR"/>
    <s v="TTTL"/>
    <x v="102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m/>
    <n v="8"/>
    <m/>
    <n v="168"/>
  </r>
  <r>
    <s v="Netcompany Vietnam"/>
    <s v="THTTP"/>
    <s v="VNHR0001"/>
    <s v="Department"/>
    <x v="200"/>
    <s v="Netcompany Vietnam Co, Ltd.- HR"/>
    <s v="TTTT"/>
    <x v="50"/>
    <s v="Ho Chi Minh City"/>
    <n v="8"/>
    <n v="8"/>
    <m/>
    <m/>
    <n v="5"/>
    <n v="8"/>
    <n v="8"/>
    <n v="8"/>
    <m/>
    <m/>
    <n v="8"/>
    <n v="8"/>
    <n v="8"/>
    <n v="8"/>
    <n v="8"/>
    <m/>
    <n v="8"/>
    <n v="8"/>
    <n v="8"/>
    <n v="8"/>
    <n v="8"/>
    <n v="8"/>
    <m/>
    <n v="5"/>
    <n v="8"/>
    <n v="8"/>
    <n v="8"/>
    <n v="8"/>
    <m/>
    <n v="170"/>
  </r>
  <r>
    <s v="Netcompany Vietnam"/>
    <s v="THTTP"/>
    <s v="VNHR0001"/>
    <s v="Department"/>
    <x v="200"/>
    <s v="Netcompany Vietnam Co, Ltd.- HR"/>
    <s v="THTTP"/>
    <x v="52"/>
    <s v="Ho Chi Minh City"/>
    <n v="8"/>
    <n v="8"/>
    <m/>
    <m/>
    <n v="8"/>
    <n v="8"/>
    <n v="8"/>
    <n v="8"/>
    <n v="8"/>
    <m/>
    <n v="8"/>
    <m/>
    <n v="8"/>
    <n v="8"/>
    <n v="8"/>
    <m/>
    <n v="4"/>
    <n v="4"/>
    <n v="8"/>
    <n v="4"/>
    <n v="8"/>
    <m/>
    <m/>
    <n v="8"/>
    <n v="8"/>
    <m/>
    <m/>
    <n v="8"/>
    <m/>
    <n v="140"/>
  </r>
  <r>
    <s v="Netcompany Vietnam"/>
    <s v="THTTP"/>
    <s v="VNHR0001"/>
    <s v="Department"/>
    <x v="200"/>
    <s v="Netcompany Vietnam Co, Ltd.- HR"/>
    <s v="VYHT"/>
    <x v="59"/>
    <s v="Ho Chi Minh City"/>
    <n v="8"/>
    <n v="8"/>
    <m/>
    <m/>
    <m/>
    <n v="8"/>
    <n v="8"/>
    <n v="8"/>
    <n v="8"/>
    <n v="4"/>
    <n v="8"/>
    <n v="8"/>
    <n v="8"/>
    <n v="8"/>
    <n v="8"/>
    <m/>
    <n v="8"/>
    <n v="8"/>
    <n v="8"/>
    <n v="8"/>
    <n v="8"/>
    <n v="4"/>
    <m/>
    <n v="8"/>
    <n v="8"/>
    <n v="8"/>
    <n v="8"/>
    <n v="8"/>
    <m/>
    <n v="176"/>
  </r>
  <r>
    <s v="Netcompany Vietnam"/>
    <s v="THTTP"/>
    <s v="VNHR0008"/>
    <s v="Education Fair"/>
    <x v="203"/>
    <s v="Netcompany Vietnam Co, Ltd.- HR"/>
    <s v="NTPH"/>
    <x v="37"/>
    <s v="Ho Chi Minh City"/>
    <m/>
    <m/>
    <m/>
    <m/>
    <m/>
    <m/>
    <m/>
    <m/>
    <m/>
    <n v="3"/>
    <m/>
    <m/>
    <m/>
    <m/>
    <m/>
    <m/>
    <m/>
    <m/>
    <m/>
    <m/>
    <m/>
    <m/>
    <m/>
    <m/>
    <m/>
    <m/>
    <m/>
    <m/>
    <m/>
    <n v="3"/>
  </r>
  <r>
    <s v="Netcompany Vietnam"/>
    <s v="THTTP"/>
    <s v="VNHR0012"/>
    <s v="Events for students"/>
    <x v="204"/>
    <s v="Netcompany Vietnam Co, Ltd.- HR"/>
    <s v="AJP"/>
    <x v="65"/>
    <s v="Ho Chi Minh City"/>
    <m/>
    <n v="2"/>
    <m/>
    <m/>
    <m/>
    <m/>
    <m/>
    <m/>
    <n v="3.5"/>
    <m/>
    <m/>
    <m/>
    <m/>
    <m/>
    <m/>
    <m/>
    <m/>
    <m/>
    <m/>
    <m/>
    <m/>
    <m/>
    <m/>
    <m/>
    <m/>
    <m/>
    <m/>
    <m/>
    <m/>
    <n v="5.5"/>
  </r>
  <r>
    <s v="Netcompany Vietnam"/>
    <s v="THTTP"/>
    <s v="VNHR0012"/>
    <s v="Events for students"/>
    <x v="204"/>
    <s v="Netcompany Vietnam Co, Ltd.- HR"/>
    <s v="BINGO"/>
    <x v="10"/>
    <s v="Ho Chi Minh City"/>
    <m/>
    <n v="1"/>
    <m/>
    <m/>
    <m/>
    <m/>
    <m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12"/>
    <s v="Events for students"/>
    <x v="204"/>
    <s v="Netcompany Vietnam Co, Ltd.- HR"/>
    <s v="CMQ"/>
    <x v="66"/>
    <s v="Ho Chi Minh City"/>
    <n v="1.5"/>
    <m/>
    <m/>
    <m/>
    <m/>
    <m/>
    <m/>
    <n v="1"/>
    <m/>
    <m/>
    <m/>
    <m/>
    <m/>
    <m/>
    <m/>
    <m/>
    <m/>
    <m/>
    <m/>
    <m/>
    <m/>
    <m/>
    <m/>
    <m/>
    <m/>
    <m/>
    <m/>
    <m/>
    <m/>
    <n v="2.5"/>
  </r>
  <r>
    <s v="Netcompany Vietnam"/>
    <s v="THTTP"/>
    <s v="VNHR0012"/>
    <s v="Events for students"/>
    <x v="204"/>
    <s v="Netcompany Vietnam Co, Ltd.- HR"/>
    <s v="DUKIE"/>
    <x v="69"/>
    <s v="Ho Chi Minh City"/>
    <n v="1"/>
    <m/>
    <m/>
    <m/>
    <m/>
    <m/>
    <m/>
    <n v="1"/>
    <m/>
    <m/>
    <m/>
    <m/>
    <m/>
    <n v="1"/>
    <m/>
    <m/>
    <m/>
    <m/>
    <m/>
    <m/>
    <n v="1"/>
    <m/>
    <m/>
    <m/>
    <m/>
    <m/>
    <n v="1"/>
    <m/>
    <m/>
    <n v="5"/>
  </r>
  <r>
    <s v="Netcompany Vietnam"/>
    <s v="THTTP"/>
    <s v="VNHR0012"/>
    <s v="Events for students"/>
    <x v="204"/>
    <s v="Netcompany Vietnam Co, Ltd.- HR"/>
    <s v="HUPHA"/>
    <x v="18"/>
    <s v="Ho Chi Minh City"/>
    <m/>
    <m/>
    <m/>
    <m/>
    <m/>
    <m/>
    <m/>
    <m/>
    <n v="3"/>
    <m/>
    <m/>
    <m/>
    <m/>
    <m/>
    <m/>
    <m/>
    <m/>
    <m/>
    <m/>
    <m/>
    <m/>
    <m/>
    <m/>
    <m/>
    <m/>
    <m/>
    <m/>
    <m/>
    <m/>
    <n v="3"/>
  </r>
  <r>
    <s v="Netcompany Vietnam"/>
    <s v="THTTP"/>
    <s v="VNHR0012"/>
    <s v="Events for students"/>
    <x v="204"/>
    <s v="Netcompany Vietnam Co, Ltd.- HR"/>
    <s v="LDQ"/>
    <x v="22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12"/>
    <s v="Events for students"/>
    <x v="204"/>
    <s v="Netcompany Vietnam Co, Ltd.- HR"/>
    <s v="LOLUU"/>
    <x v="81"/>
    <s v="Ho Chi Minh City"/>
    <m/>
    <m/>
    <m/>
    <m/>
    <m/>
    <m/>
    <m/>
    <n v="3"/>
    <m/>
    <m/>
    <m/>
    <m/>
    <m/>
    <m/>
    <m/>
    <m/>
    <m/>
    <m/>
    <m/>
    <m/>
    <m/>
    <m/>
    <m/>
    <m/>
    <m/>
    <m/>
    <m/>
    <m/>
    <m/>
    <n v="3"/>
  </r>
  <r>
    <s v="Netcompany Vietnam"/>
    <s v="THTTP"/>
    <s v="VNHR0012"/>
    <s v="Events for students"/>
    <x v="204"/>
    <s v="Netcompany Vietnam Co, Ltd.- HR"/>
    <s v="MHLO"/>
    <x v="85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12"/>
    <s v="Events for students"/>
    <x v="204"/>
    <s v="Netcompany Vietnam Co, Ltd.- HR"/>
    <s v="NDTR"/>
    <x v="86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12"/>
    <s v="Events for students"/>
    <x v="204"/>
    <s v="Netcompany Vietnam Co, Ltd.- HR"/>
    <s v="NTPH"/>
    <x v="37"/>
    <s v="Ho Chi Minh City"/>
    <m/>
    <m/>
    <m/>
    <m/>
    <m/>
    <m/>
    <m/>
    <m/>
    <m/>
    <m/>
    <m/>
    <m/>
    <m/>
    <m/>
    <m/>
    <m/>
    <m/>
    <m/>
    <m/>
    <m/>
    <m/>
    <n v="9"/>
    <m/>
    <m/>
    <m/>
    <m/>
    <m/>
    <m/>
    <m/>
    <n v="9"/>
  </r>
  <r>
    <s v="Netcompany Vietnam"/>
    <s v="THTTP"/>
    <s v="VNHR0012"/>
    <s v="Events for students"/>
    <x v="204"/>
    <s v="Netcompany Vietnam Co, Ltd.- HR"/>
    <s v="NTTL"/>
    <x v="91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12"/>
    <s v="Events for students"/>
    <x v="204"/>
    <s v="Netcompany Vietnam Co, Ltd.- HR"/>
    <s v="NTHT"/>
    <x v="92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12"/>
    <s v="Events for students"/>
    <x v="204"/>
    <s v="Netcompany Vietnam Co, Ltd.- HR"/>
    <s v="NVD"/>
    <x v="39"/>
    <s v="Ho Chi Minh City"/>
    <n v="1"/>
    <m/>
    <m/>
    <m/>
    <m/>
    <m/>
    <m/>
    <m/>
    <m/>
    <m/>
    <m/>
    <m/>
    <n v="1"/>
    <m/>
    <m/>
    <m/>
    <m/>
    <m/>
    <m/>
    <m/>
    <n v="1"/>
    <m/>
    <m/>
    <m/>
    <m/>
    <m/>
    <n v="1"/>
    <m/>
    <m/>
    <n v="4"/>
  </r>
  <r>
    <s v="Netcompany Vietnam"/>
    <s v="THTTP"/>
    <s v="VNHR0012"/>
    <s v="Events for students"/>
    <x v="204"/>
    <s v="Netcompany Vietnam Co, Ltd.- HR"/>
    <s v="NHTH"/>
    <x v="3"/>
    <s v="Ho Chi Minh City"/>
    <n v="1"/>
    <m/>
    <m/>
    <m/>
    <m/>
    <m/>
    <m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12"/>
    <s v="Events for students"/>
    <x v="204"/>
    <s v="Netcompany Vietnam Co, Ltd.- HR"/>
    <s v="TONGH"/>
    <x v="115"/>
    <s v="Ho Chi Minh City"/>
    <m/>
    <m/>
    <m/>
    <m/>
    <m/>
    <m/>
    <m/>
    <m/>
    <m/>
    <m/>
    <m/>
    <n v="1"/>
    <m/>
    <m/>
    <n v="0"/>
    <m/>
    <m/>
    <m/>
    <m/>
    <n v="1"/>
    <m/>
    <m/>
    <m/>
    <m/>
    <m/>
    <m/>
    <m/>
    <n v="1"/>
    <m/>
    <n v="3"/>
  </r>
  <r>
    <s v="Netcompany Vietnam"/>
    <s v="THTTP"/>
    <s v="VNHR0012"/>
    <s v="Events for students"/>
    <x v="204"/>
    <s v="Netcompany Vietnam Co, Ltd.- HR"/>
    <s v="THUYT"/>
    <x v="53"/>
    <s v="Ho Chi Minh City"/>
    <m/>
    <m/>
    <m/>
    <m/>
    <m/>
    <m/>
    <m/>
    <m/>
    <n v="3"/>
    <m/>
    <m/>
    <m/>
    <m/>
    <m/>
    <m/>
    <m/>
    <m/>
    <m/>
    <m/>
    <m/>
    <m/>
    <m/>
    <m/>
    <m/>
    <m/>
    <m/>
    <m/>
    <m/>
    <m/>
    <n v="3"/>
  </r>
  <r>
    <s v="Netcompany Vietnam"/>
    <s v="THTTP"/>
    <s v="VNHR0012"/>
    <s v="Events for students"/>
    <x v="204"/>
    <s v="Netcompany Vietnam Co, Ltd.- HR"/>
    <s v="TRNTD"/>
    <x v="126"/>
    <s v="Ho Chi Minh City"/>
    <m/>
    <n v="2"/>
    <m/>
    <m/>
    <m/>
    <m/>
    <m/>
    <m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20"/>
    <s v="Interviews"/>
    <x v="205"/>
    <s v="Netcompany Vietnam Co, Ltd.- HR"/>
    <s v="ANNGU"/>
    <x v="6"/>
    <s v="Ho Chi Minh City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etcompany Vietnam"/>
    <s v="THTTP"/>
    <s v="VNHR0020"/>
    <s v="Interviews"/>
    <x v="205"/>
    <s v="Netcompany Vietnam Co, Ltd.- HR"/>
    <s v="DANAU"/>
    <x v="12"/>
    <s v="Ho Chi Minh City"/>
    <m/>
    <m/>
    <m/>
    <m/>
    <n v="1"/>
    <m/>
    <m/>
    <n v="1"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20"/>
    <s v="Interviews"/>
    <x v="205"/>
    <s v="Netcompany Vietnam Co, Ltd.- HR"/>
    <s v="HOANV"/>
    <x v="117"/>
    <s v="Ho Chi Minh City"/>
    <m/>
    <m/>
    <m/>
    <m/>
    <m/>
    <m/>
    <n v="1"/>
    <m/>
    <m/>
    <m/>
    <m/>
    <m/>
    <m/>
    <m/>
    <m/>
    <m/>
    <m/>
    <m/>
    <m/>
    <m/>
    <m/>
    <m/>
    <m/>
    <m/>
    <m/>
    <m/>
    <m/>
    <m/>
    <m/>
    <n v="1"/>
  </r>
  <r>
    <s v="Netcompany Vietnam"/>
    <s v="THTTP"/>
    <s v="VNHR0020"/>
    <s v="Interviews"/>
    <x v="205"/>
    <s v="Netcompany Vietnam Co, Ltd.- HR"/>
    <s v="HUPHA"/>
    <x v="18"/>
    <s v="Ho Chi Minh City"/>
    <m/>
    <m/>
    <m/>
    <m/>
    <n v="2.5"/>
    <m/>
    <m/>
    <m/>
    <m/>
    <m/>
    <m/>
    <m/>
    <m/>
    <m/>
    <m/>
    <m/>
    <m/>
    <m/>
    <m/>
    <m/>
    <m/>
    <m/>
    <m/>
    <m/>
    <m/>
    <m/>
    <m/>
    <m/>
    <m/>
    <n v="2.5"/>
  </r>
  <r>
    <s v="Netcompany Vietnam"/>
    <s v="THTTP"/>
    <s v="VNHR0020"/>
    <s v="Interviews"/>
    <x v="205"/>
    <s v="Netcompany Vietnam Co, Ltd.- HR"/>
    <s v="STEWI"/>
    <x v="100"/>
    <s v="Ho Chi Minh City"/>
    <m/>
    <m/>
    <m/>
    <m/>
    <m/>
    <n v="2"/>
    <m/>
    <m/>
    <m/>
    <m/>
    <m/>
    <m/>
    <m/>
    <n v="1.5"/>
    <m/>
    <m/>
    <m/>
    <m/>
    <m/>
    <m/>
    <m/>
    <m/>
    <m/>
    <m/>
    <m/>
    <m/>
    <m/>
    <m/>
    <m/>
    <n v="3.5"/>
  </r>
  <r>
    <s v="Netcompany Vietnam"/>
    <s v="THTTP"/>
    <s v="VNHR0020"/>
    <s v="Interviews"/>
    <x v="205"/>
    <s v="Netcompany Vietnam Co, Ltd.- HR"/>
    <s v="TONGH"/>
    <x v="115"/>
    <s v="Ho Chi Minh City"/>
    <m/>
    <m/>
    <m/>
    <m/>
    <m/>
    <m/>
    <m/>
    <m/>
    <m/>
    <m/>
    <m/>
    <n v="0"/>
    <m/>
    <n v="1"/>
    <n v="0"/>
    <m/>
    <m/>
    <n v="1"/>
    <m/>
    <m/>
    <n v="1"/>
    <m/>
    <m/>
    <m/>
    <m/>
    <m/>
    <m/>
    <m/>
    <m/>
    <n v="3"/>
  </r>
  <r>
    <s v="Netcompany Vietnam"/>
    <s v="THTTP"/>
    <s v="VNHR0020"/>
    <s v="Interviews"/>
    <x v="205"/>
    <s v="Netcompany Vietnam Co, Ltd.- HR"/>
    <s v="THUYT"/>
    <x v="53"/>
    <s v="Ho Chi Minh City"/>
    <m/>
    <m/>
    <m/>
    <m/>
    <n v="0.5"/>
    <m/>
    <m/>
    <m/>
    <m/>
    <m/>
    <n v="1"/>
    <m/>
    <m/>
    <m/>
    <m/>
    <m/>
    <m/>
    <m/>
    <m/>
    <m/>
    <m/>
    <m/>
    <m/>
    <m/>
    <m/>
    <m/>
    <m/>
    <m/>
    <m/>
    <n v="1.5"/>
  </r>
  <r>
    <s v="Netcompany Vietnam"/>
    <s v="THTTP"/>
    <s v="VNHR0034"/>
    <s v="Mentor meetings"/>
    <x v="206"/>
    <s v="Netcompany Vietnam Co, Ltd.- HR"/>
    <s v="AJP"/>
    <x v="65"/>
    <s v="Ho Chi Minh City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etcompany Vietnam"/>
    <s v="THTTP"/>
    <s v="VNHR0034"/>
    <s v="Mentor meetings"/>
    <x v="206"/>
    <s v="Netcompany Vietnam Co, Ltd.- HR"/>
    <s v="ANTRA"/>
    <x v="8"/>
    <s v="Ho Chi Minh City"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</r>
  <r>
    <s v="Netcompany Vietnam"/>
    <s v="THTTP"/>
    <s v="VNHR0034"/>
    <s v="Mentor meetings"/>
    <x v="206"/>
    <s v="Netcompany Vietnam Co, Ltd.- HR"/>
    <s v="BMTI"/>
    <x v="0"/>
    <s v="Ho Chi Minh City"/>
    <m/>
    <m/>
    <m/>
    <m/>
    <m/>
    <m/>
    <m/>
    <m/>
    <m/>
    <m/>
    <n v="1"/>
    <m/>
    <m/>
    <m/>
    <m/>
    <m/>
    <m/>
    <m/>
    <m/>
    <m/>
    <m/>
    <m/>
    <m/>
    <m/>
    <m/>
    <m/>
    <m/>
    <m/>
    <m/>
    <n v="1"/>
  </r>
  <r>
    <s v="Netcompany Vietnam"/>
    <s v="THTTP"/>
    <s v="VNHR0034"/>
    <s v="Mentor meetings"/>
    <x v="206"/>
    <s v="Netcompany Vietnam Co, Ltd.- HR"/>
    <s v="CMQ"/>
    <x v="66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etcompany Vietnam"/>
    <s v="THTTP"/>
    <s v="VNHR0034"/>
    <s v="Mentor meetings"/>
    <x v="206"/>
    <s v="Netcompany Vietnam Co, Ltd.- HR"/>
    <s v="CTP"/>
    <x v="11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etcompany Vietnam"/>
    <s v="THTTP"/>
    <s v="VNHR0034"/>
    <s v="Mentor meetings"/>
    <x v="206"/>
    <s v="Netcompany Vietnam Co, Ltd.- HR"/>
    <s v="DDH"/>
    <x v="1"/>
    <s v="Ho Chi Minh City"/>
    <m/>
    <m/>
    <m/>
    <m/>
    <m/>
    <m/>
    <m/>
    <m/>
    <m/>
    <m/>
    <m/>
    <m/>
    <m/>
    <m/>
    <m/>
    <m/>
    <m/>
    <n v="1"/>
    <m/>
    <m/>
    <m/>
    <m/>
    <m/>
    <m/>
    <m/>
    <m/>
    <m/>
    <m/>
    <m/>
    <n v="1"/>
  </r>
  <r>
    <s v="Netcompany Vietnam"/>
    <s v="THTTP"/>
    <s v="VNHR0034"/>
    <s v="Mentor meetings"/>
    <x v="206"/>
    <s v="Netcompany Vietnam Co, Ltd.- HR"/>
    <s v="DHL"/>
    <x v="122"/>
    <s v="Ho Chi Minh City"/>
    <m/>
    <m/>
    <m/>
    <m/>
    <m/>
    <m/>
    <m/>
    <m/>
    <m/>
    <m/>
    <m/>
    <m/>
    <m/>
    <m/>
    <m/>
    <m/>
    <m/>
    <m/>
    <m/>
    <m/>
    <m/>
    <m/>
    <m/>
    <m/>
    <n v="0.5"/>
    <m/>
    <m/>
    <m/>
    <m/>
    <n v="0.5"/>
  </r>
  <r>
    <s v="Netcompany Vietnam"/>
    <s v="THTTP"/>
    <s v="VNHR0034"/>
    <s v="Mentor meetings"/>
    <x v="206"/>
    <s v="Netcompany Vietnam Co, Ltd.- HR"/>
    <s v="HCM"/>
    <x v="71"/>
    <s v="Ho Chi Minh City"/>
    <m/>
    <m/>
    <m/>
    <m/>
    <m/>
    <m/>
    <m/>
    <m/>
    <m/>
    <m/>
    <m/>
    <m/>
    <m/>
    <m/>
    <n v="0"/>
    <m/>
    <m/>
    <m/>
    <m/>
    <m/>
    <m/>
    <m/>
    <m/>
    <m/>
    <m/>
    <m/>
    <m/>
    <m/>
    <m/>
    <n v="0"/>
  </r>
  <r>
    <s v="Netcompany Vietnam"/>
    <s v="THTTP"/>
    <s v="VNHR0034"/>
    <s v="Mentor meetings"/>
    <x v="206"/>
    <s v="Netcompany Vietnam Co, Ltd.- HR"/>
    <s v="HIENG"/>
    <x v="72"/>
    <s v="Ho Chi Minh City"/>
    <m/>
    <m/>
    <m/>
    <m/>
    <m/>
    <m/>
    <m/>
    <m/>
    <m/>
    <m/>
    <m/>
    <m/>
    <m/>
    <m/>
    <m/>
    <m/>
    <m/>
    <m/>
    <m/>
    <m/>
    <m/>
    <m/>
    <m/>
    <n v="3"/>
    <n v="2"/>
    <m/>
    <m/>
    <m/>
    <m/>
    <n v="5"/>
  </r>
  <r>
    <s v="Netcompany Vietnam"/>
    <s v="THTTP"/>
    <s v="VNHR0034"/>
    <s v="Mentor meetings"/>
    <x v="206"/>
    <s v="Netcompany Vietnam Co, Ltd.- HR"/>
    <s v="HOANV"/>
    <x v="117"/>
    <s v="Ho Chi Minh City"/>
    <m/>
    <m/>
    <m/>
    <m/>
    <m/>
    <m/>
    <m/>
    <m/>
    <m/>
    <m/>
    <m/>
    <m/>
    <m/>
    <m/>
    <m/>
    <m/>
    <n v="1"/>
    <m/>
    <m/>
    <m/>
    <m/>
    <m/>
    <m/>
    <m/>
    <m/>
    <m/>
    <m/>
    <m/>
    <m/>
    <n v="1"/>
  </r>
  <r>
    <s v="Netcompany Vietnam"/>
    <s v="THTTP"/>
    <s v="VNHR0034"/>
    <s v="Mentor meetings"/>
    <x v="206"/>
    <s v="Netcompany Vietnam Co, Ltd.- HR"/>
    <s v="HUPHA"/>
    <x v="18"/>
    <s v="Ho Chi Minh City"/>
    <m/>
    <m/>
    <m/>
    <m/>
    <m/>
    <m/>
    <m/>
    <m/>
    <m/>
    <m/>
    <m/>
    <m/>
    <m/>
    <m/>
    <m/>
    <m/>
    <n v="1"/>
    <n v="1"/>
    <m/>
    <m/>
    <m/>
    <m/>
    <m/>
    <n v="1"/>
    <n v="1"/>
    <n v="0.5"/>
    <m/>
    <m/>
    <m/>
    <n v="4.5"/>
  </r>
  <r>
    <s v="Netcompany Vietnam"/>
    <s v="THTTP"/>
    <s v="VNHR0034"/>
    <s v="Mentor meetings"/>
    <x v="206"/>
    <s v="Netcompany Vietnam Co, Ltd.- HR"/>
    <s v="LDTR"/>
    <x v="75"/>
    <s v="Ho Chi Minh City"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</r>
  <r>
    <s v="Netcompany Vietnam"/>
    <s v="THTTP"/>
    <s v="VNHR0034"/>
    <s v="Mentor meetings"/>
    <x v="206"/>
    <s v="Netcompany Vietnam Co, Ltd.- HR"/>
    <s v="LMH"/>
    <x v="25"/>
    <s v="Ho Chi Minh City"/>
    <m/>
    <m/>
    <m/>
    <m/>
    <m/>
    <m/>
    <m/>
    <m/>
    <m/>
    <m/>
    <m/>
    <m/>
    <m/>
    <m/>
    <m/>
    <m/>
    <m/>
    <m/>
    <m/>
    <m/>
    <m/>
    <m/>
    <m/>
    <m/>
    <m/>
    <n v="1"/>
    <n v="2"/>
    <n v="1"/>
    <m/>
    <n v="4"/>
  </r>
  <r>
    <s v="Netcompany Vietnam"/>
    <s v="THTTP"/>
    <s v="VNHR0034"/>
    <s v="Mentor meetings"/>
    <x v="206"/>
    <s v="Netcompany Vietnam Co, Ltd.- HR"/>
    <s v="LMKH"/>
    <x v="78"/>
    <s v="Ho Chi Minh City"/>
    <n v="0.5"/>
    <m/>
    <m/>
    <m/>
    <m/>
    <m/>
    <m/>
    <m/>
    <m/>
    <m/>
    <m/>
    <m/>
    <m/>
    <m/>
    <m/>
    <m/>
    <m/>
    <n v="1"/>
    <m/>
    <m/>
    <m/>
    <m/>
    <m/>
    <m/>
    <m/>
    <m/>
    <m/>
    <m/>
    <m/>
    <n v="1.5"/>
  </r>
  <r>
    <s v="Netcompany Vietnam"/>
    <s v="THTTP"/>
    <s v="VNHR0034"/>
    <s v="Mentor meetings"/>
    <x v="206"/>
    <s v="Netcompany Vietnam Co, Ltd.- HR"/>
    <s v="LQH"/>
    <x v="2"/>
    <s v="Ho Chi Minh City"/>
    <m/>
    <m/>
    <m/>
    <m/>
    <m/>
    <m/>
    <m/>
    <m/>
    <m/>
    <m/>
    <m/>
    <m/>
    <m/>
    <m/>
    <m/>
    <m/>
    <m/>
    <m/>
    <m/>
    <m/>
    <m/>
    <m/>
    <m/>
    <n v="2"/>
    <m/>
    <m/>
    <m/>
    <m/>
    <m/>
    <n v="2"/>
  </r>
  <r>
    <s v="Netcompany Vietnam"/>
    <s v="THTTP"/>
    <s v="VNHR0034"/>
    <s v="Mentor meetings"/>
    <x v="206"/>
    <s v="Netcompany Vietnam Co, Ltd.- HR"/>
    <s v="LQT"/>
    <x v="83"/>
    <s v="Ho Chi Minh City"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</r>
  <r>
    <s v="Netcompany Vietnam"/>
    <s v="THTTP"/>
    <s v="VNHR0034"/>
    <s v="Mentor meetings"/>
    <x v="206"/>
    <s v="Netcompany Vietnam Co, Ltd.- HR"/>
    <s v="LTTHA"/>
    <x v="130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etcompany Vietnam"/>
    <s v="THTTP"/>
    <s v="VNHR0034"/>
    <s v="Mentor meetings"/>
    <x v="206"/>
    <s v="Netcompany Vietnam Co, Ltd.- HR"/>
    <s v="NGB"/>
    <x v="41"/>
    <s v="Ho Chi Minh City"/>
    <m/>
    <m/>
    <m/>
    <m/>
    <m/>
    <m/>
    <m/>
    <m/>
    <m/>
    <m/>
    <m/>
    <m/>
    <m/>
    <m/>
    <m/>
    <m/>
    <m/>
    <m/>
    <m/>
    <m/>
    <m/>
    <m/>
    <m/>
    <m/>
    <m/>
    <m/>
    <n v="1"/>
    <m/>
    <m/>
    <n v="1"/>
  </r>
  <r>
    <s v="Netcompany Vietnam"/>
    <s v="THTTP"/>
    <s v="VNHR0034"/>
    <s v="Mentor meetings"/>
    <x v="206"/>
    <s v="Netcompany Vietnam Co, Ltd.- HR"/>
    <s v="NHP"/>
    <x v="114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etcompany Vietnam"/>
    <s v="THTTP"/>
    <s v="VNHR0034"/>
    <s v="Mentor meetings"/>
    <x v="206"/>
    <s v="Netcompany Vietnam Co, Ltd.- HR"/>
    <s v="PTP"/>
    <x v="97"/>
    <s v="Ho Chi Minh City"/>
    <m/>
    <n v="2"/>
    <m/>
    <m/>
    <m/>
    <m/>
    <m/>
    <m/>
    <m/>
    <m/>
    <m/>
    <m/>
    <m/>
    <m/>
    <m/>
    <m/>
    <m/>
    <m/>
    <m/>
    <m/>
    <m/>
    <m/>
    <m/>
    <n v="1"/>
    <n v="1"/>
    <n v="1"/>
    <m/>
    <m/>
    <m/>
    <n v="5"/>
  </r>
  <r>
    <s v="Netcompany Vietnam"/>
    <s v="THTTP"/>
    <s v="VNHR0034"/>
    <s v="Mentor meetings"/>
    <x v="206"/>
    <s v="Netcompany Vietnam Co, Ltd.- HR"/>
    <s v="STEWI"/>
    <x v="100"/>
    <s v="Ho Chi Minh City"/>
    <m/>
    <m/>
    <m/>
    <m/>
    <m/>
    <m/>
    <m/>
    <m/>
    <m/>
    <m/>
    <m/>
    <m/>
    <m/>
    <m/>
    <n v="1.5"/>
    <m/>
    <n v="1.5"/>
    <n v="1.5"/>
    <n v="1.5"/>
    <m/>
    <m/>
    <m/>
    <m/>
    <m/>
    <m/>
    <m/>
    <m/>
    <m/>
    <m/>
    <n v="6"/>
  </r>
  <r>
    <s v="Netcompany Vietnam"/>
    <s v="THTTP"/>
    <s v="VNHR0034"/>
    <s v="Mentor meetings"/>
    <x v="206"/>
    <s v="Netcompany Vietnam Co, Ltd.- HR"/>
    <s v="TNNG"/>
    <x v="127"/>
    <s v="Ho Chi Minh City"/>
    <m/>
    <m/>
    <m/>
    <m/>
    <m/>
    <m/>
    <m/>
    <m/>
    <m/>
    <m/>
    <m/>
    <m/>
    <m/>
    <m/>
    <m/>
    <m/>
    <m/>
    <m/>
    <m/>
    <m/>
    <m/>
    <m/>
    <m/>
    <n v="1"/>
    <m/>
    <m/>
    <m/>
    <m/>
    <m/>
    <n v="1"/>
  </r>
  <r>
    <s v="Netcompany Vietnam"/>
    <s v="THTTP"/>
    <s v="VNHR0034"/>
    <s v="Mentor meetings"/>
    <x v="206"/>
    <s v="Netcompany Vietnam Co, Ltd.- HR"/>
    <s v="TONGH"/>
    <x v="115"/>
    <s v="Ho Chi Minh City"/>
    <m/>
    <m/>
    <m/>
    <m/>
    <m/>
    <m/>
    <m/>
    <m/>
    <m/>
    <m/>
    <m/>
    <m/>
    <m/>
    <m/>
    <m/>
    <m/>
    <m/>
    <m/>
    <m/>
    <m/>
    <m/>
    <m/>
    <m/>
    <m/>
    <n v="2"/>
    <m/>
    <m/>
    <m/>
    <m/>
    <n v="2"/>
  </r>
  <r>
    <s v="Netcompany Vietnam"/>
    <s v="THTTP"/>
    <s v="VNHR0034"/>
    <s v="Mentor meetings"/>
    <x v="206"/>
    <s v="Netcompany Vietnam Co, Ltd.- HR"/>
    <s v="TRIND"/>
    <x v="56"/>
    <s v="Ho Chi Minh City"/>
    <m/>
    <m/>
    <m/>
    <m/>
    <m/>
    <m/>
    <m/>
    <m/>
    <m/>
    <m/>
    <m/>
    <m/>
    <m/>
    <m/>
    <m/>
    <m/>
    <m/>
    <m/>
    <m/>
    <m/>
    <m/>
    <m/>
    <m/>
    <n v="0"/>
    <m/>
    <m/>
    <m/>
    <m/>
    <m/>
    <n v="0"/>
  </r>
  <r>
    <s v="Netcompany Vietnam"/>
    <s v="THTTP"/>
    <s v="VNHR0034"/>
    <s v="Mentor meetings"/>
    <x v="206"/>
    <s v="Netcompany Vietnam Co, Ltd.- HR"/>
    <s v="VTCL"/>
    <x v="64"/>
    <s v="Ho Chi Minh City"/>
    <m/>
    <m/>
    <m/>
    <m/>
    <m/>
    <m/>
    <m/>
    <m/>
    <m/>
    <m/>
    <m/>
    <m/>
    <m/>
    <m/>
    <m/>
    <m/>
    <m/>
    <m/>
    <m/>
    <m/>
    <m/>
    <m/>
    <m/>
    <m/>
    <n v="1"/>
    <m/>
    <m/>
    <m/>
    <m/>
    <n v="1"/>
  </r>
  <r>
    <s v="Netcompany Vietnam"/>
    <s v="THTTP"/>
    <s v="VNHR0034"/>
    <s v="Mentor meetings"/>
    <x v="206"/>
    <s v="Netcompany Vietnam Co, Ltd.- HR"/>
    <s v="XUTRA"/>
    <x v="60"/>
    <s v="Ho Chi Minh City"/>
    <m/>
    <m/>
    <m/>
    <m/>
    <m/>
    <m/>
    <m/>
    <m/>
    <m/>
    <m/>
    <m/>
    <m/>
    <m/>
    <m/>
    <m/>
    <m/>
    <n v="2"/>
    <n v="1"/>
    <m/>
    <m/>
    <m/>
    <m/>
    <m/>
    <m/>
    <n v="1"/>
    <n v="1"/>
    <m/>
    <n v="1"/>
    <m/>
    <n v="6"/>
  </r>
  <r>
    <s v="Netcompany Vietnam"/>
    <s v="THTTP"/>
    <s v="VNHR0035"/>
    <s v="Banding"/>
    <x v="207"/>
    <s v="Netcompany Vietnam Co, Ltd.- HR"/>
    <s v="ANNGU"/>
    <x v="6"/>
    <s v="Ho Chi Minh City"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5"/>
  </r>
  <r>
    <s v="Netcompany Vietnam"/>
    <s v="THTTP"/>
    <s v="VNHR0035"/>
    <s v="Banding"/>
    <x v="207"/>
    <s v="Netcompany Vietnam Co, Ltd.- HR"/>
    <s v="DANAU"/>
    <x v="12"/>
    <s v="Ho Chi Minh City"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5"/>
  </r>
  <r>
    <s v="Netcompany Vietnam"/>
    <s v="THTTP"/>
    <s v="VNHR0035"/>
    <s v="Banding"/>
    <x v="207"/>
    <s v="Netcompany Vietnam Co, Ltd.- HR"/>
    <s v="LOLUU"/>
    <x v="81"/>
    <s v="Ho Chi Minh City"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5"/>
  </r>
  <r>
    <s v="Netcompany Vietnam"/>
    <s v="THTTP"/>
    <s v="VNHR0035"/>
    <s v="Banding"/>
    <x v="207"/>
    <s v="Netcompany Vietnam Co, Ltd.- HR"/>
    <s v="THTTP"/>
    <x v="52"/>
    <s v="Ho Chi Minh City"/>
    <m/>
    <m/>
    <m/>
    <m/>
    <m/>
    <m/>
    <m/>
    <m/>
    <m/>
    <m/>
    <m/>
    <m/>
    <m/>
    <m/>
    <m/>
    <m/>
    <n v="4"/>
    <n v="4"/>
    <n v="0"/>
    <n v="4"/>
    <m/>
    <m/>
    <m/>
    <m/>
    <m/>
    <m/>
    <n v="8"/>
    <m/>
    <m/>
    <n v="20"/>
  </r>
  <r>
    <s v="Netcompany Vietnam"/>
    <s v="THTTP"/>
    <s v="VNHR0035"/>
    <s v="Banding"/>
    <x v="207"/>
    <s v="Netcompany Vietnam Co, Ltd.- HR"/>
    <s v="VITRA"/>
    <x v="58"/>
    <s v="Ho Chi Minh City"/>
    <m/>
    <m/>
    <m/>
    <m/>
    <m/>
    <m/>
    <m/>
    <m/>
    <m/>
    <m/>
    <m/>
    <m/>
    <m/>
    <m/>
    <m/>
    <m/>
    <m/>
    <m/>
    <m/>
    <m/>
    <m/>
    <m/>
    <m/>
    <m/>
    <m/>
    <m/>
    <n v="5"/>
    <m/>
    <m/>
    <n v="5"/>
  </r>
  <r>
    <s v="Netcompany Vietnam"/>
    <s v="THTTP"/>
    <s v="VNHR0037"/>
    <s v="COC - Code of Conduct"/>
    <x v="208"/>
    <s v="Netcompany Vietnam Co, Ltd.- HR"/>
    <s v="BMTI"/>
    <x v="0"/>
    <s v="Ho Chi Minh City"/>
    <n v="3.5"/>
    <n v="0"/>
    <m/>
    <m/>
    <m/>
    <m/>
    <m/>
    <m/>
    <m/>
    <m/>
    <m/>
    <m/>
    <m/>
    <m/>
    <m/>
    <m/>
    <m/>
    <m/>
    <m/>
    <m/>
    <m/>
    <m/>
    <m/>
    <m/>
    <m/>
    <m/>
    <m/>
    <m/>
    <m/>
    <n v="3.5"/>
  </r>
  <r>
    <s v="Netcompany Vietnam"/>
    <s v="THTTP"/>
    <s v="VNHR0037"/>
    <s v="COC - Code of Conduct"/>
    <x v="208"/>
    <s v="Netcompany Vietnam Co, Ltd.- HR"/>
    <s v="LDTRO"/>
    <x v="116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etcompany Vietnam"/>
    <s v="THTTP"/>
    <s v="VNHR0037"/>
    <s v="COC - Code of Conduct"/>
    <x v="208"/>
    <s v="Netcompany Vietnam Co, Ltd.- HR"/>
    <s v="NSH"/>
    <x v="88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etcompany Vietnam"/>
    <s v="THTTP"/>
    <s v="VNHR0037"/>
    <s v="COC - Code of Conduct"/>
    <x v="208"/>
    <s v="Netcompany Vietnam Co, Ltd.- HR"/>
    <s v="VNQN"/>
    <x v="103"/>
    <s v="Ho Chi Minh City"/>
    <n v="4"/>
    <m/>
    <m/>
    <m/>
    <m/>
    <m/>
    <m/>
    <m/>
    <m/>
    <m/>
    <m/>
    <m/>
    <m/>
    <m/>
    <m/>
    <m/>
    <m/>
    <m/>
    <m/>
    <m/>
    <m/>
    <m/>
    <m/>
    <m/>
    <m/>
    <m/>
    <m/>
    <m/>
    <m/>
    <n v="4"/>
  </r>
  <r>
    <s v="Netcompany Vietnam"/>
    <s v="THTTP"/>
    <s v="VNHR0037"/>
    <s v="COC - Code of Conduct"/>
    <x v="208"/>
    <s v="Netcompany Vietnam Co, Ltd.- HR"/>
    <s v="VTNV"/>
    <x v="120"/>
    <s v="Ho Chi Minh City"/>
    <n v="3"/>
    <m/>
    <m/>
    <m/>
    <m/>
    <m/>
    <m/>
    <m/>
    <m/>
    <m/>
    <m/>
    <m/>
    <m/>
    <m/>
    <m/>
    <m/>
    <m/>
    <m/>
    <m/>
    <m/>
    <m/>
    <m/>
    <m/>
    <m/>
    <m/>
    <m/>
    <m/>
    <m/>
    <m/>
    <n v="3"/>
  </r>
  <r>
    <s v="Netcompany Vietnam"/>
    <s v="THTTP"/>
    <s v="VNHR0039"/>
    <s v="TCCS - Technology, code, and craftsmanship seminar"/>
    <x v="209"/>
    <s v="Netcompany Vietnam Co, Ltd.- HR"/>
    <s v="BINGO"/>
    <x v="10"/>
    <s v="Ho Chi Minh City"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n v="4"/>
  </r>
  <r>
    <s v="Netcompany Vietnam"/>
    <s v="THTTP"/>
    <s v="VNHR0039"/>
    <s v="TCCS - Technology, code, and craftsmanship seminar"/>
    <x v="209"/>
    <s v="Netcompany Vietnam Co, Ltd.- HR"/>
    <s v="CTP"/>
    <x v="11"/>
    <s v="Ho Chi Minh City"/>
    <m/>
    <m/>
    <m/>
    <m/>
    <m/>
    <m/>
    <m/>
    <m/>
    <m/>
    <m/>
    <m/>
    <m/>
    <n v="2"/>
    <m/>
    <m/>
    <m/>
    <m/>
    <m/>
    <m/>
    <m/>
    <m/>
    <m/>
    <m/>
    <m/>
    <m/>
    <n v="2"/>
    <m/>
    <m/>
    <m/>
    <n v="4"/>
  </r>
  <r>
    <s v="Netcompany Vietnam"/>
    <s v="THTTP"/>
    <s v="VNHR0039"/>
    <s v="TCCS - Technology, code, and craftsmanship seminar"/>
    <x v="209"/>
    <s v="Netcompany Vietnam Co, Ltd.- HR"/>
    <s v="DDH"/>
    <x v="1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9"/>
    <s v="TCCS - Technology, code, and craftsmanship seminar"/>
    <x v="209"/>
    <s v="Netcompany Vietnam Co, Ltd.- HR"/>
    <s v="DPH"/>
    <x v="108"/>
    <s v="Ho Chi Minh City"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n v="4"/>
  </r>
  <r>
    <s v="Netcompany Vietnam"/>
    <s v="THTTP"/>
    <s v="VNHR0039"/>
    <s v="TCCS - Technology, code, and craftsmanship seminar"/>
    <x v="209"/>
    <s v="Netcompany Vietnam Co, Ltd.- HR"/>
    <s v="DUTRA"/>
    <x v="16"/>
    <s v="Ho Chi Minh City"/>
    <m/>
    <m/>
    <m/>
    <m/>
    <m/>
    <m/>
    <m/>
    <m/>
    <m/>
    <m/>
    <m/>
    <m/>
    <n v="2"/>
    <m/>
    <m/>
    <m/>
    <m/>
    <m/>
    <m/>
    <m/>
    <m/>
    <m/>
    <m/>
    <m/>
    <m/>
    <n v="2"/>
    <m/>
    <m/>
    <m/>
    <n v="4"/>
  </r>
  <r>
    <s v="Netcompany Vietnam"/>
    <s v="THTTP"/>
    <s v="VNHR0039"/>
    <s v="TCCS - Technology, code, and craftsmanship seminar"/>
    <x v="209"/>
    <s v="Netcompany Vietnam Co, Ltd.- HR"/>
    <s v="HOALO"/>
    <x v="123"/>
    <s v="Ho Chi Minh City"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n v="4"/>
  </r>
  <r>
    <s v="Netcompany Vietnam"/>
    <s v="THTTP"/>
    <s v="VNHR0039"/>
    <s v="TCCS - Technology, code, and craftsmanship seminar"/>
    <x v="209"/>
    <s v="Netcompany Vietnam Co, Ltd.- HR"/>
    <s v="HUYHU"/>
    <x v="20"/>
    <s v="Ho Chi Minh City"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n v="4"/>
  </r>
  <r>
    <s v="Netcompany Vietnam"/>
    <s v="THTTP"/>
    <s v="VNHR0039"/>
    <s v="TCCS - Technology, code, and craftsmanship seminar"/>
    <x v="209"/>
    <s v="Netcompany Vietnam Co, Ltd.- HR"/>
    <s v="KHNGU"/>
    <x v="74"/>
    <s v="Ho Chi Minh City"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n v="4"/>
  </r>
  <r>
    <s v="Netcompany Vietnam"/>
    <s v="THTTP"/>
    <s v="VNHR0039"/>
    <s v="TCCS - Technology, code, and craftsmanship seminar"/>
    <x v="209"/>
    <s v="Netcompany Vietnam Co, Ltd.- HR"/>
    <s v="LMH"/>
    <x v="25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9"/>
    <s v="TCCS - Technology, code, and craftsmanship seminar"/>
    <x v="209"/>
    <s v="Netcompany Vietnam Co, Ltd.- HR"/>
    <s v="LQH"/>
    <x v="2"/>
    <s v="Ho Chi Minh City"/>
    <m/>
    <m/>
    <m/>
    <m/>
    <m/>
    <m/>
    <m/>
    <n v="2"/>
    <m/>
    <m/>
    <m/>
    <m/>
    <m/>
    <m/>
    <m/>
    <m/>
    <m/>
    <m/>
    <m/>
    <m/>
    <m/>
    <m/>
    <m/>
    <m/>
    <m/>
    <m/>
    <m/>
    <m/>
    <m/>
    <n v="2"/>
  </r>
  <r>
    <s v="Netcompany Vietnam"/>
    <s v="THTTP"/>
    <s v="VNHR0039"/>
    <s v="TCCS - Technology, code, and craftsmanship seminar"/>
    <x v="209"/>
    <s v="Netcompany Vietnam Co, Ltd.- HR"/>
    <s v="MVCU"/>
    <x v="113"/>
    <s v="Ho Chi Minh City"/>
    <m/>
    <m/>
    <m/>
    <m/>
    <m/>
    <m/>
    <m/>
    <m/>
    <m/>
    <m/>
    <m/>
    <m/>
    <n v="2"/>
    <m/>
    <m/>
    <m/>
    <m/>
    <m/>
    <m/>
    <m/>
    <m/>
    <m/>
    <m/>
    <m/>
    <m/>
    <n v="2"/>
    <m/>
    <m/>
    <m/>
    <n v="4"/>
  </r>
  <r>
    <s v="Netcompany Vietnam"/>
    <s v="THTTP"/>
    <s v="VNHR0039"/>
    <s v="TCCS - Technology, code, and craftsmanship seminar"/>
    <x v="209"/>
    <s v="Netcompany Vietnam Co, Ltd.- HR"/>
    <s v="NTB"/>
    <x v="89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9"/>
    <s v="TCCS - Technology, code, and craftsmanship seminar"/>
    <x v="209"/>
    <s v="Netcompany Vietnam Co, Ltd.- HR"/>
    <s v="PLT"/>
    <x v="107"/>
    <s v="Ho Chi Minh City"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n v="4"/>
  </r>
  <r>
    <s v="Netcompany Vietnam"/>
    <s v="THTTP"/>
    <s v="VNHR0039"/>
    <s v="TCCS - Technology, code, and craftsmanship seminar"/>
    <x v="209"/>
    <s v="Netcompany Vietnam Co, Ltd.- HR"/>
    <s v="PHUPH"/>
    <x v="98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9"/>
    <s v="TCCS - Technology, code, and craftsmanship seminar"/>
    <x v="209"/>
    <s v="Netcompany Vietnam Co, Ltd.- HR"/>
    <s v="TILDT"/>
    <x v="5"/>
    <s v="Ho Chi Minh City"/>
    <m/>
    <m/>
    <m/>
    <m/>
    <m/>
    <m/>
    <m/>
    <m/>
    <m/>
    <m/>
    <m/>
    <m/>
    <m/>
    <m/>
    <m/>
    <m/>
    <m/>
    <m/>
    <m/>
    <m/>
    <m/>
    <m/>
    <m/>
    <m/>
    <m/>
    <n v="2"/>
    <m/>
    <m/>
    <m/>
    <n v="2"/>
  </r>
  <r>
    <s v="Netcompany Vietnam"/>
    <s v="THTTP"/>
    <s v="VNHR0039"/>
    <s v="TCCS - Technology, code, and craftsmanship seminar"/>
    <x v="209"/>
    <s v="Netcompany Vietnam Co, Ltd.- HR"/>
    <s v="TNHA"/>
    <x v="112"/>
    <s v="Ho Chi Minh City"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2"/>
  </r>
  <r>
    <s v="Netcompany Vietnam"/>
    <s v="THTTP"/>
    <s v="VNHR0039"/>
    <s v="TCCS - Technology, code, and craftsmanship seminar"/>
    <x v="209"/>
    <s v="Netcompany Vietnam Co, Ltd.- HR"/>
    <s v="TONGH"/>
    <x v="115"/>
    <s v="Ho Chi Minh City"/>
    <m/>
    <m/>
    <m/>
    <m/>
    <m/>
    <m/>
    <m/>
    <n v="2"/>
    <m/>
    <m/>
    <m/>
    <m/>
    <m/>
    <m/>
    <m/>
    <m/>
    <m/>
    <m/>
    <m/>
    <m/>
    <m/>
    <m/>
    <m/>
    <m/>
    <m/>
    <m/>
    <n v="2"/>
    <m/>
    <m/>
    <n v="4"/>
  </r>
  <r>
    <s v="Netcompany Vietnam"/>
    <s v="THTTP"/>
    <s v="VNHR0040"/>
    <s v="NSS - New senior seminar"/>
    <x v="3"/>
    <s v="Netcompany Vietnam Co, Ltd.- HR"/>
    <s v="BATHU"/>
    <x v="9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BINGO"/>
    <x v="10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DANGU"/>
    <x v="13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DUKIE"/>
    <x v="69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HCM"/>
    <x v="71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HIBUI"/>
    <x v="132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HOALO"/>
    <x v="123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HUPHA"/>
    <x v="18"/>
    <s v="Ho Chi Minh City"/>
    <m/>
    <m/>
    <m/>
    <m/>
    <m/>
    <m/>
    <m/>
    <m/>
    <m/>
    <m/>
    <m/>
    <m/>
    <m/>
    <m/>
    <m/>
    <m/>
    <n v="2"/>
    <m/>
    <m/>
    <n v="2"/>
    <m/>
    <m/>
    <m/>
    <m/>
    <m/>
    <m/>
    <m/>
    <m/>
    <m/>
    <n v="4"/>
  </r>
  <r>
    <s v="Netcompany Vietnam"/>
    <s v="THTTP"/>
    <s v="VNHR0040"/>
    <s v="NSS - New senior seminar"/>
    <x v="3"/>
    <s v="Netcompany Vietnam Co, Ltd.- HR"/>
    <s v="HUYDO"/>
    <x v="19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HUYHU"/>
    <x v="20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LOLUU"/>
    <x v="81"/>
    <s v="Ho Chi Minh City"/>
    <m/>
    <m/>
    <m/>
    <m/>
    <m/>
    <m/>
    <m/>
    <m/>
    <m/>
    <m/>
    <m/>
    <m/>
    <m/>
    <m/>
    <m/>
    <m/>
    <m/>
    <m/>
    <n v="8"/>
    <m/>
    <m/>
    <m/>
    <m/>
    <m/>
    <m/>
    <m/>
    <m/>
    <m/>
    <m/>
    <n v="8"/>
  </r>
  <r>
    <s v="Netcompany Vietnam"/>
    <s v="THTTP"/>
    <s v="VNHR0040"/>
    <s v="NSS - New senior seminar"/>
    <x v="3"/>
    <s v="Netcompany Vietnam Co, Ltd.- HR"/>
    <s v="LQH"/>
    <x v="2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NDTR"/>
    <x v="86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NQT"/>
    <x v="35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NQTN"/>
    <x v="87"/>
    <s v="Ho Chi Minh City"/>
    <m/>
    <m/>
    <m/>
    <m/>
    <m/>
    <m/>
    <m/>
    <m/>
    <m/>
    <m/>
    <m/>
    <m/>
    <m/>
    <m/>
    <m/>
    <m/>
    <m/>
    <m/>
    <m/>
    <n v="8"/>
    <m/>
    <m/>
    <m/>
    <m/>
    <m/>
    <m/>
    <m/>
    <m/>
    <m/>
    <n v="8"/>
  </r>
  <r>
    <s v="Netcompany Vietnam"/>
    <s v="THTTP"/>
    <s v="VNHR0040"/>
    <s v="NSS - New senior seminar"/>
    <x v="3"/>
    <s v="Netcompany Vietnam Co, Ltd.- HR"/>
    <s v="NTB"/>
    <x v="89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NTTL"/>
    <x v="91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QUTRV"/>
    <x v="129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STEWI"/>
    <x v="100"/>
    <s v="Ho Chi Minh City"/>
    <m/>
    <m/>
    <m/>
    <m/>
    <m/>
    <m/>
    <m/>
    <m/>
    <m/>
    <m/>
    <m/>
    <m/>
    <m/>
    <m/>
    <m/>
    <m/>
    <m/>
    <m/>
    <n v="2.5"/>
    <n v="8"/>
    <m/>
    <m/>
    <m/>
    <m/>
    <m/>
    <m/>
    <m/>
    <m/>
    <m/>
    <n v="10.5"/>
  </r>
  <r>
    <s v="Netcompany Vietnam"/>
    <s v="THTTP"/>
    <s v="VNHR0040"/>
    <s v="NSS - New senior seminar"/>
    <x v="3"/>
    <s v="Netcompany Vietnam Co, Ltd.- HR"/>
    <s v="TILDT"/>
    <x v="5"/>
    <s v="Ho Chi Minh City"/>
    <m/>
    <m/>
    <m/>
    <m/>
    <m/>
    <m/>
    <m/>
    <m/>
    <m/>
    <m/>
    <m/>
    <m/>
    <m/>
    <m/>
    <m/>
    <m/>
    <m/>
    <m/>
    <n v="8"/>
    <n v="8"/>
    <m/>
    <m/>
    <m/>
    <m/>
    <m/>
    <n v="0"/>
    <m/>
    <m/>
    <m/>
    <n v="16"/>
  </r>
  <r>
    <s v="Netcompany Vietnam"/>
    <s v="THTTP"/>
    <s v="VNHR0040"/>
    <s v="NSS - New senior seminar"/>
    <x v="3"/>
    <s v="Netcompany Vietnam Co, Ltd.- HR"/>
    <s v="TONGH"/>
    <x v="115"/>
    <s v="Ho Chi Minh City"/>
    <m/>
    <m/>
    <m/>
    <m/>
    <m/>
    <m/>
    <m/>
    <m/>
    <m/>
    <m/>
    <m/>
    <m/>
    <m/>
    <m/>
    <m/>
    <m/>
    <m/>
    <m/>
    <n v="5"/>
    <m/>
    <m/>
    <m/>
    <m/>
    <m/>
    <m/>
    <m/>
    <m/>
    <m/>
    <m/>
    <n v="5"/>
  </r>
  <r>
    <s v="Netcompany Vietnam"/>
    <s v="THTTP"/>
    <s v="VNHR0040"/>
    <s v="NSS - New senior seminar"/>
    <x v="3"/>
    <s v="Netcompany Vietnam Co, Ltd.- HR"/>
    <s v="TRIND"/>
    <x v="56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TRNTD"/>
    <x v="126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40"/>
    <s v="NSS - New senior seminar"/>
    <x v="3"/>
    <s v="Netcompany Vietnam Co, Ltd.- HR"/>
    <s v="XUTRA"/>
    <x v="60"/>
    <s v="Ho Chi Minh City"/>
    <m/>
    <m/>
    <m/>
    <m/>
    <m/>
    <m/>
    <m/>
    <m/>
    <m/>
    <m/>
    <m/>
    <m/>
    <m/>
    <m/>
    <m/>
    <m/>
    <m/>
    <m/>
    <n v="8"/>
    <n v="8"/>
    <m/>
    <m/>
    <m/>
    <m/>
    <m/>
    <m/>
    <m/>
    <m/>
    <m/>
    <n v="16"/>
  </r>
  <r>
    <s v="Netcompany Vietnam"/>
    <s v="THTTP"/>
    <s v="VNHR0053"/>
    <s v="Certification"/>
    <x v="210"/>
    <s v="Netcompany Vietnam Co, Ltd.- HR"/>
    <s v="BATHU"/>
    <x v="9"/>
    <s v="Ho Chi Minh City"/>
    <m/>
    <m/>
    <m/>
    <m/>
    <m/>
    <m/>
    <m/>
    <m/>
    <n v="5"/>
    <m/>
    <m/>
    <m/>
    <m/>
    <m/>
    <m/>
    <m/>
    <m/>
    <m/>
    <m/>
    <m/>
    <m/>
    <m/>
    <m/>
    <m/>
    <m/>
    <m/>
    <m/>
    <m/>
    <m/>
    <n v="5"/>
  </r>
  <r>
    <s v="Netcompany Vietnam"/>
    <s v="THTTP"/>
    <s v="VNHR0053"/>
    <s v="Certification"/>
    <x v="210"/>
    <s v="Netcompany Vietnam Co, Ltd.- HR"/>
    <s v="PCT"/>
    <x v="44"/>
    <s v="Ho Chi Minh City"/>
    <m/>
    <m/>
    <m/>
    <m/>
    <m/>
    <m/>
    <m/>
    <m/>
    <m/>
    <m/>
    <m/>
    <m/>
    <m/>
    <m/>
    <m/>
    <m/>
    <m/>
    <m/>
    <m/>
    <m/>
    <n v="4"/>
    <m/>
    <m/>
    <m/>
    <m/>
    <m/>
    <n v="4"/>
    <m/>
    <m/>
    <n v="8"/>
  </r>
  <r>
    <s v="Netcompany Vietnam"/>
    <s v="THTTP"/>
    <s v="VNHR0053"/>
    <s v="Certification"/>
    <x v="210"/>
    <s v="Netcompany Vietnam Co, Ltd.- HR"/>
    <s v="PNT"/>
    <x v="124"/>
    <s v="Ho Chi Minh City"/>
    <m/>
    <m/>
    <m/>
    <m/>
    <m/>
    <m/>
    <m/>
    <m/>
    <m/>
    <m/>
    <n v="5"/>
    <m/>
    <m/>
    <m/>
    <m/>
    <m/>
    <m/>
    <m/>
    <m/>
    <m/>
    <m/>
    <m/>
    <m/>
    <m/>
    <m/>
    <m/>
    <m/>
    <m/>
    <m/>
    <n v="5"/>
  </r>
  <r>
    <s v="Netcompany Vietnam"/>
    <s v="THTTP"/>
    <s v="VNHR0053"/>
    <s v="Certification"/>
    <x v="210"/>
    <s v="Netcompany Vietnam Co, Ltd.- HR"/>
    <s v="PHUPH"/>
    <x v="98"/>
    <s v="Ho Chi Minh City"/>
    <m/>
    <m/>
    <m/>
    <m/>
    <m/>
    <m/>
    <m/>
    <m/>
    <n v="5"/>
    <m/>
    <m/>
    <m/>
    <m/>
    <m/>
    <m/>
    <m/>
    <m/>
    <m/>
    <m/>
    <m/>
    <m/>
    <m/>
    <m/>
    <m/>
    <m/>
    <m/>
    <m/>
    <m/>
    <m/>
    <n v="5"/>
  </r>
  <r>
    <s v="Netcompany Vietnam"/>
    <s v="THTTP"/>
    <s v="VNHR0053"/>
    <s v="Certification"/>
    <x v="210"/>
    <s v="Netcompany Vietnam Co, Ltd.- HR"/>
    <s v="QTT"/>
    <x v="99"/>
    <s v="Ho Chi Minh City"/>
    <m/>
    <m/>
    <m/>
    <m/>
    <m/>
    <m/>
    <m/>
    <m/>
    <m/>
    <m/>
    <n v="5"/>
    <m/>
    <m/>
    <m/>
    <m/>
    <m/>
    <m/>
    <m/>
    <m/>
    <m/>
    <m/>
    <m/>
    <m/>
    <m/>
    <m/>
    <m/>
    <m/>
    <m/>
    <m/>
    <n v="5"/>
  </r>
  <r>
    <s v="Netcompany Vietnam"/>
    <s v="THTTP"/>
    <s v="VNHR0053"/>
    <s v="Certification"/>
    <x v="210"/>
    <s v="Netcompany Vietnam Co, Ltd.- HR"/>
    <s v="TRNTD"/>
    <x v="126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etcompany Vietnam"/>
    <s v="THTTP"/>
    <s v="VNHR0055"/>
    <s v="Development of courses"/>
    <x v="211"/>
    <s v="Netcompany Vietnam Co, Ltd.- HR"/>
    <s v="NVMT"/>
    <x v="40"/>
    <s v="Ho Chi Minh City"/>
    <m/>
    <m/>
    <m/>
    <m/>
    <m/>
    <m/>
    <m/>
    <m/>
    <n v="8"/>
    <m/>
    <m/>
    <m/>
    <m/>
    <m/>
    <m/>
    <m/>
    <m/>
    <m/>
    <m/>
    <m/>
    <m/>
    <m/>
    <m/>
    <m/>
    <m/>
    <m/>
    <m/>
    <m/>
    <m/>
    <n v="8"/>
  </r>
  <r>
    <s v="Netcompany Vietnam"/>
    <s v="THTTP"/>
    <s v="VNHR0059"/>
    <s v="Working environment"/>
    <x v="212"/>
    <s v="Netcompany Vietnam Co, Ltd.- HR"/>
    <s v="TONGH"/>
    <x v="115"/>
    <s v="Ho Chi Minh City"/>
    <m/>
    <m/>
    <m/>
    <m/>
    <m/>
    <m/>
    <m/>
    <m/>
    <m/>
    <m/>
    <m/>
    <m/>
    <m/>
    <m/>
    <m/>
    <m/>
    <m/>
    <m/>
    <m/>
    <m/>
    <m/>
    <m/>
    <m/>
    <m/>
    <m/>
    <m/>
    <n v="0"/>
    <n v="0"/>
    <m/>
    <n v="0"/>
  </r>
  <r>
    <s v="Netcompany Vietnam"/>
    <s v="THTTP"/>
    <s v="VNHR0062"/>
    <s v="Pop-up Courses"/>
    <x v="213"/>
    <s v="Netcompany Vietnam Co, Ltd.- HR"/>
    <s v="TONGH"/>
    <x v="115"/>
    <s v="Ho Chi Minh City"/>
    <m/>
    <m/>
    <m/>
    <m/>
    <m/>
    <m/>
    <m/>
    <m/>
    <m/>
    <m/>
    <m/>
    <m/>
    <m/>
    <m/>
    <n v="0"/>
    <m/>
    <m/>
    <m/>
    <m/>
    <m/>
    <m/>
    <m/>
    <m/>
    <m/>
    <m/>
    <m/>
    <m/>
    <m/>
    <m/>
    <n v="0"/>
  </r>
  <r>
    <s v="Netcompany Vietnam"/>
    <s v="THTTP"/>
    <s v="VNHR0063"/>
    <s v="DCS - Daily communication seminar"/>
    <x v="214"/>
    <s v="Netcompany Vietnam Co, Ltd.- HR"/>
    <s v="BINGO"/>
    <x v="10"/>
    <s v="Ho Chi Minh City"/>
    <m/>
    <m/>
    <m/>
    <m/>
    <m/>
    <m/>
    <m/>
    <n v="0"/>
    <m/>
    <m/>
    <m/>
    <m/>
    <m/>
    <m/>
    <m/>
    <m/>
    <m/>
    <m/>
    <m/>
    <m/>
    <m/>
    <m/>
    <m/>
    <m/>
    <m/>
    <m/>
    <m/>
    <m/>
    <m/>
    <n v="0"/>
  </r>
  <r>
    <s v="Netcompany UK"/>
    <s v="CS"/>
    <s v="NCAPD0001"/>
    <s v="APD - Business Development"/>
    <x v="215"/>
    <s v="Netcompany UK Ltd. - APD"/>
    <s v="ANNGU"/>
    <x v="6"/>
    <s v="Ho Chi Minh City"/>
    <m/>
    <m/>
    <m/>
    <m/>
    <m/>
    <m/>
    <m/>
    <m/>
    <m/>
    <m/>
    <m/>
    <m/>
    <m/>
    <m/>
    <m/>
    <m/>
    <n v="0"/>
    <m/>
    <m/>
    <m/>
    <m/>
    <m/>
    <m/>
    <m/>
    <m/>
    <m/>
    <m/>
    <m/>
    <m/>
    <n v="0"/>
  </r>
  <r>
    <s v="Netcompany UK"/>
    <s v="FRANA"/>
    <s v="SDEX0022"/>
    <s v="SAQ Go-Live Support"/>
    <x v="216"/>
    <s v="Sedex Solutions Ltd"/>
    <s v="ANNGU"/>
    <x v="6"/>
    <s v="Ho Chi Minh City"/>
    <n v="8"/>
    <n v="8"/>
    <m/>
    <m/>
    <n v="4"/>
    <n v="2"/>
    <n v="4"/>
    <n v="8"/>
    <n v="8"/>
    <m/>
    <n v="8"/>
    <n v="8"/>
    <n v="8"/>
    <n v="8"/>
    <n v="4"/>
    <m/>
    <m/>
    <m/>
    <m/>
    <m/>
    <m/>
    <m/>
    <m/>
    <m/>
    <m/>
    <m/>
    <m/>
    <m/>
    <m/>
    <n v="78"/>
  </r>
  <r>
    <s v="Netcompany UK"/>
    <s v="FRANA"/>
    <s v="SDEX0022"/>
    <s v="SAQ Go-Live Support"/>
    <x v="216"/>
    <s v="Sedex Solutions Ltd"/>
    <s v="ANTON"/>
    <x v="7"/>
    <s v="Ho Chi Minh City"/>
    <n v="8"/>
    <n v="8"/>
    <m/>
    <n v="0"/>
    <n v="8"/>
    <m/>
    <n v="8"/>
    <n v="8"/>
    <n v="8"/>
    <m/>
    <n v="8"/>
    <n v="8"/>
    <n v="8"/>
    <n v="8"/>
    <n v="8"/>
    <m/>
    <n v="0"/>
    <n v="0"/>
    <n v="0"/>
    <n v="0"/>
    <n v="0"/>
    <m/>
    <m/>
    <n v="0"/>
    <n v="0"/>
    <n v="0"/>
    <n v="0"/>
    <n v="0"/>
    <m/>
    <n v="88"/>
  </r>
  <r>
    <s v="Netcompany UK"/>
    <s v="FRANA"/>
    <s v="SDEX0022"/>
    <s v="SAQ Go-Live Support"/>
    <x v="216"/>
    <s v="Sedex Solutions Ltd"/>
    <s v="HIBUI"/>
    <x v="132"/>
    <s v="Ho Chi Minh City"/>
    <n v="8"/>
    <n v="8"/>
    <m/>
    <m/>
    <n v="8"/>
    <n v="8"/>
    <n v="8"/>
    <n v="8"/>
    <n v="8"/>
    <m/>
    <n v="8"/>
    <n v="8"/>
    <n v="8"/>
    <n v="8"/>
    <n v="8"/>
    <m/>
    <m/>
    <m/>
    <m/>
    <m/>
    <m/>
    <m/>
    <m/>
    <m/>
    <m/>
    <m/>
    <m/>
    <m/>
    <m/>
    <n v="96"/>
  </r>
  <r>
    <s v="Netcompany UK"/>
    <s v="FRANA"/>
    <s v="SDEX0023"/>
    <s v="Sedex Advance Support (At Risk)"/>
    <x v="217"/>
    <s v="Sedex Solutions Ltd"/>
    <s v="ANNGU"/>
    <x v="6"/>
    <s v="Ho Chi Minh City"/>
    <m/>
    <m/>
    <m/>
    <m/>
    <m/>
    <m/>
    <m/>
    <m/>
    <m/>
    <m/>
    <m/>
    <m/>
    <m/>
    <m/>
    <m/>
    <m/>
    <n v="6"/>
    <n v="8"/>
    <n v="3"/>
    <m/>
    <m/>
    <m/>
    <m/>
    <n v="8"/>
    <n v="8"/>
    <n v="7"/>
    <n v="3"/>
    <n v="8"/>
    <m/>
    <n v="51"/>
  </r>
  <r>
    <s v="Netcompany UK"/>
    <s v="FRANA"/>
    <s v="SDEX0023"/>
    <s v="Sedex Advance Support (At Risk)"/>
    <x v="217"/>
    <s v="Sedex Solutions Ltd"/>
    <s v="ANTON"/>
    <x v="7"/>
    <s v="Ho Chi Minh City"/>
    <m/>
    <m/>
    <m/>
    <m/>
    <m/>
    <m/>
    <m/>
    <m/>
    <m/>
    <m/>
    <n v="0"/>
    <n v="0"/>
    <n v="0"/>
    <n v="0"/>
    <n v="0"/>
    <m/>
    <n v="8"/>
    <n v="8"/>
    <n v="8"/>
    <n v="8"/>
    <n v="8"/>
    <m/>
    <m/>
    <n v="8"/>
    <n v="8"/>
    <n v="8"/>
    <n v="8"/>
    <n v="8"/>
    <m/>
    <n v="80"/>
  </r>
  <r>
    <s v="Netcompany UK"/>
    <s v="FRANA"/>
    <s v="SDEX0023"/>
    <s v="Sedex Advance Support (At Risk)"/>
    <x v="217"/>
    <s v="Sedex Solutions Ltd"/>
    <s v="HIBUI"/>
    <x v="132"/>
    <s v="Ho Chi Minh City"/>
    <m/>
    <m/>
    <m/>
    <m/>
    <m/>
    <m/>
    <m/>
    <m/>
    <m/>
    <m/>
    <m/>
    <m/>
    <m/>
    <m/>
    <m/>
    <m/>
    <n v="8"/>
    <n v="8"/>
    <m/>
    <m/>
    <n v="8"/>
    <m/>
    <m/>
    <n v="8"/>
    <n v="8"/>
    <n v="8"/>
    <n v="8"/>
    <n v="8"/>
    <m/>
    <n v="64"/>
  </r>
  <r>
    <s v="Netcompany UK"/>
    <s v="FRANA"/>
    <s v="SDEX0023"/>
    <s v="Sedex Advance Support (At Risk)"/>
    <x v="217"/>
    <s v="Sedex Solutions Ltd"/>
    <s v="LGBA"/>
    <x v="76"/>
    <s v="Ho Chi Minh City"/>
    <n v="8"/>
    <n v="8"/>
    <m/>
    <m/>
    <n v="8"/>
    <n v="8"/>
    <n v="8"/>
    <n v="8"/>
    <n v="8"/>
    <m/>
    <n v="4"/>
    <n v="8"/>
    <n v="8"/>
    <n v="8"/>
    <m/>
    <m/>
    <n v="8"/>
    <n v="8"/>
    <n v="4"/>
    <n v="8"/>
    <n v="8"/>
    <m/>
    <m/>
    <n v="8"/>
    <n v="8"/>
    <n v="8"/>
    <n v="8"/>
    <n v="8"/>
    <m/>
    <n v="160"/>
  </r>
  <r>
    <s v="Netcompany UK"/>
    <s v="FRANA"/>
    <s v="SDEX0023"/>
    <s v="Sedex Advance Support (At Risk)"/>
    <x v="217"/>
    <s v="Sedex Solutions Ltd"/>
    <s v="TILDT"/>
    <x v="5"/>
    <s v="Ho Chi Minh City"/>
    <n v="8"/>
    <m/>
    <m/>
    <m/>
    <n v="8"/>
    <n v="8"/>
    <n v="8"/>
    <n v="8"/>
    <n v="8"/>
    <m/>
    <n v="8"/>
    <n v="8"/>
    <n v="8"/>
    <n v="8"/>
    <n v="8"/>
    <m/>
    <n v="8"/>
    <n v="8"/>
    <m/>
    <m/>
    <m/>
    <m/>
    <m/>
    <n v="8"/>
    <n v="8"/>
    <n v="6"/>
    <n v="8"/>
    <n v="8"/>
    <m/>
    <n v="142"/>
  </r>
  <r>
    <s v="Netcompany UK"/>
    <s v="ITSAN"/>
    <s v="SRA0008"/>
    <s v="Netco - Service Call Off Contract"/>
    <x v="218"/>
    <s v="Solicitors Regulation Authority"/>
    <s v="DUTRA"/>
    <x v="16"/>
    <s v="Ho Chi Minh City"/>
    <n v="8"/>
    <m/>
    <m/>
    <m/>
    <m/>
    <m/>
    <m/>
    <m/>
    <m/>
    <m/>
    <m/>
    <m/>
    <m/>
    <m/>
    <m/>
    <m/>
    <m/>
    <m/>
    <m/>
    <m/>
    <m/>
    <m/>
    <m/>
    <m/>
    <m/>
    <m/>
    <m/>
    <m/>
    <m/>
    <n v="8"/>
  </r>
  <r>
    <s v="Netcompany UK"/>
    <s v="SHPRA"/>
    <s v="ADST0001"/>
    <s v="Adstream IT"/>
    <x v="219"/>
    <s v="Adstream (UK) Limited"/>
    <s v="LDT"/>
    <x v="23"/>
    <s v="Ho Chi Minh City"/>
    <n v="0"/>
    <n v="0"/>
    <n v="0"/>
    <m/>
    <m/>
    <m/>
    <m/>
    <m/>
    <m/>
    <m/>
    <m/>
    <m/>
    <m/>
    <m/>
    <m/>
    <m/>
    <m/>
    <m/>
    <m/>
    <m/>
    <m/>
    <m/>
    <m/>
    <m/>
    <m/>
    <m/>
    <m/>
    <m/>
    <m/>
    <n v="0"/>
  </r>
  <r>
    <s v="Netcompany UK"/>
    <s v="SHPRA"/>
    <s v="ADST0001"/>
    <s v="Adstream IT"/>
    <x v="219"/>
    <s v="Adstream (UK) Limited"/>
    <s v="PDTK"/>
    <x v="133"/>
    <s v="Ho Chi Minh City"/>
    <n v="0"/>
    <n v="0"/>
    <n v="0"/>
    <m/>
    <n v="0"/>
    <n v="0"/>
    <n v="0"/>
    <n v="0"/>
    <n v="0"/>
    <m/>
    <m/>
    <m/>
    <m/>
    <m/>
    <m/>
    <m/>
    <m/>
    <m/>
    <m/>
    <m/>
    <m/>
    <m/>
    <m/>
    <m/>
    <m/>
    <m/>
    <m/>
    <m/>
    <m/>
    <n v="0"/>
  </r>
  <r>
    <s v="Netcompany UK"/>
    <s v="SHPRA"/>
    <s v="ADST0001"/>
    <s v="Adstream IT"/>
    <x v="220"/>
    <s v="Adstream (UK) Limited"/>
    <s v="HTA"/>
    <x v="134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76"/>
  </r>
  <r>
    <s v="Netcompany UK"/>
    <s v="SHPRA"/>
    <s v="ADST0001"/>
    <s v="Adstream IT"/>
    <x v="220"/>
    <s v="Adstream (UK) Limited"/>
    <s v="LDT"/>
    <x v="23"/>
    <s v="Ho Chi Minh City"/>
    <n v="8"/>
    <n v="8"/>
    <n v="8"/>
    <m/>
    <n v="8"/>
    <n v="8"/>
    <n v="8"/>
    <n v="8"/>
    <n v="8"/>
    <m/>
    <m/>
    <n v="8"/>
    <n v="8"/>
    <n v="8"/>
    <n v="8"/>
    <m/>
    <n v="8"/>
    <n v="8"/>
    <n v="8"/>
    <n v="8"/>
    <n v="8"/>
    <m/>
    <m/>
    <n v="8"/>
    <n v="8"/>
    <n v="8"/>
    <n v="8"/>
    <n v="8"/>
    <m/>
    <n v="176"/>
  </r>
  <r>
    <s v="Netcompany UK"/>
    <s v="SHPRA"/>
    <s v="ADST0001"/>
    <s v="Adstream IT"/>
    <x v="220"/>
    <s v="Adstream (UK) Limited"/>
    <s v="LHH"/>
    <x v="77"/>
    <s v="Ho Chi Minh City"/>
    <n v="8"/>
    <n v="8"/>
    <m/>
    <m/>
    <n v="8"/>
    <n v="8"/>
    <n v="8"/>
    <n v="8"/>
    <n v="8"/>
    <m/>
    <n v="8"/>
    <n v="8"/>
    <m/>
    <n v="8"/>
    <n v="8"/>
    <m/>
    <n v="8"/>
    <n v="8"/>
    <n v="8"/>
    <n v="8"/>
    <m/>
    <m/>
    <m/>
    <m/>
    <m/>
    <m/>
    <m/>
    <n v="8"/>
    <m/>
    <n v="128"/>
  </r>
  <r>
    <s v="Netcompany UK"/>
    <s v="SHPRA"/>
    <s v="ADST0001"/>
    <s v="Adstream IT"/>
    <x v="220"/>
    <s v="Adstream (UK) Limited"/>
    <s v="NMH"/>
    <x v="135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76"/>
  </r>
  <r>
    <s v="Netcompany UK"/>
    <s v="SHPRA"/>
    <s v="ADST0001"/>
    <s v="Adstream IT"/>
    <x v="220"/>
    <s v="Adstream (UK) Limited"/>
    <s v="NTVT"/>
    <x v="38"/>
    <s v="Ho Chi Minh City"/>
    <n v="8"/>
    <n v="8"/>
    <m/>
    <m/>
    <m/>
    <n v="8"/>
    <n v="8"/>
    <n v="8"/>
    <n v="8"/>
    <m/>
    <n v="8"/>
    <n v="8"/>
    <n v="8"/>
    <n v="8"/>
    <n v="8"/>
    <m/>
    <n v="8"/>
    <n v="8"/>
    <n v="8"/>
    <n v="8"/>
    <m/>
    <m/>
    <m/>
    <n v="8"/>
    <n v="8"/>
    <n v="8"/>
    <n v="8"/>
    <n v="8"/>
    <m/>
    <n v="160"/>
  </r>
  <r>
    <s v="Netcompany UK"/>
    <s v="SHPRA"/>
    <s v="ADST0001"/>
    <s v="Adstream IT"/>
    <x v="220"/>
    <s v="Adstream (UK) Limited"/>
    <s v="PDTK"/>
    <x v="133"/>
    <s v="Ho Chi Minh City"/>
    <n v="8"/>
    <n v="8"/>
    <n v="8"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84"/>
  </r>
  <r>
    <s v="Netcompany UK"/>
    <s v="SHPRA"/>
    <s v="ADST0001"/>
    <s v="Adstream IT"/>
    <x v="220"/>
    <s v="Adstream (UK) Limited"/>
    <s v="TMQ"/>
    <x v="47"/>
    <s v="Ho Chi Minh City"/>
    <n v="8"/>
    <n v="8"/>
    <n v="8"/>
    <m/>
    <n v="8"/>
    <n v="8"/>
    <n v="8"/>
    <n v="8"/>
    <n v="8"/>
    <m/>
    <n v="8"/>
    <n v="8"/>
    <n v="8"/>
    <n v="8"/>
    <n v="8"/>
    <m/>
    <n v="8"/>
    <n v="8"/>
    <n v="8"/>
    <n v="8"/>
    <n v="8"/>
    <m/>
    <m/>
    <m/>
    <n v="8"/>
    <n v="8"/>
    <n v="8"/>
    <n v="8"/>
    <m/>
    <n v="176"/>
  </r>
  <r>
    <s v="Netcompany UK"/>
    <s v="SHPRA"/>
    <s v="ADST0001"/>
    <s v="Adstream IT"/>
    <x v="220"/>
    <s v="Adstream (UK) Limited"/>
    <s v="TXT"/>
    <x v="51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m/>
    <n v="8"/>
    <n v="8"/>
    <m/>
    <m/>
    <n v="8"/>
    <n v="8"/>
    <n v="8"/>
    <n v="8"/>
    <n v="8"/>
    <m/>
    <n v="168"/>
  </r>
  <r>
    <s v="Netcompany UK"/>
    <s v="SHPRA"/>
    <s v="ADST0001"/>
    <s v="Adstream IT"/>
    <x v="220"/>
    <s v="Adstream (UK) Limited"/>
    <s v="VITRA"/>
    <x v="58"/>
    <s v="Ho Chi Minh City"/>
    <n v="8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5"/>
    <n v="3"/>
    <n v="8"/>
    <m/>
    <n v="168"/>
  </r>
  <r>
    <s v="Netcompany UK"/>
    <s v="SHPRA"/>
    <s v="ADST0001"/>
    <s v="Adstream IT"/>
    <x v="220"/>
    <s v="Adstream (UK) Limited"/>
    <s v="VNQN"/>
    <x v="103"/>
    <s v="Ho Chi Minh City"/>
    <n v="0"/>
    <n v="8"/>
    <m/>
    <m/>
    <n v="8"/>
    <n v="8"/>
    <n v="8"/>
    <n v="8"/>
    <n v="8"/>
    <m/>
    <n v="8"/>
    <n v="8"/>
    <n v="8"/>
    <n v="8"/>
    <n v="8"/>
    <m/>
    <n v="8"/>
    <n v="8"/>
    <n v="8"/>
    <n v="8"/>
    <n v="8"/>
    <m/>
    <m/>
    <n v="8"/>
    <n v="8"/>
    <n v="8"/>
    <n v="8"/>
    <n v="8"/>
    <m/>
    <n v="168"/>
  </r>
  <r>
    <s v="Grand Total"/>
    <m/>
    <m/>
    <m/>
    <x v="221"/>
    <m/>
    <m/>
    <x v="136"/>
    <m/>
    <n v="1076.5"/>
    <n v="1073"/>
    <n v="24"/>
    <n v="0"/>
    <n v="1072"/>
    <n v="1075"/>
    <n v="1075"/>
    <n v="1074"/>
    <n v="1072"/>
    <n v="7"/>
    <n v="1080"/>
    <n v="1080"/>
    <n v="1081"/>
    <n v="1081"/>
    <n v="1080"/>
    <n v="0"/>
    <n v="1088"/>
    <n v="1089"/>
    <n v="1093"/>
    <n v="1099"/>
    <n v="1100"/>
    <n v="25"/>
    <n v="4"/>
    <n v="1078"/>
    <n v="1077"/>
    <n v="1074"/>
    <n v="1085"/>
    <n v="1081"/>
    <n v="16"/>
    <n v="2385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881D3-9653-4982-9744-237E465C47C7}" name="PivotTable4" cacheId="8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B36" firstHeaderRow="1" firstDataRow="1" firstDataCol="1"/>
  <pivotFields count="39">
    <pivotField showAll="0"/>
    <pivotField showAll="0"/>
    <pivotField showAll="0"/>
    <pivotField showAll="0"/>
    <pivotField axis="axisRow" showAll="0">
      <items count="224">
        <item x="35"/>
        <item x="36"/>
        <item x="37"/>
        <item x="38"/>
        <item x="39"/>
        <item x="40"/>
        <item x="27"/>
        <item x="199"/>
        <item x="22"/>
        <item x="41"/>
        <item x="32"/>
        <item x="33"/>
        <item x="34"/>
        <item x="173"/>
        <item x="174"/>
        <item x="175"/>
        <item x="176"/>
        <item x="177"/>
        <item x="178"/>
        <item x="179"/>
        <item x="180"/>
        <item x="190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30"/>
        <item x="120"/>
        <item x="212"/>
        <item x="159"/>
        <item x="160"/>
        <item x="161"/>
        <item x="162"/>
        <item x="163"/>
        <item x="42"/>
        <item x="43"/>
        <item x="44"/>
        <item x="45"/>
        <item x="46"/>
        <item x="47"/>
        <item x="48"/>
        <item x="121"/>
        <item x="18"/>
        <item x="13"/>
        <item x="207"/>
        <item x="49"/>
        <item x="122"/>
        <item x="17"/>
        <item x="210"/>
        <item x="123"/>
        <item x="0"/>
        <item x="208"/>
        <item x="214"/>
        <item x="19"/>
        <item x="215"/>
        <item x="200"/>
        <item x="197"/>
        <item x="211"/>
        <item x="31"/>
        <item x="203"/>
        <item x="118"/>
        <item x="204"/>
        <item x="191"/>
        <item x="192"/>
        <item x="193"/>
        <item x="194"/>
        <item x="50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70"/>
        <item x="62"/>
        <item x="63"/>
        <item x="51"/>
        <item x="52"/>
        <item x="53"/>
        <item x="54"/>
        <item x="55"/>
        <item x="56"/>
        <item x="57"/>
        <item x="58"/>
        <item x="59"/>
        <item x="60"/>
        <item x="61"/>
        <item x="171"/>
        <item x="7"/>
        <item x="219"/>
        <item x="220"/>
        <item m="1" x="222"/>
        <item x="26"/>
        <item x="23"/>
        <item x="24"/>
        <item x="25"/>
        <item x="172"/>
        <item x="64"/>
        <item x="67"/>
        <item x="68"/>
        <item x="65"/>
        <item x="66"/>
        <item x="4"/>
        <item x="169"/>
        <item x="69"/>
        <item x="205"/>
        <item x="70"/>
        <item x="71"/>
        <item x="72"/>
        <item x="164"/>
        <item x="195"/>
        <item x="73"/>
        <item x="74"/>
        <item x="75"/>
        <item x="76"/>
        <item x="77"/>
        <item x="78"/>
        <item x="79"/>
        <item x="80"/>
        <item x="81"/>
        <item x="82"/>
        <item x="9"/>
        <item x="84"/>
        <item x="85"/>
        <item x="135"/>
        <item x="136"/>
        <item x="137"/>
        <item x="138"/>
        <item x="206"/>
        <item x="83"/>
        <item x="139"/>
        <item x="140"/>
        <item x="165"/>
        <item x="14"/>
        <item x="202"/>
        <item x="201"/>
        <item x="189"/>
        <item x="28"/>
        <item x="3"/>
        <item x="86"/>
        <item x="184"/>
        <item x="185"/>
        <item x="186"/>
        <item x="187"/>
        <item x="119"/>
        <item x="11"/>
        <item x="196"/>
        <item x="87"/>
        <item x="12"/>
        <item x="29"/>
        <item x="88"/>
        <item x="89"/>
        <item x="90"/>
        <item x="91"/>
        <item x="92"/>
        <item x="8"/>
        <item x="5"/>
        <item x="6"/>
        <item x="168"/>
        <item x="181"/>
        <item x="182"/>
        <item x="141"/>
        <item x="183"/>
        <item x="213"/>
        <item x="188"/>
        <item x="93"/>
        <item x="1"/>
        <item x="2"/>
        <item x="20"/>
        <item x="21"/>
        <item x="216"/>
        <item x="217"/>
        <item x="218"/>
        <item x="94"/>
        <item x="95"/>
        <item x="96"/>
        <item x="97"/>
        <item x="98"/>
        <item x="99"/>
        <item x="100"/>
        <item x="142"/>
        <item x="101"/>
        <item x="166"/>
        <item x="167"/>
        <item x="209"/>
        <item x="143"/>
        <item x="144"/>
        <item x="145"/>
        <item x="1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"/>
        <item x="10"/>
        <item x="102"/>
        <item x="103"/>
        <item x="198"/>
        <item x="104"/>
        <item x="221"/>
        <item t="default"/>
      </items>
    </pivotField>
    <pivotField showAll="0"/>
    <pivotField showAll="0"/>
    <pivotField axis="axisRow" showAll="0">
      <items count="138">
        <item h="1" x="65"/>
        <item h="1" x="12"/>
        <item h="1" x="9"/>
        <item h="1" x="0"/>
        <item h="1" x="132"/>
        <item h="1" x="45"/>
        <item h="1" x="70"/>
        <item h="1" x="104"/>
        <item h="1" x="11"/>
        <item h="1" x="66"/>
        <item h="1" x="14"/>
        <item h="1" x="122"/>
        <item h="1" x="108"/>
        <item h="1" x="68"/>
        <item h="1" x="111"/>
        <item h="1" x="1"/>
        <item h="1" x="62"/>
        <item h="1" x="19"/>
        <item h="1" x="106"/>
        <item h="1" x="67"/>
        <item h="1" x="59"/>
        <item h="1" x="123"/>
        <item x="134"/>
        <item h="1" x="71"/>
        <item h="1" x="21"/>
        <item h="1" x="63"/>
        <item h="1" x="69"/>
        <item h="1" x="80"/>
        <item h="1" x="20"/>
        <item h="1" x="116"/>
        <item h="1" x="5"/>
        <item x="23"/>
        <item h="1" x="22"/>
        <item h="1" x="76"/>
        <item h="1" x="24"/>
        <item x="77"/>
        <item h="1" x="25"/>
        <item h="1" x="78"/>
        <item h="1" x="79"/>
        <item h="1" x="128"/>
        <item h="1" x="26"/>
        <item h="1" x="83"/>
        <item h="1" x="2"/>
        <item h="1" x="27"/>
        <item h="1" x="130"/>
        <item h="1" x="84"/>
        <item h="1" x="55"/>
        <item h="1" x="81"/>
        <item h="1" x="75"/>
        <item h="1" x="85"/>
        <item h="1" x="113"/>
        <item h="1" x="3"/>
        <item h="1" x="10"/>
        <item h="1" x="89"/>
        <item h="1" x="72"/>
        <item h="1" x="118"/>
        <item h="1" x="31"/>
        <item h="1" x="29"/>
        <item h="1" x="30"/>
        <item h="1" x="56"/>
        <item h="1" x="86"/>
        <item h="1" x="41"/>
        <item h="1" x="119"/>
        <item h="1" x="121"/>
        <item h="1" x="114"/>
        <item h="1" x="94"/>
        <item h="1" x="115"/>
        <item h="1" x="43"/>
        <item h="1" x="74"/>
        <item h="1" x="28"/>
        <item x="135"/>
        <item h="1" x="32"/>
        <item h="1" x="33"/>
        <item h="1" x="4"/>
        <item h="1" x="35"/>
        <item h="1" x="34"/>
        <item h="1" x="87"/>
        <item h="1" x="13"/>
        <item h="1" x="61"/>
        <item h="1" x="88"/>
        <item h="1" x="92"/>
        <item h="1" x="17"/>
        <item h="1" x="126"/>
        <item h="1" x="36"/>
        <item h="1" x="91"/>
        <item h="1" x="38"/>
        <item h="1" x="90"/>
        <item h="1" x="37"/>
        <item h="1" x="6"/>
        <item h="1" x="39"/>
        <item h="1" x="117"/>
        <item h="1" x="42"/>
        <item h="1" x="93"/>
        <item h="1" x="40"/>
        <item h="1" x="95"/>
        <item x="133"/>
        <item h="1" x="18"/>
        <item h="1" x="107"/>
        <item h="1" x="97"/>
        <item h="1" x="105"/>
        <item h="1" x="44"/>
        <item h="1" x="96"/>
        <item h="1" x="124"/>
        <item h="1" x="99"/>
        <item h="1" x="100"/>
        <item h="1" x="15"/>
        <item h="1" x="127"/>
        <item h="1" x="7"/>
        <item h="1" x="53"/>
        <item h="1" x="82"/>
        <item h="1" x="101"/>
        <item h="1" x="110"/>
        <item h="1" x="8"/>
        <item h="1" x="46"/>
        <item h="1" x="60"/>
        <item h="1" x="16"/>
        <item x="47"/>
        <item h="1" x="52"/>
        <item h="1" x="50"/>
        <item h="1" x="102"/>
        <item h="1" x="49"/>
        <item h="1" x="129"/>
        <item h="1" x="58"/>
        <item h="1" x="48"/>
        <item x="51"/>
        <item h="1" x="54"/>
        <item h="1" x="112"/>
        <item h="1" x="125"/>
        <item h="1" x="57"/>
        <item h="1" x="98"/>
        <item x="103"/>
        <item h="1" x="64"/>
        <item h="1" x="73"/>
        <item h="1" x="131"/>
        <item h="1" x="120"/>
        <item h="1" x="109"/>
        <item h="1" x="1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7"/>
    <field x="4"/>
  </rowFields>
  <rowItems count="26">
    <i>
      <x v="22"/>
    </i>
    <i r="1">
      <x v="104"/>
    </i>
    <i>
      <x v="31"/>
    </i>
    <i r="1">
      <x v="103"/>
    </i>
    <i r="1">
      <x v="104"/>
    </i>
    <i r="1">
      <x v="116"/>
    </i>
    <i r="1">
      <x v="217"/>
    </i>
    <i>
      <x v="35"/>
    </i>
    <i r="1">
      <x v="104"/>
    </i>
    <i r="1">
      <x v="217"/>
    </i>
    <i>
      <x v="70"/>
    </i>
    <i r="1">
      <x v="104"/>
    </i>
    <i>
      <x v="95"/>
    </i>
    <i r="1">
      <x v="103"/>
    </i>
    <i r="1">
      <x v="104"/>
    </i>
    <i>
      <x v="116"/>
    </i>
    <i r="1">
      <x v="104"/>
    </i>
    <i r="1">
      <x v="116"/>
    </i>
    <i>
      <x v="124"/>
    </i>
    <i r="1">
      <x v="104"/>
    </i>
    <i r="1">
      <x v="116"/>
    </i>
    <i>
      <x v="130"/>
    </i>
    <i r="1">
      <x v="60"/>
    </i>
    <i r="1">
      <x v="104"/>
    </i>
    <i r="1">
      <x v="217"/>
    </i>
    <i t="grand">
      <x/>
    </i>
  </rowItems>
  <colItems count="1">
    <i/>
  </colItems>
  <dataFields count="1">
    <dataField name="Sum of sum" fld="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2896-03E1-4280-BC3B-03BCA1975A94}">
  <dimension ref="A1:K49"/>
  <sheetViews>
    <sheetView workbookViewId="0">
      <selection activeCell="B5" sqref="B5"/>
    </sheetView>
  </sheetViews>
  <sheetFormatPr defaultRowHeight="14.25" x14ac:dyDescent="0.2"/>
  <cols>
    <col min="1" max="1" width="41.625" bestFit="1" customWidth="1"/>
    <col min="2" max="2" width="11.125" bestFit="1" customWidth="1"/>
    <col min="3" max="3" width="54" bestFit="1" customWidth="1"/>
    <col min="9" max="9" width="19.875" bestFit="1" customWidth="1"/>
    <col min="10" max="10" width="11.875" bestFit="1" customWidth="1"/>
  </cols>
  <sheetData>
    <row r="1" spans="1:11" ht="15" x14ac:dyDescent="0.25">
      <c r="A1" s="12" t="s">
        <v>702</v>
      </c>
      <c r="B1" s="13">
        <f>NETWORKDAYS(DATE(2020,10,1), DATE(2020,10,31))</f>
        <v>22</v>
      </c>
      <c r="C1" s="13" t="s">
        <v>703</v>
      </c>
      <c r="I1" s="10"/>
    </row>
    <row r="2" spans="1:11" x14ac:dyDescent="0.2">
      <c r="A2" s="12" t="s">
        <v>704</v>
      </c>
      <c r="B2" s="13">
        <f>GETPIVOTDATA("sum",$A$10)</f>
        <v>1432</v>
      </c>
      <c r="C2" s="13"/>
      <c r="I2" s="10"/>
    </row>
    <row r="3" spans="1:11" x14ac:dyDescent="0.2">
      <c r="A3" s="12" t="s">
        <v>713</v>
      </c>
      <c r="B3" s="13">
        <f>GETPIVOTDATA("sum",$A$10,"Case Description","Illness and doctors visits","Employee Full Name","Lê Dũng Trí")+GETPIVOTDATA("sum",$A$10,"Case Description","Vacation","Employee Full Name","Lê Dũng Trí")+GETPIVOTDATA("sum",$A$10,"Case Description","Vacation","Employee Full Name","Lê Hữu Hiền")+GETPIVOTDATA("sum",$A$10,"Case Description","Illness and doctors visits","Employee Full Name","Trần Minh Quang")+GETPIVOTDATA("sum",$A$10,"Case Description","Illness and doctors visits","Employee Full Name","Trịnh Xuân Tiến")+GETPIVOTDATA("sum",$A$10,"Case Description","COC - Code of conduct","Employee Full Name","Võ Ngọc Quỳnh Như")+GETPIVOTDATA("sum",$A$10,"Case Description","Vacation","Employee Full Name","Võ Ngọc Quỳnh Như")</f>
        <v>80</v>
      </c>
      <c r="C3" s="13"/>
      <c r="I3" s="10"/>
    </row>
    <row r="4" spans="1:11" x14ac:dyDescent="0.2">
      <c r="A4" s="12" t="s">
        <v>714</v>
      </c>
      <c r="B4" s="13">
        <f>B2-B3</f>
        <v>1352</v>
      </c>
      <c r="C4" s="13"/>
      <c r="I4" s="10"/>
    </row>
    <row r="5" spans="1:11" ht="28.5" x14ac:dyDescent="0.2">
      <c r="A5" s="12" t="s">
        <v>705</v>
      </c>
      <c r="B5" s="13">
        <f>GETPIVOTDATA("sum",$A$10,"Case Description","GDAM Service Month 27(October 2020)","Employee Full Name","Võ Ngọc Quỳnh Như")/2</f>
        <v>84</v>
      </c>
      <c r="C5" s="15" t="s">
        <v>716</v>
      </c>
      <c r="I5" s="10"/>
    </row>
    <row r="6" spans="1:11" x14ac:dyDescent="0.2">
      <c r="A6" s="12" t="s">
        <v>706</v>
      </c>
      <c r="B6" s="13">
        <f>B4-B5</f>
        <v>1268</v>
      </c>
      <c r="C6" s="13"/>
      <c r="I6" s="10"/>
    </row>
    <row r="7" spans="1:11" ht="15" x14ac:dyDescent="0.25">
      <c r="A7" s="14" t="s">
        <v>707</v>
      </c>
      <c r="B7" s="13">
        <f>B6/B1/8</f>
        <v>7.2045454545454541</v>
      </c>
      <c r="C7" s="12" t="s">
        <v>715</v>
      </c>
      <c r="I7" s="11"/>
      <c r="K7" s="10"/>
    </row>
    <row r="10" spans="1:11" x14ac:dyDescent="0.2">
      <c r="A10" s="7" t="s">
        <v>701</v>
      </c>
      <c r="B10" t="s">
        <v>709</v>
      </c>
    </row>
    <row r="11" spans="1:11" x14ac:dyDescent="0.2">
      <c r="A11" s="8" t="s">
        <v>294</v>
      </c>
      <c r="B11" s="9">
        <v>176</v>
      </c>
    </row>
    <row r="12" spans="1:11" x14ac:dyDescent="0.2">
      <c r="A12" s="10" t="s">
        <v>700</v>
      </c>
      <c r="B12" s="9">
        <v>176</v>
      </c>
    </row>
    <row r="13" spans="1:11" x14ac:dyDescent="0.2">
      <c r="A13" s="8" t="s">
        <v>129</v>
      </c>
      <c r="B13" s="9">
        <v>184</v>
      </c>
    </row>
    <row r="14" spans="1:11" x14ac:dyDescent="0.2">
      <c r="A14" s="10" t="s">
        <v>402</v>
      </c>
      <c r="B14" s="9">
        <v>0</v>
      </c>
    </row>
    <row r="15" spans="1:11" x14ac:dyDescent="0.2">
      <c r="A15" s="10" t="s">
        <v>700</v>
      </c>
      <c r="B15" s="9">
        <v>176</v>
      </c>
    </row>
    <row r="16" spans="1:11" x14ac:dyDescent="0.2">
      <c r="A16" s="10" t="s">
        <v>70</v>
      </c>
      <c r="B16" s="9">
        <v>8</v>
      </c>
    </row>
    <row r="17" spans="1:2" x14ac:dyDescent="0.2">
      <c r="A17" s="10" t="s">
        <v>115</v>
      </c>
      <c r="B17" s="9">
        <v>0</v>
      </c>
    </row>
    <row r="18" spans="1:2" x14ac:dyDescent="0.2">
      <c r="A18" s="8" t="s">
        <v>81</v>
      </c>
      <c r="B18" s="9">
        <v>176</v>
      </c>
    </row>
    <row r="19" spans="1:2" x14ac:dyDescent="0.2">
      <c r="A19" s="10" t="s">
        <v>700</v>
      </c>
      <c r="B19" s="9">
        <v>128</v>
      </c>
    </row>
    <row r="20" spans="1:2" x14ac:dyDescent="0.2">
      <c r="A20" s="10" t="s">
        <v>115</v>
      </c>
      <c r="B20" s="9">
        <v>48</v>
      </c>
    </row>
    <row r="21" spans="1:2" x14ac:dyDescent="0.2">
      <c r="A21" s="8" t="s">
        <v>302</v>
      </c>
      <c r="B21" s="9">
        <v>176</v>
      </c>
    </row>
    <row r="22" spans="1:2" x14ac:dyDescent="0.2">
      <c r="A22" s="10" t="s">
        <v>700</v>
      </c>
      <c r="B22" s="9">
        <v>176</v>
      </c>
    </row>
    <row r="23" spans="1:2" x14ac:dyDescent="0.2">
      <c r="A23" s="8" t="s">
        <v>306</v>
      </c>
      <c r="B23" s="9">
        <v>184</v>
      </c>
    </row>
    <row r="24" spans="1:2" x14ac:dyDescent="0.2">
      <c r="A24" s="10" t="s">
        <v>402</v>
      </c>
      <c r="B24" s="9">
        <v>0</v>
      </c>
    </row>
    <row r="25" spans="1:2" x14ac:dyDescent="0.2">
      <c r="A25" s="10" t="s">
        <v>700</v>
      </c>
      <c r="B25" s="9">
        <v>184</v>
      </c>
    </row>
    <row r="26" spans="1:2" x14ac:dyDescent="0.2">
      <c r="A26" s="8" t="s">
        <v>296</v>
      </c>
      <c r="B26" s="9">
        <v>184</v>
      </c>
    </row>
    <row r="27" spans="1:2" x14ac:dyDescent="0.2">
      <c r="A27" s="10" t="s">
        <v>700</v>
      </c>
      <c r="B27" s="9">
        <v>176</v>
      </c>
    </row>
    <row r="28" spans="1:2" x14ac:dyDescent="0.2">
      <c r="A28" s="10" t="s">
        <v>70</v>
      </c>
      <c r="B28" s="9">
        <v>8</v>
      </c>
    </row>
    <row r="29" spans="1:2" x14ac:dyDescent="0.2">
      <c r="A29" s="8" t="s">
        <v>401</v>
      </c>
      <c r="B29" s="9">
        <v>176</v>
      </c>
    </row>
    <row r="30" spans="1:2" x14ac:dyDescent="0.2">
      <c r="A30" s="10" t="s">
        <v>700</v>
      </c>
      <c r="B30" s="9">
        <v>168</v>
      </c>
    </row>
    <row r="31" spans="1:2" x14ac:dyDescent="0.2">
      <c r="A31" s="10" t="s">
        <v>70</v>
      </c>
      <c r="B31" s="9">
        <v>8</v>
      </c>
    </row>
    <row r="32" spans="1:2" x14ac:dyDescent="0.2">
      <c r="A32" s="8" t="s">
        <v>541</v>
      </c>
      <c r="B32" s="9">
        <v>176</v>
      </c>
    </row>
    <row r="33" spans="1:2" x14ac:dyDescent="0.2">
      <c r="A33" s="10" t="s">
        <v>57</v>
      </c>
      <c r="B33" s="9">
        <v>4</v>
      </c>
    </row>
    <row r="34" spans="1:2" x14ac:dyDescent="0.2">
      <c r="A34" s="10" t="s">
        <v>700</v>
      </c>
      <c r="B34" s="9">
        <v>168</v>
      </c>
    </row>
    <row r="35" spans="1:2" x14ac:dyDescent="0.2">
      <c r="A35" s="10" t="s">
        <v>115</v>
      </c>
      <c r="B35" s="9">
        <v>4</v>
      </c>
    </row>
    <row r="36" spans="1:2" x14ac:dyDescent="0.2">
      <c r="A36" s="8" t="s">
        <v>4</v>
      </c>
      <c r="B36" s="9">
        <v>1432</v>
      </c>
    </row>
    <row r="48" spans="1:2" x14ac:dyDescent="0.2">
      <c r="A48" s="10" t="s">
        <v>710</v>
      </c>
      <c r="B48">
        <v>176</v>
      </c>
    </row>
    <row r="49" spans="1:2" x14ac:dyDescent="0.2">
      <c r="A49" s="10" t="s">
        <v>711</v>
      </c>
      <c r="B49" t="s">
        <v>712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659"/>
  <sheetViews>
    <sheetView tabSelected="1" zoomScale="85" zoomScaleNormal="85" workbookViewId="0">
      <pane xSplit="8" topLeftCell="I1" activePane="topRight" state="frozen"/>
      <selection pane="topRight" activeCell="H4" sqref="H4"/>
    </sheetView>
  </sheetViews>
  <sheetFormatPr defaultRowHeight="14.25" x14ac:dyDescent="0.2"/>
  <cols>
    <col min="1" max="1" width="20.25" customWidth="1"/>
    <col min="2" max="2" width="13.75" bestFit="1" customWidth="1"/>
    <col min="3" max="3" width="12.625" bestFit="1" customWidth="1"/>
    <col min="4" max="4" width="12.875" bestFit="1" customWidth="1"/>
    <col min="5" max="5" width="38" customWidth="1"/>
    <col min="6" max="6" width="11.5" bestFit="1" customWidth="1"/>
    <col min="7" max="7" width="14.125" bestFit="1" customWidth="1"/>
    <col min="8" max="8" width="21.25" bestFit="1" customWidth="1"/>
    <col min="9" max="9" width="15.75" bestFit="1" customWidth="1"/>
    <col min="10" max="10" width="10.875" bestFit="1" customWidth="1"/>
    <col min="11" max="11" width="9.875" bestFit="1" customWidth="1"/>
    <col min="12" max="13" width="10.875" bestFit="1" customWidth="1"/>
    <col min="14" max="15" width="9.875" bestFit="1" customWidth="1"/>
    <col min="16" max="32" width="10.875" bestFit="1" customWidth="1"/>
    <col min="33" max="33" width="10.25" customWidth="1"/>
    <col min="34" max="34" width="10.625" bestFit="1" customWidth="1"/>
    <col min="35" max="35" width="10" customWidth="1"/>
    <col min="36" max="38" width="10.875" bestFit="1" customWidth="1"/>
    <col min="39" max="39" width="10.875" customWidth="1"/>
  </cols>
  <sheetData>
    <row r="1" spans="1:39" x14ac:dyDescent="0.2">
      <c r="A1" t="s">
        <v>0</v>
      </c>
      <c r="B1" t="s" vm="1">
        <v>1</v>
      </c>
    </row>
    <row r="2" spans="1:39" x14ac:dyDescent="0.2">
      <c r="A2" t="s">
        <v>2</v>
      </c>
      <c r="B2" t="s" vm="2">
        <v>3</v>
      </c>
    </row>
    <row r="4" spans="1:39" ht="30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493</v>
      </c>
      <c r="K4" s="1" t="s">
        <v>494</v>
      </c>
      <c r="L4" s="1" t="s">
        <v>495</v>
      </c>
      <c r="M4" s="1" t="s">
        <v>496</v>
      </c>
      <c r="N4" s="1" t="s">
        <v>497</v>
      </c>
      <c r="O4" s="1" t="s">
        <v>498</v>
      </c>
      <c r="P4" s="1" t="s">
        <v>499</v>
      </c>
      <c r="Q4" s="1" t="s">
        <v>500</v>
      </c>
      <c r="R4" s="1" t="s">
        <v>501</v>
      </c>
      <c r="S4" s="1" t="s">
        <v>502</v>
      </c>
      <c r="T4" s="1" t="s">
        <v>503</v>
      </c>
      <c r="U4" s="1" t="s">
        <v>504</v>
      </c>
      <c r="V4" s="1" t="s">
        <v>505</v>
      </c>
      <c r="W4" s="1" t="s">
        <v>506</v>
      </c>
      <c r="X4" s="1" t="s">
        <v>507</v>
      </c>
      <c r="Y4" s="1" t="s">
        <v>508</v>
      </c>
      <c r="Z4" s="1" t="s">
        <v>509</v>
      </c>
      <c r="AA4" s="1" t="s">
        <v>510</v>
      </c>
      <c r="AB4" s="1" t="s">
        <v>511</v>
      </c>
      <c r="AC4" s="1" t="s">
        <v>512</v>
      </c>
      <c r="AD4" s="1" t="s">
        <v>513</v>
      </c>
      <c r="AE4" s="1" t="s">
        <v>514</v>
      </c>
      <c r="AF4" s="1" t="s">
        <v>515</v>
      </c>
      <c r="AG4" s="1" t="s">
        <v>516</v>
      </c>
      <c r="AH4" s="1" t="s">
        <v>517</v>
      </c>
      <c r="AI4" s="1" t="s">
        <v>518</v>
      </c>
      <c r="AJ4" s="1" t="s">
        <v>519</v>
      </c>
      <c r="AK4" s="1" t="s">
        <v>520</v>
      </c>
      <c r="AL4" s="1" t="s">
        <v>521</v>
      </c>
      <c r="AM4" s="1" t="s">
        <v>708</v>
      </c>
    </row>
    <row r="5" spans="1:39" hidden="1" x14ac:dyDescent="0.2">
      <c r="A5" t="s">
        <v>333</v>
      </c>
      <c r="B5" t="s">
        <v>481</v>
      </c>
      <c r="C5" t="s">
        <v>334</v>
      </c>
      <c r="D5" t="s">
        <v>335</v>
      </c>
      <c r="E5" t="s">
        <v>374</v>
      </c>
      <c r="F5" t="s">
        <v>336</v>
      </c>
      <c r="G5" t="s">
        <v>522</v>
      </c>
      <c r="H5" t="s">
        <v>523</v>
      </c>
      <c r="I5" t="s">
        <v>21</v>
      </c>
      <c r="J5">
        <v>4.5</v>
      </c>
      <c r="K5">
        <v>8</v>
      </c>
      <c r="N5">
        <v>5.4</v>
      </c>
      <c r="O5">
        <v>4</v>
      </c>
      <c r="AM5">
        <v>21.9</v>
      </c>
    </row>
    <row r="6" spans="1:39" hidden="1" x14ac:dyDescent="0.2">
      <c r="A6" t="s">
        <v>333</v>
      </c>
      <c r="B6" t="s">
        <v>481</v>
      </c>
      <c r="C6" t="s">
        <v>334</v>
      </c>
      <c r="D6" t="s">
        <v>335</v>
      </c>
      <c r="E6" t="s">
        <v>374</v>
      </c>
      <c r="F6" t="s">
        <v>336</v>
      </c>
      <c r="G6" t="s">
        <v>74</v>
      </c>
      <c r="H6" t="s">
        <v>75</v>
      </c>
      <c r="I6" t="s">
        <v>21</v>
      </c>
      <c r="O6">
        <v>8</v>
      </c>
      <c r="P6">
        <v>8</v>
      </c>
      <c r="Q6">
        <v>8</v>
      </c>
      <c r="T6">
        <v>8</v>
      </c>
      <c r="U6">
        <v>8</v>
      </c>
      <c r="V6">
        <v>6</v>
      </c>
      <c r="AM6">
        <v>46</v>
      </c>
    </row>
    <row r="7" spans="1:39" hidden="1" x14ac:dyDescent="0.2">
      <c r="A7" t="s">
        <v>333</v>
      </c>
      <c r="B7" t="s">
        <v>481</v>
      </c>
      <c r="C7" t="s">
        <v>334</v>
      </c>
      <c r="D7" t="s">
        <v>335</v>
      </c>
      <c r="E7" t="s">
        <v>374</v>
      </c>
      <c r="F7" t="s">
        <v>336</v>
      </c>
      <c r="G7" t="s">
        <v>198</v>
      </c>
      <c r="H7" t="s">
        <v>199</v>
      </c>
      <c r="I7" t="s">
        <v>21</v>
      </c>
      <c r="J7">
        <v>8</v>
      </c>
      <c r="K7">
        <v>8</v>
      </c>
      <c r="N7">
        <v>5.25</v>
      </c>
      <c r="O7">
        <v>8</v>
      </c>
      <c r="P7">
        <v>8</v>
      </c>
      <c r="T7">
        <v>8</v>
      </c>
      <c r="U7">
        <v>8</v>
      </c>
      <c r="V7">
        <v>8</v>
      </c>
      <c r="W7">
        <v>8</v>
      </c>
      <c r="X7">
        <v>8</v>
      </c>
      <c r="Z7">
        <v>8</v>
      </c>
      <c r="AA7">
        <v>8</v>
      </c>
      <c r="AD7">
        <v>8</v>
      </c>
      <c r="AM7">
        <v>101.25</v>
      </c>
    </row>
    <row r="8" spans="1:39" hidden="1" x14ac:dyDescent="0.2">
      <c r="A8" t="s">
        <v>333</v>
      </c>
      <c r="B8" t="s">
        <v>481</v>
      </c>
      <c r="C8" t="s">
        <v>334</v>
      </c>
      <c r="D8" t="s">
        <v>335</v>
      </c>
      <c r="E8" t="s">
        <v>374</v>
      </c>
      <c r="F8" t="s">
        <v>336</v>
      </c>
      <c r="G8" t="s">
        <v>213</v>
      </c>
      <c r="H8" t="s">
        <v>214</v>
      </c>
      <c r="I8" t="s">
        <v>21</v>
      </c>
      <c r="O8">
        <v>7.5</v>
      </c>
      <c r="P8">
        <v>8</v>
      </c>
      <c r="X8">
        <v>4</v>
      </c>
      <c r="AM8">
        <v>19.5</v>
      </c>
    </row>
    <row r="9" spans="1:39" hidden="1" x14ac:dyDescent="0.2">
      <c r="A9" t="s">
        <v>333</v>
      </c>
      <c r="B9" t="s">
        <v>481</v>
      </c>
      <c r="C9" t="s">
        <v>334</v>
      </c>
      <c r="D9" t="s">
        <v>335</v>
      </c>
      <c r="E9" t="s">
        <v>524</v>
      </c>
      <c r="F9" t="s">
        <v>336</v>
      </c>
      <c r="G9" t="s">
        <v>522</v>
      </c>
      <c r="H9" t="s">
        <v>523</v>
      </c>
      <c r="I9" t="s">
        <v>21</v>
      </c>
      <c r="N9">
        <v>2.6</v>
      </c>
      <c r="O9">
        <v>4</v>
      </c>
      <c r="P9">
        <v>8</v>
      </c>
      <c r="Q9">
        <v>8</v>
      </c>
      <c r="R9">
        <v>8</v>
      </c>
      <c r="T9">
        <v>7</v>
      </c>
      <c r="U9">
        <v>8</v>
      </c>
      <c r="V9">
        <v>8</v>
      </c>
      <c r="W9">
        <v>8</v>
      </c>
      <c r="X9">
        <v>8</v>
      </c>
      <c r="Z9">
        <v>8</v>
      </c>
      <c r="AA9">
        <v>8</v>
      </c>
      <c r="AB9">
        <v>8</v>
      </c>
      <c r="AC9">
        <v>8</v>
      </c>
      <c r="AD9">
        <v>8</v>
      </c>
      <c r="AG9">
        <v>8</v>
      </c>
      <c r="AH9">
        <v>5</v>
      </c>
      <c r="AI9">
        <v>5</v>
      </c>
      <c r="AJ9">
        <v>3</v>
      </c>
      <c r="AM9">
        <v>130.6</v>
      </c>
    </row>
    <row r="10" spans="1:39" hidden="1" x14ac:dyDescent="0.2">
      <c r="A10" t="s">
        <v>333</v>
      </c>
      <c r="B10" t="s">
        <v>481</v>
      </c>
      <c r="C10" t="s">
        <v>334</v>
      </c>
      <c r="D10" t="s">
        <v>335</v>
      </c>
      <c r="E10" t="s">
        <v>524</v>
      </c>
      <c r="F10" t="s">
        <v>336</v>
      </c>
      <c r="G10" t="s">
        <v>74</v>
      </c>
      <c r="H10" t="s">
        <v>75</v>
      </c>
      <c r="I10" t="s">
        <v>21</v>
      </c>
      <c r="N10">
        <v>2.75</v>
      </c>
      <c r="R10">
        <v>8</v>
      </c>
      <c r="Z10">
        <v>8</v>
      </c>
      <c r="AA10">
        <v>7</v>
      </c>
      <c r="AB10">
        <v>8</v>
      </c>
      <c r="AC10">
        <v>8</v>
      </c>
      <c r="AD10">
        <v>8</v>
      </c>
      <c r="AG10">
        <v>8</v>
      </c>
      <c r="AM10">
        <v>57.75</v>
      </c>
    </row>
    <row r="11" spans="1:39" hidden="1" x14ac:dyDescent="0.2">
      <c r="A11" t="s">
        <v>333</v>
      </c>
      <c r="B11" t="s">
        <v>481</v>
      </c>
      <c r="C11" t="s">
        <v>334</v>
      </c>
      <c r="D11" t="s">
        <v>335</v>
      </c>
      <c r="E11" t="s">
        <v>524</v>
      </c>
      <c r="F11" t="s">
        <v>336</v>
      </c>
      <c r="G11" t="s">
        <v>198</v>
      </c>
      <c r="H11" t="s">
        <v>199</v>
      </c>
      <c r="I11" t="s">
        <v>21</v>
      </c>
      <c r="N11">
        <v>2.75</v>
      </c>
      <c r="Q11">
        <v>6</v>
      </c>
      <c r="R11">
        <v>8</v>
      </c>
      <c r="AM11">
        <v>16.75</v>
      </c>
    </row>
    <row r="12" spans="1:39" hidden="1" x14ac:dyDescent="0.2">
      <c r="A12" t="s">
        <v>333</v>
      </c>
      <c r="B12" t="s">
        <v>481</v>
      </c>
      <c r="C12" t="s">
        <v>334</v>
      </c>
      <c r="D12" t="s">
        <v>335</v>
      </c>
      <c r="E12" t="s">
        <v>524</v>
      </c>
      <c r="F12" t="s">
        <v>336</v>
      </c>
      <c r="G12" t="s">
        <v>525</v>
      </c>
      <c r="H12" t="s">
        <v>526</v>
      </c>
      <c r="I12" t="s">
        <v>21</v>
      </c>
      <c r="Z12">
        <v>8</v>
      </c>
      <c r="AA12">
        <v>8</v>
      </c>
      <c r="AB12">
        <v>8</v>
      </c>
      <c r="AC12">
        <v>8</v>
      </c>
      <c r="AD12">
        <v>8</v>
      </c>
      <c r="AG12">
        <v>8</v>
      </c>
      <c r="AH12">
        <v>8</v>
      </c>
      <c r="AJ12">
        <v>8</v>
      </c>
      <c r="AM12">
        <v>64</v>
      </c>
    </row>
    <row r="13" spans="1:39" hidden="1" x14ac:dyDescent="0.2">
      <c r="A13" t="s">
        <v>333</v>
      </c>
      <c r="B13" t="s">
        <v>481</v>
      </c>
      <c r="C13" t="s">
        <v>334</v>
      </c>
      <c r="D13" t="s">
        <v>335</v>
      </c>
      <c r="E13" t="s">
        <v>524</v>
      </c>
      <c r="F13" t="s">
        <v>336</v>
      </c>
      <c r="G13" t="s">
        <v>213</v>
      </c>
      <c r="H13" t="s">
        <v>214</v>
      </c>
      <c r="I13" t="s">
        <v>21</v>
      </c>
      <c r="N13">
        <v>2.75</v>
      </c>
      <c r="O13">
        <v>0</v>
      </c>
      <c r="R13">
        <v>8</v>
      </c>
      <c r="T13">
        <v>8</v>
      </c>
      <c r="U13">
        <v>8</v>
      </c>
      <c r="X13">
        <v>4</v>
      </c>
      <c r="Z13">
        <v>8</v>
      </c>
      <c r="AA13">
        <v>8</v>
      </c>
      <c r="AB13">
        <v>8</v>
      </c>
      <c r="AC13">
        <v>8</v>
      </c>
      <c r="AD13">
        <v>8</v>
      </c>
      <c r="AG13">
        <v>8</v>
      </c>
      <c r="AH13">
        <v>3</v>
      </c>
      <c r="AI13">
        <v>7</v>
      </c>
      <c r="AJ13">
        <v>8</v>
      </c>
      <c r="AK13">
        <v>4</v>
      </c>
      <c r="AM13">
        <v>100.75</v>
      </c>
    </row>
    <row r="14" spans="1:39" hidden="1" x14ac:dyDescent="0.2">
      <c r="A14" t="s">
        <v>333</v>
      </c>
      <c r="B14" t="s">
        <v>481</v>
      </c>
      <c r="C14" t="s">
        <v>334</v>
      </c>
      <c r="D14" t="s">
        <v>335</v>
      </c>
      <c r="E14" t="s">
        <v>527</v>
      </c>
      <c r="F14" t="s">
        <v>336</v>
      </c>
      <c r="G14" t="s">
        <v>522</v>
      </c>
      <c r="H14" t="s">
        <v>523</v>
      </c>
      <c r="I14" t="s">
        <v>21</v>
      </c>
      <c r="AH14">
        <v>3</v>
      </c>
      <c r="AI14">
        <v>3</v>
      </c>
      <c r="AJ14">
        <v>5</v>
      </c>
      <c r="AK14">
        <v>8</v>
      </c>
      <c r="AM14">
        <v>19</v>
      </c>
    </row>
    <row r="15" spans="1:39" hidden="1" x14ac:dyDescent="0.2">
      <c r="A15" t="s">
        <v>333</v>
      </c>
      <c r="B15" t="s">
        <v>481</v>
      </c>
      <c r="C15" t="s">
        <v>334</v>
      </c>
      <c r="D15" t="s">
        <v>335</v>
      </c>
      <c r="E15" t="s">
        <v>527</v>
      </c>
      <c r="F15" t="s">
        <v>336</v>
      </c>
      <c r="G15" t="s">
        <v>74</v>
      </c>
      <c r="H15" t="s">
        <v>75</v>
      </c>
      <c r="I15" t="s">
        <v>21</v>
      </c>
      <c r="AH15">
        <v>8</v>
      </c>
      <c r="AI15">
        <v>8</v>
      </c>
      <c r="AJ15">
        <v>8</v>
      </c>
      <c r="AK15">
        <v>8</v>
      </c>
      <c r="AM15">
        <v>32</v>
      </c>
    </row>
    <row r="16" spans="1:39" hidden="1" x14ac:dyDescent="0.2">
      <c r="A16" t="s">
        <v>333</v>
      </c>
      <c r="B16" t="s">
        <v>481</v>
      </c>
      <c r="C16" t="s">
        <v>334</v>
      </c>
      <c r="D16" t="s">
        <v>335</v>
      </c>
      <c r="E16" t="s">
        <v>527</v>
      </c>
      <c r="F16" t="s">
        <v>336</v>
      </c>
      <c r="G16" t="s">
        <v>198</v>
      </c>
      <c r="H16" t="s">
        <v>199</v>
      </c>
      <c r="I16" t="s">
        <v>21</v>
      </c>
      <c r="AG16">
        <v>6</v>
      </c>
      <c r="AH16">
        <v>8</v>
      </c>
      <c r="AI16">
        <v>8</v>
      </c>
      <c r="AJ16">
        <v>8</v>
      </c>
      <c r="AK16">
        <v>8</v>
      </c>
      <c r="AM16">
        <v>38</v>
      </c>
    </row>
    <row r="17" spans="1:39" hidden="1" x14ac:dyDescent="0.2">
      <c r="A17" t="s">
        <v>333</v>
      </c>
      <c r="B17" t="s">
        <v>481</v>
      </c>
      <c r="C17" t="s">
        <v>334</v>
      </c>
      <c r="D17" t="s">
        <v>335</v>
      </c>
      <c r="E17" t="s">
        <v>527</v>
      </c>
      <c r="F17" t="s">
        <v>336</v>
      </c>
      <c r="G17" t="s">
        <v>525</v>
      </c>
      <c r="H17" t="s">
        <v>526</v>
      </c>
      <c r="I17" t="s">
        <v>21</v>
      </c>
      <c r="AI17">
        <v>8</v>
      </c>
      <c r="AK17">
        <v>8</v>
      </c>
      <c r="AM17">
        <v>16</v>
      </c>
    </row>
    <row r="18" spans="1:39" hidden="1" x14ac:dyDescent="0.2">
      <c r="A18" t="s">
        <v>333</v>
      </c>
      <c r="B18" t="s">
        <v>481</v>
      </c>
      <c r="C18" t="s">
        <v>334</v>
      </c>
      <c r="D18" t="s">
        <v>335</v>
      </c>
      <c r="E18" t="s">
        <v>527</v>
      </c>
      <c r="F18" t="s">
        <v>336</v>
      </c>
      <c r="G18" t="s">
        <v>213</v>
      </c>
      <c r="H18" t="s">
        <v>214</v>
      </c>
      <c r="I18" t="s">
        <v>21</v>
      </c>
      <c r="AH18">
        <v>5</v>
      </c>
      <c r="AI18">
        <v>1</v>
      </c>
      <c r="AM18">
        <v>6</v>
      </c>
    </row>
    <row r="19" spans="1:39" hidden="1" x14ac:dyDescent="0.2">
      <c r="A19" t="s">
        <v>333</v>
      </c>
      <c r="B19" t="s">
        <v>528</v>
      </c>
      <c r="C19" t="s">
        <v>529</v>
      </c>
      <c r="D19" t="s">
        <v>480</v>
      </c>
      <c r="E19" t="s">
        <v>480</v>
      </c>
      <c r="F19" t="s">
        <v>530</v>
      </c>
      <c r="G19" t="s">
        <v>144</v>
      </c>
      <c r="H19" t="s">
        <v>145</v>
      </c>
      <c r="I19" t="s">
        <v>21</v>
      </c>
      <c r="AB19">
        <v>0</v>
      </c>
      <c r="AC19">
        <v>0</v>
      </c>
      <c r="AM19">
        <v>0</v>
      </c>
    </row>
    <row r="20" spans="1:39" hidden="1" x14ac:dyDescent="0.2">
      <c r="A20" t="s">
        <v>66</v>
      </c>
      <c r="B20" t="s">
        <v>67</v>
      </c>
      <c r="C20" t="s">
        <v>68</v>
      </c>
      <c r="D20" t="s">
        <v>69</v>
      </c>
      <c r="E20" t="s">
        <v>70</v>
      </c>
      <c r="F20" t="s">
        <v>71</v>
      </c>
      <c r="G20" t="s">
        <v>308</v>
      </c>
      <c r="H20" t="s">
        <v>309</v>
      </c>
      <c r="I20" t="s">
        <v>21</v>
      </c>
      <c r="N20">
        <v>0</v>
      </c>
      <c r="O20">
        <v>0</v>
      </c>
      <c r="P20">
        <v>0</v>
      </c>
      <c r="X20">
        <v>4</v>
      </c>
      <c r="AB20">
        <v>5</v>
      </c>
      <c r="AM20">
        <v>9</v>
      </c>
    </row>
    <row r="21" spans="1:39" hidden="1" x14ac:dyDescent="0.2">
      <c r="A21" t="s">
        <v>66</v>
      </c>
      <c r="B21" t="s">
        <v>67</v>
      </c>
      <c r="C21" t="s">
        <v>68</v>
      </c>
      <c r="D21" t="s">
        <v>69</v>
      </c>
      <c r="E21" t="s">
        <v>70</v>
      </c>
      <c r="F21" t="s">
        <v>71</v>
      </c>
      <c r="G21" t="s">
        <v>310</v>
      </c>
      <c r="H21" t="s">
        <v>311</v>
      </c>
      <c r="I21" t="s">
        <v>21</v>
      </c>
      <c r="O21">
        <v>8</v>
      </c>
      <c r="AM21">
        <v>8</v>
      </c>
    </row>
    <row r="22" spans="1:39" hidden="1" x14ac:dyDescent="0.2">
      <c r="A22" t="s">
        <v>66</v>
      </c>
      <c r="B22" t="s">
        <v>67</v>
      </c>
      <c r="C22" t="s">
        <v>68</v>
      </c>
      <c r="D22" t="s">
        <v>69</v>
      </c>
      <c r="E22" t="s">
        <v>70</v>
      </c>
      <c r="F22" t="s">
        <v>71</v>
      </c>
      <c r="G22" t="s">
        <v>72</v>
      </c>
      <c r="H22" t="s">
        <v>73</v>
      </c>
      <c r="I22" t="s">
        <v>21</v>
      </c>
      <c r="T22">
        <v>8</v>
      </c>
      <c r="AM22">
        <v>8</v>
      </c>
    </row>
    <row r="23" spans="1:39" hidden="1" x14ac:dyDescent="0.2">
      <c r="A23" t="s">
        <v>66</v>
      </c>
      <c r="B23" t="s">
        <v>67</v>
      </c>
      <c r="C23" t="s">
        <v>68</v>
      </c>
      <c r="D23" t="s">
        <v>69</v>
      </c>
      <c r="E23" t="s">
        <v>70</v>
      </c>
      <c r="F23" t="s">
        <v>71</v>
      </c>
      <c r="G23" t="s">
        <v>116</v>
      </c>
      <c r="H23" t="s">
        <v>117</v>
      </c>
      <c r="I23" t="s">
        <v>21</v>
      </c>
      <c r="W23">
        <v>8</v>
      </c>
      <c r="X23">
        <v>8</v>
      </c>
      <c r="AM23">
        <v>16</v>
      </c>
    </row>
    <row r="24" spans="1:39" hidden="1" x14ac:dyDescent="0.2">
      <c r="A24" t="s">
        <v>66</v>
      </c>
      <c r="B24" t="s">
        <v>67</v>
      </c>
      <c r="C24" t="s">
        <v>68</v>
      </c>
      <c r="D24" t="s">
        <v>69</v>
      </c>
      <c r="E24" t="s">
        <v>70</v>
      </c>
      <c r="F24" t="s">
        <v>71</v>
      </c>
      <c r="G24" t="s">
        <v>283</v>
      </c>
      <c r="H24" t="s">
        <v>284</v>
      </c>
      <c r="I24" t="s">
        <v>21</v>
      </c>
      <c r="P24">
        <v>4</v>
      </c>
      <c r="AM24">
        <v>4</v>
      </c>
    </row>
    <row r="25" spans="1:39" hidden="1" x14ac:dyDescent="0.2">
      <c r="A25" t="s">
        <v>66</v>
      </c>
      <c r="B25" t="s">
        <v>67</v>
      </c>
      <c r="C25" t="s">
        <v>68</v>
      </c>
      <c r="D25" t="s">
        <v>69</v>
      </c>
      <c r="E25" t="s">
        <v>70</v>
      </c>
      <c r="F25" t="s">
        <v>71</v>
      </c>
      <c r="G25" t="s">
        <v>118</v>
      </c>
      <c r="H25" t="s">
        <v>119</v>
      </c>
      <c r="I25" t="s">
        <v>21</v>
      </c>
      <c r="N25">
        <v>4</v>
      </c>
      <c r="AJ25">
        <v>8</v>
      </c>
      <c r="AM25">
        <v>12</v>
      </c>
    </row>
    <row r="26" spans="1:39" hidden="1" x14ac:dyDescent="0.2">
      <c r="A26" t="s">
        <v>66</v>
      </c>
      <c r="B26" t="s">
        <v>67</v>
      </c>
      <c r="C26" t="s">
        <v>68</v>
      </c>
      <c r="D26" t="s">
        <v>69</v>
      </c>
      <c r="E26" t="s">
        <v>70</v>
      </c>
      <c r="F26" t="s">
        <v>71</v>
      </c>
      <c r="G26" t="s">
        <v>285</v>
      </c>
      <c r="H26" t="s">
        <v>286</v>
      </c>
      <c r="I26" t="s">
        <v>21</v>
      </c>
      <c r="V26">
        <v>8</v>
      </c>
      <c r="AM26">
        <v>8</v>
      </c>
    </row>
    <row r="27" spans="1:39" hidden="1" x14ac:dyDescent="0.2">
      <c r="A27" t="s">
        <v>66</v>
      </c>
      <c r="B27" t="s">
        <v>67</v>
      </c>
      <c r="C27" t="s">
        <v>68</v>
      </c>
      <c r="D27" t="s">
        <v>69</v>
      </c>
      <c r="E27" t="s">
        <v>70</v>
      </c>
      <c r="F27" t="s">
        <v>71</v>
      </c>
      <c r="G27" t="s">
        <v>94</v>
      </c>
      <c r="H27" t="s">
        <v>95</v>
      </c>
      <c r="I27" t="s">
        <v>21</v>
      </c>
      <c r="O27">
        <v>8</v>
      </c>
      <c r="AM27">
        <v>8</v>
      </c>
    </row>
    <row r="28" spans="1:39" hidden="1" x14ac:dyDescent="0.2">
      <c r="A28" t="s">
        <v>66</v>
      </c>
      <c r="B28" t="s">
        <v>67</v>
      </c>
      <c r="C28" t="s">
        <v>68</v>
      </c>
      <c r="D28" t="s">
        <v>69</v>
      </c>
      <c r="E28" t="s">
        <v>70</v>
      </c>
      <c r="F28" t="s">
        <v>71</v>
      </c>
      <c r="G28" t="s">
        <v>74</v>
      </c>
      <c r="H28" t="s">
        <v>75</v>
      </c>
      <c r="I28" t="s">
        <v>21</v>
      </c>
      <c r="N28">
        <v>5.25</v>
      </c>
      <c r="W28">
        <v>8</v>
      </c>
      <c r="AM28">
        <v>13.25</v>
      </c>
    </row>
    <row r="29" spans="1:39" hidden="1" x14ac:dyDescent="0.2">
      <c r="A29" t="s">
        <v>66</v>
      </c>
      <c r="B29" t="s">
        <v>67</v>
      </c>
      <c r="C29" t="s">
        <v>68</v>
      </c>
      <c r="D29" t="s">
        <v>69</v>
      </c>
      <c r="E29" t="s">
        <v>70</v>
      </c>
      <c r="F29" t="s">
        <v>71</v>
      </c>
      <c r="G29" t="s">
        <v>353</v>
      </c>
      <c r="H29" t="s">
        <v>354</v>
      </c>
      <c r="I29" t="s">
        <v>21</v>
      </c>
      <c r="T29">
        <v>3</v>
      </c>
      <c r="AM29">
        <v>3</v>
      </c>
    </row>
    <row r="30" spans="1:39" hidden="1" x14ac:dyDescent="0.2">
      <c r="A30" t="s">
        <v>66</v>
      </c>
      <c r="B30" t="s">
        <v>67</v>
      </c>
      <c r="C30" t="s">
        <v>68</v>
      </c>
      <c r="D30" t="s">
        <v>69</v>
      </c>
      <c r="E30" t="s">
        <v>70</v>
      </c>
      <c r="F30" t="s">
        <v>71</v>
      </c>
      <c r="G30" t="s">
        <v>34</v>
      </c>
      <c r="H30" t="s">
        <v>35</v>
      </c>
      <c r="I30" t="s">
        <v>21</v>
      </c>
      <c r="J30">
        <v>8</v>
      </c>
      <c r="K30">
        <v>8</v>
      </c>
      <c r="AM30">
        <v>16</v>
      </c>
    </row>
    <row r="31" spans="1:39" hidden="1" x14ac:dyDescent="0.2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273</v>
      </c>
      <c r="H31" t="s">
        <v>274</v>
      </c>
      <c r="I31" t="s">
        <v>21</v>
      </c>
      <c r="X31">
        <v>8</v>
      </c>
      <c r="AM31">
        <v>8</v>
      </c>
    </row>
    <row r="32" spans="1:39" hidden="1" x14ac:dyDescent="0.2">
      <c r="A32" t="s">
        <v>66</v>
      </c>
      <c r="B32" t="s">
        <v>67</v>
      </c>
      <c r="C32" t="s">
        <v>68</v>
      </c>
      <c r="D32" t="s">
        <v>69</v>
      </c>
      <c r="E32" t="s">
        <v>70</v>
      </c>
      <c r="F32" t="s">
        <v>71</v>
      </c>
      <c r="G32" t="s">
        <v>244</v>
      </c>
      <c r="H32" t="s">
        <v>245</v>
      </c>
      <c r="I32" t="s">
        <v>21</v>
      </c>
      <c r="AB32">
        <v>8</v>
      </c>
      <c r="AM32">
        <v>8</v>
      </c>
    </row>
    <row r="33" spans="1:39" hidden="1" x14ac:dyDescent="0.2">
      <c r="A33" t="s">
        <v>66</v>
      </c>
      <c r="B33" t="s">
        <v>67</v>
      </c>
      <c r="C33" t="s">
        <v>68</v>
      </c>
      <c r="D33" t="s">
        <v>69</v>
      </c>
      <c r="E33" t="s">
        <v>70</v>
      </c>
      <c r="F33" t="s">
        <v>71</v>
      </c>
      <c r="G33" t="s">
        <v>122</v>
      </c>
      <c r="H33" t="s">
        <v>123</v>
      </c>
      <c r="I33" t="s">
        <v>21</v>
      </c>
      <c r="K33">
        <v>3</v>
      </c>
      <c r="AM33">
        <v>3</v>
      </c>
    </row>
    <row r="34" spans="1:39" hidden="1" x14ac:dyDescent="0.2">
      <c r="A34" t="s">
        <v>66</v>
      </c>
      <c r="B34" t="s">
        <v>67</v>
      </c>
      <c r="C34" t="s">
        <v>68</v>
      </c>
      <c r="D34" t="s">
        <v>69</v>
      </c>
      <c r="E34" t="s">
        <v>70</v>
      </c>
      <c r="F34" t="s">
        <v>71</v>
      </c>
      <c r="G34" t="s">
        <v>124</v>
      </c>
      <c r="H34" t="s">
        <v>125</v>
      </c>
      <c r="I34" t="s">
        <v>21</v>
      </c>
      <c r="AK34">
        <v>8</v>
      </c>
      <c r="AM34">
        <v>8</v>
      </c>
    </row>
    <row r="35" spans="1:39" hidden="1" x14ac:dyDescent="0.2">
      <c r="A35" t="s">
        <v>66</v>
      </c>
      <c r="B35" t="s">
        <v>67</v>
      </c>
      <c r="C35" t="s">
        <v>68</v>
      </c>
      <c r="D35" t="s">
        <v>69</v>
      </c>
      <c r="E35" t="s">
        <v>70</v>
      </c>
      <c r="F35" t="s">
        <v>71</v>
      </c>
      <c r="G35" t="s">
        <v>100</v>
      </c>
      <c r="H35" t="s">
        <v>101</v>
      </c>
      <c r="I35" t="s">
        <v>21</v>
      </c>
      <c r="O35">
        <v>8</v>
      </c>
      <c r="AM35">
        <v>8</v>
      </c>
    </row>
    <row r="36" spans="1:39" hidden="1" x14ac:dyDescent="0.2">
      <c r="A36" t="s">
        <v>66</v>
      </c>
      <c r="B36" t="s">
        <v>67</v>
      </c>
      <c r="C36" t="s">
        <v>68</v>
      </c>
      <c r="D36" t="s">
        <v>69</v>
      </c>
      <c r="E36" t="s">
        <v>70</v>
      </c>
      <c r="F36" t="s">
        <v>71</v>
      </c>
      <c r="G36" t="s">
        <v>126</v>
      </c>
      <c r="H36" t="s">
        <v>127</v>
      </c>
      <c r="I36" t="s">
        <v>21</v>
      </c>
      <c r="AH36">
        <v>3</v>
      </c>
      <c r="AM36">
        <v>3</v>
      </c>
    </row>
    <row r="37" spans="1:39" hidden="1" x14ac:dyDescent="0.2">
      <c r="A37" t="s">
        <v>66</v>
      </c>
      <c r="B37" t="s">
        <v>67</v>
      </c>
      <c r="C37" t="s">
        <v>68</v>
      </c>
      <c r="D37" t="s">
        <v>69</v>
      </c>
      <c r="E37" t="s">
        <v>70</v>
      </c>
      <c r="F37" t="s">
        <v>71</v>
      </c>
      <c r="G37" t="s">
        <v>175</v>
      </c>
      <c r="H37" t="s">
        <v>176</v>
      </c>
      <c r="I37" t="s">
        <v>21</v>
      </c>
      <c r="T37">
        <v>4</v>
      </c>
      <c r="AI37">
        <v>3.5</v>
      </c>
      <c r="AM37">
        <v>7.5</v>
      </c>
    </row>
    <row r="38" spans="1:39" hidden="1" x14ac:dyDescent="0.2">
      <c r="A38" t="s">
        <v>66</v>
      </c>
      <c r="B38" t="s">
        <v>67</v>
      </c>
      <c r="C38" t="s">
        <v>68</v>
      </c>
      <c r="D38" t="s">
        <v>69</v>
      </c>
      <c r="E38" t="s">
        <v>70</v>
      </c>
      <c r="F38" t="s">
        <v>71</v>
      </c>
      <c r="G38" t="s">
        <v>128</v>
      </c>
      <c r="H38" t="s">
        <v>129</v>
      </c>
      <c r="I38" t="s">
        <v>21</v>
      </c>
      <c r="T38">
        <v>8</v>
      </c>
      <c r="AM38">
        <v>8</v>
      </c>
    </row>
    <row r="39" spans="1:39" hidden="1" x14ac:dyDescent="0.2">
      <c r="A39" t="s">
        <v>66</v>
      </c>
      <c r="B39" t="s">
        <v>67</v>
      </c>
      <c r="C39" t="s">
        <v>68</v>
      </c>
      <c r="D39" t="s">
        <v>69</v>
      </c>
      <c r="E39" t="s">
        <v>70</v>
      </c>
      <c r="F39" t="s">
        <v>71</v>
      </c>
      <c r="G39" t="s">
        <v>82</v>
      </c>
      <c r="H39" t="s">
        <v>83</v>
      </c>
      <c r="I39" t="s">
        <v>21</v>
      </c>
      <c r="J39">
        <v>2</v>
      </c>
      <c r="AH39">
        <v>3</v>
      </c>
      <c r="AM39">
        <v>5</v>
      </c>
    </row>
    <row r="40" spans="1:39" hidden="1" x14ac:dyDescent="0.2">
      <c r="A40" t="s">
        <v>66</v>
      </c>
      <c r="B40" t="s">
        <v>67</v>
      </c>
      <c r="C40" t="s">
        <v>68</v>
      </c>
      <c r="D40" t="s">
        <v>69</v>
      </c>
      <c r="E40" t="s">
        <v>70</v>
      </c>
      <c r="F40" t="s">
        <v>71</v>
      </c>
      <c r="G40" t="s">
        <v>250</v>
      </c>
      <c r="H40" t="s">
        <v>251</v>
      </c>
      <c r="I40" t="s">
        <v>21</v>
      </c>
      <c r="R40">
        <v>4</v>
      </c>
      <c r="AB40">
        <v>8</v>
      </c>
      <c r="AM40">
        <v>12</v>
      </c>
    </row>
    <row r="41" spans="1:39" hidden="1" x14ac:dyDescent="0.2">
      <c r="A41" t="s">
        <v>66</v>
      </c>
      <c r="B41" t="s">
        <v>67</v>
      </c>
      <c r="C41" t="s">
        <v>68</v>
      </c>
      <c r="D41" t="s">
        <v>69</v>
      </c>
      <c r="E41" t="s">
        <v>70</v>
      </c>
      <c r="F41" t="s">
        <v>71</v>
      </c>
      <c r="G41" t="s">
        <v>324</v>
      </c>
      <c r="H41" t="s">
        <v>325</v>
      </c>
      <c r="I41" t="s">
        <v>21</v>
      </c>
      <c r="V41">
        <v>8</v>
      </c>
      <c r="AM41">
        <v>8</v>
      </c>
    </row>
    <row r="42" spans="1:39" hidden="1" x14ac:dyDescent="0.2">
      <c r="A42" t="s">
        <v>66</v>
      </c>
      <c r="B42" t="s">
        <v>67</v>
      </c>
      <c r="C42" t="s">
        <v>68</v>
      </c>
      <c r="D42" t="s">
        <v>69</v>
      </c>
      <c r="E42" t="s">
        <v>70</v>
      </c>
      <c r="F42" t="s">
        <v>71</v>
      </c>
      <c r="G42" t="s">
        <v>349</v>
      </c>
      <c r="H42" t="s">
        <v>350</v>
      </c>
      <c r="I42" t="s">
        <v>21</v>
      </c>
      <c r="AD42">
        <v>8</v>
      </c>
      <c r="AM42">
        <v>8</v>
      </c>
    </row>
    <row r="43" spans="1:39" hidden="1" x14ac:dyDescent="0.2">
      <c r="A43" t="s">
        <v>66</v>
      </c>
      <c r="B43" t="s">
        <v>67</v>
      </c>
      <c r="C43" t="s">
        <v>68</v>
      </c>
      <c r="D43" t="s">
        <v>69</v>
      </c>
      <c r="E43" t="s">
        <v>70</v>
      </c>
      <c r="F43" t="s">
        <v>71</v>
      </c>
      <c r="G43" t="s">
        <v>22</v>
      </c>
      <c r="H43" t="s">
        <v>29</v>
      </c>
      <c r="I43" t="s">
        <v>21</v>
      </c>
      <c r="O43">
        <v>4</v>
      </c>
      <c r="AM43">
        <v>4</v>
      </c>
    </row>
    <row r="44" spans="1:39" hidden="1" x14ac:dyDescent="0.2">
      <c r="A44" t="s">
        <v>66</v>
      </c>
      <c r="B44" t="s">
        <v>67</v>
      </c>
      <c r="C44" t="s">
        <v>68</v>
      </c>
      <c r="D44" t="s">
        <v>69</v>
      </c>
      <c r="E44" t="s">
        <v>70</v>
      </c>
      <c r="F44" t="s">
        <v>71</v>
      </c>
      <c r="G44" t="s">
        <v>267</v>
      </c>
      <c r="H44" t="s">
        <v>268</v>
      </c>
      <c r="I44" t="s">
        <v>21</v>
      </c>
      <c r="W44">
        <v>4</v>
      </c>
      <c r="AM44">
        <v>4</v>
      </c>
    </row>
    <row r="45" spans="1:39" hidden="1" x14ac:dyDescent="0.2">
      <c r="A45" t="s">
        <v>66</v>
      </c>
      <c r="B45" t="s">
        <v>67</v>
      </c>
      <c r="C45" t="s">
        <v>68</v>
      </c>
      <c r="D45" t="s">
        <v>69</v>
      </c>
      <c r="E45" t="s">
        <v>70</v>
      </c>
      <c r="F45" t="s">
        <v>71</v>
      </c>
      <c r="G45" t="s">
        <v>132</v>
      </c>
      <c r="H45" t="s">
        <v>133</v>
      </c>
      <c r="I45" t="s">
        <v>21</v>
      </c>
      <c r="AD45">
        <v>8</v>
      </c>
      <c r="AM45">
        <v>8</v>
      </c>
    </row>
    <row r="46" spans="1:39" hidden="1" x14ac:dyDescent="0.2">
      <c r="A46" t="s">
        <v>66</v>
      </c>
      <c r="B46" t="s">
        <v>67</v>
      </c>
      <c r="C46" t="s">
        <v>68</v>
      </c>
      <c r="D46" t="s">
        <v>69</v>
      </c>
      <c r="E46" t="s">
        <v>70</v>
      </c>
      <c r="F46" t="s">
        <v>71</v>
      </c>
      <c r="G46" t="s">
        <v>155</v>
      </c>
      <c r="H46" t="s">
        <v>156</v>
      </c>
      <c r="I46" t="s">
        <v>21</v>
      </c>
      <c r="Q46">
        <v>8</v>
      </c>
      <c r="R46">
        <v>8</v>
      </c>
      <c r="AK46">
        <v>6</v>
      </c>
      <c r="AM46">
        <v>22</v>
      </c>
    </row>
    <row r="47" spans="1:39" hidden="1" x14ac:dyDescent="0.2">
      <c r="A47" t="s">
        <v>66</v>
      </c>
      <c r="B47" t="s">
        <v>67</v>
      </c>
      <c r="C47" t="s">
        <v>68</v>
      </c>
      <c r="D47" t="s">
        <v>69</v>
      </c>
      <c r="E47" t="s">
        <v>70</v>
      </c>
      <c r="F47" t="s">
        <v>71</v>
      </c>
      <c r="G47" t="s">
        <v>53</v>
      </c>
      <c r="H47" t="s">
        <v>54</v>
      </c>
      <c r="I47" t="s">
        <v>21</v>
      </c>
      <c r="J47">
        <v>4</v>
      </c>
      <c r="AM47">
        <v>4</v>
      </c>
    </row>
    <row r="48" spans="1:39" hidden="1" x14ac:dyDescent="0.2">
      <c r="A48" t="s">
        <v>66</v>
      </c>
      <c r="B48" t="s">
        <v>67</v>
      </c>
      <c r="C48" t="s">
        <v>68</v>
      </c>
      <c r="D48" t="s">
        <v>69</v>
      </c>
      <c r="E48" t="s">
        <v>70</v>
      </c>
      <c r="F48" t="s">
        <v>71</v>
      </c>
      <c r="G48" t="s">
        <v>96</v>
      </c>
      <c r="H48" t="s">
        <v>97</v>
      </c>
      <c r="I48" t="s">
        <v>21</v>
      </c>
      <c r="Q48">
        <v>8</v>
      </c>
      <c r="AM48">
        <v>8</v>
      </c>
    </row>
    <row r="49" spans="1:39" hidden="1" x14ac:dyDescent="0.2">
      <c r="A49" t="s">
        <v>66</v>
      </c>
      <c r="B49" t="s">
        <v>67</v>
      </c>
      <c r="C49" t="s">
        <v>68</v>
      </c>
      <c r="D49" t="s">
        <v>69</v>
      </c>
      <c r="E49" t="s">
        <v>70</v>
      </c>
      <c r="F49" t="s">
        <v>71</v>
      </c>
      <c r="G49" t="s">
        <v>169</v>
      </c>
      <c r="H49" t="s">
        <v>170</v>
      </c>
      <c r="I49" t="s">
        <v>21</v>
      </c>
      <c r="R49">
        <v>3.5</v>
      </c>
      <c r="AM49">
        <v>3.5</v>
      </c>
    </row>
    <row r="50" spans="1:39" hidden="1" x14ac:dyDescent="0.2">
      <c r="A50" t="s">
        <v>66</v>
      </c>
      <c r="B50" t="s">
        <v>67</v>
      </c>
      <c r="C50" t="s">
        <v>68</v>
      </c>
      <c r="D50" t="s">
        <v>69</v>
      </c>
      <c r="E50" t="s">
        <v>70</v>
      </c>
      <c r="F50" t="s">
        <v>71</v>
      </c>
      <c r="G50" t="s">
        <v>134</v>
      </c>
      <c r="H50" t="s">
        <v>135</v>
      </c>
      <c r="I50" t="s">
        <v>21</v>
      </c>
      <c r="AD50">
        <v>8</v>
      </c>
      <c r="AK50">
        <v>8</v>
      </c>
      <c r="AM50">
        <v>16</v>
      </c>
    </row>
    <row r="51" spans="1:39" hidden="1" x14ac:dyDescent="0.2">
      <c r="A51" t="s">
        <v>66</v>
      </c>
      <c r="B51" t="s">
        <v>67</v>
      </c>
      <c r="C51" t="s">
        <v>68</v>
      </c>
      <c r="D51" t="s">
        <v>69</v>
      </c>
      <c r="E51" t="s">
        <v>70</v>
      </c>
      <c r="F51" t="s">
        <v>71</v>
      </c>
      <c r="G51" t="s">
        <v>258</v>
      </c>
      <c r="H51" t="s">
        <v>47</v>
      </c>
      <c r="I51" t="s">
        <v>21</v>
      </c>
      <c r="U51">
        <v>8</v>
      </c>
      <c r="AB51">
        <v>5</v>
      </c>
      <c r="AM51">
        <v>13</v>
      </c>
    </row>
    <row r="52" spans="1:39" hidden="1" x14ac:dyDescent="0.2">
      <c r="A52" t="s">
        <v>66</v>
      </c>
      <c r="B52" t="s">
        <v>67</v>
      </c>
      <c r="C52" t="s">
        <v>68</v>
      </c>
      <c r="D52" t="s">
        <v>69</v>
      </c>
      <c r="E52" t="s">
        <v>70</v>
      </c>
      <c r="F52" t="s">
        <v>71</v>
      </c>
      <c r="G52" t="s">
        <v>45</v>
      </c>
      <c r="H52" t="s">
        <v>46</v>
      </c>
      <c r="I52" t="s">
        <v>21</v>
      </c>
      <c r="AG52">
        <v>8</v>
      </c>
      <c r="AM52">
        <v>8</v>
      </c>
    </row>
    <row r="53" spans="1:39" hidden="1" x14ac:dyDescent="0.2">
      <c r="A53" t="s">
        <v>66</v>
      </c>
      <c r="B53" t="s">
        <v>67</v>
      </c>
      <c r="C53" t="s">
        <v>68</v>
      </c>
      <c r="D53" t="s">
        <v>69</v>
      </c>
      <c r="E53" t="s">
        <v>70</v>
      </c>
      <c r="F53" t="s">
        <v>71</v>
      </c>
      <c r="G53" t="s">
        <v>303</v>
      </c>
      <c r="H53" t="s">
        <v>304</v>
      </c>
      <c r="I53" t="s">
        <v>21</v>
      </c>
      <c r="N53">
        <v>8</v>
      </c>
      <c r="AD53">
        <v>8</v>
      </c>
      <c r="AM53">
        <v>16</v>
      </c>
    </row>
    <row r="54" spans="1:39" hidden="1" x14ac:dyDescent="0.2">
      <c r="A54" t="s">
        <v>66</v>
      </c>
      <c r="B54" t="s">
        <v>67</v>
      </c>
      <c r="C54" t="s">
        <v>68</v>
      </c>
      <c r="D54" t="s">
        <v>69</v>
      </c>
      <c r="E54" t="s">
        <v>70</v>
      </c>
      <c r="F54" t="s">
        <v>71</v>
      </c>
      <c r="G54" t="s">
        <v>138</v>
      </c>
      <c r="H54" t="s">
        <v>139</v>
      </c>
      <c r="I54" t="s">
        <v>21</v>
      </c>
      <c r="Z54">
        <v>8</v>
      </c>
      <c r="AM54">
        <v>8</v>
      </c>
    </row>
    <row r="55" spans="1:39" hidden="1" x14ac:dyDescent="0.2">
      <c r="A55" t="s">
        <v>66</v>
      </c>
      <c r="B55" t="s">
        <v>67</v>
      </c>
      <c r="C55" t="s">
        <v>68</v>
      </c>
      <c r="D55" t="s">
        <v>69</v>
      </c>
      <c r="E55" t="s">
        <v>70</v>
      </c>
      <c r="F55" t="s">
        <v>71</v>
      </c>
      <c r="G55" t="s">
        <v>108</v>
      </c>
      <c r="H55" t="s">
        <v>109</v>
      </c>
      <c r="I55" t="s">
        <v>21</v>
      </c>
      <c r="Z55">
        <v>8</v>
      </c>
      <c r="AM55">
        <v>8</v>
      </c>
    </row>
    <row r="56" spans="1:39" hidden="1" x14ac:dyDescent="0.2">
      <c r="A56" t="s">
        <v>66</v>
      </c>
      <c r="B56" t="s">
        <v>67</v>
      </c>
      <c r="C56" t="s">
        <v>68</v>
      </c>
      <c r="D56" t="s">
        <v>69</v>
      </c>
      <c r="E56" t="s">
        <v>70</v>
      </c>
      <c r="F56" t="s">
        <v>71</v>
      </c>
      <c r="G56" t="s">
        <v>252</v>
      </c>
      <c r="H56" t="s">
        <v>253</v>
      </c>
      <c r="I56" t="s">
        <v>21</v>
      </c>
      <c r="P56">
        <v>8</v>
      </c>
      <c r="AM56">
        <v>8</v>
      </c>
    </row>
    <row r="57" spans="1:39" hidden="1" x14ac:dyDescent="0.2">
      <c r="A57" t="s">
        <v>66</v>
      </c>
      <c r="B57" t="s">
        <v>67</v>
      </c>
      <c r="C57" t="s">
        <v>68</v>
      </c>
      <c r="D57" t="s">
        <v>69</v>
      </c>
      <c r="E57" t="s">
        <v>70</v>
      </c>
      <c r="F57" t="s">
        <v>71</v>
      </c>
      <c r="G57" t="s">
        <v>173</v>
      </c>
      <c r="H57" t="s">
        <v>174</v>
      </c>
      <c r="I57" t="s">
        <v>21</v>
      </c>
      <c r="K57">
        <v>4</v>
      </c>
      <c r="AM57">
        <v>4</v>
      </c>
    </row>
    <row r="58" spans="1:39" hidden="1" x14ac:dyDescent="0.2">
      <c r="A58" t="s">
        <v>66</v>
      </c>
      <c r="B58" t="s">
        <v>67</v>
      </c>
      <c r="C58" t="s">
        <v>68</v>
      </c>
      <c r="D58" t="s">
        <v>69</v>
      </c>
      <c r="E58" t="s">
        <v>70</v>
      </c>
      <c r="F58" t="s">
        <v>71</v>
      </c>
      <c r="G58" t="s">
        <v>184</v>
      </c>
      <c r="H58" t="s">
        <v>185</v>
      </c>
      <c r="I58" t="s">
        <v>21</v>
      </c>
      <c r="P58">
        <v>7</v>
      </c>
      <c r="U58">
        <v>0</v>
      </c>
      <c r="AM58">
        <v>7</v>
      </c>
    </row>
    <row r="59" spans="1:39" hidden="1" x14ac:dyDescent="0.2">
      <c r="A59" t="s">
        <v>66</v>
      </c>
      <c r="B59" t="s">
        <v>67</v>
      </c>
      <c r="C59" t="s">
        <v>68</v>
      </c>
      <c r="D59" t="s">
        <v>69</v>
      </c>
      <c r="E59" t="s">
        <v>70</v>
      </c>
      <c r="F59" t="s">
        <v>71</v>
      </c>
      <c r="G59" t="s">
        <v>140</v>
      </c>
      <c r="H59" t="s">
        <v>141</v>
      </c>
      <c r="I59" t="s">
        <v>21</v>
      </c>
      <c r="R59">
        <v>4</v>
      </c>
      <c r="AM59">
        <v>4</v>
      </c>
    </row>
    <row r="60" spans="1:39" hidden="1" x14ac:dyDescent="0.2">
      <c r="A60" t="s">
        <v>66</v>
      </c>
      <c r="B60" t="s">
        <v>67</v>
      </c>
      <c r="C60" t="s">
        <v>68</v>
      </c>
      <c r="D60" t="s">
        <v>69</v>
      </c>
      <c r="E60" t="s">
        <v>70</v>
      </c>
      <c r="F60" t="s">
        <v>71</v>
      </c>
      <c r="G60" t="s">
        <v>19</v>
      </c>
      <c r="H60" t="s">
        <v>20</v>
      </c>
      <c r="I60" t="s">
        <v>21</v>
      </c>
      <c r="T60">
        <v>8</v>
      </c>
      <c r="U60">
        <v>0</v>
      </c>
      <c r="V60">
        <v>0</v>
      </c>
      <c r="AM60">
        <v>8</v>
      </c>
    </row>
    <row r="61" spans="1:39" hidden="1" x14ac:dyDescent="0.2">
      <c r="A61" t="s">
        <v>66</v>
      </c>
      <c r="B61" t="s">
        <v>67</v>
      </c>
      <c r="C61" t="s">
        <v>68</v>
      </c>
      <c r="D61" t="s">
        <v>69</v>
      </c>
      <c r="E61" t="s">
        <v>70</v>
      </c>
      <c r="F61" t="s">
        <v>71</v>
      </c>
      <c r="G61" t="s">
        <v>262</v>
      </c>
      <c r="H61" t="s">
        <v>263</v>
      </c>
      <c r="I61" t="s">
        <v>21</v>
      </c>
      <c r="J61">
        <v>8</v>
      </c>
      <c r="AM61">
        <v>8</v>
      </c>
    </row>
    <row r="62" spans="1:39" hidden="1" x14ac:dyDescent="0.2">
      <c r="A62" t="s">
        <v>66</v>
      </c>
      <c r="B62" t="s">
        <v>67</v>
      </c>
      <c r="C62" t="s">
        <v>68</v>
      </c>
      <c r="D62" t="s">
        <v>69</v>
      </c>
      <c r="E62" t="s">
        <v>70</v>
      </c>
      <c r="F62" t="s">
        <v>71</v>
      </c>
      <c r="G62" t="s">
        <v>144</v>
      </c>
      <c r="H62" t="s">
        <v>145</v>
      </c>
      <c r="I62" t="s">
        <v>21</v>
      </c>
      <c r="K62">
        <v>8</v>
      </c>
      <c r="AM62">
        <v>8</v>
      </c>
    </row>
    <row r="63" spans="1:39" hidden="1" x14ac:dyDescent="0.2">
      <c r="A63" t="s">
        <v>66</v>
      </c>
      <c r="B63" t="s">
        <v>67</v>
      </c>
      <c r="C63" t="s">
        <v>68</v>
      </c>
      <c r="D63" t="s">
        <v>69</v>
      </c>
      <c r="E63" t="s">
        <v>70</v>
      </c>
      <c r="F63" t="s">
        <v>71</v>
      </c>
      <c r="G63" t="s">
        <v>295</v>
      </c>
      <c r="H63" t="s">
        <v>296</v>
      </c>
      <c r="I63" t="s">
        <v>21</v>
      </c>
      <c r="AG63">
        <v>8</v>
      </c>
      <c r="AM63">
        <v>8</v>
      </c>
    </row>
    <row r="64" spans="1:39" hidden="1" x14ac:dyDescent="0.2">
      <c r="A64" t="s">
        <v>66</v>
      </c>
      <c r="B64" t="s">
        <v>67</v>
      </c>
      <c r="C64" t="s">
        <v>68</v>
      </c>
      <c r="D64" t="s">
        <v>69</v>
      </c>
      <c r="E64" t="s">
        <v>70</v>
      </c>
      <c r="F64" t="s">
        <v>71</v>
      </c>
      <c r="G64" t="s">
        <v>379</v>
      </c>
      <c r="H64" t="s">
        <v>380</v>
      </c>
      <c r="I64" t="s">
        <v>21</v>
      </c>
      <c r="AG64">
        <v>4</v>
      </c>
      <c r="AM64">
        <v>4</v>
      </c>
    </row>
    <row r="65" spans="1:39" hidden="1" x14ac:dyDescent="0.2">
      <c r="A65" t="s">
        <v>66</v>
      </c>
      <c r="B65" t="s">
        <v>67</v>
      </c>
      <c r="C65" t="s">
        <v>68</v>
      </c>
      <c r="D65" t="s">
        <v>69</v>
      </c>
      <c r="E65" t="s">
        <v>70</v>
      </c>
      <c r="F65" t="s">
        <v>71</v>
      </c>
      <c r="G65" t="s">
        <v>264</v>
      </c>
      <c r="H65" t="s">
        <v>265</v>
      </c>
      <c r="I65" t="s">
        <v>21</v>
      </c>
      <c r="AH65">
        <v>8</v>
      </c>
      <c r="AM65">
        <v>8</v>
      </c>
    </row>
    <row r="66" spans="1:39" hidden="1" x14ac:dyDescent="0.2">
      <c r="A66" t="s">
        <v>66</v>
      </c>
      <c r="B66" t="s">
        <v>67</v>
      </c>
      <c r="C66" t="s">
        <v>68</v>
      </c>
      <c r="D66" t="s">
        <v>69</v>
      </c>
      <c r="E66" t="s">
        <v>70</v>
      </c>
      <c r="F66" t="s">
        <v>71</v>
      </c>
      <c r="G66" t="s">
        <v>322</v>
      </c>
      <c r="H66" t="s">
        <v>323</v>
      </c>
      <c r="I66" t="s">
        <v>21</v>
      </c>
      <c r="N66">
        <v>0</v>
      </c>
      <c r="O66">
        <v>0</v>
      </c>
      <c r="AM66">
        <v>0</v>
      </c>
    </row>
    <row r="67" spans="1:39" hidden="1" x14ac:dyDescent="0.2">
      <c r="A67" t="s">
        <v>66</v>
      </c>
      <c r="B67" t="s">
        <v>67</v>
      </c>
      <c r="C67" t="s">
        <v>68</v>
      </c>
      <c r="D67" t="s">
        <v>69</v>
      </c>
      <c r="E67" t="s">
        <v>70</v>
      </c>
      <c r="F67" t="s">
        <v>71</v>
      </c>
      <c r="G67" t="s">
        <v>400</v>
      </c>
      <c r="H67" t="s">
        <v>401</v>
      </c>
      <c r="I67" t="s">
        <v>21</v>
      </c>
      <c r="AB67">
        <v>8</v>
      </c>
      <c r="AM67">
        <v>8</v>
      </c>
    </row>
    <row r="68" spans="1:39" hidden="1" x14ac:dyDescent="0.2">
      <c r="A68" t="s">
        <v>66</v>
      </c>
      <c r="B68" t="s">
        <v>67</v>
      </c>
      <c r="C68" t="s">
        <v>68</v>
      </c>
      <c r="D68" t="s">
        <v>69</v>
      </c>
      <c r="E68" t="s">
        <v>70</v>
      </c>
      <c r="F68" t="s">
        <v>71</v>
      </c>
      <c r="G68" t="s">
        <v>42</v>
      </c>
      <c r="H68" t="s">
        <v>48</v>
      </c>
      <c r="I68" t="s">
        <v>21</v>
      </c>
      <c r="U68">
        <v>8</v>
      </c>
      <c r="AM68">
        <v>8</v>
      </c>
    </row>
    <row r="69" spans="1:39" hidden="1" x14ac:dyDescent="0.2">
      <c r="A69" t="s">
        <v>66</v>
      </c>
      <c r="B69" t="s">
        <v>67</v>
      </c>
      <c r="C69" t="s">
        <v>68</v>
      </c>
      <c r="D69" t="s">
        <v>69</v>
      </c>
      <c r="E69" t="s">
        <v>70</v>
      </c>
      <c r="F69" t="s">
        <v>71</v>
      </c>
      <c r="G69" t="s">
        <v>142</v>
      </c>
      <c r="H69" t="s">
        <v>143</v>
      </c>
      <c r="I69" t="s">
        <v>21</v>
      </c>
      <c r="Z69">
        <v>8</v>
      </c>
      <c r="AM69">
        <v>8</v>
      </c>
    </row>
    <row r="70" spans="1:39" hidden="1" x14ac:dyDescent="0.2">
      <c r="A70" t="s">
        <v>66</v>
      </c>
      <c r="B70" t="s">
        <v>67</v>
      </c>
      <c r="C70" t="s">
        <v>68</v>
      </c>
      <c r="D70" t="s">
        <v>69</v>
      </c>
      <c r="E70" t="s">
        <v>70</v>
      </c>
      <c r="F70" t="s">
        <v>71</v>
      </c>
      <c r="G70" t="s">
        <v>30</v>
      </c>
      <c r="H70" t="s">
        <v>31</v>
      </c>
      <c r="I70" t="s">
        <v>21</v>
      </c>
      <c r="AK70">
        <v>6</v>
      </c>
      <c r="AM70">
        <v>6</v>
      </c>
    </row>
    <row r="71" spans="1:39" hidden="1" x14ac:dyDescent="0.2">
      <c r="A71" t="s">
        <v>66</v>
      </c>
      <c r="B71" t="s">
        <v>67</v>
      </c>
      <c r="C71" t="s">
        <v>68</v>
      </c>
      <c r="D71" t="s">
        <v>69</v>
      </c>
      <c r="E71" t="s">
        <v>70</v>
      </c>
      <c r="F71" t="s">
        <v>71</v>
      </c>
      <c r="G71" t="s">
        <v>281</v>
      </c>
      <c r="H71" t="s">
        <v>282</v>
      </c>
      <c r="I71" t="s">
        <v>21</v>
      </c>
      <c r="T71">
        <v>4</v>
      </c>
      <c r="AA71">
        <v>4</v>
      </c>
      <c r="AM71">
        <v>8</v>
      </c>
    </row>
    <row r="72" spans="1:39" hidden="1" x14ac:dyDescent="0.2">
      <c r="A72" t="s">
        <v>66</v>
      </c>
      <c r="B72" t="s">
        <v>67</v>
      </c>
      <c r="C72" t="s">
        <v>68</v>
      </c>
      <c r="D72" t="s">
        <v>69</v>
      </c>
      <c r="E72" t="s">
        <v>70</v>
      </c>
      <c r="F72" t="s">
        <v>71</v>
      </c>
      <c r="G72" t="s">
        <v>318</v>
      </c>
      <c r="H72" t="s">
        <v>319</v>
      </c>
      <c r="I72" t="s">
        <v>21</v>
      </c>
      <c r="J72">
        <v>8</v>
      </c>
      <c r="AM72">
        <v>8</v>
      </c>
    </row>
    <row r="73" spans="1:39" hidden="1" x14ac:dyDescent="0.2">
      <c r="A73" t="s">
        <v>66</v>
      </c>
      <c r="B73" t="s">
        <v>67</v>
      </c>
      <c r="C73" t="s">
        <v>68</v>
      </c>
      <c r="D73" t="s">
        <v>69</v>
      </c>
      <c r="E73" t="s">
        <v>70</v>
      </c>
      <c r="F73" t="s">
        <v>71</v>
      </c>
      <c r="G73" t="s">
        <v>210</v>
      </c>
      <c r="H73" t="s">
        <v>211</v>
      </c>
      <c r="I73" t="s">
        <v>21</v>
      </c>
      <c r="N73">
        <v>0</v>
      </c>
      <c r="O73">
        <v>0</v>
      </c>
      <c r="P73">
        <v>0</v>
      </c>
      <c r="Q73">
        <v>0</v>
      </c>
      <c r="R73">
        <v>0</v>
      </c>
      <c r="AM73">
        <v>0</v>
      </c>
    </row>
    <row r="74" spans="1:39" hidden="1" x14ac:dyDescent="0.2">
      <c r="A74" t="s">
        <v>66</v>
      </c>
      <c r="B74" t="s">
        <v>67</v>
      </c>
      <c r="C74" t="s">
        <v>68</v>
      </c>
      <c r="D74" t="s">
        <v>69</v>
      </c>
      <c r="E74" t="s">
        <v>70</v>
      </c>
      <c r="F74" t="s">
        <v>71</v>
      </c>
      <c r="G74" t="s">
        <v>90</v>
      </c>
      <c r="H74" t="s">
        <v>91</v>
      </c>
      <c r="I74" t="s">
        <v>21</v>
      </c>
      <c r="AJ74">
        <v>0</v>
      </c>
      <c r="AK74">
        <v>0</v>
      </c>
      <c r="AM74">
        <v>0</v>
      </c>
    </row>
    <row r="75" spans="1:39" hidden="1" x14ac:dyDescent="0.2">
      <c r="A75" t="s">
        <v>66</v>
      </c>
      <c r="B75" t="s">
        <v>67</v>
      </c>
      <c r="C75" t="s">
        <v>68</v>
      </c>
      <c r="D75" t="s">
        <v>69</v>
      </c>
      <c r="E75" t="s">
        <v>70</v>
      </c>
      <c r="F75" t="s">
        <v>71</v>
      </c>
      <c r="G75" t="s">
        <v>49</v>
      </c>
      <c r="H75" t="s">
        <v>50</v>
      </c>
      <c r="I75" t="s">
        <v>21</v>
      </c>
      <c r="N75">
        <v>8</v>
      </c>
      <c r="AM75">
        <v>8</v>
      </c>
    </row>
    <row r="76" spans="1:39" hidden="1" x14ac:dyDescent="0.2">
      <c r="A76" t="s">
        <v>66</v>
      </c>
      <c r="B76" t="s">
        <v>67</v>
      </c>
      <c r="C76" t="s">
        <v>68</v>
      </c>
      <c r="D76" t="s">
        <v>69</v>
      </c>
      <c r="E76" t="s">
        <v>70</v>
      </c>
      <c r="F76" t="s">
        <v>71</v>
      </c>
      <c r="G76" t="s">
        <v>248</v>
      </c>
      <c r="H76" t="s">
        <v>249</v>
      </c>
      <c r="I76" t="s">
        <v>21</v>
      </c>
      <c r="W76">
        <v>1.5</v>
      </c>
      <c r="AG76">
        <v>3</v>
      </c>
      <c r="AM76">
        <v>4.5</v>
      </c>
    </row>
    <row r="77" spans="1:39" hidden="1" x14ac:dyDescent="0.2">
      <c r="A77" t="s">
        <v>66</v>
      </c>
      <c r="B77" t="s">
        <v>67</v>
      </c>
      <c r="C77" t="s">
        <v>351</v>
      </c>
      <c r="D77" t="s">
        <v>352</v>
      </c>
      <c r="E77" t="s">
        <v>352</v>
      </c>
      <c r="F77" t="s">
        <v>71</v>
      </c>
      <c r="G77" t="s">
        <v>94</v>
      </c>
      <c r="H77" t="s">
        <v>95</v>
      </c>
      <c r="I77" t="s">
        <v>21</v>
      </c>
      <c r="J77">
        <v>1</v>
      </c>
      <c r="K77">
        <v>1</v>
      </c>
      <c r="N77">
        <v>1</v>
      </c>
      <c r="P77">
        <v>1</v>
      </c>
      <c r="Q77">
        <v>1</v>
      </c>
      <c r="R77">
        <v>1</v>
      </c>
      <c r="T77">
        <v>1</v>
      </c>
      <c r="U77">
        <v>1</v>
      </c>
      <c r="V77">
        <v>1</v>
      </c>
      <c r="W77">
        <v>1</v>
      </c>
      <c r="X77">
        <v>1</v>
      </c>
      <c r="Z77">
        <v>1</v>
      </c>
      <c r="AA77">
        <v>1</v>
      </c>
      <c r="AB77">
        <v>0</v>
      </c>
      <c r="AG77">
        <v>1</v>
      </c>
      <c r="AH77">
        <v>1</v>
      </c>
      <c r="AI77">
        <v>1</v>
      </c>
      <c r="AJ77">
        <v>1</v>
      </c>
      <c r="AK77">
        <v>1</v>
      </c>
      <c r="AM77">
        <v>18</v>
      </c>
    </row>
    <row r="78" spans="1:39" hidden="1" x14ac:dyDescent="0.2">
      <c r="A78" t="s">
        <v>66</v>
      </c>
      <c r="B78" t="s">
        <v>67</v>
      </c>
      <c r="C78" t="s">
        <v>351</v>
      </c>
      <c r="D78" t="s">
        <v>352</v>
      </c>
      <c r="E78" t="s">
        <v>352</v>
      </c>
      <c r="F78" t="s">
        <v>71</v>
      </c>
      <c r="G78" t="s">
        <v>96</v>
      </c>
      <c r="H78" t="s">
        <v>97</v>
      </c>
      <c r="I78" t="s">
        <v>21</v>
      </c>
      <c r="J78">
        <v>1</v>
      </c>
      <c r="K78">
        <v>1</v>
      </c>
      <c r="N78">
        <v>1</v>
      </c>
      <c r="O78">
        <v>1</v>
      </c>
      <c r="P78">
        <v>1</v>
      </c>
      <c r="R78">
        <v>1</v>
      </c>
      <c r="T78">
        <v>1</v>
      </c>
      <c r="U78">
        <v>1</v>
      </c>
      <c r="V78">
        <v>1</v>
      </c>
      <c r="W78">
        <v>1</v>
      </c>
      <c r="X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M78">
        <v>21</v>
      </c>
    </row>
    <row r="79" spans="1:39" hidden="1" x14ac:dyDescent="0.2">
      <c r="A79" t="s">
        <v>66</v>
      </c>
      <c r="B79" t="s">
        <v>67</v>
      </c>
      <c r="C79" t="s">
        <v>92</v>
      </c>
      <c r="D79" t="s">
        <v>93</v>
      </c>
      <c r="E79" t="s">
        <v>93</v>
      </c>
      <c r="F79" t="s">
        <v>71</v>
      </c>
      <c r="G79" t="s">
        <v>27</v>
      </c>
      <c r="H79" t="s">
        <v>28</v>
      </c>
      <c r="I79" t="s">
        <v>21</v>
      </c>
      <c r="J79">
        <v>8</v>
      </c>
      <c r="K79">
        <v>8</v>
      </c>
      <c r="N79">
        <v>8</v>
      </c>
      <c r="O79">
        <v>8</v>
      </c>
      <c r="P79">
        <v>8</v>
      </c>
      <c r="Q79">
        <v>8</v>
      </c>
      <c r="R79">
        <v>8</v>
      </c>
      <c r="T79">
        <v>8</v>
      </c>
      <c r="U79">
        <v>8</v>
      </c>
      <c r="V79">
        <v>8</v>
      </c>
      <c r="W79">
        <v>8</v>
      </c>
      <c r="X79">
        <v>8</v>
      </c>
      <c r="Z79">
        <v>8</v>
      </c>
      <c r="AA79">
        <v>0</v>
      </c>
      <c r="AB79">
        <v>0</v>
      </c>
      <c r="AC79">
        <v>0</v>
      </c>
      <c r="AD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M79">
        <v>104</v>
      </c>
    </row>
    <row r="80" spans="1:39" hidden="1" x14ac:dyDescent="0.2">
      <c r="A80" t="s">
        <v>66</v>
      </c>
      <c r="B80" t="s">
        <v>67</v>
      </c>
      <c r="C80" t="s">
        <v>92</v>
      </c>
      <c r="D80" t="s">
        <v>93</v>
      </c>
      <c r="E80" t="s">
        <v>93</v>
      </c>
      <c r="F80" t="s">
        <v>71</v>
      </c>
      <c r="G80" t="s">
        <v>120</v>
      </c>
      <c r="H80" t="s">
        <v>121</v>
      </c>
      <c r="I80" t="s">
        <v>21</v>
      </c>
      <c r="J80">
        <v>8</v>
      </c>
      <c r="K80">
        <v>8</v>
      </c>
      <c r="N80">
        <v>8</v>
      </c>
      <c r="O80">
        <v>8</v>
      </c>
      <c r="P80">
        <v>8</v>
      </c>
      <c r="Q80">
        <v>8</v>
      </c>
      <c r="R80">
        <v>8</v>
      </c>
      <c r="T80">
        <v>8</v>
      </c>
      <c r="U80">
        <v>8</v>
      </c>
      <c r="V80">
        <v>8</v>
      </c>
      <c r="W80">
        <v>8</v>
      </c>
      <c r="X80">
        <v>8</v>
      </c>
      <c r="Z80">
        <v>8</v>
      </c>
      <c r="AA80">
        <v>8</v>
      </c>
      <c r="AB80">
        <v>8</v>
      </c>
      <c r="AC80">
        <v>8</v>
      </c>
      <c r="AD80">
        <v>8</v>
      </c>
      <c r="AG80">
        <v>8</v>
      </c>
      <c r="AH80">
        <v>8</v>
      </c>
      <c r="AI80">
        <v>8</v>
      </c>
      <c r="AJ80">
        <v>8</v>
      </c>
      <c r="AK80">
        <v>8</v>
      </c>
      <c r="AM80">
        <v>176</v>
      </c>
    </row>
    <row r="81" spans="1:39" hidden="1" x14ac:dyDescent="0.2">
      <c r="A81" t="s">
        <v>66</v>
      </c>
      <c r="B81" t="s">
        <v>67</v>
      </c>
      <c r="C81" t="s">
        <v>92</v>
      </c>
      <c r="D81" t="s">
        <v>93</v>
      </c>
      <c r="E81" t="s">
        <v>93</v>
      </c>
      <c r="F81" t="s">
        <v>71</v>
      </c>
      <c r="G81" t="s">
        <v>98</v>
      </c>
      <c r="H81" t="s">
        <v>99</v>
      </c>
      <c r="I81" t="s">
        <v>21</v>
      </c>
      <c r="J81">
        <v>0</v>
      </c>
      <c r="K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M81">
        <v>0</v>
      </c>
    </row>
    <row r="82" spans="1:39" hidden="1" x14ac:dyDescent="0.2">
      <c r="A82" t="s">
        <v>66</v>
      </c>
      <c r="B82" t="s">
        <v>67</v>
      </c>
      <c r="C82" t="s">
        <v>531</v>
      </c>
      <c r="D82" t="s">
        <v>532</v>
      </c>
      <c r="E82" t="s">
        <v>532</v>
      </c>
      <c r="F82" t="s">
        <v>71</v>
      </c>
      <c r="G82" t="s">
        <v>60</v>
      </c>
      <c r="H82" t="s">
        <v>61</v>
      </c>
      <c r="I82" t="s">
        <v>21</v>
      </c>
      <c r="AG82">
        <v>8</v>
      </c>
      <c r="AM82">
        <v>8</v>
      </c>
    </row>
    <row r="83" spans="1:39" hidden="1" x14ac:dyDescent="0.2">
      <c r="A83" t="s">
        <v>66</v>
      </c>
      <c r="B83" t="s">
        <v>67</v>
      </c>
      <c r="C83" t="s">
        <v>533</v>
      </c>
      <c r="D83" t="s">
        <v>534</v>
      </c>
      <c r="E83" t="s">
        <v>534</v>
      </c>
      <c r="F83" t="s">
        <v>71</v>
      </c>
      <c r="G83" t="s">
        <v>134</v>
      </c>
      <c r="H83" t="s">
        <v>135</v>
      </c>
      <c r="I83" t="s">
        <v>21</v>
      </c>
      <c r="K83">
        <v>8</v>
      </c>
      <c r="N83">
        <v>8</v>
      </c>
      <c r="O83">
        <v>8</v>
      </c>
      <c r="AM83">
        <v>24</v>
      </c>
    </row>
    <row r="84" spans="1:39" hidden="1" x14ac:dyDescent="0.2">
      <c r="A84" t="s">
        <v>66</v>
      </c>
      <c r="B84" t="s">
        <v>67</v>
      </c>
      <c r="C84" t="s">
        <v>535</v>
      </c>
      <c r="D84" t="s">
        <v>536</v>
      </c>
      <c r="E84" t="s">
        <v>537</v>
      </c>
      <c r="F84" t="s">
        <v>71</v>
      </c>
      <c r="G84" t="s">
        <v>98</v>
      </c>
      <c r="H84" t="s">
        <v>99</v>
      </c>
      <c r="I84" t="s">
        <v>21</v>
      </c>
      <c r="J84">
        <v>8</v>
      </c>
      <c r="K84">
        <v>8</v>
      </c>
      <c r="N84">
        <v>8</v>
      </c>
      <c r="O84">
        <v>8</v>
      </c>
      <c r="P84">
        <v>8</v>
      </c>
      <c r="Q84">
        <v>8</v>
      </c>
      <c r="R84">
        <v>8</v>
      </c>
      <c r="T84">
        <v>8</v>
      </c>
      <c r="U84">
        <v>8</v>
      </c>
      <c r="V84">
        <v>8</v>
      </c>
      <c r="W84">
        <v>8</v>
      </c>
      <c r="X84">
        <v>8</v>
      </c>
      <c r="Z84">
        <v>8</v>
      </c>
      <c r="AA84">
        <v>8</v>
      </c>
      <c r="AB84">
        <v>8</v>
      </c>
      <c r="AC84">
        <v>8</v>
      </c>
      <c r="AD84">
        <v>8</v>
      </c>
      <c r="AG84">
        <v>8</v>
      </c>
      <c r="AH84">
        <v>8</v>
      </c>
      <c r="AI84">
        <v>8</v>
      </c>
      <c r="AJ84">
        <v>8</v>
      </c>
      <c r="AK84">
        <v>8</v>
      </c>
      <c r="AM84">
        <v>176</v>
      </c>
    </row>
    <row r="85" spans="1:39" hidden="1" x14ac:dyDescent="0.2">
      <c r="A85" t="s">
        <v>66</v>
      </c>
      <c r="B85" t="s">
        <v>67</v>
      </c>
      <c r="C85" t="s">
        <v>114</v>
      </c>
      <c r="D85" t="s">
        <v>115</v>
      </c>
      <c r="E85" t="s">
        <v>115</v>
      </c>
      <c r="F85" t="s">
        <v>71</v>
      </c>
      <c r="G85" t="s">
        <v>112</v>
      </c>
      <c r="H85" t="s">
        <v>113</v>
      </c>
      <c r="I85" t="s">
        <v>21</v>
      </c>
      <c r="W85">
        <v>8</v>
      </c>
      <c r="X85">
        <v>8</v>
      </c>
      <c r="AM85">
        <v>16</v>
      </c>
    </row>
    <row r="86" spans="1:39" hidden="1" x14ac:dyDescent="0.2">
      <c r="A86" t="s">
        <v>66</v>
      </c>
      <c r="B86" t="s">
        <v>67</v>
      </c>
      <c r="C86" t="s">
        <v>114</v>
      </c>
      <c r="D86" t="s">
        <v>115</v>
      </c>
      <c r="E86" t="s">
        <v>115</v>
      </c>
      <c r="F86" t="s">
        <v>71</v>
      </c>
      <c r="G86" t="s">
        <v>27</v>
      </c>
      <c r="H86" t="s">
        <v>28</v>
      </c>
      <c r="I86" t="s">
        <v>21</v>
      </c>
      <c r="Z86">
        <v>0</v>
      </c>
      <c r="AA86">
        <v>8</v>
      </c>
      <c r="AB86">
        <v>8</v>
      </c>
      <c r="AC86">
        <v>8</v>
      </c>
      <c r="AD86">
        <v>8</v>
      </c>
      <c r="AG86">
        <v>8</v>
      </c>
      <c r="AH86">
        <v>8</v>
      </c>
      <c r="AI86">
        <v>8</v>
      </c>
      <c r="AJ86">
        <v>8</v>
      </c>
      <c r="AK86">
        <v>8</v>
      </c>
      <c r="AM86">
        <v>72</v>
      </c>
    </row>
    <row r="87" spans="1:39" hidden="1" x14ac:dyDescent="0.2">
      <c r="A87" t="s">
        <v>66</v>
      </c>
      <c r="B87" t="s">
        <v>67</v>
      </c>
      <c r="C87" t="s">
        <v>114</v>
      </c>
      <c r="D87" t="s">
        <v>115</v>
      </c>
      <c r="E87" t="s">
        <v>115</v>
      </c>
      <c r="F87" t="s">
        <v>71</v>
      </c>
      <c r="G87" t="s">
        <v>308</v>
      </c>
      <c r="H87" t="s">
        <v>309</v>
      </c>
      <c r="I87" t="s">
        <v>21</v>
      </c>
      <c r="N87">
        <v>4</v>
      </c>
      <c r="O87">
        <v>6</v>
      </c>
      <c r="P87">
        <v>4</v>
      </c>
      <c r="Z87">
        <v>2</v>
      </c>
      <c r="AC87">
        <v>8</v>
      </c>
      <c r="AD87">
        <v>8</v>
      </c>
      <c r="AM87">
        <v>32</v>
      </c>
    </row>
    <row r="88" spans="1:39" hidden="1" x14ac:dyDescent="0.2">
      <c r="A88" t="s">
        <v>66</v>
      </c>
      <c r="B88" t="s">
        <v>67</v>
      </c>
      <c r="C88" t="s">
        <v>114</v>
      </c>
      <c r="D88" t="s">
        <v>115</v>
      </c>
      <c r="E88" t="s">
        <v>115</v>
      </c>
      <c r="F88" t="s">
        <v>71</v>
      </c>
      <c r="G88" t="s">
        <v>72</v>
      </c>
      <c r="H88" t="s">
        <v>73</v>
      </c>
      <c r="I88" t="s">
        <v>21</v>
      </c>
      <c r="R88">
        <v>8</v>
      </c>
      <c r="AM88">
        <v>8</v>
      </c>
    </row>
    <row r="89" spans="1:39" hidden="1" x14ac:dyDescent="0.2">
      <c r="A89" t="s">
        <v>66</v>
      </c>
      <c r="B89" t="s">
        <v>67</v>
      </c>
      <c r="C89" t="s">
        <v>114</v>
      </c>
      <c r="D89" t="s">
        <v>115</v>
      </c>
      <c r="E89" t="s">
        <v>115</v>
      </c>
      <c r="F89" t="s">
        <v>71</v>
      </c>
      <c r="G89" t="s">
        <v>116</v>
      </c>
      <c r="H89" t="s">
        <v>117</v>
      </c>
      <c r="I89" t="s">
        <v>21</v>
      </c>
      <c r="V89">
        <v>2.5</v>
      </c>
      <c r="AM89">
        <v>2.5</v>
      </c>
    </row>
    <row r="90" spans="1:39" hidden="1" x14ac:dyDescent="0.2">
      <c r="A90" t="s">
        <v>66</v>
      </c>
      <c r="B90" t="s">
        <v>67</v>
      </c>
      <c r="C90" t="s">
        <v>114</v>
      </c>
      <c r="D90" t="s">
        <v>115</v>
      </c>
      <c r="E90" t="s">
        <v>115</v>
      </c>
      <c r="F90" t="s">
        <v>71</v>
      </c>
      <c r="G90" t="s">
        <v>283</v>
      </c>
      <c r="H90" t="s">
        <v>284</v>
      </c>
      <c r="I90" t="s">
        <v>21</v>
      </c>
      <c r="T90">
        <v>5</v>
      </c>
      <c r="AM90">
        <v>5</v>
      </c>
    </row>
    <row r="91" spans="1:39" hidden="1" x14ac:dyDescent="0.2">
      <c r="A91" t="s">
        <v>66</v>
      </c>
      <c r="B91" t="s">
        <v>67</v>
      </c>
      <c r="C91" t="s">
        <v>114</v>
      </c>
      <c r="D91" t="s">
        <v>115</v>
      </c>
      <c r="E91" t="s">
        <v>115</v>
      </c>
      <c r="F91" t="s">
        <v>71</v>
      </c>
      <c r="G91" t="s">
        <v>388</v>
      </c>
      <c r="H91" t="s">
        <v>389</v>
      </c>
      <c r="I91" t="s">
        <v>21</v>
      </c>
      <c r="V91">
        <v>8</v>
      </c>
      <c r="W91">
        <v>8</v>
      </c>
      <c r="AM91">
        <v>16</v>
      </c>
    </row>
    <row r="92" spans="1:39" hidden="1" x14ac:dyDescent="0.2">
      <c r="A92" t="s">
        <v>66</v>
      </c>
      <c r="B92" t="s">
        <v>67</v>
      </c>
      <c r="C92" t="s">
        <v>114</v>
      </c>
      <c r="D92" t="s">
        <v>115</v>
      </c>
      <c r="E92" t="s">
        <v>115</v>
      </c>
      <c r="F92" t="s">
        <v>71</v>
      </c>
      <c r="G92" t="s">
        <v>285</v>
      </c>
      <c r="H92" t="s">
        <v>286</v>
      </c>
      <c r="I92" t="s">
        <v>21</v>
      </c>
      <c r="W92">
        <v>8</v>
      </c>
      <c r="X92">
        <v>8</v>
      </c>
      <c r="Z92">
        <v>8</v>
      </c>
      <c r="AA92">
        <v>8</v>
      </c>
      <c r="AB92">
        <v>8</v>
      </c>
      <c r="AM92">
        <v>40</v>
      </c>
    </row>
    <row r="93" spans="1:39" hidden="1" x14ac:dyDescent="0.2">
      <c r="A93" t="s">
        <v>66</v>
      </c>
      <c r="B93" t="s">
        <v>67</v>
      </c>
      <c r="C93" t="s">
        <v>114</v>
      </c>
      <c r="D93" t="s">
        <v>115</v>
      </c>
      <c r="E93" t="s">
        <v>115</v>
      </c>
      <c r="F93" t="s">
        <v>71</v>
      </c>
      <c r="G93" t="s">
        <v>94</v>
      </c>
      <c r="H93" t="s">
        <v>95</v>
      </c>
      <c r="I93" t="s">
        <v>21</v>
      </c>
      <c r="J93">
        <v>0.5</v>
      </c>
      <c r="V93">
        <v>3</v>
      </c>
      <c r="AD93">
        <v>8</v>
      </c>
      <c r="AM93">
        <v>11.5</v>
      </c>
    </row>
    <row r="94" spans="1:39" hidden="1" x14ac:dyDescent="0.2">
      <c r="A94" t="s">
        <v>66</v>
      </c>
      <c r="B94" t="s">
        <v>67</v>
      </c>
      <c r="C94" t="s">
        <v>114</v>
      </c>
      <c r="D94" t="s">
        <v>115</v>
      </c>
      <c r="E94" t="s">
        <v>115</v>
      </c>
      <c r="F94" t="s">
        <v>71</v>
      </c>
      <c r="G94" t="s">
        <v>74</v>
      </c>
      <c r="H94" t="s">
        <v>75</v>
      </c>
      <c r="I94" t="s">
        <v>21</v>
      </c>
      <c r="J94">
        <v>8</v>
      </c>
      <c r="K94">
        <v>8</v>
      </c>
      <c r="X94">
        <v>8</v>
      </c>
      <c r="AM94">
        <v>24</v>
      </c>
    </row>
    <row r="95" spans="1:39" hidden="1" x14ac:dyDescent="0.2">
      <c r="A95" t="s">
        <v>66</v>
      </c>
      <c r="B95" t="s">
        <v>67</v>
      </c>
      <c r="C95" t="s">
        <v>114</v>
      </c>
      <c r="D95" t="s">
        <v>115</v>
      </c>
      <c r="E95" t="s">
        <v>115</v>
      </c>
      <c r="F95" t="s">
        <v>71</v>
      </c>
      <c r="G95" t="s">
        <v>353</v>
      </c>
      <c r="H95" t="s">
        <v>354</v>
      </c>
      <c r="I95" t="s">
        <v>21</v>
      </c>
      <c r="AK95">
        <v>8</v>
      </c>
      <c r="AM95">
        <v>8</v>
      </c>
    </row>
    <row r="96" spans="1:39" hidden="1" x14ac:dyDescent="0.2">
      <c r="A96" t="s">
        <v>66</v>
      </c>
      <c r="B96" t="s">
        <v>67</v>
      </c>
      <c r="C96" t="s">
        <v>114</v>
      </c>
      <c r="D96" t="s">
        <v>115</v>
      </c>
      <c r="E96" t="s">
        <v>115</v>
      </c>
      <c r="F96" t="s">
        <v>71</v>
      </c>
      <c r="G96" t="s">
        <v>208</v>
      </c>
      <c r="H96" t="s">
        <v>209</v>
      </c>
      <c r="I96" t="s">
        <v>21</v>
      </c>
      <c r="Q96">
        <v>8</v>
      </c>
      <c r="R96">
        <v>8</v>
      </c>
      <c r="AI96">
        <v>8</v>
      </c>
      <c r="AM96">
        <v>24</v>
      </c>
    </row>
    <row r="97" spans="1:39" hidden="1" x14ac:dyDescent="0.2">
      <c r="A97" t="s">
        <v>66</v>
      </c>
      <c r="B97" t="s">
        <v>67</v>
      </c>
      <c r="C97" t="s">
        <v>114</v>
      </c>
      <c r="D97" t="s">
        <v>115</v>
      </c>
      <c r="E97" t="s">
        <v>115</v>
      </c>
      <c r="F97" t="s">
        <v>71</v>
      </c>
      <c r="G97" t="s">
        <v>459</v>
      </c>
      <c r="H97" t="s">
        <v>460</v>
      </c>
      <c r="I97" t="s">
        <v>21</v>
      </c>
      <c r="Z97">
        <v>8</v>
      </c>
      <c r="AM97">
        <v>8</v>
      </c>
    </row>
    <row r="98" spans="1:39" hidden="1" x14ac:dyDescent="0.2">
      <c r="A98" t="s">
        <v>66</v>
      </c>
      <c r="B98" t="s">
        <v>67</v>
      </c>
      <c r="C98" t="s">
        <v>114</v>
      </c>
      <c r="D98" t="s">
        <v>115</v>
      </c>
      <c r="E98" t="s">
        <v>115</v>
      </c>
      <c r="F98" t="s">
        <v>71</v>
      </c>
      <c r="G98" t="s">
        <v>76</v>
      </c>
      <c r="H98" t="s">
        <v>77</v>
      </c>
      <c r="I98" t="s">
        <v>21</v>
      </c>
      <c r="AH98">
        <v>8</v>
      </c>
      <c r="AM98">
        <v>8</v>
      </c>
    </row>
    <row r="99" spans="1:39" hidden="1" x14ac:dyDescent="0.2">
      <c r="A99" t="s">
        <v>66</v>
      </c>
      <c r="B99" t="s">
        <v>67</v>
      </c>
      <c r="C99" t="s">
        <v>114</v>
      </c>
      <c r="D99" t="s">
        <v>115</v>
      </c>
      <c r="E99" t="s">
        <v>115</v>
      </c>
      <c r="F99" t="s">
        <v>71</v>
      </c>
      <c r="G99" t="s">
        <v>273</v>
      </c>
      <c r="H99" t="s">
        <v>274</v>
      </c>
      <c r="I99" t="s">
        <v>21</v>
      </c>
      <c r="W99">
        <v>3</v>
      </c>
      <c r="AM99">
        <v>3</v>
      </c>
    </row>
    <row r="100" spans="1:39" hidden="1" x14ac:dyDescent="0.2">
      <c r="A100" t="s">
        <v>66</v>
      </c>
      <c r="B100" t="s">
        <v>67</v>
      </c>
      <c r="C100" t="s">
        <v>114</v>
      </c>
      <c r="D100" t="s">
        <v>115</v>
      </c>
      <c r="E100" t="s">
        <v>115</v>
      </c>
      <c r="F100" t="s">
        <v>71</v>
      </c>
      <c r="G100" t="s">
        <v>297</v>
      </c>
      <c r="H100" t="s">
        <v>298</v>
      </c>
      <c r="I100" t="s">
        <v>21</v>
      </c>
      <c r="X100">
        <v>4</v>
      </c>
      <c r="AM100">
        <v>4</v>
      </c>
    </row>
    <row r="101" spans="1:39" hidden="1" x14ac:dyDescent="0.2">
      <c r="A101" t="s">
        <v>66</v>
      </c>
      <c r="B101" t="s">
        <v>67</v>
      </c>
      <c r="C101" t="s">
        <v>114</v>
      </c>
      <c r="D101" t="s">
        <v>115</v>
      </c>
      <c r="E101" t="s">
        <v>115</v>
      </c>
      <c r="F101" t="s">
        <v>71</v>
      </c>
      <c r="G101" t="s">
        <v>167</v>
      </c>
      <c r="H101" t="s">
        <v>168</v>
      </c>
      <c r="I101" t="s">
        <v>21</v>
      </c>
      <c r="Z101">
        <v>8</v>
      </c>
      <c r="AA101">
        <v>8</v>
      </c>
      <c r="AM101">
        <v>16</v>
      </c>
    </row>
    <row r="102" spans="1:39" hidden="1" x14ac:dyDescent="0.2">
      <c r="A102" t="s">
        <v>66</v>
      </c>
      <c r="B102" t="s">
        <v>67</v>
      </c>
      <c r="C102" t="s">
        <v>114</v>
      </c>
      <c r="D102" t="s">
        <v>115</v>
      </c>
      <c r="E102" t="s">
        <v>115</v>
      </c>
      <c r="F102" t="s">
        <v>71</v>
      </c>
      <c r="G102" t="s">
        <v>222</v>
      </c>
      <c r="H102" t="s">
        <v>223</v>
      </c>
      <c r="I102" t="s">
        <v>21</v>
      </c>
      <c r="AK102">
        <v>8</v>
      </c>
      <c r="AM102">
        <v>8</v>
      </c>
    </row>
    <row r="103" spans="1:39" hidden="1" x14ac:dyDescent="0.2">
      <c r="A103" t="s">
        <v>66</v>
      </c>
      <c r="B103" t="s">
        <v>67</v>
      </c>
      <c r="C103" t="s">
        <v>114</v>
      </c>
      <c r="D103" t="s">
        <v>115</v>
      </c>
      <c r="E103" t="s">
        <v>115</v>
      </c>
      <c r="F103" t="s">
        <v>71</v>
      </c>
      <c r="G103" t="s">
        <v>244</v>
      </c>
      <c r="H103" t="s">
        <v>245</v>
      </c>
      <c r="I103" t="s">
        <v>21</v>
      </c>
      <c r="K103">
        <v>8</v>
      </c>
      <c r="AM103">
        <v>8</v>
      </c>
    </row>
    <row r="104" spans="1:39" hidden="1" x14ac:dyDescent="0.2">
      <c r="A104" t="s">
        <v>66</v>
      </c>
      <c r="B104" t="s">
        <v>67</v>
      </c>
      <c r="C104" t="s">
        <v>114</v>
      </c>
      <c r="D104" t="s">
        <v>115</v>
      </c>
      <c r="E104" t="s">
        <v>115</v>
      </c>
      <c r="F104" t="s">
        <v>71</v>
      </c>
      <c r="G104" t="s">
        <v>78</v>
      </c>
      <c r="H104" t="s">
        <v>79</v>
      </c>
      <c r="I104" t="s">
        <v>21</v>
      </c>
      <c r="N104">
        <v>8</v>
      </c>
      <c r="AJ104">
        <v>8</v>
      </c>
      <c r="AK104">
        <v>8</v>
      </c>
      <c r="AM104">
        <v>24</v>
      </c>
    </row>
    <row r="105" spans="1:39" hidden="1" x14ac:dyDescent="0.2">
      <c r="A105" t="s">
        <v>66</v>
      </c>
      <c r="B105" t="s">
        <v>67</v>
      </c>
      <c r="C105" t="s">
        <v>114</v>
      </c>
      <c r="D105" t="s">
        <v>115</v>
      </c>
      <c r="E105" t="s">
        <v>115</v>
      </c>
      <c r="F105" t="s">
        <v>71</v>
      </c>
      <c r="G105" t="s">
        <v>124</v>
      </c>
      <c r="H105" t="s">
        <v>125</v>
      </c>
      <c r="I105" t="s">
        <v>21</v>
      </c>
      <c r="K105">
        <v>5</v>
      </c>
      <c r="AD105">
        <v>8</v>
      </c>
      <c r="AM105">
        <v>13</v>
      </c>
    </row>
    <row r="106" spans="1:39" hidden="1" x14ac:dyDescent="0.2">
      <c r="A106" t="s">
        <v>66</v>
      </c>
      <c r="B106" t="s">
        <v>67</v>
      </c>
      <c r="C106" t="s">
        <v>114</v>
      </c>
      <c r="D106" t="s">
        <v>115</v>
      </c>
      <c r="E106" t="s">
        <v>115</v>
      </c>
      <c r="F106" t="s">
        <v>71</v>
      </c>
      <c r="G106" t="s">
        <v>191</v>
      </c>
      <c r="H106" t="s">
        <v>192</v>
      </c>
      <c r="I106" t="s">
        <v>21</v>
      </c>
      <c r="W106">
        <v>8</v>
      </c>
      <c r="AM106">
        <v>8</v>
      </c>
    </row>
    <row r="107" spans="1:39" hidden="1" x14ac:dyDescent="0.2">
      <c r="A107" t="s">
        <v>66</v>
      </c>
      <c r="B107" t="s">
        <v>67</v>
      </c>
      <c r="C107" t="s">
        <v>114</v>
      </c>
      <c r="D107" t="s">
        <v>115</v>
      </c>
      <c r="E107" t="s">
        <v>115</v>
      </c>
      <c r="F107" t="s">
        <v>71</v>
      </c>
      <c r="G107" t="s">
        <v>175</v>
      </c>
      <c r="H107" t="s">
        <v>176</v>
      </c>
      <c r="I107" t="s">
        <v>21</v>
      </c>
      <c r="J107">
        <v>3</v>
      </c>
      <c r="AM107">
        <v>3</v>
      </c>
    </row>
    <row r="108" spans="1:39" hidden="1" x14ac:dyDescent="0.2">
      <c r="A108" t="s">
        <v>66</v>
      </c>
      <c r="B108" t="s">
        <v>67</v>
      </c>
      <c r="C108" t="s">
        <v>114</v>
      </c>
      <c r="D108" t="s">
        <v>115</v>
      </c>
      <c r="E108" t="s">
        <v>115</v>
      </c>
      <c r="F108" t="s">
        <v>71</v>
      </c>
      <c r="G108" t="s">
        <v>128</v>
      </c>
      <c r="H108" t="s">
        <v>129</v>
      </c>
      <c r="I108" t="s">
        <v>21</v>
      </c>
      <c r="T108">
        <v>0</v>
      </c>
      <c r="AM108">
        <v>0</v>
      </c>
    </row>
    <row r="109" spans="1:39" hidden="1" x14ac:dyDescent="0.2">
      <c r="A109" t="s">
        <v>66</v>
      </c>
      <c r="B109" t="s">
        <v>67</v>
      </c>
      <c r="C109" t="s">
        <v>114</v>
      </c>
      <c r="D109" t="s">
        <v>115</v>
      </c>
      <c r="E109" t="s">
        <v>115</v>
      </c>
      <c r="F109" t="s">
        <v>71</v>
      </c>
      <c r="G109" t="s">
        <v>287</v>
      </c>
      <c r="H109" t="s">
        <v>288</v>
      </c>
      <c r="I109" t="s">
        <v>21</v>
      </c>
      <c r="AK109">
        <v>8</v>
      </c>
      <c r="AM109">
        <v>8</v>
      </c>
    </row>
    <row r="110" spans="1:39" hidden="1" x14ac:dyDescent="0.2">
      <c r="A110" t="s">
        <v>66</v>
      </c>
      <c r="B110" t="s">
        <v>67</v>
      </c>
      <c r="C110" t="s">
        <v>114</v>
      </c>
      <c r="D110" t="s">
        <v>115</v>
      </c>
      <c r="E110" t="s">
        <v>115</v>
      </c>
      <c r="F110" t="s">
        <v>71</v>
      </c>
      <c r="G110" t="s">
        <v>314</v>
      </c>
      <c r="H110" t="s">
        <v>315</v>
      </c>
      <c r="I110" t="s">
        <v>21</v>
      </c>
      <c r="T110">
        <v>4</v>
      </c>
      <c r="X110">
        <v>8</v>
      </c>
      <c r="AB110">
        <v>4</v>
      </c>
      <c r="AM110">
        <v>16</v>
      </c>
    </row>
    <row r="111" spans="1:39" hidden="1" x14ac:dyDescent="0.2">
      <c r="A111" t="s">
        <v>66</v>
      </c>
      <c r="B111" t="s">
        <v>67</v>
      </c>
      <c r="C111" t="s">
        <v>114</v>
      </c>
      <c r="D111" t="s">
        <v>115</v>
      </c>
      <c r="E111" t="s">
        <v>115</v>
      </c>
      <c r="F111" t="s">
        <v>71</v>
      </c>
      <c r="G111" t="s">
        <v>80</v>
      </c>
      <c r="H111" t="s">
        <v>81</v>
      </c>
      <c r="I111" t="s">
        <v>21</v>
      </c>
      <c r="V111">
        <v>8</v>
      </c>
      <c r="AD111">
        <v>8</v>
      </c>
      <c r="AG111">
        <v>8</v>
      </c>
      <c r="AH111">
        <v>8</v>
      </c>
      <c r="AI111">
        <v>8</v>
      </c>
      <c r="AJ111">
        <v>8</v>
      </c>
      <c r="AM111">
        <v>48</v>
      </c>
    </row>
    <row r="112" spans="1:39" hidden="1" x14ac:dyDescent="0.2">
      <c r="A112" t="s">
        <v>66</v>
      </c>
      <c r="B112" t="s">
        <v>67</v>
      </c>
      <c r="C112" t="s">
        <v>114</v>
      </c>
      <c r="D112" t="s">
        <v>115</v>
      </c>
      <c r="E112" t="s">
        <v>115</v>
      </c>
      <c r="F112" t="s">
        <v>71</v>
      </c>
      <c r="G112" t="s">
        <v>316</v>
      </c>
      <c r="H112" t="s">
        <v>317</v>
      </c>
      <c r="I112" t="s">
        <v>21</v>
      </c>
      <c r="Q112">
        <v>8</v>
      </c>
      <c r="Z112">
        <v>8</v>
      </c>
      <c r="AM112">
        <v>16</v>
      </c>
    </row>
    <row r="113" spans="1:39" hidden="1" x14ac:dyDescent="0.2">
      <c r="A113" t="s">
        <v>66</v>
      </c>
      <c r="B113" t="s">
        <v>67</v>
      </c>
      <c r="C113" t="s">
        <v>114</v>
      </c>
      <c r="D113" t="s">
        <v>115</v>
      </c>
      <c r="E113" t="s">
        <v>115</v>
      </c>
      <c r="F113" t="s">
        <v>71</v>
      </c>
      <c r="G113" t="s">
        <v>194</v>
      </c>
      <c r="H113" t="s">
        <v>195</v>
      </c>
      <c r="I113" t="s">
        <v>21</v>
      </c>
      <c r="AD113">
        <v>8</v>
      </c>
      <c r="AM113">
        <v>8</v>
      </c>
    </row>
    <row r="114" spans="1:39" hidden="1" x14ac:dyDescent="0.2">
      <c r="A114" t="s">
        <v>66</v>
      </c>
      <c r="B114" t="s">
        <v>67</v>
      </c>
      <c r="C114" t="s">
        <v>114</v>
      </c>
      <c r="D114" t="s">
        <v>115</v>
      </c>
      <c r="E114" t="s">
        <v>115</v>
      </c>
      <c r="F114" t="s">
        <v>71</v>
      </c>
      <c r="G114" t="s">
        <v>102</v>
      </c>
      <c r="H114" t="s">
        <v>103</v>
      </c>
      <c r="I114" t="s">
        <v>21</v>
      </c>
      <c r="O114">
        <v>8</v>
      </c>
      <c r="Q114">
        <v>8</v>
      </c>
      <c r="R114">
        <v>8</v>
      </c>
      <c r="AC114">
        <v>8</v>
      </c>
      <c r="AM114">
        <v>32</v>
      </c>
    </row>
    <row r="115" spans="1:39" hidden="1" x14ac:dyDescent="0.2">
      <c r="A115" t="s">
        <v>66</v>
      </c>
      <c r="B115" t="s">
        <v>67</v>
      </c>
      <c r="C115" t="s">
        <v>114</v>
      </c>
      <c r="D115" t="s">
        <v>115</v>
      </c>
      <c r="E115" t="s">
        <v>115</v>
      </c>
      <c r="F115" t="s">
        <v>71</v>
      </c>
      <c r="G115" t="s">
        <v>324</v>
      </c>
      <c r="H115" t="s">
        <v>325</v>
      </c>
      <c r="I115" t="s">
        <v>21</v>
      </c>
      <c r="J115">
        <v>8</v>
      </c>
      <c r="AM115">
        <v>8</v>
      </c>
    </row>
    <row r="116" spans="1:39" hidden="1" x14ac:dyDescent="0.2">
      <c r="A116" t="s">
        <v>66</v>
      </c>
      <c r="B116" t="s">
        <v>67</v>
      </c>
      <c r="C116" t="s">
        <v>114</v>
      </c>
      <c r="D116" t="s">
        <v>115</v>
      </c>
      <c r="E116" t="s">
        <v>115</v>
      </c>
      <c r="F116" t="s">
        <v>71</v>
      </c>
      <c r="G116" t="s">
        <v>84</v>
      </c>
      <c r="H116" t="s">
        <v>85</v>
      </c>
      <c r="I116" t="s">
        <v>21</v>
      </c>
      <c r="J116">
        <v>0</v>
      </c>
      <c r="P116">
        <v>4</v>
      </c>
      <c r="AM116">
        <v>4</v>
      </c>
    </row>
    <row r="117" spans="1:39" hidden="1" x14ac:dyDescent="0.2">
      <c r="A117" t="s">
        <v>66</v>
      </c>
      <c r="B117" t="s">
        <v>67</v>
      </c>
      <c r="C117" t="s">
        <v>114</v>
      </c>
      <c r="D117" t="s">
        <v>115</v>
      </c>
      <c r="E117" t="s">
        <v>115</v>
      </c>
      <c r="F117" t="s">
        <v>71</v>
      </c>
      <c r="G117" t="s">
        <v>86</v>
      </c>
      <c r="H117" t="s">
        <v>87</v>
      </c>
      <c r="I117" t="s">
        <v>21</v>
      </c>
      <c r="AD117">
        <v>8</v>
      </c>
      <c r="AG117">
        <v>8</v>
      </c>
      <c r="AM117">
        <v>16</v>
      </c>
    </row>
    <row r="118" spans="1:39" hidden="1" x14ac:dyDescent="0.2">
      <c r="A118" t="s">
        <v>66</v>
      </c>
      <c r="B118" t="s">
        <v>67</v>
      </c>
      <c r="C118" t="s">
        <v>114</v>
      </c>
      <c r="D118" t="s">
        <v>115</v>
      </c>
      <c r="E118" t="s">
        <v>115</v>
      </c>
      <c r="F118" t="s">
        <v>71</v>
      </c>
      <c r="G118" t="s">
        <v>182</v>
      </c>
      <c r="H118" t="s">
        <v>183</v>
      </c>
      <c r="I118" t="s">
        <v>21</v>
      </c>
      <c r="J118">
        <v>8</v>
      </c>
      <c r="AM118">
        <v>8</v>
      </c>
    </row>
    <row r="119" spans="1:39" hidden="1" x14ac:dyDescent="0.2">
      <c r="A119" t="s">
        <v>66</v>
      </c>
      <c r="B119" t="s">
        <v>67</v>
      </c>
      <c r="C119" t="s">
        <v>114</v>
      </c>
      <c r="D119" t="s">
        <v>115</v>
      </c>
      <c r="E119" t="s">
        <v>115</v>
      </c>
      <c r="F119" t="s">
        <v>71</v>
      </c>
      <c r="G119" t="s">
        <v>58</v>
      </c>
      <c r="H119" t="s">
        <v>59</v>
      </c>
      <c r="I119" t="s">
        <v>21</v>
      </c>
      <c r="K119">
        <v>8</v>
      </c>
      <c r="AM119">
        <v>8</v>
      </c>
    </row>
    <row r="120" spans="1:39" hidden="1" x14ac:dyDescent="0.2">
      <c r="A120" t="s">
        <v>66</v>
      </c>
      <c r="B120" t="s">
        <v>67</v>
      </c>
      <c r="C120" t="s">
        <v>114</v>
      </c>
      <c r="D120" t="s">
        <v>115</v>
      </c>
      <c r="E120" t="s">
        <v>115</v>
      </c>
      <c r="F120" t="s">
        <v>71</v>
      </c>
      <c r="G120" t="s">
        <v>22</v>
      </c>
      <c r="H120" t="s">
        <v>29</v>
      </c>
      <c r="I120" t="s">
        <v>21</v>
      </c>
      <c r="X120">
        <v>8</v>
      </c>
      <c r="AM120">
        <v>8</v>
      </c>
    </row>
    <row r="121" spans="1:39" hidden="1" x14ac:dyDescent="0.2">
      <c r="A121" t="s">
        <v>66</v>
      </c>
      <c r="B121" t="s">
        <v>67</v>
      </c>
      <c r="C121" t="s">
        <v>114</v>
      </c>
      <c r="D121" t="s">
        <v>115</v>
      </c>
      <c r="E121" t="s">
        <v>115</v>
      </c>
      <c r="F121" t="s">
        <v>71</v>
      </c>
      <c r="G121" t="s">
        <v>130</v>
      </c>
      <c r="H121" t="s">
        <v>131</v>
      </c>
      <c r="I121" t="s">
        <v>21</v>
      </c>
      <c r="N121">
        <v>3</v>
      </c>
      <c r="O121">
        <v>3</v>
      </c>
      <c r="T121">
        <v>3</v>
      </c>
      <c r="Z121">
        <v>3</v>
      </c>
      <c r="AA121">
        <v>0</v>
      </c>
      <c r="AB121">
        <v>3</v>
      </c>
      <c r="AH121">
        <v>1</v>
      </c>
      <c r="AJ121">
        <v>3</v>
      </c>
      <c r="AK121">
        <v>3</v>
      </c>
      <c r="AM121">
        <v>22</v>
      </c>
    </row>
    <row r="122" spans="1:39" hidden="1" x14ac:dyDescent="0.2">
      <c r="A122" t="s">
        <v>66</v>
      </c>
      <c r="B122" t="s">
        <v>67</v>
      </c>
      <c r="C122" t="s">
        <v>114</v>
      </c>
      <c r="D122" t="s">
        <v>115</v>
      </c>
      <c r="E122" t="s">
        <v>115</v>
      </c>
      <c r="F122" t="s">
        <v>71</v>
      </c>
      <c r="G122" t="s">
        <v>267</v>
      </c>
      <c r="H122" t="s">
        <v>268</v>
      </c>
      <c r="I122" t="s">
        <v>21</v>
      </c>
      <c r="K122">
        <v>3</v>
      </c>
      <c r="W122">
        <v>4</v>
      </c>
      <c r="AM122">
        <v>7</v>
      </c>
    </row>
    <row r="123" spans="1:39" hidden="1" x14ac:dyDescent="0.2">
      <c r="A123" t="s">
        <v>66</v>
      </c>
      <c r="B123" t="s">
        <v>67</v>
      </c>
      <c r="C123" t="s">
        <v>114</v>
      </c>
      <c r="D123" t="s">
        <v>115</v>
      </c>
      <c r="E123" t="s">
        <v>115</v>
      </c>
      <c r="F123" t="s">
        <v>71</v>
      </c>
      <c r="G123" t="s">
        <v>163</v>
      </c>
      <c r="H123" t="s">
        <v>164</v>
      </c>
      <c r="I123" t="s">
        <v>21</v>
      </c>
      <c r="Z123">
        <v>8</v>
      </c>
      <c r="AA123">
        <v>8</v>
      </c>
      <c r="AM123">
        <v>16</v>
      </c>
    </row>
    <row r="124" spans="1:39" hidden="1" x14ac:dyDescent="0.2">
      <c r="A124" t="s">
        <v>66</v>
      </c>
      <c r="B124" t="s">
        <v>67</v>
      </c>
      <c r="C124" t="s">
        <v>114</v>
      </c>
      <c r="D124" t="s">
        <v>115</v>
      </c>
      <c r="E124" t="s">
        <v>115</v>
      </c>
      <c r="F124" t="s">
        <v>71</v>
      </c>
      <c r="G124" t="s">
        <v>155</v>
      </c>
      <c r="H124" t="s">
        <v>156</v>
      </c>
      <c r="I124" t="s">
        <v>21</v>
      </c>
      <c r="J124">
        <v>8</v>
      </c>
      <c r="K124">
        <v>8</v>
      </c>
      <c r="AM124">
        <v>16</v>
      </c>
    </row>
    <row r="125" spans="1:39" hidden="1" x14ac:dyDescent="0.2">
      <c r="A125" t="s">
        <v>66</v>
      </c>
      <c r="B125" t="s">
        <v>67</v>
      </c>
      <c r="C125" t="s">
        <v>114</v>
      </c>
      <c r="D125" t="s">
        <v>115</v>
      </c>
      <c r="E125" t="s">
        <v>115</v>
      </c>
      <c r="F125" t="s">
        <v>71</v>
      </c>
      <c r="G125" t="s">
        <v>165</v>
      </c>
      <c r="H125" t="s">
        <v>166</v>
      </c>
      <c r="I125" t="s">
        <v>21</v>
      </c>
      <c r="AA125">
        <v>3.5</v>
      </c>
      <c r="AB125">
        <v>8</v>
      </c>
      <c r="AM125">
        <v>11.5</v>
      </c>
    </row>
    <row r="126" spans="1:39" hidden="1" x14ac:dyDescent="0.2">
      <c r="A126" t="s">
        <v>66</v>
      </c>
      <c r="B126" t="s">
        <v>67</v>
      </c>
      <c r="C126" t="s">
        <v>114</v>
      </c>
      <c r="D126" t="s">
        <v>115</v>
      </c>
      <c r="E126" t="s">
        <v>115</v>
      </c>
      <c r="F126" t="s">
        <v>71</v>
      </c>
      <c r="G126" t="s">
        <v>538</v>
      </c>
      <c r="H126" t="s">
        <v>539</v>
      </c>
      <c r="I126" t="s">
        <v>21</v>
      </c>
      <c r="X126">
        <v>0</v>
      </c>
      <c r="AM126">
        <v>0</v>
      </c>
    </row>
    <row r="127" spans="1:39" hidden="1" x14ac:dyDescent="0.2">
      <c r="A127" t="s">
        <v>66</v>
      </c>
      <c r="B127" t="s">
        <v>67</v>
      </c>
      <c r="C127" t="s">
        <v>114</v>
      </c>
      <c r="D127" t="s">
        <v>115</v>
      </c>
      <c r="E127" t="s">
        <v>115</v>
      </c>
      <c r="F127" t="s">
        <v>71</v>
      </c>
      <c r="G127" t="s">
        <v>136</v>
      </c>
      <c r="H127" t="s">
        <v>137</v>
      </c>
      <c r="I127" t="s">
        <v>21</v>
      </c>
      <c r="AJ127">
        <v>8</v>
      </c>
      <c r="AK127">
        <v>8</v>
      </c>
      <c r="AM127">
        <v>16</v>
      </c>
    </row>
    <row r="128" spans="1:39" hidden="1" x14ac:dyDescent="0.2">
      <c r="A128" t="s">
        <v>66</v>
      </c>
      <c r="B128" t="s">
        <v>67</v>
      </c>
      <c r="C128" t="s">
        <v>114</v>
      </c>
      <c r="D128" t="s">
        <v>115</v>
      </c>
      <c r="E128" t="s">
        <v>115</v>
      </c>
      <c r="F128" t="s">
        <v>71</v>
      </c>
      <c r="G128" t="s">
        <v>151</v>
      </c>
      <c r="H128" t="s">
        <v>152</v>
      </c>
      <c r="I128" t="s">
        <v>21</v>
      </c>
      <c r="AD128">
        <v>8</v>
      </c>
      <c r="AM128">
        <v>8</v>
      </c>
    </row>
    <row r="129" spans="1:39" hidden="1" x14ac:dyDescent="0.2">
      <c r="A129" t="s">
        <v>66</v>
      </c>
      <c r="B129" t="s">
        <v>67</v>
      </c>
      <c r="C129" t="s">
        <v>114</v>
      </c>
      <c r="D129" t="s">
        <v>115</v>
      </c>
      <c r="E129" t="s">
        <v>115</v>
      </c>
      <c r="F129" t="s">
        <v>71</v>
      </c>
      <c r="G129" t="s">
        <v>88</v>
      </c>
      <c r="H129" t="s">
        <v>89</v>
      </c>
      <c r="I129" t="s">
        <v>21</v>
      </c>
      <c r="T129">
        <v>2</v>
      </c>
      <c r="AM129">
        <v>2</v>
      </c>
    </row>
    <row r="130" spans="1:39" hidden="1" x14ac:dyDescent="0.2">
      <c r="A130" t="s">
        <v>66</v>
      </c>
      <c r="B130" t="s">
        <v>67</v>
      </c>
      <c r="C130" t="s">
        <v>114</v>
      </c>
      <c r="D130" t="s">
        <v>115</v>
      </c>
      <c r="E130" t="s">
        <v>115</v>
      </c>
      <c r="F130" t="s">
        <v>71</v>
      </c>
      <c r="G130" t="s">
        <v>241</v>
      </c>
      <c r="H130" t="s">
        <v>242</v>
      </c>
      <c r="I130" t="s">
        <v>21</v>
      </c>
      <c r="T130">
        <v>8</v>
      </c>
      <c r="AM130">
        <v>8</v>
      </c>
    </row>
    <row r="131" spans="1:39" hidden="1" x14ac:dyDescent="0.2">
      <c r="A131" t="s">
        <v>66</v>
      </c>
      <c r="B131" t="s">
        <v>67</v>
      </c>
      <c r="C131" t="s">
        <v>114</v>
      </c>
      <c r="D131" t="s">
        <v>115</v>
      </c>
      <c r="E131" t="s">
        <v>115</v>
      </c>
      <c r="F131" t="s">
        <v>71</v>
      </c>
      <c r="G131" t="s">
        <v>246</v>
      </c>
      <c r="H131" t="s">
        <v>247</v>
      </c>
      <c r="I131" t="s">
        <v>21</v>
      </c>
      <c r="Z131">
        <v>8</v>
      </c>
      <c r="AA131">
        <v>8</v>
      </c>
      <c r="AB131">
        <v>8</v>
      </c>
      <c r="AM131">
        <v>24</v>
      </c>
    </row>
    <row r="132" spans="1:39" hidden="1" x14ac:dyDescent="0.2">
      <c r="A132" t="s">
        <v>66</v>
      </c>
      <c r="B132" t="s">
        <v>67</v>
      </c>
      <c r="C132" t="s">
        <v>114</v>
      </c>
      <c r="D132" t="s">
        <v>115</v>
      </c>
      <c r="E132" t="s">
        <v>115</v>
      </c>
      <c r="F132" t="s">
        <v>71</v>
      </c>
      <c r="G132" t="s">
        <v>173</v>
      </c>
      <c r="H132" t="s">
        <v>174</v>
      </c>
      <c r="I132" t="s">
        <v>21</v>
      </c>
      <c r="R132">
        <v>8</v>
      </c>
      <c r="AM132">
        <v>8</v>
      </c>
    </row>
    <row r="133" spans="1:39" hidden="1" x14ac:dyDescent="0.2">
      <c r="A133" t="s">
        <v>66</v>
      </c>
      <c r="B133" t="s">
        <v>67</v>
      </c>
      <c r="C133" t="s">
        <v>114</v>
      </c>
      <c r="D133" t="s">
        <v>115</v>
      </c>
      <c r="E133" t="s">
        <v>115</v>
      </c>
      <c r="F133" t="s">
        <v>71</v>
      </c>
      <c r="G133" t="s">
        <v>184</v>
      </c>
      <c r="H133" t="s">
        <v>185</v>
      </c>
      <c r="I133" t="s">
        <v>21</v>
      </c>
      <c r="N133">
        <v>5</v>
      </c>
      <c r="P133">
        <v>1</v>
      </c>
      <c r="U133">
        <v>8</v>
      </c>
      <c r="X133">
        <v>8</v>
      </c>
      <c r="AJ133">
        <v>0</v>
      </c>
      <c r="AK133">
        <v>0</v>
      </c>
      <c r="AM133">
        <v>22</v>
      </c>
    </row>
    <row r="134" spans="1:39" hidden="1" x14ac:dyDescent="0.2">
      <c r="A134" t="s">
        <v>66</v>
      </c>
      <c r="B134" t="s">
        <v>67</v>
      </c>
      <c r="C134" t="s">
        <v>114</v>
      </c>
      <c r="D134" t="s">
        <v>115</v>
      </c>
      <c r="E134" t="s">
        <v>115</v>
      </c>
      <c r="F134" t="s">
        <v>71</v>
      </c>
      <c r="G134" t="s">
        <v>260</v>
      </c>
      <c r="H134" t="s">
        <v>261</v>
      </c>
      <c r="I134" t="s">
        <v>21</v>
      </c>
      <c r="Q134">
        <v>8</v>
      </c>
      <c r="AI134">
        <v>8</v>
      </c>
      <c r="AM134">
        <v>16</v>
      </c>
    </row>
    <row r="135" spans="1:39" hidden="1" x14ac:dyDescent="0.2">
      <c r="A135" t="s">
        <v>66</v>
      </c>
      <c r="B135" t="s">
        <v>67</v>
      </c>
      <c r="C135" t="s">
        <v>114</v>
      </c>
      <c r="D135" t="s">
        <v>115</v>
      </c>
      <c r="E135" t="s">
        <v>115</v>
      </c>
      <c r="F135" t="s">
        <v>71</v>
      </c>
      <c r="G135" t="s">
        <v>407</v>
      </c>
      <c r="H135" t="s">
        <v>408</v>
      </c>
      <c r="I135" t="s">
        <v>21</v>
      </c>
      <c r="AG135">
        <v>0</v>
      </c>
      <c r="AM135">
        <v>0</v>
      </c>
    </row>
    <row r="136" spans="1:39" hidden="1" x14ac:dyDescent="0.2">
      <c r="A136" t="s">
        <v>66</v>
      </c>
      <c r="B136" t="s">
        <v>67</v>
      </c>
      <c r="C136" t="s">
        <v>114</v>
      </c>
      <c r="D136" t="s">
        <v>115</v>
      </c>
      <c r="E136" t="s">
        <v>115</v>
      </c>
      <c r="F136" t="s">
        <v>71</v>
      </c>
      <c r="G136" t="s">
        <v>140</v>
      </c>
      <c r="H136" t="s">
        <v>141</v>
      </c>
      <c r="I136" t="s">
        <v>21</v>
      </c>
      <c r="AJ136">
        <v>4</v>
      </c>
      <c r="AM136">
        <v>4</v>
      </c>
    </row>
    <row r="137" spans="1:39" hidden="1" x14ac:dyDescent="0.2">
      <c r="A137" t="s">
        <v>66</v>
      </c>
      <c r="B137" t="s">
        <v>67</v>
      </c>
      <c r="C137" t="s">
        <v>114</v>
      </c>
      <c r="D137" t="s">
        <v>115</v>
      </c>
      <c r="E137" t="s">
        <v>115</v>
      </c>
      <c r="F137" t="s">
        <v>71</v>
      </c>
      <c r="G137" t="s">
        <v>224</v>
      </c>
      <c r="H137" t="s">
        <v>225</v>
      </c>
      <c r="I137" t="s">
        <v>21</v>
      </c>
      <c r="K137">
        <v>8</v>
      </c>
      <c r="AA137">
        <v>8</v>
      </c>
      <c r="AI137">
        <v>3</v>
      </c>
      <c r="AM137">
        <v>19</v>
      </c>
    </row>
    <row r="138" spans="1:39" hidden="1" x14ac:dyDescent="0.2">
      <c r="A138" t="s">
        <v>66</v>
      </c>
      <c r="B138" t="s">
        <v>67</v>
      </c>
      <c r="C138" t="s">
        <v>114</v>
      </c>
      <c r="D138" t="s">
        <v>115</v>
      </c>
      <c r="E138" t="s">
        <v>115</v>
      </c>
      <c r="F138" t="s">
        <v>71</v>
      </c>
      <c r="G138" t="s">
        <v>110</v>
      </c>
      <c r="H138" t="s">
        <v>111</v>
      </c>
      <c r="I138" t="s">
        <v>21</v>
      </c>
      <c r="AD138">
        <v>8</v>
      </c>
      <c r="AM138">
        <v>8</v>
      </c>
    </row>
    <row r="139" spans="1:39" hidden="1" x14ac:dyDescent="0.2">
      <c r="A139" t="s">
        <v>66</v>
      </c>
      <c r="B139" t="s">
        <v>67</v>
      </c>
      <c r="C139" t="s">
        <v>114</v>
      </c>
      <c r="D139" t="s">
        <v>115</v>
      </c>
      <c r="E139" t="s">
        <v>115</v>
      </c>
      <c r="F139" t="s">
        <v>71</v>
      </c>
      <c r="G139" t="s">
        <v>275</v>
      </c>
      <c r="H139" t="s">
        <v>276</v>
      </c>
      <c r="I139" t="s">
        <v>21</v>
      </c>
      <c r="J139">
        <v>8</v>
      </c>
      <c r="K139">
        <v>8</v>
      </c>
      <c r="P139">
        <v>8</v>
      </c>
      <c r="AM139">
        <v>24</v>
      </c>
    </row>
    <row r="140" spans="1:39" hidden="1" x14ac:dyDescent="0.2">
      <c r="A140" t="s">
        <v>66</v>
      </c>
      <c r="B140" t="s">
        <v>67</v>
      </c>
      <c r="C140" t="s">
        <v>114</v>
      </c>
      <c r="D140" t="s">
        <v>115</v>
      </c>
      <c r="E140" t="s">
        <v>115</v>
      </c>
      <c r="F140" t="s">
        <v>71</v>
      </c>
      <c r="G140" t="s">
        <v>64</v>
      </c>
      <c r="H140" t="s">
        <v>65</v>
      </c>
      <c r="I140" t="s">
        <v>21</v>
      </c>
      <c r="J140">
        <v>8</v>
      </c>
      <c r="K140">
        <v>8</v>
      </c>
      <c r="AM140">
        <v>16</v>
      </c>
    </row>
    <row r="141" spans="1:39" hidden="1" x14ac:dyDescent="0.2">
      <c r="A141" t="s">
        <v>66</v>
      </c>
      <c r="B141" t="s">
        <v>67</v>
      </c>
      <c r="C141" t="s">
        <v>114</v>
      </c>
      <c r="D141" t="s">
        <v>115</v>
      </c>
      <c r="E141" t="s">
        <v>115</v>
      </c>
      <c r="F141" t="s">
        <v>71</v>
      </c>
      <c r="G141" t="s">
        <v>196</v>
      </c>
      <c r="H141" t="s">
        <v>197</v>
      </c>
      <c r="I141" t="s">
        <v>21</v>
      </c>
      <c r="AD141">
        <v>8</v>
      </c>
      <c r="AG141">
        <v>8</v>
      </c>
      <c r="AH141">
        <v>8</v>
      </c>
      <c r="AI141">
        <v>8</v>
      </c>
      <c r="AJ141">
        <v>8</v>
      </c>
      <c r="AK141">
        <v>8</v>
      </c>
      <c r="AM141">
        <v>48</v>
      </c>
    </row>
    <row r="142" spans="1:39" hidden="1" x14ac:dyDescent="0.2">
      <c r="A142" t="s">
        <v>66</v>
      </c>
      <c r="B142" t="s">
        <v>67</v>
      </c>
      <c r="C142" t="s">
        <v>114</v>
      </c>
      <c r="D142" t="s">
        <v>115</v>
      </c>
      <c r="E142" t="s">
        <v>115</v>
      </c>
      <c r="F142" t="s">
        <v>71</v>
      </c>
      <c r="G142" t="s">
        <v>144</v>
      </c>
      <c r="H142" t="s">
        <v>145</v>
      </c>
      <c r="I142" t="s">
        <v>21</v>
      </c>
      <c r="AD142">
        <v>8</v>
      </c>
      <c r="AM142">
        <v>8</v>
      </c>
    </row>
    <row r="143" spans="1:39" hidden="1" x14ac:dyDescent="0.2">
      <c r="A143" t="s">
        <v>66</v>
      </c>
      <c r="B143" t="s">
        <v>67</v>
      </c>
      <c r="C143" t="s">
        <v>114</v>
      </c>
      <c r="D143" t="s">
        <v>115</v>
      </c>
      <c r="E143" t="s">
        <v>115</v>
      </c>
      <c r="F143" t="s">
        <v>71</v>
      </c>
      <c r="G143" t="s">
        <v>226</v>
      </c>
      <c r="H143" t="s">
        <v>227</v>
      </c>
      <c r="I143" t="s">
        <v>21</v>
      </c>
      <c r="J143">
        <v>8</v>
      </c>
      <c r="K143">
        <v>8</v>
      </c>
      <c r="N143">
        <v>8</v>
      </c>
      <c r="O143">
        <v>8</v>
      </c>
      <c r="P143">
        <v>8</v>
      </c>
      <c r="Q143">
        <v>8</v>
      </c>
      <c r="R143">
        <v>8</v>
      </c>
      <c r="AM143">
        <v>56</v>
      </c>
    </row>
    <row r="144" spans="1:39" hidden="1" x14ac:dyDescent="0.2">
      <c r="A144" t="s">
        <v>66</v>
      </c>
      <c r="B144" t="s">
        <v>67</v>
      </c>
      <c r="C144" t="s">
        <v>114</v>
      </c>
      <c r="D144" t="s">
        <v>115</v>
      </c>
      <c r="E144" t="s">
        <v>115</v>
      </c>
      <c r="F144" t="s">
        <v>71</v>
      </c>
      <c r="G144" t="s">
        <v>264</v>
      </c>
      <c r="H144" t="s">
        <v>265</v>
      </c>
      <c r="I144" t="s">
        <v>21</v>
      </c>
      <c r="P144">
        <v>8</v>
      </c>
      <c r="AM144">
        <v>8</v>
      </c>
    </row>
    <row r="145" spans="1:39" hidden="1" x14ac:dyDescent="0.2">
      <c r="A145" t="s">
        <v>66</v>
      </c>
      <c r="B145" t="s">
        <v>67</v>
      </c>
      <c r="C145" t="s">
        <v>114</v>
      </c>
      <c r="D145" t="s">
        <v>115</v>
      </c>
      <c r="E145" t="s">
        <v>115</v>
      </c>
      <c r="F145" t="s">
        <v>71</v>
      </c>
      <c r="G145" t="s">
        <v>368</v>
      </c>
      <c r="H145" t="s">
        <v>369</v>
      </c>
      <c r="I145" t="s">
        <v>21</v>
      </c>
      <c r="AJ145">
        <v>8</v>
      </c>
      <c r="AM145">
        <v>8</v>
      </c>
    </row>
    <row r="146" spans="1:39" hidden="1" x14ac:dyDescent="0.2">
      <c r="A146" t="s">
        <v>66</v>
      </c>
      <c r="B146" t="s">
        <v>67</v>
      </c>
      <c r="C146" t="s">
        <v>114</v>
      </c>
      <c r="D146" t="s">
        <v>115</v>
      </c>
      <c r="E146" t="s">
        <v>115</v>
      </c>
      <c r="F146" t="s">
        <v>71</v>
      </c>
      <c r="G146" t="s">
        <v>322</v>
      </c>
      <c r="H146" t="s">
        <v>323</v>
      </c>
      <c r="I146" t="s">
        <v>21</v>
      </c>
      <c r="N146">
        <v>3</v>
      </c>
      <c r="R146">
        <v>8</v>
      </c>
      <c r="AG146">
        <v>3</v>
      </c>
      <c r="AM146">
        <v>14</v>
      </c>
    </row>
    <row r="147" spans="1:39" hidden="1" x14ac:dyDescent="0.2">
      <c r="A147" t="s">
        <v>66</v>
      </c>
      <c r="B147" t="s">
        <v>67</v>
      </c>
      <c r="C147" t="s">
        <v>114</v>
      </c>
      <c r="D147" t="s">
        <v>115</v>
      </c>
      <c r="E147" t="s">
        <v>115</v>
      </c>
      <c r="F147" t="s">
        <v>71</v>
      </c>
      <c r="G147" t="s">
        <v>42</v>
      </c>
      <c r="H147" t="s">
        <v>48</v>
      </c>
      <c r="I147" t="s">
        <v>21</v>
      </c>
      <c r="AI147">
        <v>8</v>
      </c>
      <c r="AM147">
        <v>8</v>
      </c>
    </row>
    <row r="148" spans="1:39" hidden="1" x14ac:dyDescent="0.2">
      <c r="A148" t="s">
        <v>66</v>
      </c>
      <c r="B148" t="s">
        <v>67</v>
      </c>
      <c r="C148" t="s">
        <v>114</v>
      </c>
      <c r="D148" t="s">
        <v>115</v>
      </c>
      <c r="E148" t="s">
        <v>115</v>
      </c>
      <c r="F148" t="s">
        <v>71</v>
      </c>
      <c r="G148" t="s">
        <v>30</v>
      </c>
      <c r="H148" t="s">
        <v>31</v>
      </c>
      <c r="I148" t="s">
        <v>21</v>
      </c>
      <c r="R148">
        <v>1.5</v>
      </c>
      <c r="AK148">
        <v>2</v>
      </c>
      <c r="AM148">
        <v>3.5</v>
      </c>
    </row>
    <row r="149" spans="1:39" hidden="1" x14ac:dyDescent="0.2">
      <c r="A149" t="s">
        <v>66</v>
      </c>
      <c r="B149" t="s">
        <v>67</v>
      </c>
      <c r="C149" t="s">
        <v>114</v>
      </c>
      <c r="D149" t="s">
        <v>115</v>
      </c>
      <c r="E149" t="s">
        <v>115</v>
      </c>
      <c r="F149" t="s">
        <v>71</v>
      </c>
      <c r="G149" t="s">
        <v>281</v>
      </c>
      <c r="H149" t="s">
        <v>282</v>
      </c>
      <c r="I149" t="s">
        <v>21</v>
      </c>
      <c r="AG149">
        <v>8</v>
      </c>
      <c r="AH149">
        <v>8</v>
      </c>
      <c r="AI149">
        <v>8</v>
      </c>
      <c r="AJ149">
        <v>8</v>
      </c>
      <c r="AK149">
        <v>8</v>
      </c>
      <c r="AM149">
        <v>40</v>
      </c>
    </row>
    <row r="150" spans="1:39" hidden="1" x14ac:dyDescent="0.2">
      <c r="A150" t="s">
        <v>66</v>
      </c>
      <c r="B150" t="s">
        <v>67</v>
      </c>
      <c r="C150" t="s">
        <v>114</v>
      </c>
      <c r="D150" t="s">
        <v>115</v>
      </c>
      <c r="E150" t="s">
        <v>115</v>
      </c>
      <c r="F150" t="s">
        <v>71</v>
      </c>
      <c r="G150" t="s">
        <v>318</v>
      </c>
      <c r="H150" t="s">
        <v>319</v>
      </c>
      <c r="I150" t="s">
        <v>21</v>
      </c>
      <c r="AJ150">
        <v>8</v>
      </c>
      <c r="AM150">
        <v>8</v>
      </c>
    </row>
    <row r="151" spans="1:39" hidden="1" x14ac:dyDescent="0.2">
      <c r="A151" t="s">
        <v>66</v>
      </c>
      <c r="B151" t="s">
        <v>67</v>
      </c>
      <c r="C151" t="s">
        <v>114</v>
      </c>
      <c r="D151" t="s">
        <v>115</v>
      </c>
      <c r="E151" t="s">
        <v>115</v>
      </c>
      <c r="F151" t="s">
        <v>71</v>
      </c>
      <c r="G151" t="s">
        <v>210</v>
      </c>
      <c r="H151" t="s">
        <v>211</v>
      </c>
      <c r="I151" t="s">
        <v>21</v>
      </c>
      <c r="N151">
        <v>8</v>
      </c>
      <c r="O151">
        <v>8</v>
      </c>
      <c r="P151">
        <v>8</v>
      </c>
      <c r="Q151">
        <v>8</v>
      </c>
      <c r="R151">
        <v>8</v>
      </c>
      <c r="AM151">
        <v>40</v>
      </c>
    </row>
    <row r="152" spans="1:39" hidden="1" x14ac:dyDescent="0.2">
      <c r="A152" t="s">
        <v>66</v>
      </c>
      <c r="B152" t="s">
        <v>67</v>
      </c>
      <c r="C152" t="s">
        <v>114</v>
      </c>
      <c r="D152" t="s">
        <v>115</v>
      </c>
      <c r="E152" t="s">
        <v>115</v>
      </c>
      <c r="F152" t="s">
        <v>71</v>
      </c>
      <c r="G152" t="s">
        <v>90</v>
      </c>
      <c r="H152" t="s">
        <v>91</v>
      </c>
      <c r="I152" t="s">
        <v>21</v>
      </c>
      <c r="AI152">
        <v>3</v>
      </c>
      <c r="AM152">
        <v>3</v>
      </c>
    </row>
    <row r="153" spans="1:39" x14ac:dyDescent="0.2">
      <c r="A153" t="s">
        <v>66</v>
      </c>
      <c r="B153" t="s">
        <v>67</v>
      </c>
      <c r="C153" t="s">
        <v>114</v>
      </c>
      <c r="D153" t="s">
        <v>115</v>
      </c>
      <c r="E153" t="s">
        <v>115</v>
      </c>
      <c r="F153" t="s">
        <v>71</v>
      </c>
      <c r="G153" t="s">
        <v>540</v>
      </c>
      <c r="H153" t="s">
        <v>541</v>
      </c>
      <c r="I153" t="s">
        <v>21</v>
      </c>
      <c r="J153">
        <v>4</v>
      </c>
      <c r="AM153">
        <v>4</v>
      </c>
    </row>
    <row r="154" spans="1:39" hidden="1" x14ac:dyDescent="0.2">
      <c r="A154" t="s">
        <v>66</v>
      </c>
      <c r="B154" t="s">
        <v>67</v>
      </c>
      <c r="C154" t="s">
        <v>114</v>
      </c>
      <c r="D154" t="s">
        <v>115</v>
      </c>
      <c r="E154" t="s">
        <v>115</v>
      </c>
      <c r="F154" t="s">
        <v>71</v>
      </c>
      <c r="G154" t="s">
        <v>320</v>
      </c>
      <c r="H154" t="s">
        <v>321</v>
      </c>
      <c r="I154" t="s">
        <v>21</v>
      </c>
      <c r="R154">
        <v>8</v>
      </c>
      <c r="AM154">
        <v>8</v>
      </c>
    </row>
    <row r="155" spans="1:39" hidden="1" x14ac:dyDescent="0.2">
      <c r="A155" t="s">
        <v>66</v>
      </c>
      <c r="B155" t="s">
        <v>67</v>
      </c>
      <c r="C155" t="s">
        <v>114</v>
      </c>
      <c r="D155" t="s">
        <v>115</v>
      </c>
      <c r="E155" t="s">
        <v>115</v>
      </c>
      <c r="F155" t="s">
        <v>71</v>
      </c>
      <c r="G155" t="s">
        <v>248</v>
      </c>
      <c r="H155" t="s">
        <v>249</v>
      </c>
      <c r="I155" t="s">
        <v>21</v>
      </c>
      <c r="N155">
        <v>8</v>
      </c>
      <c r="O155">
        <v>8</v>
      </c>
      <c r="AM155">
        <v>16</v>
      </c>
    </row>
    <row r="156" spans="1:39" hidden="1" x14ac:dyDescent="0.2">
      <c r="A156" t="s">
        <v>66</v>
      </c>
      <c r="B156" t="s">
        <v>409</v>
      </c>
      <c r="C156" t="s">
        <v>410</v>
      </c>
      <c r="D156" t="s">
        <v>411</v>
      </c>
      <c r="E156" t="s">
        <v>542</v>
      </c>
      <c r="F156" t="s">
        <v>413</v>
      </c>
      <c r="G156" t="s">
        <v>414</v>
      </c>
      <c r="H156" t="s">
        <v>415</v>
      </c>
      <c r="I156" t="s">
        <v>21</v>
      </c>
      <c r="T156">
        <v>8</v>
      </c>
      <c r="AM156">
        <v>8</v>
      </c>
    </row>
    <row r="157" spans="1:39" hidden="1" x14ac:dyDescent="0.2">
      <c r="A157" t="s">
        <v>66</v>
      </c>
      <c r="B157" t="s">
        <v>409</v>
      </c>
      <c r="C157" t="s">
        <v>410</v>
      </c>
      <c r="D157" t="s">
        <v>411</v>
      </c>
      <c r="E157" t="s">
        <v>542</v>
      </c>
      <c r="F157" t="s">
        <v>413</v>
      </c>
      <c r="G157" t="s">
        <v>157</v>
      </c>
      <c r="H157" t="s">
        <v>158</v>
      </c>
      <c r="I157" t="s">
        <v>21</v>
      </c>
      <c r="T157">
        <v>0</v>
      </c>
      <c r="W157">
        <v>8</v>
      </c>
      <c r="AM157">
        <v>8</v>
      </c>
    </row>
    <row r="158" spans="1:39" hidden="1" x14ac:dyDescent="0.2">
      <c r="A158" t="s">
        <v>66</v>
      </c>
      <c r="B158" t="s">
        <v>409</v>
      </c>
      <c r="C158" t="s">
        <v>410</v>
      </c>
      <c r="D158" t="s">
        <v>411</v>
      </c>
      <c r="E158" t="s">
        <v>412</v>
      </c>
      <c r="F158" t="s">
        <v>413</v>
      </c>
      <c r="G158" t="s">
        <v>157</v>
      </c>
      <c r="H158" t="s">
        <v>158</v>
      </c>
      <c r="I158" t="s">
        <v>21</v>
      </c>
      <c r="J158">
        <v>1</v>
      </c>
      <c r="K158">
        <v>3</v>
      </c>
      <c r="N158">
        <v>4</v>
      </c>
      <c r="O158">
        <v>8</v>
      </c>
      <c r="P158">
        <v>8</v>
      </c>
      <c r="Q158">
        <v>8</v>
      </c>
      <c r="R158">
        <v>8</v>
      </c>
      <c r="T158">
        <v>6</v>
      </c>
      <c r="U158">
        <v>6</v>
      </c>
      <c r="V158">
        <v>8</v>
      </c>
      <c r="W158">
        <v>0</v>
      </c>
      <c r="X158">
        <v>8</v>
      </c>
      <c r="Z158">
        <v>2</v>
      </c>
      <c r="AK158">
        <v>8</v>
      </c>
      <c r="AM158">
        <v>78</v>
      </c>
    </row>
    <row r="159" spans="1:39" hidden="1" x14ac:dyDescent="0.2">
      <c r="A159" t="s">
        <v>66</v>
      </c>
      <c r="B159" t="s">
        <v>409</v>
      </c>
      <c r="C159" t="s">
        <v>416</v>
      </c>
      <c r="D159" t="s">
        <v>417</v>
      </c>
      <c r="E159" t="s">
        <v>418</v>
      </c>
      <c r="F159" t="s">
        <v>413</v>
      </c>
      <c r="G159" t="s">
        <v>414</v>
      </c>
      <c r="H159" t="s">
        <v>415</v>
      </c>
      <c r="I159" t="s">
        <v>21</v>
      </c>
      <c r="J159">
        <v>8</v>
      </c>
      <c r="K159">
        <v>8</v>
      </c>
      <c r="N159">
        <v>8</v>
      </c>
      <c r="O159">
        <v>8</v>
      </c>
      <c r="P159">
        <v>8</v>
      </c>
      <c r="Q159">
        <v>8</v>
      </c>
      <c r="R159">
        <v>8</v>
      </c>
      <c r="U159">
        <v>8</v>
      </c>
      <c r="V159">
        <v>8</v>
      </c>
      <c r="W159">
        <v>8</v>
      </c>
      <c r="AM159">
        <v>80</v>
      </c>
    </row>
    <row r="160" spans="1:39" hidden="1" x14ac:dyDescent="0.2">
      <c r="A160" t="s">
        <v>66</v>
      </c>
      <c r="B160" t="s">
        <v>409</v>
      </c>
      <c r="C160" t="s">
        <v>416</v>
      </c>
      <c r="D160" t="s">
        <v>417</v>
      </c>
      <c r="E160" t="s">
        <v>418</v>
      </c>
      <c r="F160" t="s">
        <v>413</v>
      </c>
      <c r="G160" t="s">
        <v>157</v>
      </c>
      <c r="H160" t="s">
        <v>158</v>
      </c>
      <c r="I160" t="s">
        <v>21</v>
      </c>
      <c r="J160">
        <v>7</v>
      </c>
      <c r="K160">
        <v>5</v>
      </c>
      <c r="N160">
        <v>4</v>
      </c>
      <c r="T160">
        <v>2</v>
      </c>
      <c r="U160">
        <v>2</v>
      </c>
      <c r="Z160">
        <v>2</v>
      </c>
      <c r="AA160">
        <v>3</v>
      </c>
      <c r="AJ160">
        <v>8</v>
      </c>
      <c r="AM160">
        <v>33</v>
      </c>
    </row>
    <row r="161" spans="1:39" hidden="1" x14ac:dyDescent="0.2">
      <c r="A161" t="s">
        <v>66</v>
      </c>
      <c r="B161" t="s">
        <v>409</v>
      </c>
      <c r="C161" t="s">
        <v>416</v>
      </c>
      <c r="D161" t="s">
        <v>417</v>
      </c>
      <c r="E161" t="s">
        <v>543</v>
      </c>
      <c r="F161" t="s">
        <v>413</v>
      </c>
      <c r="G161" t="s">
        <v>414</v>
      </c>
      <c r="H161" t="s">
        <v>415</v>
      </c>
      <c r="I161" t="s">
        <v>21</v>
      </c>
      <c r="X161">
        <v>8</v>
      </c>
      <c r="AM161">
        <v>8</v>
      </c>
    </row>
    <row r="162" spans="1:39" hidden="1" x14ac:dyDescent="0.2">
      <c r="A162" t="s">
        <v>66</v>
      </c>
      <c r="B162" t="s">
        <v>409</v>
      </c>
      <c r="C162" t="s">
        <v>416</v>
      </c>
      <c r="D162" t="s">
        <v>417</v>
      </c>
      <c r="E162" t="s">
        <v>543</v>
      </c>
      <c r="F162" t="s">
        <v>413</v>
      </c>
      <c r="G162" t="s">
        <v>157</v>
      </c>
      <c r="H162" t="s">
        <v>158</v>
      </c>
      <c r="I162" t="s">
        <v>21</v>
      </c>
      <c r="Z162">
        <v>2</v>
      </c>
      <c r="AM162">
        <v>2</v>
      </c>
    </row>
    <row r="163" spans="1:39" hidden="1" x14ac:dyDescent="0.2">
      <c r="A163" t="s">
        <v>66</v>
      </c>
      <c r="B163" t="s">
        <v>409</v>
      </c>
      <c r="C163" t="s">
        <v>416</v>
      </c>
      <c r="D163" t="s">
        <v>417</v>
      </c>
      <c r="E163" t="s">
        <v>544</v>
      </c>
      <c r="F163" t="s">
        <v>413</v>
      </c>
      <c r="G163" t="s">
        <v>157</v>
      </c>
      <c r="H163" t="s">
        <v>158</v>
      </c>
      <c r="I163" t="s">
        <v>21</v>
      </c>
      <c r="Z163">
        <v>2</v>
      </c>
      <c r="AA163">
        <v>5</v>
      </c>
      <c r="AB163">
        <v>8</v>
      </c>
      <c r="AC163">
        <v>8</v>
      </c>
      <c r="AD163">
        <v>8</v>
      </c>
      <c r="AG163">
        <v>8</v>
      </c>
      <c r="AH163">
        <v>8</v>
      </c>
      <c r="AI163">
        <v>8</v>
      </c>
      <c r="AM163">
        <v>55</v>
      </c>
    </row>
    <row r="164" spans="1:39" hidden="1" x14ac:dyDescent="0.2">
      <c r="A164" t="s">
        <v>66</v>
      </c>
      <c r="B164" t="s">
        <v>409</v>
      </c>
      <c r="C164" t="s">
        <v>416</v>
      </c>
      <c r="D164" t="s">
        <v>417</v>
      </c>
      <c r="E164" t="s">
        <v>545</v>
      </c>
      <c r="F164" t="s">
        <v>413</v>
      </c>
      <c r="G164" t="s">
        <v>414</v>
      </c>
      <c r="H164" t="s">
        <v>415</v>
      </c>
      <c r="I164" t="s">
        <v>21</v>
      </c>
      <c r="Z164">
        <v>8</v>
      </c>
      <c r="AA164">
        <v>8</v>
      </c>
      <c r="AB164">
        <v>8</v>
      </c>
      <c r="AC164">
        <v>8</v>
      </c>
      <c r="AD164">
        <v>8</v>
      </c>
      <c r="AG164">
        <v>8</v>
      </c>
      <c r="AH164">
        <v>8</v>
      </c>
      <c r="AI164">
        <v>8</v>
      </c>
      <c r="AJ164">
        <v>8</v>
      </c>
      <c r="AK164">
        <v>8</v>
      </c>
      <c r="AM164">
        <v>80</v>
      </c>
    </row>
    <row r="165" spans="1:39" hidden="1" x14ac:dyDescent="0.2">
      <c r="A165" t="s">
        <v>66</v>
      </c>
      <c r="B165" t="s">
        <v>149</v>
      </c>
      <c r="C165" t="s">
        <v>419</v>
      </c>
      <c r="D165" t="s">
        <v>420</v>
      </c>
      <c r="E165" t="s">
        <v>546</v>
      </c>
      <c r="F165" t="s">
        <v>150</v>
      </c>
      <c r="G165" t="s">
        <v>267</v>
      </c>
      <c r="H165" t="s">
        <v>268</v>
      </c>
      <c r="I165" t="s">
        <v>21</v>
      </c>
      <c r="J165">
        <v>8</v>
      </c>
      <c r="K165">
        <v>5</v>
      </c>
      <c r="N165">
        <v>4</v>
      </c>
      <c r="O165">
        <v>8</v>
      </c>
      <c r="P165">
        <v>8</v>
      </c>
      <c r="Q165">
        <v>8</v>
      </c>
      <c r="R165">
        <v>8</v>
      </c>
      <c r="T165">
        <v>4</v>
      </c>
      <c r="U165">
        <v>8</v>
      </c>
      <c r="V165">
        <v>8</v>
      </c>
      <c r="X165">
        <v>6</v>
      </c>
      <c r="Z165">
        <v>8</v>
      </c>
      <c r="AA165">
        <v>4</v>
      </c>
      <c r="AB165">
        <v>8</v>
      </c>
      <c r="AC165">
        <v>4</v>
      </c>
      <c r="AH165">
        <v>4</v>
      </c>
      <c r="AI165">
        <v>4</v>
      </c>
      <c r="AJ165">
        <v>4</v>
      </c>
      <c r="AK165">
        <v>4</v>
      </c>
      <c r="AM165">
        <v>115</v>
      </c>
    </row>
    <row r="166" spans="1:39" hidden="1" x14ac:dyDescent="0.2">
      <c r="A166" t="s">
        <v>66</v>
      </c>
      <c r="B166" t="s">
        <v>149</v>
      </c>
      <c r="C166" t="s">
        <v>153</v>
      </c>
      <c r="D166" t="s">
        <v>154</v>
      </c>
      <c r="E166" t="s">
        <v>547</v>
      </c>
      <c r="F166" t="s">
        <v>150</v>
      </c>
      <c r="G166" t="s">
        <v>155</v>
      </c>
      <c r="H166" t="s">
        <v>156</v>
      </c>
      <c r="I166" t="s">
        <v>21</v>
      </c>
      <c r="Z166">
        <v>2</v>
      </c>
      <c r="AM166">
        <v>2</v>
      </c>
    </row>
    <row r="167" spans="1:39" hidden="1" x14ac:dyDescent="0.2">
      <c r="A167" t="s">
        <v>66</v>
      </c>
      <c r="B167" t="s">
        <v>149</v>
      </c>
      <c r="C167" t="s">
        <v>153</v>
      </c>
      <c r="D167" t="s">
        <v>154</v>
      </c>
      <c r="E167" t="s">
        <v>421</v>
      </c>
      <c r="F167" t="s">
        <v>150</v>
      </c>
      <c r="G167" t="s">
        <v>155</v>
      </c>
      <c r="H167" t="s">
        <v>156</v>
      </c>
      <c r="I167" t="s">
        <v>21</v>
      </c>
      <c r="AH167">
        <v>8</v>
      </c>
      <c r="AI167">
        <v>8</v>
      </c>
      <c r="AJ167">
        <v>8</v>
      </c>
      <c r="AK167">
        <v>2</v>
      </c>
      <c r="AM167">
        <v>26</v>
      </c>
    </row>
    <row r="168" spans="1:39" hidden="1" x14ac:dyDescent="0.2">
      <c r="A168" t="s">
        <v>66</v>
      </c>
      <c r="B168" t="s">
        <v>149</v>
      </c>
      <c r="C168" t="s">
        <v>153</v>
      </c>
      <c r="D168" t="s">
        <v>154</v>
      </c>
      <c r="E168" t="s">
        <v>421</v>
      </c>
      <c r="F168" t="s">
        <v>150</v>
      </c>
      <c r="G168" t="s">
        <v>138</v>
      </c>
      <c r="H168" t="s">
        <v>139</v>
      </c>
      <c r="I168" t="s">
        <v>21</v>
      </c>
      <c r="N168">
        <v>4</v>
      </c>
      <c r="AM168">
        <v>4</v>
      </c>
    </row>
    <row r="169" spans="1:39" hidden="1" x14ac:dyDescent="0.2">
      <c r="A169" t="s">
        <v>66</v>
      </c>
      <c r="B169" t="s">
        <v>149</v>
      </c>
      <c r="C169" t="s">
        <v>153</v>
      </c>
      <c r="D169" t="s">
        <v>154</v>
      </c>
      <c r="E169" t="s">
        <v>421</v>
      </c>
      <c r="F169" t="s">
        <v>150</v>
      </c>
      <c r="G169" t="s">
        <v>262</v>
      </c>
      <c r="H169" t="s">
        <v>263</v>
      </c>
      <c r="I169" t="s">
        <v>21</v>
      </c>
      <c r="T169">
        <v>0</v>
      </c>
      <c r="U169">
        <v>0</v>
      </c>
      <c r="AK169">
        <v>3</v>
      </c>
      <c r="AM169">
        <v>3</v>
      </c>
    </row>
    <row r="170" spans="1:39" hidden="1" x14ac:dyDescent="0.2">
      <c r="A170" t="s">
        <v>66</v>
      </c>
      <c r="B170" t="s">
        <v>149</v>
      </c>
      <c r="C170" t="s">
        <v>153</v>
      </c>
      <c r="D170" t="s">
        <v>154</v>
      </c>
      <c r="E170" t="s">
        <v>337</v>
      </c>
      <c r="F170" t="s">
        <v>150</v>
      </c>
      <c r="G170" t="s">
        <v>262</v>
      </c>
      <c r="H170" t="s">
        <v>263</v>
      </c>
      <c r="I170" t="s">
        <v>21</v>
      </c>
      <c r="N170">
        <v>1</v>
      </c>
      <c r="O170">
        <v>2</v>
      </c>
      <c r="AM170">
        <v>3</v>
      </c>
    </row>
    <row r="171" spans="1:39" hidden="1" x14ac:dyDescent="0.2">
      <c r="A171" t="s">
        <v>66</v>
      </c>
      <c r="B171" t="s">
        <v>149</v>
      </c>
      <c r="C171" t="s">
        <v>153</v>
      </c>
      <c r="D171" t="s">
        <v>154</v>
      </c>
      <c r="E171" t="s">
        <v>548</v>
      </c>
      <c r="F171" t="s">
        <v>150</v>
      </c>
      <c r="G171" t="s">
        <v>155</v>
      </c>
      <c r="H171" t="s">
        <v>156</v>
      </c>
      <c r="I171" t="s">
        <v>21</v>
      </c>
      <c r="AG171">
        <v>8</v>
      </c>
      <c r="AM171">
        <v>8</v>
      </c>
    </row>
    <row r="172" spans="1:39" hidden="1" x14ac:dyDescent="0.2">
      <c r="A172" t="s">
        <v>66</v>
      </c>
      <c r="B172" t="s">
        <v>149</v>
      </c>
      <c r="C172" t="s">
        <v>338</v>
      </c>
      <c r="D172" t="s">
        <v>339</v>
      </c>
      <c r="E172" t="s">
        <v>549</v>
      </c>
      <c r="F172" t="s">
        <v>150</v>
      </c>
      <c r="G172" t="s">
        <v>155</v>
      </c>
      <c r="H172" t="s">
        <v>156</v>
      </c>
      <c r="I172" t="s">
        <v>21</v>
      </c>
      <c r="W172">
        <v>8</v>
      </c>
      <c r="X172">
        <v>8</v>
      </c>
      <c r="AM172">
        <v>16</v>
      </c>
    </row>
    <row r="173" spans="1:39" hidden="1" x14ac:dyDescent="0.2">
      <c r="A173" t="s">
        <v>66</v>
      </c>
      <c r="B173" t="s">
        <v>149</v>
      </c>
      <c r="C173" t="s">
        <v>338</v>
      </c>
      <c r="D173" t="s">
        <v>339</v>
      </c>
      <c r="E173" t="s">
        <v>549</v>
      </c>
      <c r="F173" t="s">
        <v>150</v>
      </c>
      <c r="G173" t="s">
        <v>262</v>
      </c>
      <c r="H173" t="s">
        <v>263</v>
      </c>
      <c r="I173" t="s">
        <v>21</v>
      </c>
      <c r="R173">
        <v>4</v>
      </c>
      <c r="T173">
        <v>4</v>
      </c>
      <c r="U173">
        <v>3</v>
      </c>
      <c r="AM173">
        <v>11</v>
      </c>
    </row>
    <row r="174" spans="1:39" hidden="1" x14ac:dyDescent="0.2">
      <c r="A174" t="s">
        <v>66</v>
      </c>
      <c r="B174" t="s">
        <v>149</v>
      </c>
      <c r="C174" t="s">
        <v>338</v>
      </c>
      <c r="D174" t="s">
        <v>339</v>
      </c>
      <c r="E174" t="s">
        <v>340</v>
      </c>
      <c r="F174" t="s">
        <v>150</v>
      </c>
      <c r="G174" t="s">
        <v>155</v>
      </c>
      <c r="H174" t="s">
        <v>156</v>
      </c>
      <c r="I174" t="s">
        <v>21</v>
      </c>
      <c r="N174">
        <v>8</v>
      </c>
      <c r="O174">
        <v>8</v>
      </c>
      <c r="P174">
        <v>8</v>
      </c>
      <c r="T174">
        <v>8</v>
      </c>
      <c r="U174">
        <v>8</v>
      </c>
      <c r="Z174">
        <v>6</v>
      </c>
      <c r="AA174">
        <v>5</v>
      </c>
      <c r="AB174">
        <v>8</v>
      </c>
      <c r="AC174">
        <v>8</v>
      </c>
      <c r="AD174">
        <v>8</v>
      </c>
      <c r="AM174">
        <v>75</v>
      </c>
    </row>
    <row r="175" spans="1:39" hidden="1" x14ac:dyDescent="0.2">
      <c r="A175" t="s">
        <v>66</v>
      </c>
      <c r="B175" t="s">
        <v>149</v>
      </c>
      <c r="C175" t="s">
        <v>338</v>
      </c>
      <c r="D175" t="s">
        <v>339</v>
      </c>
      <c r="E175" t="s">
        <v>340</v>
      </c>
      <c r="F175" t="s">
        <v>150</v>
      </c>
      <c r="G175" t="s">
        <v>138</v>
      </c>
      <c r="H175" t="s">
        <v>139</v>
      </c>
      <c r="I175" t="s">
        <v>21</v>
      </c>
      <c r="J175">
        <v>4</v>
      </c>
      <c r="N175">
        <v>4</v>
      </c>
      <c r="AH175">
        <v>2</v>
      </c>
      <c r="AM175">
        <v>10</v>
      </c>
    </row>
    <row r="176" spans="1:39" hidden="1" x14ac:dyDescent="0.2">
      <c r="A176" s="4" t="s">
        <v>66</v>
      </c>
      <c r="B176" s="4" t="s">
        <v>149</v>
      </c>
      <c r="C176" s="4" t="s">
        <v>338</v>
      </c>
      <c r="D176" s="4" t="s">
        <v>339</v>
      </c>
      <c r="E176" s="4" t="s">
        <v>340</v>
      </c>
      <c r="F176" s="4" t="s">
        <v>150</v>
      </c>
      <c r="G176" s="4" t="s">
        <v>262</v>
      </c>
      <c r="H176" s="4" t="s">
        <v>263</v>
      </c>
      <c r="I176" s="4" t="s">
        <v>21</v>
      </c>
      <c r="J176" s="4"/>
      <c r="K176" s="4">
        <v>8</v>
      </c>
      <c r="L176" s="4"/>
      <c r="M176" s="4"/>
      <c r="N176" s="4">
        <v>3</v>
      </c>
      <c r="O176" s="4">
        <v>3</v>
      </c>
      <c r="P176" s="4">
        <v>4</v>
      </c>
      <c r="Q176" s="4">
        <v>4</v>
      </c>
      <c r="R176" s="4"/>
      <c r="S176" s="4"/>
      <c r="T176" s="4">
        <v>1</v>
      </c>
      <c r="U176" s="4">
        <v>2</v>
      </c>
      <c r="V176" s="4">
        <v>3</v>
      </c>
      <c r="W176" s="4">
        <v>3</v>
      </c>
      <c r="X176" s="4">
        <v>5</v>
      </c>
      <c r="Y176" s="4"/>
      <c r="Z176" s="4"/>
      <c r="AA176" s="4"/>
      <c r="AB176" s="4"/>
      <c r="AC176" s="4"/>
      <c r="AD176" s="4"/>
      <c r="AE176" s="4"/>
      <c r="AF176" s="4"/>
      <c r="AG176" s="4">
        <v>3</v>
      </c>
      <c r="AH176" s="4">
        <v>4</v>
      </c>
      <c r="AI176">
        <v>1</v>
      </c>
      <c r="AM176">
        <v>44</v>
      </c>
    </row>
    <row r="177" spans="1:39" hidden="1" x14ac:dyDescent="0.2">
      <c r="A177" t="s">
        <v>66</v>
      </c>
      <c r="B177" t="s">
        <v>149</v>
      </c>
      <c r="C177" t="s">
        <v>338</v>
      </c>
      <c r="D177" t="s">
        <v>339</v>
      </c>
      <c r="E177" t="s">
        <v>422</v>
      </c>
      <c r="F177" t="s">
        <v>150</v>
      </c>
      <c r="G177" t="s">
        <v>155</v>
      </c>
      <c r="H177" t="s">
        <v>156</v>
      </c>
      <c r="I177" t="s">
        <v>21</v>
      </c>
      <c r="V177">
        <v>8</v>
      </c>
      <c r="AM177">
        <v>8</v>
      </c>
    </row>
    <row r="178" spans="1:39" hidden="1" x14ac:dyDescent="0.2">
      <c r="A178" t="s">
        <v>66</v>
      </c>
      <c r="B178" t="s">
        <v>149</v>
      </c>
      <c r="C178" t="s">
        <v>338</v>
      </c>
      <c r="D178" t="s">
        <v>339</v>
      </c>
      <c r="E178" t="s">
        <v>422</v>
      </c>
      <c r="F178" t="s">
        <v>150</v>
      </c>
      <c r="G178" t="s">
        <v>262</v>
      </c>
      <c r="H178" t="s">
        <v>263</v>
      </c>
      <c r="I178" t="s">
        <v>21</v>
      </c>
      <c r="AC178">
        <v>4</v>
      </c>
      <c r="AD178">
        <v>8</v>
      </c>
      <c r="AM178">
        <v>12</v>
      </c>
    </row>
    <row r="179" spans="1:39" hidden="1" x14ac:dyDescent="0.2">
      <c r="A179" t="s">
        <v>66</v>
      </c>
      <c r="B179" t="s">
        <v>149</v>
      </c>
      <c r="C179" t="s">
        <v>338</v>
      </c>
      <c r="D179" t="s">
        <v>339</v>
      </c>
      <c r="E179" t="s">
        <v>550</v>
      </c>
      <c r="F179" t="s">
        <v>150</v>
      </c>
      <c r="G179" t="s">
        <v>155</v>
      </c>
      <c r="H179" t="s">
        <v>156</v>
      </c>
      <c r="I179" t="s">
        <v>21</v>
      </c>
      <c r="AA179">
        <v>3</v>
      </c>
      <c r="AM179">
        <v>3</v>
      </c>
    </row>
    <row r="180" spans="1:39" hidden="1" x14ac:dyDescent="0.2">
      <c r="A180" t="s">
        <v>66</v>
      </c>
      <c r="B180" t="s">
        <v>149</v>
      </c>
      <c r="C180" t="s">
        <v>551</v>
      </c>
      <c r="D180" t="s">
        <v>552</v>
      </c>
      <c r="E180" t="s">
        <v>553</v>
      </c>
      <c r="F180" t="s">
        <v>150</v>
      </c>
      <c r="G180" t="s">
        <v>138</v>
      </c>
      <c r="H180" t="s">
        <v>139</v>
      </c>
      <c r="I180" t="s">
        <v>21</v>
      </c>
      <c r="X180">
        <v>4</v>
      </c>
      <c r="AA180">
        <v>8</v>
      </c>
      <c r="AB180">
        <v>8</v>
      </c>
      <c r="AC180">
        <v>8</v>
      </c>
      <c r="AD180">
        <v>8</v>
      </c>
      <c r="AG180">
        <v>8</v>
      </c>
      <c r="AH180">
        <v>6</v>
      </c>
      <c r="AI180">
        <v>8</v>
      </c>
      <c r="AJ180">
        <v>8</v>
      </c>
      <c r="AK180">
        <v>8</v>
      </c>
      <c r="AM180">
        <v>74</v>
      </c>
    </row>
    <row r="181" spans="1:39" hidden="1" x14ac:dyDescent="0.2">
      <c r="A181" t="s">
        <v>66</v>
      </c>
      <c r="B181" t="s">
        <v>149</v>
      </c>
      <c r="C181" t="s">
        <v>375</v>
      </c>
      <c r="D181" t="s">
        <v>376</v>
      </c>
      <c r="E181" t="s">
        <v>554</v>
      </c>
      <c r="F181" t="s">
        <v>377</v>
      </c>
      <c r="G181" t="s">
        <v>262</v>
      </c>
      <c r="H181" t="s">
        <v>263</v>
      </c>
      <c r="I181" t="s">
        <v>21</v>
      </c>
      <c r="Z181">
        <v>4</v>
      </c>
      <c r="AA181">
        <v>5</v>
      </c>
      <c r="AB181">
        <v>5</v>
      </c>
      <c r="AM181">
        <v>14</v>
      </c>
    </row>
    <row r="182" spans="1:39" hidden="1" x14ac:dyDescent="0.2">
      <c r="A182" t="s">
        <v>66</v>
      </c>
      <c r="B182" t="s">
        <v>149</v>
      </c>
      <c r="C182" t="s">
        <v>355</v>
      </c>
      <c r="D182" t="s">
        <v>356</v>
      </c>
      <c r="E182" t="s">
        <v>357</v>
      </c>
      <c r="F182" t="s">
        <v>358</v>
      </c>
      <c r="G182" t="s">
        <v>267</v>
      </c>
      <c r="H182" t="s">
        <v>268</v>
      </c>
      <c r="I182" t="s">
        <v>21</v>
      </c>
      <c r="AC182">
        <v>4</v>
      </c>
      <c r="AD182">
        <v>5</v>
      </c>
      <c r="AG182">
        <v>9</v>
      </c>
      <c r="AH182">
        <v>9</v>
      </c>
      <c r="AI182">
        <v>9</v>
      </c>
      <c r="AJ182">
        <v>9</v>
      </c>
      <c r="AK182">
        <v>8</v>
      </c>
      <c r="AL182">
        <v>8</v>
      </c>
      <c r="AM182">
        <v>61</v>
      </c>
    </row>
    <row r="183" spans="1:39" hidden="1" x14ac:dyDescent="0.2">
      <c r="A183" t="s">
        <v>66</v>
      </c>
      <c r="B183" t="s">
        <v>149</v>
      </c>
      <c r="C183" t="s">
        <v>355</v>
      </c>
      <c r="D183" t="s">
        <v>356</v>
      </c>
      <c r="E183" t="s">
        <v>357</v>
      </c>
      <c r="F183" t="s">
        <v>358</v>
      </c>
      <c r="G183" t="s">
        <v>138</v>
      </c>
      <c r="H183" t="s">
        <v>139</v>
      </c>
      <c r="I183" t="s">
        <v>21</v>
      </c>
      <c r="O183">
        <v>8</v>
      </c>
      <c r="P183">
        <v>8</v>
      </c>
      <c r="Q183">
        <v>8</v>
      </c>
      <c r="T183">
        <v>4</v>
      </c>
      <c r="U183">
        <v>8</v>
      </c>
      <c r="V183">
        <v>8</v>
      </c>
      <c r="W183">
        <v>8</v>
      </c>
      <c r="X183">
        <v>4</v>
      </c>
      <c r="AM183">
        <v>56</v>
      </c>
    </row>
    <row r="184" spans="1:39" hidden="1" x14ac:dyDescent="0.2">
      <c r="A184" t="s">
        <v>66</v>
      </c>
      <c r="B184" t="s">
        <v>149</v>
      </c>
      <c r="C184" t="s">
        <v>355</v>
      </c>
      <c r="D184" t="s">
        <v>356</v>
      </c>
      <c r="E184" t="s">
        <v>357</v>
      </c>
      <c r="F184" t="s">
        <v>358</v>
      </c>
      <c r="G184" t="s">
        <v>262</v>
      </c>
      <c r="H184" t="s">
        <v>263</v>
      </c>
      <c r="I184" t="s">
        <v>21</v>
      </c>
      <c r="AC184">
        <v>4</v>
      </c>
      <c r="AD184">
        <v>5</v>
      </c>
      <c r="AG184">
        <v>9</v>
      </c>
      <c r="AH184">
        <v>9</v>
      </c>
      <c r="AI184">
        <v>9</v>
      </c>
      <c r="AJ184">
        <v>9</v>
      </c>
      <c r="AK184">
        <v>8</v>
      </c>
      <c r="AL184">
        <v>8</v>
      </c>
      <c r="AM184">
        <v>61</v>
      </c>
    </row>
    <row r="185" spans="1:39" hidden="1" x14ac:dyDescent="0.2">
      <c r="A185" t="s">
        <v>66</v>
      </c>
      <c r="B185" t="s">
        <v>359</v>
      </c>
      <c r="C185" t="s">
        <v>360</v>
      </c>
      <c r="D185" t="s">
        <v>361</v>
      </c>
      <c r="E185" t="s">
        <v>362</v>
      </c>
      <c r="F185" t="s">
        <v>221</v>
      </c>
      <c r="G185" t="s">
        <v>213</v>
      </c>
      <c r="H185" t="s">
        <v>214</v>
      </c>
      <c r="I185" t="s">
        <v>21</v>
      </c>
      <c r="J185">
        <v>8</v>
      </c>
      <c r="K185">
        <v>8</v>
      </c>
      <c r="N185">
        <v>5.25</v>
      </c>
      <c r="O185">
        <v>0.5</v>
      </c>
      <c r="Q185">
        <v>8</v>
      </c>
      <c r="V185">
        <v>8</v>
      </c>
      <c r="W185">
        <v>8</v>
      </c>
      <c r="AK185">
        <v>4</v>
      </c>
      <c r="AM185">
        <v>49.75</v>
      </c>
    </row>
    <row r="186" spans="1:39" hidden="1" x14ac:dyDescent="0.2">
      <c r="A186" t="s">
        <v>66</v>
      </c>
      <c r="B186" t="s">
        <v>159</v>
      </c>
      <c r="C186" t="s">
        <v>160</v>
      </c>
      <c r="D186" t="s">
        <v>161</v>
      </c>
      <c r="E186" t="s">
        <v>555</v>
      </c>
      <c r="F186" t="s">
        <v>162</v>
      </c>
      <c r="G186" t="s">
        <v>112</v>
      </c>
      <c r="H186" t="s">
        <v>113</v>
      </c>
      <c r="I186" t="s">
        <v>21</v>
      </c>
      <c r="Z186">
        <v>5</v>
      </c>
      <c r="AM186">
        <v>5</v>
      </c>
    </row>
    <row r="187" spans="1:39" hidden="1" x14ac:dyDescent="0.2">
      <c r="A187" t="s">
        <v>66</v>
      </c>
      <c r="B187" t="s">
        <v>159</v>
      </c>
      <c r="C187" t="s">
        <v>160</v>
      </c>
      <c r="D187" t="s">
        <v>161</v>
      </c>
      <c r="E187" t="s">
        <v>378</v>
      </c>
      <c r="F187" t="s">
        <v>162</v>
      </c>
      <c r="G187" t="s">
        <v>112</v>
      </c>
      <c r="H187" t="s">
        <v>113</v>
      </c>
      <c r="I187" t="s">
        <v>21</v>
      </c>
      <c r="AC187">
        <v>2</v>
      </c>
      <c r="AD187">
        <v>8</v>
      </c>
      <c r="AG187">
        <v>8</v>
      </c>
      <c r="AH187">
        <v>8</v>
      </c>
      <c r="AI187">
        <v>6</v>
      </c>
      <c r="AJ187">
        <v>2</v>
      </c>
      <c r="AK187">
        <v>2.5</v>
      </c>
      <c r="AM187">
        <v>36.5</v>
      </c>
    </row>
    <row r="188" spans="1:39" hidden="1" x14ac:dyDescent="0.2">
      <c r="A188" t="s">
        <v>66</v>
      </c>
      <c r="B188" t="s">
        <v>159</v>
      </c>
      <c r="C188" t="s">
        <v>160</v>
      </c>
      <c r="D188" t="s">
        <v>161</v>
      </c>
      <c r="E188" t="s">
        <v>378</v>
      </c>
      <c r="F188" t="s">
        <v>162</v>
      </c>
      <c r="G188" t="s">
        <v>273</v>
      </c>
      <c r="H188" t="s">
        <v>274</v>
      </c>
      <c r="I188" t="s">
        <v>21</v>
      </c>
      <c r="K188">
        <v>8</v>
      </c>
      <c r="N188">
        <v>8</v>
      </c>
      <c r="O188">
        <v>8</v>
      </c>
      <c r="AM188">
        <v>24</v>
      </c>
    </row>
    <row r="189" spans="1:39" hidden="1" x14ac:dyDescent="0.2">
      <c r="A189" t="s">
        <v>66</v>
      </c>
      <c r="B189" t="s">
        <v>159</v>
      </c>
      <c r="C189" t="s">
        <v>160</v>
      </c>
      <c r="D189" t="s">
        <v>161</v>
      </c>
      <c r="E189" t="s">
        <v>556</v>
      </c>
      <c r="F189" t="s">
        <v>162</v>
      </c>
      <c r="G189" t="s">
        <v>112</v>
      </c>
      <c r="H189" t="s">
        <v>113</v>
      </c>
      <c r="I189" t="s">
        <v>21</v>
      </c>
      <c r="AJ189">
        <v>6</v>
      </c>
      <c r="AK189">
        <v>4</v>
      </c>
      <c r="AM189">
        <v>10</v>
      </c>
    </row>
    <row r="190" spans="1:39" hidden="1" x14ac:dyDescent="0.2">
      <c r="A190" t="s">
        <v>66</v>
      </c>
      <c r="B190" t="s">
        <v>159</v>
      </c>
      <c r="C190" t="s">
        <v>160</v>
      </c>
      <c r="D190" t="s">
        <v>161</v>
      </c>
      <c r="E190" t="s">
        <v>426</v>
      </c>
      <c r="F190" t="s">
        <v>162</v>
      </c>
      <c r="G190" t="s">
        <v>163</v>
      </c>
      <c r="H190" t="s">
        <v>164</v>
      </c>
      <c r="I190" t="s">
        <v>21</v>
      </c>
      <c r="J190">
        <v>8</v>
      </c>
      <c r="K190">
        <v>6</v>
      </c>
      <c r="N190">
        <v>8</v>
      </c>
      <c r="O190">
        <v>8</v>
      </c>
      <c r="P190">
        <v>8</v>
      </c>
      <c r="Q190">
        <v>8</v>
      </c>
      <c r="R190">
        <v>8</v>
      </c>
      <c r="T190">
        <v>8</v>
      </c>
      <c r="U190">
        <v>8</v>
      </c>
      <c r="V190">
        <v>8</v>
      </c>
      <c r="W190">
        <v>6</v>
      </c>
      <c r="AM190">
        <v>84</v>
      </c>
    </row>
    <row r="191" spans="1:39" hidden="1" x14ac:dyDescent="0.2">
      <c r="A191" t="s">
        <v>66</v>
      </c>
      <c r="B191" t="s">
        <v>159</v>
      </c>
      <c r="C191" t="s">
        <v>160</v>
      </c>
      <c r="D191" t="s">
        <v>161</v>
      </c>
      <c r="E191" t="s">
        <v>341</v>
      </c>
      <c r="F191" t="s">
        <v>162</v>
      </c>
      <c r="G191" t="s">
        <v>112</v>
      </c>
      <c r="H191" t="s">
        <v>113</v>
      </c>
      <c r="I191" t="s">
        <v>21</v>
      </c>
      <c r="N191">
        <v>5</v>
      </c>
      <c r="T191">
        <v>3</v>
      </c>
      <c r="AM191">
        <v>8</v>
      </c>
    </row>
    <row r="192" spans="1:39" hidden="1" x14ac:dyDescent="0.2">
      <c r="A192" t="s">
        <v>66</v>
      </c>
      <c r="B192" t="s">
        <v>159</v>
      </c>
      <c r="C192" t="s">
        <v>347</v>
      </c>
      <c r="D192" t="s">
        <v>348</v>
      </c>
      <c r="E192" t="s">
        <v>427</v>
      </c>
      <c r="F192" t="s">
        <v>162</v>
      </c>
      <c r="G192" t="s">
        <v>112</v>
      </c>
      <c r="H192" t="s">
        <v>113</v>
      </c>
      <c r="I192" t="s">
        <v>21</v>
      </c>
      <c r="J192">
        <v>3</v>
      </c>
      <c r="T192">
        <v>2</v>
      </c>
      <c r="U192">
        <v>4</v>
      </c>
      <c r="V192">
        <v>2</v>
      </c>
      <c r="AA192">
        <v>2</v>
      </c>
      <c r="AB192">
        <v>1.5</v>
      </c>
      <c r="AM192">
        <v>14.5</v>
      </c>
    </row>
    <row r="193" spans="1:39" hidden="1" x14ac:dyDescent="0.2">
      <c r="A193" t="s">
        <v>66</v>
      </c>
      <c r="B193" t="s">
        <v>159</v>
      </c>
      <c r="C193" t="s">
        <v>347</v>
      </c>
      <c r="D193" t="s">
        <v>348</v>
      </c>
      <c r="E193" t="s">
        <v>557</v>
      </c>
      <c r="F193" t="s">
        <v>162</v>
      </c>
      <c r="G193" t="s">
        <v>112</v>
      </c>
      <c r="H193" t="s">
        <v>113</v>
      </c>
      <c r="I193" t="s">
        <v>21</v>
      </c>
      <c r="AA193">
        <v>1.5</v>
      </c>
      <c r="AM193">
        <v>1.5</v>
      </c>
    </row>
    <row r="194" spans="1:39" hidden="1" x14ac:dyDescent="0.2">
      <c r="A194" t="s">
        <v>66</v>
      </c>
      <c r="B194" t="s">
        <v>159</v>
      </c>
      <c r="C194" t="s">
        <v>347</v>
      </c>
      <c r="D194" t="s">
        <v>348</v>
      </c>
      <c r="E194" t="s">
        <v>558</v>
      </c>
      <c r="F194" t="s">
        <v>162</v>
      </c>
      <c r="G194" t="s">
        <v>112</v>
      </c>
      <c r="H194" t="s">
        <v>113</v>
      </c>
      <c r="I194" t="s">
        <v>21</v>
      </c>
      <c r="AA194">
        <v>1.5</v>
      </c>
      <c r="AM194">
        <v>1.5</v>
      </c>
    </row>
    <row r="195" spans="1:39" hidden="1" x14ac:dyDescent="0.2">
      <c r="A195" t="s">
        <v>66</v>
      </c>
      <c r="B195" t="s">
        <v>159</v>
      </c>
      <c r="C195" t="s">
        <v>347</v>
      </c>
      <c r="D195" t="s">
        <v>348</v>
      </c>
      <c r="E195" t="s">
        <v>559</v>
      </c>
      <c r="F195" t="s">
        <v>162</v>
      </c>
      <c r="G195" t="s">
        <v>175</v>
      </c>
      <c r="H195" t="s">
        <v>176</v>
      </c>
      <c r="I195" t="s">
        <v>21</v>
      </c>
      <c r="W195">
        <v>2</v>
      </c>
      <c r="AM195">
        <v>2</v>
      </c>
    </row>
    <row r="196" spans="1:39" hidden="1" x14ac:dyDescent="0.2">
      <c r="A196" t="s">
        <v>66</v>
      </c>
      <c r="B196" t="s">
        <v>159</v>
      </c>
      <c r="C196" t="s">
        <v>347</v>
      </c>
      <c r="D196" t="s">
        <v>348</v>
      </c>
      <c r="E196" t="s">
        <v>560</v>
      </c>
      <c r="F196" t="s">
        <v>162</v>
      </c>
      <c r="G196" t="s">
        <v>175</v>
      </c>
      <c r="H196" t="s">
        <v>176</v>
      </c>
      <c r="I196" t="s">
        <v>21</v>
      </c>
      <c r="Z196">
        <v>5</v>
      </c>
      <c r="AA196">
        <v>1</v>
      </c>
      <c r="AM196">
        <v>6</v>
      </c>
    </row>
    <row r="197" spans="1:39" hidden="1" x14ac:dyDescent="0.2">
      <c r="A197" t="s">
        <v>66</v>
      </c>
      <c r="B197" t="s">
        <v>159</v>
      </c>
      <c r="C197" t="s">
        <v>347</v>
      </c>
      <c r="D197" t="s">
        <v>348</v>
      </c>
      <c r="E197" t="s">
        <v>561</v>
      </c>
      <c r="F197" t="s">
        <v>162</v>
      </c>
      <c r="G197" t="s">
        <v>171</v>
      </c>
      <c r="H197" t="s">
        <v>172</v>
      </c>
      <c r="I197" t="s">
        <v>21</v>
      </c>
      <c r="X197">
        <v>8</v>
      </c>
      <c r="AA197">
        <v>8</v>
      </c>
      <c r="AD197">
        <v>1.5</v>
      </c>
      <c r="AI197">
        <v>3</v>
      </c>
      <c r="AM197">
        <v>20.5</v>
      </c>
    </row>
    <row r="198" spans="1:39" hidden="1" x14ac:dyDescent="0.2">
      <c r="A198" t="s">
        <v>66</v>
      </c>
      <c r="B198" t="s">
        <v>159</v>
      </c>
      <c r="C198" t="s">
        <v>347</v>
      </c>
      <c r="D198" t="s">
        <v>348</v>
      </c>
      <c r="E198" t="s">
        <v>562</v>
      </c>
      <c r="F198" t="s">
        <v>162</v>
      </c>
      <c r="G198" t="s">
        <v>175</v>
      </c>
      <c r="H198" t="s">
        <v>176</v>
      </c>
      <c r="I198" t="s">
        <v>21</v>
      </c>
      <c r="Z198">
        <v>1</v>
      </c>
      <c r="AM198">
        <v>1</v>
      </c>
    </row>
    <row r="199" spans="1:39" hidden="1" x14ac:dyDescent="0.2">
      <c r="A199" t="s">
        <v>66</v>
      </c>
      <c r="B199" t="s">
        <v>159</v>
      </c>
      <c r="C199" t="s">
        <v>347</v>
      </c>
      <c r="D199" t="s">
        <v>348</v>
      </c>
      <c r="E199" t="s">
        <v>563</v>
      </c>
      <c r="F199" t="s">
        <v>162</v>
      </c>
      <c r="G199" t="s">
        <v>175</v>
      </c>
      <c r="H199" t="s">
        <v>176</v>
      </c>
      <c r="I199" t="s">
        <v>21</v>
      </c>
      <c r="AG199">
        <v>1</v>
      </c>
      <c r="AM199">
        <v>1</v>
      </c>
    </row>
    <row r="200" spans="1:39" hidden="1" x14ac:dyDescent="0.2">
      <c r="A200" t="s">
        <v>66</v>
      </c>
      <c r="B200" t="s">
        <v>159</v>
      </c>
      <c r="C200" t="s">
        <v>347</v>
      </c>
      <c r="D200" t="s">
        <v>348</v>
      </c>
      <c r="E200" t="s">
        <v>564</v>
      </c>
      <c r="F200" t="s">
        <v>162</v>
      </c>
      <c r="G200" t="s">
        <v>175</v>
      </c>
      <c r="H200" t="s">
        <v>176</v>
      </c>
      <c r="I200" t="s">
        <v>21</v>
      </c>
      <c r="W200">
        <v>1.5</v>
      </c>
      <c r="AH200">
        <v>6</v>
      </c>
      <c r="AM200">
        <v>7.5</v>
      </c>
    </row>
    <row r="201" spans="1:39" hidden="1" x14ac:dyDescent="0.2">
      <c r="A201" t="s">
        <v>66</v>
      </c>
      <c r="B201" t="s">
        <v>159</v>
      </c>
      <c r="C201" t="s">
        <v>347</v>
      </c>
      <c r="D201" t="s">
        <v>348</v>
      </c>
      <c r="E201" t="s">
        <v>428</v>
      </c>
      <c r="F201" t="s">
        <v>162</v>
      </c>
      <c r="G201" t="s">
        <v>175</v>
      </c>
      <c r="H201" t="s">
        <v>176</v>
      </c>
      <c r="I201" t="s">
        <v>21</v>
      </c>
      <c r="O201">
        <v>1</v>
      </c>
      <c r="P201">
        <v>8</v>
      </c>
      <c r="R201">
        <v>2</v>
      </c>
      <c r="AM201">
        <v>11</v>
      </c>
    </row>
    <row r="202" spans="1:39" hidden="1" x14ac:dyDescent="0.2">
      <c r="A202" t="s">
        <v>66</v>
      </c>
      <c r="B202" t="s">
        <v>159</v>
      </c>
      <c r="C202" t="s">
        <v>347</v>
      </c>
      <c r="D202" t="s">
        <v>348</v>
      </c>
      <c r="E202" t="s">
        <v>565</v>
      </c>
      <c r="F202" t="s">
        <v>162</v>
      </c>
      <c r="G202" t="s">
        <v>171</v>
      </c>
      <c r="H202" t="s">
        <v>172</v>
      </c>
      <c r="I202" t="s">
        <v>21</v>
      </c>
      <c r="AI202">
        <v>5</v>
      </c>
      <c r="AK202">
        <v>6</v>
      </c>
      <c r="AM202">
        <v>11</v>
      </c>
    </row>
    <row r="203" spans="1:39" hidden="1" x14ac:dyDescent="0.2">
      <c r="A203" t="s">
        <v>66</v>
      </c>
      <c r="B203" t="s">
        <v>159</v>
      </c>
      <c r="C203" t="s">
        <v>347</v>
      </c>
      <c r="D203" t="s">
        <v>348</v>
      </c>
      <c r="E203" t="s">
        <v>566</v>
      </c>
      <c r="F203" t="s">
        <v>162</v>
      </c>
      <c r="G203" t="s">
        <v>175</v>
      </c>
      <c r="H203" t="s">
        <v>176</v>
      </c>
      <c r="I203" t="s">
        <v>21</v>
      </c>
      <c r="K203">
        <v>2</v>
      </c>
      <c r="N203">
        <v>1</v>
      </c>
      <c r="O203">
        <v>3</v>
      </c>
      <c r="AM203">
        <v>6</v>
      </c>
    </row>
    <row r="204" spans="1:39" hidden="1" x14ac:dyDescent="0.2">
      <c r="A204" t="s">
        <v>66</v>
      </c>
      <c r="B204" t="s">
        <v>159</v>
      </c>
      <c r="C204" t="s">
        <v>347</v>
      </c>
      <c r="D204" t="s">
        <v>348</v>
      </c>
      <c r="E204" t="s">
        <v>567</v>
      </c>
      <c r="F204" t="s">
        <v>162</v>
      </c>
      <c r="G204" t="s">
        <v>163</v>
      </c>
      <c r="H204" t="s">
        <v>164</v>
      </c>
      <c r="I204" t="s">
        <v>21</v>
      </c>
      <c r="AJ204">
        <v>8</v>
      </c>
      <c r="AM204">
        <v>8</v>
      </c>
    </row>
    <row r="205" spans="1:39" hidden="1" x14ac:dyDescent="0.2">
      <c r="A205" t="s">
        <v>66</v>
      </c>
      <c r="B205" t="s">
        <v>159</v>
      </c>
      <c r="C205" t="s">
        <v>347</v>
      </c>
      <c r="D205" t="s">
        <v>348</v>
      </c>
      <c r="E205" t="s">
        <v>568</v>
      </c>
      <c r="F205" t="s">
        <v>162</v>
      </c>
      <c r="G205" t="s">
        <v>163</v>
      </c>
      <c r="H205" t="s">
        <v>164</v>
      </c>
      <c r="I205" t="s">
        <v>21</v>
      </c>
      <c r="AH205">
        <v>4</v>
      </c>
      <c r="AM205">
        <v>4</v>
      </c>
    </row>
    <row r="206" spans="1:39" hidden="1" x14ac:dyDescent="0.2">
      <c r="A206" t="s">
        <v>66</v>
      </c>
      <c r="B206" t="s">
        <v>159</v>
      </c>
      <c r="C206" t="s">
        <v>347</v>
      </c>
      <c r="D206" t="s">
        <v>348</v>
      </c>
      <c r="E206" t="s">
        <v>569</v>
      </c>
      <c r="F206" t="s">
        <v>162</v>
      </c>
      <c r="G206" t="s">
        <v>175</v>
      </c>
      <c r="H206" t="s">
        <v>176</v>
      </c>
      <c r="I206" t="s">
        <v>21</v>
      </c>
      <c r="Z206">
        <v>1</v>
      </c>
      <c r="AM206">
        <v>1</v>
      </c>
    </row>
    <row r="207" spans="1:39" hidden="1" x14ac:dyDescent="0.2">
      <c r="A207" t="s">
        <v>66</v>
      </c>
      <c r="B207" t="s">
        <v>159</v>
      </c>
      <c r="C207" t="s">
        <v>347</v>
      </c>
      <c r="D207" t="s">
        <v>348</v>
      </c>
      <c r="E207" t="s">
        <v>570</v>
      </c>
      <c r="F207" t="s">
        <v>162</v>
      </c>
      <c r="G207" t="s">
        <v>175</v>
      </c>
      <c r="H207" t="s">
        <v>176</v>
      </c>
      <c r="I207" t="s">
        <v>21</v>
      </c>
      <c r="AB207">
        <v>2</v>
      </c>
      <c r="AM207">
        <v>2</v>
      </c>
    </row>
    <row r="208" spans="1:39" hidden="1" x14ac:dyDescent="0.2">
      <c r="A208" t="s">
        <v>66</v>
      </c>
      <c r="B208" t="s">
        <v>159</v>
      </c>
      <c r="C208" t="s">
        <v>347</v>
      </c>
      <c r="D208" t="s">
        <v>348</v>
      </c>
      <c r="E208" t="s">
        <v>571</v>
      </c>
      <c r="F208" t="s">
        <v>162</v>
      </c>
      <c r="G208" t="s">
        <v>273</v>
      </c>
      <c r="H208" t="s">
        <v>274</v>
      </c>
      <c r="I208" t="s">
        <v>21</v>
      </c>
      <c r="AI208">
        <v>3</v>
      </c>
      <c r="AM208">
        <v>3</v>
      </c>
    </row>
    <row r="209" spans="1:39" hidden="1" x14ac:dyDescent="0.2">
      <c r="A209" t="s">
        <v>66</v>
      </c>
      <c r="B209" t="s">
        <v>159</v>
      </c>
      <c r="C209" t="s">
        <v>347</v>
      </c>
      <c r="D209" t="s">
        <v>348</v>
      </c>
      <c r="E209" t="s">
        <v>571</v>
      </c>
      <c r="F209" t="s">
        <v>162</v>
      </c>
      <c r="G209" t="s">
        <v>171</v>
      </c>
      <c r="H209" t="s">
        <v>172</v>
      </c>
      <c r="I209" t="s">
        <v>21</v>
      </c>
      <c r="AD209">
        <v>0.5</v>
      </c>
      <c r="AH209">
        <v>0</v>
      </c>
      <c r="AM209">
        <v>0.5</v>
      </c>
    </row>
    <row r="210" spans="1:39" hidden="1" x14ac:dyDescent="0.2">
      <c r="A210" t="s">
        <v>66</v>
      </c>
      <c r="B210" t="s">
        <v>159</v>
      </c>
      <c r="C210" t="s">
        <v>347</v>
      </c>
      <c r="D210" t="s">
        <v>348</v>
      </c>
      <c r="E210" t="s">
        <v>572</v>
      </c>
      <c r="F210" t="s">
        <v>162</v>
      </c>
      <c r="G210" t="s">
        <v>171</v>
      </c>
      <c r="H210" t="s">
        <v>172</v>
      </c>
      <c r="I210" t="s">
        <v>21</v>
      </c>
      <c r="AD210">
        <v>1</v>
      </c>
      <c r="AM210">
        <v>1</v>
      </c>
    </row>
    <row r="211" spans="1:39" hidden="1" x14ac:dyDescent="0.2">
      <c r="A211" t="s">
        <v>66</v>
      </c>
      <c r="B211" t="s">
        <v>159</v>
      </c>
      <c r="C211" t="s">
        <v>347</v>
      </c>
      <c r="D211" t="s">
        <v>348</v>
      </c>
      <c r="E211" t="s">
        <v>573</v>
      </c>
      <c r="F211" t="s">
        <v>162</v>
      </c>
      <c r="G211" t="s">
        <v>171</v>
      </c>
      <c r="H211" t="s">
        <v>172</v>
      </c>
      <c r="I211" t="s">
        <v>21</v>
      </c>
      <c r="AD211">
        <v>0.5</v>
      </c>
      <c r="AM211">
        <v>0.5</v>
      </c>
    </row>
    <row r="212" spans="1:39" hidden="1" x14ac:dyDescent="0.2">
      <c r="A212" t="s">
        <v>66</v>
      </c>
      <c r="B212" t="s">
        <v>159</v>
      </c>
      <c r="C212" t="s">
        <v>347</v>
      </c>
      <c r="D212" t="s">
        <v>348</v>
      </c>
      <c r="E212" t="s">
        <v>574</v>
      </c>
      <c r="F212" t="s">
        <v>162</v>
      </c>
      <c r="G212" t="s">
        <v>163</v>
      </c>
      <c r="H212" t="s">
        <v>164</v>
      </c>
      <c r="I212" t="s">
        <v>21</v>
      </c>
      <c r="AI212">
        <v>8</v>
      </c>
      <c r="AK212">
        <v>1</v>
      </c>
      <c r="AM212">
        <v>9</v>
      </c>
    </row>
    <row r="213" spans="1:39" hidden="1" x14ac:dyDescent="0.2">
      <c r="A213" t="s">
        <v>66</v>
      </c>
      <c r="B213" t="s">
        <v>159</v>
      </c>
      <c r="C213" t="s">
        <v>347</v>
      </c>
      <c r="D213" t="s">
        <v>348</v>
      </c>
      <c r="E213" t="s">
        <v>574</v>
      </c>
      <c r="F213" t="s">
        <v>162</v>
      </c>
      <c r="G213" t="s">
        <v>171</v>
      </c>
      <c r="H213" t="s">
        <v>172</v>
      </c>
      <c r="I213" t="s">
        <v>21</v>
      </c>
      <c r="AD213">
        <v>1</v>
      </c>
      <c r="AM213">
        <v>1</v>
      </c>
    </row>
    <row r="214" spans="1:39" hidden="1" x14ac:dyDescent="0.2">
      <c r="A214" t="s">
        <v>66</v>
      </c>
      <c r="B214" t="s">
        <v>159</v>
      </c>
      <c r="C214" t="s">
        <v>347</v>
      </c>
      <c r="D214" t="s">
        <v>348</v>
      </c>
      <c r="E214" t="s">
        <v>575</v>
      </c>
      <c r="F214" t="s">
        <v>162</v>
      </c>
      <c r="G214" t="s">
        <v>171</v>
      </c>
      <c r="H214" t="s">
        <v>172</v>
      </c>
      <c r="I214" t="s">
        <v>21</v>
      </c>
      <c r="AD214">
        <v>1</v>
      </c>
      <c r="AM214">
        <v>1</v>
      </c>
    </row>
    <row r="215" spans="1:39" hidden="1" x14ac:dyDescent="0.2">
      <c r="A215" t="s">
        <v>66</v>
      </c>
      <c r="B215" t="s">
        <v>159</v>
      </c>
      <c r="C215" t="s">
        <v>347</v>
      </c>
      <c r="D215" t="s">
        <v>348</v>
      </c>
      <c r="E215" t="s">
        <v>576</v>
      </c>
      <c r="F215" t="s">
        <v>162</v>
      </c>
      <c r="G215" t="s">
        <v>273</v>
      </c>
      <c r="H215" t="s">
        <v>274</v>
      </c>
      <c r="I215" t="s">
        <v>21</v>
      </c>
      <c r="AI215">
        <v>3</v>
      </c>
      <c r="AM215">
        <v>3</v>
      </c>
    </row>
    <row r="216" spans="1:39" hidden="1" x14ac:dyDescent="0.2">
      <c r="A216" t="s">
        <v>66</v>
      </c>
      <c r="B216" t="s">
        <v>159</v>
      </c>
      <c r="C216" t="s">
        <v>347</v>
      </c>
      <c r="D216" t="s">
        <v>348</v>
      </c>
      <c r="E216" t="s">
        <v>576</v>
      </c>
      <c r="F216" t="s">
        <v>162</v>
      </c>
      <c r="G216" t="s">
        <v>171</v>
      </c>
      <c r="H216" t="s">
        <v>172</v>
      </c>
      <c r="I216" t="s">
        <v>21</v>
      </c>
      <c r="AD216">
        <v>1</v>
      </c>
      <c r="AM216">
        <v>1</v>
      </c>
    </row>
    <row r="217" spans="1:39" hidden="1" x14ac:dyDescent="0.2">
      <c r="A217" t="s">
        <v>66</v>
      </c>
      <c r="B217" t="s">
        <v>159</v>
      </c>
      <c r="C217" t="s">
        <v>347</v>
      </c>
      <c r="D217" t="s">
        <v>348</v>
      </c>
      <c r="E217" t="s">
        <v>577</v>
      </c>
      <c r="F217" t="s">
        <v>162</v>
      </c>
      <c r="G217" t="s">
        <v>171</v>
      </c>
      <c r="H217" t="s">
        <v>172</v>
      </c>
      <c r="I217" t="s">
        <v>21</v>
      </c>
      <c r="AB217">
        <v>1.5</v>
      </c>
      <c r="AM217">
        <v>1.5</v>
      </c>
    </row>
    <row r="218" spans="1:39" hidden="1" x14ac:dyDescent="0.2">
      <c r="A218" t="s">
        <v>66</v>
      </c>
      <c r="B218" t="s">
        <v>159</v>
      </c>
      <c r="C218" t="s">
        <v>347</v>
      </c>
      <c r="D218" t="s">
        <v>348</v>
      </c>
      <c r="E218" t="s">
        <v>578</v>
      </c>
      <c r="F218" t="s">
        <v>162</v>
      </c>
      <c r="G218" t="s">
        <v>171</v>
      </c>
      <c r="H218" t="s">
        <v>172</v>
      </c>
      <c r="I218" t="s">
        <v>21</v>
      </c>
      <c r="AD218">
        <v>1.5</v>
      </c>
      <c r="AM218">
        <v>1.5</v>
      </c>
    </row>
    <row r="219" spans="1:39" hidden="1" x14ac:dyDescent="0.2">
      <c r="A219" t="s">
        <v>66</v>
      </c>
      <c r="B219" t="s">
        <v>159</v>
      </c>
      <c r="C219" t="s">
        <v>347</v>
      </c>
      <c r="D219" t="s">
        <v>348</v>
      </c>
      <c r="E219" t="s">
        <v>579</v>
      </c>
      <c r="F219" t="s">
        <v>162</v>
      </c>
      <c r="G219" t="s">
        <v>171</v>
      </c>
      <c r="H219" t="s">
        <v>172</v>
      </c>
      <c r="I219" t="s">
        <v>21</v>
      </c>
      <c r="AB219">
        <v>1.5</v>
      </c>
      <c r="AM219">
        <v>1.5</v>
      </c>
    </row>
    <row r="220" spans="1:39" hidden="1" x14ac:dyDescent="0.2">
      <c r="A220" t="s">
        <v>66</v>
      </c>
      <c r="B220" t="s">
        <v>159</v>
      </c>
      <c r="C220" t="s">
        <v>347</v>
      </c>
      <c r="D220" t="s">
        <v>348</v>
      </c>
      <c r="E220" t="s">
        <v>580</v>
      </c>
      <c r="F220" t="s">
        <v>162</v>
      </c>
      <c r="G220" t="s">
        <v>171</v>
      </c>
      <c r="H220" t="s">
        <v>172</v>
      </c>
      <c r="I220" t="s">
        <v>21</v>
      </c>
      <c r="AB220">
        <v>1</v>
      </c>
      <c r="AM220">
        <v>1</v>
      </c>
    </row>
    <row r="221" spans="1:39" hidden="1" x14ac:dyDescent="0.2">
      <c r="A221" t="s">
        <v>66</v>
      </c>
      <c r="B221" t="s">
        <v>159</v>
      </c>
      <c r="C221" t="s">
        <v>347</v>
      </c>
      <c r="D221" t="s">
        <v>348</v>
      </c>
      <c r="E221" t="s">
        <v>581</v>
      </c>
      <c r="F221" t="s">
        <v>162</v>
      </c>
      <c r="G221" t="s">
        <v>175</v>
      </c>
      <c r="H221" t="s">
        <v>176</v>
      </c>
      <c r="I221" t="s">
        <v>21</v>
      </c>
      <c r="X221">
        <v>2</v>
      </c>
      <c r="AM221">
        <v>2</v>
      </c>
    </row>
    <row r="222" spans="1:39" hidden="1" x14ac:dyDescent="0.2">
      <c r="A222" t="s">
        <v>66</v>
      </c>
      <c r="B222" t="s">
        <v>159</v>
      </c>
      <c r="C222" t="s">
        <v>347</v>
      </c>
      <c r="D222" t="s">
        <v>348</v>
      </c>
      <c r="E222" t="s">
        <v>582</v>
      </c>
      <c r="F222" t="s">
        <v>162</v>
      </c>
      <c r="G222" t="s">
        <v>171</v>
      </c>
      <c r="H222" t="s">
        <v>172</v>
      </c>
      <c r="I222" t="s">
        <v>21</v>
      </c>
      <c r="AG222">
        <v>2</v>
      </c>
      <c r="AM222">
        <v>2</v>
      </c>
    </row>
    <row r="223" spans="1:39" hidden="1" x14ac:dyDescent="0.2">
      <c r="A223" t="s">
        <v>66</v>
      </c>
      <c r="B223" t="s">
        <v>159</v>
      </c>
      <c r="C223" t="s">
        <v>347</v>
      </c>
      <c r="D223" t="s">
        <v>348</v>
      </c>
      <c r="E223" t="s">
        <v>583</v>
      </c>
      <c r="F223" t="s">
        <v>162</v>
      </c>
      <c r="G223" t="s">
        <v>273</v>
      </c>
      <c r="H223" t="s">
        <v>274</v>
      </c>
      <c r="I223" t="s">
        <v>21</v>
      </c>
      <c r="AD223">
        <v>2</v>
      </c>
      <c r="AM223">
        <v>2</v>
      </c>
    </row>
    <row r="224" spans="1:39" hidden="1" x14ac:dyDescent="0.2">
      <c r="A224" t="s">
        <v>66</v>
      </c>
      <c r="B224" t="s">
        <v>159</v>
      </c>
      <c r="C224" t="s">
        <v>347</v>
      </c>
      <c r="D224" t="s">
        <v>348</v>
      </c>
      <c r="E224" t="s">
        <v>584</v>
      </c>
      <c r="F224" t="s">
        <v>162</v>
      </c>
      <c r="G224" t="s">
        <v>273</v>
      </c>
      <c r="H224" t="s">
        <v>274</v>
      </c>
      <c r="I224" t="s">
        <v>21</v>
      </c>
      <c r="AC224">
        <v>2</v>
      </c>
      <c r="AM224">
        <v>2</v>
      </c>
    </row>
    <row r="225" spans="1:39" hidden="1" x14ac:dyDescent="0.2">
      <c r="A225" t="s">
        <v>66</v>
      </c>
      <c r="B225" t="s">
        <v>159</v>
      </c>
      <c r="C225" t="s">
        <v>347</v>
      </c>
      <c r="D225" t="s">
        <v>348</v>
      </c>
      <c r="E225" t="s">
        <v>585</v>
      </c>
      <c r="F225" t="s">
        <v>162</v>
      </c>
      <c r="G225" t="s">
        <v>171</v>
      </c>
      <c r="H225" t="s">
        <v>172</v>
      </c>
      <c r="I225" t="s">
        <v>21</v>
      </c>
      <c r="O225">
        <v>8</v>
      </c>
      <c r="P225">
        <v>8</v>
      </c>
      <c r="Q225">
        <v>5</v>
      </c>
      <c r="AM225">
        <v>21</v>
      </c>
    </row>
    <row r="226" spans="1:39" hidden="1" x14ac:dyDescent="0.2">
      <c r="A226" t="s">
        <v>66</v>
      </c>
      <c r="B226" t="s">
        <v>159</v>
      </c>
      <c r="C226" t="s">
        <v>347</v>
      </c>
      <c r="D226" t="s">
        <v>348</v>
      </c>
      <c r="E226" t="s">
        <v>586</v>
      </c>
      <c r="F226" t="s">
        <v>162</v>
      </c>
      <c r="G226" t="s">
        <v>273</v>
      </c>
      <c r="H226" t="s">
        <v>274</v>
      </c>
      <c r="I226" t="s">
        <v>21</v>
      </c>
      <c r="T226">
        <v>2</v>
      </c>
      <c r="U226">
        <v>3</v>
      </c>
      <c r="AJ226">
        <v>6</v>
      </c>
      <c r="AK226">
        <v>4</v>
      </c>
      <c r="AM226">
        <v>15</v>
      </c>
    </row>
    <row r="227" spans="1:39" hidden="1" x14ac:dyDescent="0.2">
      <c r="A227" t="s">
        <v>66</v>
      </c>
      <c r="B227" t="s">
        <v>159</v>
      </c>
      <c r="C227" t="s">
        <v>347</v>
      </c>
      <c r="D227" t="s">
        <v>348</v>
      </c>
      <c r="E227" t="s">
        <v>586</v>
      </c>
      <c r="F227" t="s">
        <v>162</v>
      </c>
      <c r="G227" t="s">
        <v>171</v>
      </c>
      <c r="H227" t="s">
        <v>172</v>
      </c>
      <c r="I227" t="s">
        <v>21</v>
      </c>
      <c r="Q227">
        <v>1</v>
      </c>
      <c r="R227">
        <v>8</v>
      </c>
      <c r="T227">
        <v>8</v>
      </c>
      <c r="U227">
        <v>8</v>
      </c>
      <c r="V227">
        <v>8</v>
      </c>
      <c r="W227">
        <v>8</v>
      </c>
      <c r="Z227">
        <v>2</v>
      </c>
      <c r="AB227">
        <v>2</v>
      </c>
      <c r="AG227">
        <v>6</v>
      </c>
      <c r="AJ227">
        <v>6</v>
      </c>
      <c r="AM227">
        <v>57</v>
      </c>
    </row>
    <row r="228" spans="1:39" hidden="1" x14ac:dyDescent="0.2">
      <c r="A228" t="s">
        <v>66</v>
      </c>
      <c r="B228" t="s">
        <v>159</v>
      </c>
      <c r="C228" t="s">
        <v>347</v>
      </c>
      <c r="D228" t="s">
        <v>348</v>
      </c>
      <c r="E228" t="s">
        <v>429</v>
      </c>
      <c r="F228" t="s">
        <v>162</v>
      </c>
      <c r="G228" t="s">
        <v>175</v>
      </c>
      <c r="H228" t="s">
        <v>176</v>
      </c>
      <c r="I228" t="s">
        <v>21</v>
      </c>
      <c r="K228">
        <v>2</v>
      </c>
      <c r="N228">
        <v>2</v>
      </c>
      <c r="AM228">
        <v>4</v>
      </c>
    </row>
    <row r="229" spans="1:39" hidden="1" x14ac:dyDescent="0.2">
      <c r="A229" t="s">
        <v>66</v>
      </c>
      <c r="B229" t="s">
        <v>159</v>
      </c>
      <c r="C229" t="s">
        <v>347</v>
      </c>
      <c r="D229" t="s">
        <v>348</v>
      </c>
      <c r="E229" t="s">
        <v>430</v>
      </c>
      <c r="F229" t="s">
        <v>162</v>
      </c>
      <c r="G229" t="s">
        <v>173</v>
      </c>
      <c r="H229" t="s">
        <v>174</v>
      </c>
      <c r="I229" t="s">
        <v>21</v>
      </c>
      <c r="K229">
        <v>4</v>
      </c>
      <c r="AM229">
        <v>4</v>
      </c>
    </row>
    <row r="230" spans="1:39" hidden="1" x14ac:dyDescent="0.2">
      <c r="A230" t="s">
        <v>66</v>
      </c>
      <c r="B230" t="s">
        <v>159</v>
      </c>
      <c r="C230" t="s">
        <v>347</v>
      </c>
      <c r="D230" t="s">
        <v>348</v>
      </c>
      <c r="E230" t="s">
        <v>587</v>
      </c>
      <c r="F230" t="s">
        <v>162</v>
      </c>
      <c r="G230" t="s">
        <v>175</v>
      </c>
      <c r="H230" t="s">
        <v>176</v>
      </c>
      <c r="I230" t="s">
        <v>21</v>
      </c>
      <c r="X230">
        <v>1</v>
      </c>
      <c r="AM230">
        <v>1</v>
      </c>
    </row>
    <row r="231" spans="1:39" hidden="1" x14ac:dyDescent="0.2">
      <c r="A231" t="s">
        <v>66</v>
      </c>
      <c r="B231" t="s">
        <v>159</v>
      </c>
      <c r="C231" t="s">
        <v>347</v>
      </c>
      <c r="D231" t="s">
        <v>348</v>
      </c>
      <c r="E231" t="s">
        <v>588</v>
      </c>
      <c r="F231" t="s">
        <v>162</v>
      </c>
      <c r="G231" t="s">
        <v>112</v>
      </c>
      <c r="H231" t="s">
        <v>113</v>
      </c>
      <c r="I231" t="s">
        <v>21</v>
      </c>
      <c r="AB231">
        <v>1.5</v>
      </c>
      <c r="AC231">
        <v>6</v>
      </c>
      <c r="AI231">
        <v>1</v>
      </c>
      <c r="AM231">
        <v>8.5</v>
      </c>
    </row>
    <row r="232" spans="1:39" hidden="1" x14ac:dyDescent="0.2">
      <c r="A232" t="s">
        <v>66</v>
      </c>
      <c r="B232" t="s">
        <v>159</v>
      </c>
      <c r="C232" t="s">
        <v>347</v>
      </c>
      <c r="D232" t="s">
        <v>348</v>
      </c>
      <c r="E232" t="s">
        <v>589</v>
      </c>
      <c r="F232" t="s">
        <v>162</v>
      </c>
      <c r="G232" t="s">
        <v>171</v>
      </c>
      <c r="H232" t="s">
        <v>172</v>
      </c>
      <c r="I232" t="s">
        <v>21</v>
      </c>
      <c r="AH232">
        <v>8</v>
      </c>
      <c r="AM232">
        <v>8</v>
      </c>
    </row>
    <row r="233" spans="1:39" hidden="1" x14ac:dyDescent="0.2">
      <c r="A233" t="s">
        <v>66</v>
      </c>
      <c r="B233" t="s">
        <v>159</v>
      </c>
      <c r="C233" t="s">
        <v>347</v>
      </c>
      <c r="D233" t="s">
        <v>348</v>
      </c>
      <c r="E233" t="s">
        <v>590</v>
      </c>
      <c r="F233" t="s">
        <v>162</v>
      </c>
      <c r="G233" t="s">
        <v>171</v>
      </c>
      <c r="H233" t="s">
        <v>172</v>
      </c>
      <c r="I233" t="s">
        <v>21</v>
      </c>
      <c r="Z233">
        <v>6</v>
      </c>
      <c r="AB233">
        <v>2</v>
      </c>
      <c r="AM233">
        <v>8</v>
      </c>
    </row>
    <row r="234" spans="1:39" hidden="1" x14ac:dyDescent="0.2">
      <c r="A234" t="s">
        <v>66</v>
      </c>
      <c r="B234" t="s">
        <v>159</v>
      </c>
      <c r="C234" t="s">
        <v>347</v>
      </c>
      <c r="D234" t="s">
        <v>348</v>
      </c>
      <c r="E234" t="s">
        <v>591</v>
      </c>
      <c r="F234" t="s">
        <v>162</v>
      </c>
      <c r="G234" t="s">
        <v>273</v>
      </c>
      <c r="H234" t="s">
        <v>274</v>
      </c>
      <c r="I234" t="s">
        <v>21</v>
      </c>
      <c r="W234">
        <v>4</v>
      </c>
      <c r="AM234">
        <v>4</v>
      </c>
    </row>
    <row r="235" spans="1:39" hidden="1" x14ac:dyDescent="0.2">
      <c r="A235" t="s">
        <v>66</v>
      </c>
      <c r="B235" t="s">
        <v>159</v>
      </c>
      <c r="C235" t="s">
        <v>347</v>
      </c>
      <c r="D235" t="s">
        <v>348</v>
      </c>
      <c r="E235" t="s">
        <v>431</v>
      </c>
      <c r="F235" t="s">
        <v>162</v>
      </c>
      <c r="G235" t="s">
        <v>175</v>
      </c>
      <c r="H235" t="s">
        <v>176</v>
      </c>
      <c r="I235" t="s">
        <v>21</v>
      </c>
      <c r="AH235">
        <v>0.5</v>
      </c>
      <c r="AM235">
        <v>0.5</v>
      </c>
    </row>
    <row r="236" spans="1:39" hidden="1" x14ac:dyDescent="0.2">
      <c r="A236" t="s">
        <v>66</v>
      </c>
      <c r="B236" t="s">
        <v>159</v>
      </c>
      <c r="C236" t="s">
        <v>347</v>
      </c>
      <c r="D236" t="s">
        <v>348</v>
      </c>
      <c r="E236" t="s">
        <v>431</v>
      </c>
      <c r="F236" t="s">
        <v>162</v>
      </c>
      <c r="G236" t="s">
        <v>173</v>
      </c>
      <c r="H236" t="s">
        <v>174</v>
      </c>
      <c r="I236" t="s">
        <v>21</v>
      </c>
      <c r="J236">
        <v>4.5</v>
      </c>
      <c r="AM236">
        <v>4.5</v>
      </c>
    </row>
    <row r="237" spans="1:39" hidden="1" x14ac:dyDescent="0.2">
      <c r="A237" t="s">
        <v>66</v>
      </c>
      <c r="B237" t="s">
        <v>159</v>
      </c>
      <c r="C237" t="s">
        <v>347</v>
      </c>
      <c r="D237" t="s">
        <v>348</v>
      </c>
      <c r="E237" t="s">
        <v>432</v>
      </c>
      <c r="F237" t="s">
        <v>162</v>
      </c>
      <c r="G237" t="s">
        <v>112</v>
      </c>
      <c r="H237" t="s">
        <v>113</v>
      </c>
      <c r="I237" t="s">
        <v>21</v>
      </c>
      <c r="P237">
        <v>4</v>
      </c>
      <c r="Q237">
        <v>2</v>
      </c>
      <c r="R237">
        <v>0</v>
      </c>
      <c r="U237">
        <v>4</v>
      </c>
      <c r="V237">
        <v>6</v>
      </c>
      <c r="Z237">
        <v>3</v>
      </c>
      <c r="AA237">
        <v>2</v>
      </c>
      <c r="AB237">
        <v>2</v>
      </c>
      <c r="AM237">
        <v>23</v>
      </c>
    </row>
    <row r="238" spans="1:39" hidden="1" x14ac:dyDescent="0.2">
      <c r="A238" t="s">
        <v>66</v>
      </c>
      <c r="B238" t="s">
        <v>159</v>
      </c>
      <c r="C238" t="s">
        <v>347</v>
      </c>
      <c r="D238" t="s">
        <v>348</v>
      </c>
      <c r="E238" t="s">
        <v>433</v>
      </c>
      <c r="F238" t="s">
        <v>162</v>
      </c>
      <c r="G238" t="s">
        <v>171</v>
      </c>
      <c r="H238" t="s">
        <v>172</v>
      </c>
      <c r="I238" t="s">
        <v>21</v>
      </c>
      <c r="J238">
        <v>8</v>
      </c>
      <c r="N238">
        <v>1.5</v>
      </c>
      <c r="AM238">
        <v>9.5</v>
      </c>
    </row>
    <row r="239" spans="1:39" hidden="1" x14ac:dyDescent="0.2">
      <c r="A239" t="s">
        <v>66</v>
      </c>
      <c r="B239" t="s">
        <v>159</v>
      </c>
      <c r="C239" t="s">
        <v>347</v>
      </c>
      <c r="D239" t="s">
        <v>348</v>
      </c>
      <c r="E239" t="s">
        <v>434</v>
      </c>
      <c r="F239" t="s">
        <v>162</v>
      </c>
      <c r="G239" t="s">
        <v>112</v>
      </c>
      <c r="H239" t="s">
        <v>113</v>
      </c>
      <c r="I239" t="s">
        <v>21</v>
      </c>
      <c r="J239">
        <v>4</v>
      </c>
      <c r="K239">
        <v>5</v>
      </c>
      <c r="AM239">
        <v>9</v>
      </c>
    </row>
    <row r="240" spans="1:39" hidden="1" x14ac:dyDescent="0.2">
      <c r="A240" t="s">
        <v>66</v>
      </c>
      <c r="B240" t="s">
        <v>159</v>
      </c>
      <c r="C240" t="s">
        <v>347</v>
      </c>
      <c r="D240" t="s">
        <v>348</v>
      </c>
      <c r="E240" t="s">
        <v>592</v>
      </c>
      <c r="F240" t="s">
        <v>162</v>
      </c>
      <c r="G240" t="s">
        <v>273</v>
      </c>
      <c r="H240" t="s">
        <v>274</v>
      </c>
      <c r="I240" t="s">
        <v>21</v>
      </c>
      <c r="Z240">
        <v>2</v>
      </c>
      <c r="AC240">
        <v>2</v>
      </c>
      <c r="AD240">
        <v>2</v>
      </c>
      <c r="AG240">
        <v>8</v>
      </c>
      <c r="AH240">
        <v>8</v>
      </c>
      <c r="AM240">
        <v>22</v>
      </c>
    </row>
    <row r="241" spans="1:39" hidden="1" x14ac:dyDescent="0.2">
      <c r="A241" t="s">
        <v>66</v>
      </c>
      <c r="B241" t="s">
        <v>159</v>
      </c>
      <c r="C241" t="s">
        <v>347</v>
      </c>
      <c r="D241" t="s">
        <v>348</v>
      </c>
      <c r="E241" t="s">
        <v>593</v>
      </c>
      <c r="F241" t="s">
        <v>162</v>
      </c>
      <c r="G241" t="s">
        <v>112</v>
      </c>
      <c r="H241" t="s">
        <v>113</v>
      </c>
      <c r="I241" t="s">
        <v>21</v>
      </c>
      <c r="J241">
        <v>1</v>
      </c>
      <c r="AA241">
        <v>1</v>
      </c>
      <c r="AM241">
        <v>2</v>
      </c>
    </row>
    <row r="242" spans="1:39" hidden="1" x14ac:dyDescent="0.2">
      <c r="A242" t="s">
        <v>66</v>
      </c>
      <c r="B242" t="s">
        <v>159</v>
      </c>
      <c r="C242" t="s">
        <v>347</v>
      </c>
      <c r="D242" t="s">
        <v>348</v>
      </c>
      <c r="E242" t="s">
        <v>594</v>
      </c>
      <c r="F242" t="s">
        <v>162</v>
      </c>
      <c r="G242" t="s">
        <v>273</v>
      </c>
      <c r="H242" t="s">
        <v>274</v>
      </c>
      <c r="I242" t="s">
        <v>21</v>
      </c>
      <c r="Z242">
        <v>2</v>
      </c>
      <c r="AA242">
        <v>5</v>
      </c>
      <c r="AB242">
        <v>3</v>
      </c>
      <c r="AC242">
        <v>2</v>
      </c>
      <c r="AD242">
        <v>2</v>
      </c>
      <c r="AM242">
        <v>14</v>
      </c>
    </row>
    <row r="243" spans="1:39" hidden="1" x14ac:dyDescent="0.2">
      <c r="A243" t="s">
        <v>66</v>
      </c>
      <c r="B243" t="s">
        <v>159</v>
      </c>
      <c r="C243" t="s">
        <v>347</v>
      </c>
      <c r="D243" t="s">
        <v>348</v>
      </c>
      <c r="E243" t="s">
        <v>595</v>
      </c>
      <c r="F243" t="s">
        <v>162</v>
      </c>
      <c r="G243" t="s">
        <v>175</v>
      </c>
      <c r="H243" t="s">
        <v>176</v>
      </c>
      <c r="I243" t="s">
        <v>21</v>
      </c>
      <c r="AG243">
        <v>6</v>
      </c>
      <c r="AH243">
        <v>0.5</v>
      </c>
      <c r="AM243">
        <v>6.5</v>
      </c>
    </row>
    <row r="244" spans="1:39" hidden="1" x14ac:dyDescent="0.2">
      <c r="A244" t="s">
        <v>66</v>
      </c>
      <c r="B244" t="s">
        <v>159</v>
      </c>
      <c r="C244" t="s">
        <v>347</v>
      </c>
      <c r="D244" t="s">
        <v>348</v>
      </c>
      <c r="E244" t="s">
        <v>596</v>
      </c>
      <c r="F244" t="s">
        <v>162</v>
      </c>
      <c r="G244" t="s">
        <v>273</v>
      </c>
      <c r="H244" t="s">
        <v>274</v>
      </c>
      <c r="I244" t="s">
        <v>21</v>
      </c>
      <c r="Z244">
        <v>4</v>
      </c>
      <c r="AA244">
        <v>3</v>
      </c>
      <c r="AB244">
        <v>5</v>
      </c>
      <c r="AM244">
        <v>12</v>
      </c>
    </row>
    <row r="245" spans="1:39" hidden="1" x14ac:dyDescent="0.2">
      <c r="A245" t="s">
        <v>66</v>
      </c>
      <c r="B245" t="s">
        <v>159</v>
      </c>
      <c r="C245" t="s">
        <v>347</v>
      </c>
      <c r="D245" t="s">
        <v>348</v>
      </c>
      <c r="E245" t="s">
        <v>597</v>
      </c>
      <c r="F245" t="s">
        <v>162</v>
      </c>
      <c r="G245" t="s">
        <v>175</v>
      </c>
      <c r="H245" t="s">
        <v>176</v>
      </c>
      <c r="I245" t="s">
        <v>21</v>
      </c>
      <c r="X245">
        <v>5</v>
      </c>
      <c r="AA245">
        <v>4</v>
      </c>
      <c r="AI245">
        <v>2</v>
      </c>
      <c r="AJ245">
        <v>0</v>
      </c>
      <c r="AM245">
        <v>11</v>
      </c>
    </row>
    <row r="246" spans="1:39" hidden="1" x14ac:dyDescent="0.2">
      <c r="A246" t="s">
        <v>66</v>
      </c>
      <c r="B246" t="s">
        <v>159</v>
      </c>
      <c r="C246" t="s">
        <v>347</v>
      </c>
      <c r="D246" t="s">
        <v>348</v>
      </c>
      <c r="E246" t="s">
        <v>598</v>
      </c>
      <c r="F246" t="s">
        <v>162</v>
      </c>
      <c r="G246" t="s">
        <v>175</v>
      </c>
      <c r="H246" t="s">
        <v>176</v>
      </c>
      <c r="I246" t="s">
        <v>21</v>
      </c>
      <c r="AI246">
        <v>1</v>
      </c>
      <c r="AM246">
        <v>1</v>
      </c>
    </row>
    <row r="247" spans="1:39" hidden="1" x14ac:dyDescent="0.2">
      <c r="A247" t="s">
        <v>66</v>
      </c>
      <c r="B247" t="s">
        <v>159</v>
      </c>
      <c r="C247" t="s">
        <v>347</v>
      </c>
      <c r="D247" t="s">
        <v>348</v>
      </c>
      <c r="E247" t="s">
        <v>599</v>
      </c>
      <c r="F247" t="s">
        <v>162</v>
      </c>
      <c r="G247" t="s">
        <v>175</v>
      </c>
      <c r="H247" t="s">
        <v>176</v>
      </c>
      <c r="I247" t="s">
        <v>21</v>
      </c>
      <c r="W247">
        <v>1.5</v>
      </c>
      <c r="AK247">
        <v>8</v>
      </c>
      <c r="AM247">
        <v>9.5</v>
      </c>
    </row>
    <row r="248" spans="1:39" hidden="1" x14ac:dyDescent="0.2">
      <c r="A248" t="s">
        <v>66</v>
      </c>
      <c r="B248" t="s">
        <v>159</v>
      </c>
      <c r="C248" t="s">
        <v>347</v>
      </c>
      <c r="D248" t="s">
        <v>348</v>
      </c>
      <c r="E248" t="s">
        <v>600</v>
      </c>
      <c r="F248" t="s">
        <v>162</v>
      </c>
      <c r="G248" t="s">
        <v>163</v>
      </c>
      <c r="H248" t="s">
        <v>164</v>
      </c>
      <c r="I248" t="s">
        <v>21</v>
      </c>
      <c r="AD248">
        <v>8</v>
      </c>
      <c r="AG248">
        <v>4</v>
      </c>
      <c r="AM248">
        <v>12</v>
      </c>
    </row>
    <row r="249" spans="1:39" hidden="1" x14ac:dyDescent="0.2">
      <c r="A249" t="s">
        <v>66</v>
      </c>
      <c r="B249" t="s">
        <v>159</v>
      </c>
      <c r="C249" t="s">
        <v>347</v>
      </c>
      <c r="D249" t="s">
        <v>348</v>
      </c>
      <c r="E249" t="s">
        <v>601</v>
      </c>
      <c r="F249" t="s">
        <v>162</v>
      </c>
      <c r="G249" t="s">
        <v>273</v>
      </c>
      <c r="H249" t="s">
        <v>274</v>
      </c>
      <c r="I249" t="s">
        <v>21</v>
      </c>
      <c r="AD249">
        <v>2</v>
      </c>
      <c r="AM249">
        <v>2</v>
      </c>
    </row>
    <row r="250" spans="1:39" hidden="1" x14ac:dyDescent="0.2">
      <c r="A250" t="s">
        <v>66</v>
      </c>
      <c r="B250" t="s">
        <v>159</v>
      </c>
      <c r="C250" t="s">
        <v>347</v>
      </c>
      <c r="D250" t="s">
        <v>348</v>
      </c>
      <c r="E250" t="s">
        <v>602</v>
      </c>
      <c r="F250" t="s">
        <v>162</v>
      </c>
      <c r="G250" t="s">
        <v>171</v>
      </c>
      <c r="H250" t="s">
        <v>172</v>
      </c>
      <c r="I250" t="s">
        <v>21</v>
      </c>
      <c r="K250">
        <v>1</v>
      </c>
      <c r="N250">
        <v>6.5</v>
      </c>
      <c r="P250">
        <v>0</v>
      </c>
      <c r="AM250">
        <v>7.5</v>
      </c>
    </row>
    <row r="251" spans="1:39" hidden="1" x14ac:dyDescent="0.2">
      <c r="A251" t="s">
        <v>66</v>
      </c>
      <c r="B251" t="s">
        <v>159</v>
      </c>
      <c r="C251" t="s">
        <v>347</v>
      </c>
      <c r="D251" t="s">
        <v>348</v>
      </c>
      <c r="E251" t="s">
        <v>435</v>
      </c>
      <c r="F251" t="s">
        <v>162</v>
      </c>
      <c r="G251" t="s">
        <v>273</v>
      </c>
      <c r="H251" t="s">
        <v>274</v>
      </c>
      <c r="I251" t="s">
        <v>21</v>
      </c>
      <c r="U251">
        <v>5</v>
      </c>
      <c r="AM251">
        <v>5</v>
      </c>
    </row>
    <row r="252" spans="1:39" hidden="1" x14ac:dyDescent="0.2">
      <c r="A252" t="s">
        <v>66</v>
      </c>
      <c r="B252" t="s">
        <v>159</v>
      </c>
      <c r="C252" t="s">
        <v>347</v>
      </c>
      <c r="D252" t="s">
        <v>348</v>
      </c>
      <c r="E252" t="s">
        <v>435</v>
      </c>
      <c r="F252" t="s">
        <v>162</v>
      </c>
      <c r="G252" t="s">
        <v>175</v>
      </c>
      <c r="H252" t="s">
        <v>176</v>
      </c>
      <c r="I252" t="s">
        <v>21</v>
      </c>
      <c r="Q252">
        <v>6</v>
      </c>
      <c r="R252">
        <v>6</v>
      </c>
      <c r="T252">
        <v>4</v>
      </c>
      <c r="U252">
        <v>8</v>
      </c>
      <c r="V252">
        <v>4</v>
      </c>
      <c r="AA252">
        <v>1</v>
      </c>
      <c r="AM252">
        <v>29</v>
      </c>
    </row>
    <row r="253" spans="1:39" hidden="1" x14ac:dyDescent="0.2">
      <c r="A253" t="s">
        <v>66</v>
      </c>
      <c r="B253" t="s">
        <v>159</v>
      </c>
      <c r="C253" t="s">
        <v>347</v>
      </c>
      <c r="D253" t="s">
        <v>348</v>
      </c>
      <c r="E253" t="s">
        <v>603</v>
      </c>
      <c r="F253" t="s">
        <v>162</v>
      </c>
      <c r="G253" t="s">
        <v>173</v>
      </c>
      <c r="H253" t="s">
        <v>174</v>
      </c>
      <c r="I253" t="s">
        <v>21</v>
      </c>
      <c r="P253">
        <v>8</v>
      </c>
      <c r="Q253">
        <v>4</v>
      </c>
      <c r="AM253">
        <v>12</v>
      </c>
    </row>
    <row r="254" spans="1:39" hidden="1" x14ac:dyDescent="0.2">
      <c r="A254" t="s">
        <v>66</v>
      </c>
      <c r="B254" t="s">
        <v>159</v>
      </c>
      <c r="C254" t="s">
        <v>347</v>
      </c>
      <c r="D254" t="s">
        <v>348</v>
      </c>
      <c r="E254" t="s">
        <v>604</v>
      </c>
      <c r="F254" t="s">
        <v>162</v>
      </c>
      <c r="G254" t="s">
        <v>273</v>
      </c>
      <c r="H254" t="s">
        <v>274</v>
      </c>
      <c r="I254" t="s">
        <v>21</v>
      </c>
      <c r="AJ254">
        <v>2</v>
      </c>
      <c r="AK254">
        <v>4</v>
      </c>
      <c r="AM254">
        <v>6</v>
      </c>
    </row>
    <row r="255" spans="1:39" hidden="1" x14ac:dyDescent="0.2">
      <c r="A255" t="s">
        <v>66</v>
      </c>
      <c r="B255" t="s">
        <v>159</v>
      </c>
      <c r="C255" t="s">
        <v>347</v>
      </c>
      <c r="D255" t="s">
        <v>348</v>
      </c>
      <c r="E255" t="s">
        <v>605</v>
      </c>
      <c r="F255" t="s">
        <v>162</v>
      </c>
      <c r="G255" t="s">
        <v>112</v>
      </c>
      <c r="H255" t="s">
        <v>113</v>
      </c>
      <c r="I255" t="s">
        <v>21</v>
      </c>
      <c r="P255">
        <v>3</v>
      </c>
      <c r="Q255">
        <v>4</v>
      </c>
      <c r="T255">
        <v>1</v>
      </c>
      <c r="AB255">
        <v>2</v>
      </c>
      <c r="AM255">
        <v>10</v>
      </c>
    </row>
    <row r="256" spans="1:39" hidden="1" x14ac:dyDescent="0.2">
      <c r="A256" t="s">
        <v>66</v>
      </c>
      <c r="B256" t="s">
        <v>159</v>
      </c>
      <c r="C256" t="s">
        <v>347</v>
      </c>
      <c r="D256" t="s">
        <v>348</v>
      </c>
      <c r="E256" t="s">
        <v>606</v>
      </c>
      <c r="F256" t="s">
        <v>162</v>
      </c>
      <c r="G256" t="s">
        <v>173</v>
      </c>
      <c r="H256" t="s">
        <v>174</v>
      </c>
      <c r="I256" t="s">
        <v>21</v>
      </c>
      <c r="O256">
        <v>3</v>
      </c>
      <c r="AM256">
        <v>3</v>
      </c>
    </row>
    <row r="257" spans="1:39" hidden="1" x14ac:dyDescent="0.2">
      <c r="A257" t="s">
        <v>66</v>
      </c>
      <c r="B257" t="s">
        <v>159</v>
      </c>
      <c r="C257" t="s">
        <v>347</v>
      </c>
      <c r="D257" t="s">
        <v>348</v>
      </c>
      <c r="E257" t="s">
        <v>607</v>
      </c>
      <c r="F257" t="s">
        <v>162</v>
      </c>
      <c r="G257" t="s">
        <v>175</v>
      </c>
      <c r="H257" t="s">
        <v>176</v>
      </c>
      <c r="I257" t="s">
        <v>21</v>
      </c>
      <c r="AC257">
        <v>4</v>
      </c>
      <c r="AD257">
        <v>8</v>
      </c>
      <c r="AM257">
        <v>12</v>
      </c>
    </row>
    <row r="258" spans="1:39" hidden="1" x14ac:dyDescent="0.2">
      <c r="A258" t="s">
        <v>66</v>
      </c>
      <c r="B258" t="s">
        <v>159</v>
      </c>
      <c r="C258" t="s">
        <v>347</v>
      </c>
      <c r="D258" t="s">
        <v>348</v>
      </c>
      <c r="E258" t="s">
        <v>608</v>
      </c>
      <c r="F258" t="s">
        <v>162</v>
      </c>
      <c r="G258" t="s">
        <v>175</v>
      </c>
      <c r="H258" t="s">
        <v>176</v>
      </c>
      <c r="I258" t="s">
        <v>21</v>
      </c>
      <c r="AH258">
        <v>1</v>
      </c>
      <c r="AI258">
        <v>1.5</v>
      </c>
      <c r="AJ258">
        <v>8</v>
      </c>
      <c r="AM258">
        <v>10.5</v>
      </c>
    </row>
    <row r="259" spans="1:39" hidden="1" x14ac:dyDescent="0.2">
      <c r="A259" t="s">
        <v>66</v>
      </c>
      <c r="B259" t="s">
        <v>159</v>
      </c>
      <c r="C259" t="s">
        <v>347</v>
      </c>
      <c r="D259" t="s">
        <v>348</v>
      </c>
      <c r="E259" t="s">
        <v>608</v>
      </c>
      <c r="F259" t="s">
        <v>162</v>
      </c>
      <c r="G259" t="s">
        <v>171</v>
      </c>
      <c r="H259" t="s">
        <v>172</v>
      </c>
      <c r="I259" t="s">
        <v>21</v>
      </c>
      <c r="AK259">
        <v>2</v>
      </c>
      <c r="AM259">
        <v>2</v>
      </c>
    </row>
    <row r="260" spans="1:39" hidden="1" x14ac:dyDescent="0.2">
      <c r="A260" t="s">
        <v>66</v>
      </c>
      <c r="B260" t="s">
        <v>159</v>
      </c>
      <c r="C260" t="s">
        <v>347</v>
      </c>
      <c r="D260" t="s">
        <v>348</v>
      </c>
      <c r="E260" t="s">
        <v>609</v>
      </c>
      <c r="F260" t="s">
        <v>162</v>
      </c>
      <c r="G260" t="s">
        <v>163</v>
      </c>
      <c r="H260" t="s">
        <v>164</v>
      </c>
      <c r="I260" t="s">
        <v>21</v>
      </c>
      <c r="AG260">
        <v>4</v>
      </c>
      <c r="AM260">
        <v>4</v>
      </c>
    </row>
    <row r="261" spans="1:39" hidden="1" x14ac:dyDescent="0.2">
      <c r="A261" t="s">
        <v>66</v>
      </c>
      <c r="B261" t="s">
        <v>159</v>
      </c>
      <c r="C261" t="s">
        <v>347</v>
      </c>
      <c r="D261" t="s">
        <v>348</v>
      </c>
      <c r="E261" t="s">
        <v>609</v>
      </c>
      <c r="F261" t="s">
        <v>162</v>
      </c>
      <c r="G261" t="s">
        <v>171</v>
      </c>
      <c r="H261" t="s">
        <v>172</v>
      </c>
      <c r="I261" t="s">
        <v>21</v>
      </c>
      <c r="AC261">
        <v>8</v>
      </c>
      <c r="AM261">
        <v>8</v>
      </c>
    </row>
    <row r="262" spans="1:39" hidden="1" x14ac:dyDescent="0.2">
      <c r="A262" t="s">
        <v>66</v>
      </c>
      <c r="B262" t="s">
        <v>159</v>
      </c>
      <c r="C262" t="s">
        <v>347</v>
      </c>
      <c r="D262" t="s">
        <v>348</v>
      </c>
      <c r="E262" t="s">
        <v>610</v>
      </c>
      <c r="F262" t="s">
        <v>162</v>
      </c>
      <c r="G262" t="s">
        <v>175</v>
      </c>
      <c r="H262" t="s">
        <v>176</v>
      </c>
      <c r="I262" t="s">
        <v>21</v>
      </c>
      <c r="AB262">
        <v>4</v>
      </c>
      <c r="AC262">
        <v>4</v>
      </c>
      <c r="AM262">
        <v>8</v>
      </c>
    </row>
    <row r="263" spans="1:39" hidden="1" x14ac:dyDescent="0.2">
      <c r="A263" t="s">
        <v>66</v>
      </c>
      <c r="B263" t="s">
        <v>159</v>
      </c>
      <c r="C263" t="s">
        <v>347</v>
      </c>
      <c r="D263" t="s">
        <v>348</v>
      </c>
      <c r="E263" t="s">
        <v>611</v>
      </c>
      <c r="F263" t="s">
        <v>162</v>
      </c>
      <c r="G263" t="s">
        <v>175</v>
      </c>
      <c r="H263" t="s">
        <v>176</v>
      </c>
      <c r="I263" t="s">
        <v>21</v>
      </c>
      <c r="AB263">
        <v>2</v>
      </c>
      <c r="AM263">
        <v>2</v>
      </c>
    </row>
    <row r="264" spans="1:39" hidden="1" x14ac:dyDescent="0.2">
      <c r="A264" t="s">
        <v>66</v>
      </c>
      <c r="B264" t="s">
        <v>159</v>
      </c>
      <c r="C264" t="s">
        <v>347</v>
      </c>
      <c r="D264" t="s">
        <v>348</v>
      </c>
      <c r="E264" t="s">
        <v>612</v>
      </c>
      <c r="F264" t="s">
        <v>162</v>
      </c>
      <c r="G264" t="s">
        <v>163</v>
      </c>
      <c r="H264" t="s">
        <v>164</v>
      </c>
      <c r="I264" t="s">
        <v>21</v>
      </c>
      <c r="W264">
        <v>2</v>
      </c>
      <c r="X264">
        <v>8</v>
      </c>
      <c r="AM264">
        <v>10</v>
      </c>
    </row>
    <row r="265" spans="1:39" hidden="1" x14ac:dyDescent="0.2">
      <c r="A265" t="s">
        <v>66</v>
      </c>
      <c r="B265" t="s">
        <v>159</v>
      </c>
      <c r="C265" t="s">
        <v>347</v>
      </c>
      <c r="D265" t="s">
        <v>348</v>
      </c>
      <c r="E265" t="s">
        <v>613</v>
      </c>
      <c r="F265" t="s">
        <v>162</v>
      </c>
      <c r="G265" t="s">
        <v>112</v>
      </c>
      <c r="H265" t="s">
        <v>113</v>
      </c>
      <c r="I265" t="s">
        <v>21</v>
      </c>
      <c r="K265">
        <v>1</v>
      </c>
      <c r="N265">
        <v>3</v>
      </c>
      <c r="O265">
        <v>8</v>
      </c>
      <c r="P265">
        <v>1</v>
      </c>
      <c r="Q265">
        <v>2</v>
      </c>
      <c r="AM265">
        <v>15</v>
      </c>
    </row>
    <row r="266" spans="1:39" hidden="1" x14ac:dyDescent="0.2">
      <c r="A266" t="s">
        <v>66</v>
      </c>
      <c r="B266" t="s">
        <v>159</v>
      </c>
      <c r="C266" t="s">
        <v>347</v>
      </c>
      <c r="D266" t="s">
        <v>348</v>
      </c>
      <c r="E266" t="s">
        <v>614</v>
      </c>
      <c r="F266" t="s">
        <v>162</v>
      </c>
      <c r="G266" t="s">
        <v>171</v>
      </c>
      <c r="H266" t="s">
        <v>172</v>
      </c>
      <c r="I266" t="s">
        <v>21</v>
      </c>
      <c r="K266">
        <v>1.5</v>
      </c>
      <c r="AM266">
        <v>1.5</v>
      </c>
    </row>
    <row r="267" spans="1:39" hidden="1" x14ac:dyDescent="0.2">
      <c r="A267" t="s">
        <v>66</v>
      </c>
      <c r="B267" t="s">
        <v>159</v>
      </c>
      <c r="C267" t="s">
        <v>347</v>
      </c>
      <c r="D267" t="s">
        <v>348</v>
      </c>
      <c r="E267" t="s">
        <v>615</v>
      </c>
      <c r="F267" t="s">
        <v>162</v>
      </c>
      <c r="G267" t="s">
        <v>273</v>
      </c>
      <c r="H267" t="s">
        <v>274</v>
      </c>
      <c r="I267" t="s">
        <v>21</v>
      </c>
      <c r="AC267">
        <v>2</v>
      </c>
      <c r="AM267">
        <v>2</v>
      </c>
    </row>
    <row r="268" spans="1:39" hidden="1" x14ac:dyDescent="0.2">
      <c r="A268" t="s">
        <v>66</v>
      </c>
      <c r="B268" t="s">
        <v>159</v>
      </c>
      <c r="C268" t="s">
        <v>347</v>
      </c>
      <c r="D268" t="s">
        <v>348</v>
      </c>
      <c r="E268" t="s">
        <v>436</v>
      </c>
      <c r="F268" t="s">
        <v>162</v>
      </c>
      <c r="G268" t="s">
        <v>175</v>
      </c>
      <c r="H268" t="s">
        <v>176</v>
      </c>
      <c r="I268" t="s">
        <v>21</v>
      </c>
      <c r="J268">
        <v>5</v>
      </c>
      <c r="K268">
        <v>2</v>
      </c>
      <c r="AM268">
        <v>7</v>
      </c>
    </row>
    <row r="269" spans="1:39" hidden="1" x14ac:dyDescent="0.2">
      <c r="A269" t="s">
        <v>66</v>
      </c>
      <c r="B269" t="s">
        <v>159</v>
      </c>
      <c r="C269" t="s">
        <v>347</v>
      </c>
      <c r="D269" t="s">
        <v>348</v>
      </c>
      <c r="E269" t="s">
        <v>616</v>
      </c>
      <c r="F269" t="s">
        <v>162</v>
      </c>
      <c r="G269" t="s">
        <v>175</v>
      </c>
      <c r="H269" t="s">
        <v>176</v>
      </c>
      <c r="I269" t="s">
        <v>21</v>
      </c>
      <c r="AA269">
        <v>1</v>
      </c>
      <c r="AM269">
        <v>1</v>
      </c>
    </row>
    <row r="270" spans="1:39" hidden="1" x14ac:dyDescent="0.2">
      <c r="A270" t="s">
        <v>66</v>
      </c>
      <c r="B270" t="s">
        <v>159</v>
      </c>
      <c r="C270" t="s">
        <v>347</v>
      </c>
      <c r="D270" t="s">
        <v>348</v>
      </c>
      <c r="E270" t="s">
        <v>616</v>
      </c>
      <c r="F270" t="s">
        <v>162</v>
      </c>
      <c r="G270" t="s">
        <v>163</v>
      </c>
      <c r="H270" t="s">
        <v>164</v>
      </c>
      <c r="I270" t="s">
        <v>21</v>
      </c>
      <c r="AH270">
        <v>4</v>
      </c>
      <c r="AK270">
        <v>7</v>
      </c>
      <c r="AM270">
        <v>11</v>
      </c>
    </row>
    <row r="271" spans="1:39" hidden="1" x14ac:dyDescent="0.2">
      <c r="A271" t="s">
        <v>66</v>
      </c>
      <c r="B271" t="s">
        <v>159</v>
      </c>
      <c r="C271" t="s">
        <v>347</v>
      </c>
      <c r="D271" t="s">
        <v>348</v>
      </c>
      <c r="E271" t="s">
        <v>617</v>
      </c>
      <c r="F271" t="s">
        <v>162</v>
      </c>
      <c r="G271" t="s">
        <v>175</v>
      </c>
      <c r="H271" t="s">
        <v>176</v>
      </c>
      <c r="I271" t="s">
        <v>21</v>
      </c>
      <c r="Z271">
        <v>1</v>
      </c>
      <c r="AM271">
        <v>1</v>
      </c>
    </row>
    <row r="272" spans="1:39" hidden="1" x14ac:dyDescent="0.2">
      <c r="A272" t="s">
        <v>66</v>
      </c>
      <c r="B272" t="s">
        <v>159</v>
      </c>
      <c r="C272" t="s">
        <v>347</v>
      </c>
      <c r="D272" t="s">
        <v>348</v>
      </c>
      <c r="E272" t="s">
        <v>618</v>
      </c>
      <c r="F272" t="s">
        <v>162</v>
      </c>
      <c r="G272" t="s">
        <v>175</v>
      </c>
      <c r="H272" t="s">
        <v>176</v>
      </c>
      <c r="I272" t="s">
        <v>21</v>
      </c>
      <c r="AA272">
        <v>1</v>
      </c>
      <c r="AM272">
        <v>1</v>
      </c>
    </row>
    <row r="273" spans="1:39" hidden="1" x14ac:dyDescent="0.2">
      <c r="A273" t="s">
        <v>66</v>
      </c>
      <c r="B273" t="s">
        <v>159</v>
      </c>
      <c r="C273" t="s">
        <v>347</v>
      </c>
      <c r="D273" t="s">
        <v>348</v>
      </c>
      <c r="E273" t="s">
        <v>619</v>
      </c>
      <c r="F273" t="s">
        <v>162</v>
      </c>
      <c r="G273" t="s">
        <v>175</v>
      </c>
      <c r="H273" t="s">
        <v>176</v>
      </c>
      <c r="I273" t="s">
        <v>21</v>
      </c>
      <c r="AG273">
        <v>1</v>
      </c>
      <c r="AM273">
        <v>1</v>
      </c>
    </row>
    <row r="274" spans="1:39" hidden="1" x14ac:dyDescent="0.2">
      <c r="A274" t="s">
        <v>66</v>
      </c>
      <c r="B274" t="s">
        <v>159</v>
      </c>
      <c r="C274" t="s">
        <v>347</v>
      </c>
      <c r="D274" t="s">
        <v>348</v>
      </c>
      <c r="E274" t="s">
        <v>437</v>
      </c>
      <c r="F274" t="s">
        <v>162</v>
      </c>
      <c r="G274" t="s">
        <v>173</v>
      </c>
      <c r="H274" t="s">
        <v>174</v>
      </c>
      <c r="I274" t="s">
        <v>21</v>
      </c>
      <c r="J274">
        <v>3.5</v>
      </c>
      <c r="AM274">
        <v>3.5</v>
      </c>
    </row>
    <row r="275" spans="1:39" hidden="1" x14ac:dyDescent="0.2">
      <c r="A275" t="s">
        <v>66</v>
      </c>
      <c r="B275" t="s">
        <v>159</v>
      </c>
      <c r="C275" t="s">
        <v>347</v>
      </c>
      <c r="D275" t="s">
        <v>348</v>
      </c>
      <c r="E275" t="s">
        <v>438</v>
      </c>
      <c r="F275" t="s">
        <v>162</v>
      </c>
      <c r="G275" t="s">
        <v>171</v>
      </c>
      <c r="H275" t="s">
        <v>172</v>
      </c>
      <c r="I275" t="s">
        <v>21</v>
      </c>
      <c r="K275">
        <v>5</v>
      </c>
      <c r="AM275">
        <v>5</v>
      </c>
    </row>
    <row r="276" spans="1:39" hidden="1" x14ac:dyDescent="0.2">
      <c r="A276" t="s">
        <v>66</v>
      </c>
      <c r="B276" t="s">
        <v>159</v>
      </c>
      <c r="C276" t="s">
        <v>347</v>
      </c>
      <c r="D276" t="s">
        <v>348</v>
      </c>
      <c r="E276" t="s">
        <v>620</v>
      </c>
      <c r="F276" t="s">
        <v>162</v>
      </c>
      <c r="G276" t="s">
        <v>175</v>
      </c>
      <c r="H276" t="s">
        <v>176</v>
      </c>
      <c r="I276" t="s">
        <v>21</v>
      </c>
      <c r="V276">
        <v>4</v>
      </c>
      <c r="W276">
        <v>3</v>
      </c>
      <c r="AM276">
        <v>7</v>
      </c>
    </row>
    <row r="277" spans="1:39" hidden="1" x14ac:dyDescent="0.2">
      <c r="A277" t="s">
        <v>66</v>
      </c>
      <c r="B277" t="s">
        <v>159</v>
      </c>
      <c r="C277" t="s">
        <v>347</v>
      </c>
      <c r="D277" t="s">
        <v>348</v>
      </c>
      <c r="E277" t="s">
        <v>621</v>
      </c>
      <c r="F277" t="s">
        <v>162</v>
      </c>
      <c r="G277" t="s">
        <v>273</v>
      </c>
      <c r="H277" t="s">
        <v>274</v>
      </c>
      <c r="I277" t="s">
        <v>21</v>
      </c>
      <c r="P277">
        <v>8</v>
      </c>
      <c r="Q277">
        <v>8</v>
      </c>
      <c r="R277">
        <v>8</v>
      </c>
      <c r="T277">
        <v>6</v>
      </c>
      <c r="V277">
        <v>6</v>
      </c>
      <c r="W277">
        <v>1</v>
      </c>
      <c r="AM277">
        <v>37</v>
      </c>
    </row>
    <row r="278" spans="1:39" hidden="1" x14ac:dyDescent="0.2">
      <c r="A278" t="s">
        <v>66</v>
      </c>
      <c r="B278" t="s">
        <v>159</v>
      </c>
      <c r="C278" t="s">
        <v>347</v>
      </c>
      <c r="D278" t="s">
        <v>348</v>
      </c>
      <c r="E278" t="s">
        <v>439</v>
      </c>
      <c r="F278" t="s">
        <v>162</v>
      </c>
      <c r="G278" t="s">
        <v>175</v>
      </c>
      <c r="H278" t="s">
        <v>176</v>
      </c>
      <c r="I278" t="s">
        <v>21</v>
      </c>
      <c r="N278">
        <v>5</v>
      </c>
      <c r="AM278">
        <v>5</v>
      </c>
    </row>
    <row r="279" spans="1:39" hidden="1" x14ac:dyDescent="0.2">
      <c r="A279" t="s">
        <v>66</v>
      </c>
      <c r="B279" t="s">
        <v>159</v>
      </c>
      <c r="C279" t="s">
        <v>347</v>
      </c>
      <c r="D279" t="s">
        <v>348</v>
      </c>
      <c r="E279" t="s">
        <v>440</v>
      </c>
      <c r="F279" t="s">
        <v>162</v>
      </c>
      <c r="G279" t="s">
        <v>175</v>
      </c>
      <c r="H279" t="s">
        <v>176</v>
      </c>
      <c r="I279" t="s">
        <v>21</v>
      </c>
      <c r="O279">
        <v>4</v>
      </c>
      <c r="Q279">
        <v>2</v>
      </c>
      <c r="AM279">
        <v>6</v>
      </c>
    </row>
    <row r="280" spans="1:39" hidden="1" x14ac:dyDescent="0.2">
      <c r="A280" t="s">
        <v>66</v>
      </c>
      <c r="B280" t="s">
        <v>159</v>
      </c>
      <c r="C280" t="s">
        <v>347</v>
      </c>
      <c r="D280" t="s">
        <v>348</v>
      </c>
      <c r="E280" t="s">
        <v>622</v>
      </c>
      <c r="F280" t="s">
        <v>162</v>
      </c>
      <c r="G280" t="s">
        <v>112</v>
      </c>
      <c r="H280" t="s">
        <v>113</v>
      </c>
      <c r="I280" t="s">
        <v>21</v>
      </c>
      <c r="R280">
        <v>4.5</v>
      </c>
      <c r="T280">
        <v>2</v>
      </c>
      <c r="AB280">
        <v>1</v>
      </c>
      <c r="AK280">
        <v>1.5</v>
      </c>
      <c r="AM280">
        <v>9</v>
      </c>
    </row>
    <row r="281" spans="1:39" hidden="1" x14ac:dyDescent="0.2">
      <c r="A281" t="s">
        <v>66</v>
      </c>
      <c r="B281" t="s">
        <v>159</v>
      </c>
      <c r="C281" t="s">
        <v>347</v>
      </c>
      <c r="D281" t="s">
        <v>348</v>
      </c>
      <c r="E281" t="s">
        <v>623</v>
      </c>
      <c r="F281" t="s">
        <v>162</v>
      </c>
      <c r="G281" t="s">
        <v>171</v>
      </c>
      <c r="H281" t="s">
        <v>172</v>
      </c>
      <c r="I281" t="s">
        <v>21</v>
      </c>
      <c r="K281">
        <v>0.5</v>
      </c>
      <c r="AM281">
        <v>0.5</v>
      </c>
    </row>
    <row r="282" spans="1:39" hidden="1" x14ac:dyDescent="0.2">
      <c r="A282" t="s">
        <v>66</v>
      </c>
      <c r="B282" t="s">
        <v>159</v>
      </c>
      <c r="C282" t="s">
        <v>347</v>
      </c>
      <c r="D282" t="s">
        <v>348</v>
      </c>
      <c r="E282" t="s">
        <v>624</v>
      </c>
      <c r="F282" t="s">
        <v>162</v>
      </c>
      <c r="G282" t="s">
        <v>173</v>
      </c>
      <c r="H282" t="s">
        <v>174</v>
      </c>
      <c r="I282" t="s">
        <v>21</v>
      </c>
      <c r="O282">
        <v>5</v>
      </c>
      <c r="AM282">
        <v>5</v>
      </c>
    </row>
    <row r="283" spans="1:39" hidden="1" x14ac:dyDescent="0.2">
      <c r="A283" t="s">
        <v>66</v>
      </c>
      <c r="B283" t="s">
        <v>159</v>
      </c>
      <c r="C283" t="s">
        <v>347</v>
      </c>
      <c r="D283" t="s">
        <v>348</v>
      </c>
      <c r="E283" t="s">
        <v>625</v>
      </c>
      <c r="F283" t="s">
        <v>162</v>
      </c>
      <c r="G283" t="s">
        <v>173</v>
      </c>
      <c r="H283" t="s">
        <v>174</v>
      </c>
      <c r="I283" t="s">
        <v>21</v>
      </c>
      <c r="Q283">
        <v>4</v>
      </c>
      <c r="AM283">
        <v>4</v>
      </c>
    </row>
    <row r="284" spans="1:39" hidden="1" x14ac:dyDescent="0.2">
      <c r="A284" t="s">
        <v>66</v>
      </c>
      <c r="B284" t="s">
        <v>177</v>
      </c>
      <c r="C284" t="s">
        <v>178</v>
      </c>
      <c r="D284" t="s">
        <v>179</v>
      </c>
      <c r="E284" t="s">
        <v>180</v>
      </c>
      <c r="F284" t="s">
        <v>181</v>
      </c>
      <c r="G284" t="s">
        <v>122</v>
      </c>
      <c r="H284" t="s">
        <v>123</v>
      </c>
      <c r="I284" t="s">
        <v>21</v>
      </c>
      <c r="J284">
        <v>8</v>
      </c>
      <c r="K284">
        <v>5</v>
      </c>
      <c r="N284">
        <v>5.5</v>
      </c>
      <c r="O284">
        <v>8</v>
      </c>
      <c r="P284">
        <v>8</v>
      </c>
      <c r="Q284">
        <v>8</v>
      </c>
      <c r="R284">
        <v>5</v>
      </c>
      <c r="T284">
        <v>8</v>
      </c>
      <c r="U284">
        <v>8</v>
      </c>
      <c r="V284">
        <v>8</v>
      </c>
      <c r="W284">
        <v>8</v>
      </c>
      <c r="X284">
        <v>8</v>
      </c>
      <c r="Y284">
        <v>0</v>
      </c>
      <c r="Z284">
        <v>5</v>
      </c>
      <c r="AA284">
        <v>7</v>
      </c>
      <c r="AB284">
        <v>8</v>
      </c>
      <c r="AC284">
        <v>6</v>
      </c>
      <c r="AD284">
        <v>8</v>
      </c>
      <c r="AG284">
        <v>7</v>
      </c>
      <c r="AH284">
        <v>7</v>
      </c>
      <c r="AI284">
        <v>7.5</v>
      </c>
      <c r="AJ284">
        <v>8</v>
      </c>
      <c r="AK284">
        <v>8</v>
      </c>
      <c r="AM284">
        <v>159</v>
      </c>
    </row>
    <row r="285" spans="1:39" hidden="1" x14ac:dyDescent="0.2">
      <c r="A285" t="s">
        <v>66</v>
      </c>
      <c r="B285" t="s">
        <v>177</v>
      </c>
      <c r="C285" t="s">
        <v>178</v>
      </c>
      <c r="D285" t="s">
        <v>179</v>
      </c>
      <c r="E285" t="s">
        <v>180</v>
      </c>
      <c r="F285" t="s">
        <v>181</v>
      </c>
      <c r="G285" t="s">
        <v>182</v>
      </c>
      <c r="H285" t="s">
        <v>183</v>
      </c>
      <c r="I285" t="s">
        <v>21</v>
      </c>
      <c r="N285">
        <v>8</v>
      </c>
      <c r="O285">
        <v>8</v>
      </c>
      <c r="P285">
        <v>8</v>
      </c>
      <c r="T285">
        <v>8</v>
      </c>
      <c r="U285">
        <v>8</v>
      </c>
      <c r="V285">
        <v>8</v>
      </c>
      <c r="Z285">
        <v>8</v>
      </c>
      <c r="AA285">
        <v>8</v>
      </c>
      <c r="AB285">
        <v>8</v>
      </c>
      <c r="AD285">
        <v>0</v>
      </c>
      <c r="AG285">
        <v>8</v>
      </c>
      <c r="AH285">
        <v>7</v>
      </c>
      <c r="AI285">
        <v>8</v>
      </c>
      <c r="AJ285">
        <v>8</v>
      </c>
      <c r="AK285">
        <v>8</v>
      </c>
      <c r="AM285">
        <v>111</v>
      </c>
    </row>
    <row r="286" spans="1:39" hidden="1" x14ac:dyDescent="0.2">
      <c r="A286" t="s">
        <v>66</v>
      </c>
      <c r="B286" t="s">
        <v>177</v>
      </c>
      <c r="C286" t="s">
        <v>178</v>
      </c>
      <c r="D286" t="s">
        <v>179</v>
      </c>
      <c r="E286" t="s">
        <v>180</v>
      </c>
      <c r="F286" t="s">
        <v>181</v>
      </c>
      <c r="G286" t="s">
        <v>184</v>
      </c>
      <c r="H286" t="s">
        <v>185</v>
      </c>
      <c r="I286" t="s">
        <v>21</v>
      </c>
      <c r="J286">
        <v>8</v>
      </c>
      <c r="K286">
        <v>8</v>
      </c>
      <c r="N286">
        <v>3</v>
      </c>
      <c r="O286">
        <v>8</v>
      </c>
      <c r="Q286">
        <v>8</v>
      </c>
      <c r="R286">
        <v>8</v>
      </c>
      <c r="T286">
        <v>8</v>
      </c>
      <c r="V286">
        <v>8</v>
      </c>
      <c r="W286">
        <v>8</v>
      </c>
      <c r="Z286">
        <v>8</v>
      </c>
      <c r="AA286">
        <v>8</v>
      </c>
      <c r="AB286">
        <v>8</v>
      </c>
      <c r="AC286">
        <v>8</v>
      </c>
      <c r="AD286">
        <v>8</v>
      </c>
      <c r="AM286">
        <v>107</v>
      </c>
    </row>
    <row r="287" spans="1:39" hidden="1" x14ac:dyDescent="0.2">
      <c r="A287" t="s">
        <v>66</v>
      </c>
      <c r="B287" t="s">
        <v>177</v>
      </c>
      <c r="C287" t="s">
        <v>178</v>
      </c>
      <c r="D287" t="s">
        <v>179</v>
      </c>
      <c r="E287" t="s">
        <v>180</v>
      </c>
      <c r="F287" t="s">
        <v>181</v>
      </c>
      <c r="G287" t="s">
        <v>379</v>
      </c>
      <c r="H287" t="s">
        <v>380</v>
      </c>
      <c r="I287" t="s">
        <v>21</v>
      </c>
      <c r="J287">
        <v>8</v>
      </c>
      <c r="K287">
        <v>8</v>
      </c>
      <c r="N287">
        <v>8</v>
      </c>
      <c r="O287">
        <v>8</v>
      </c>
      <c r="P287">
        <v>8</v>
      </c>
      <c r="Q287">
        <v>8</v>
      </c>
      <c r="R287">
        <v>8</v>
      </c>
      <c r="T287">
        <v>8</v>
      </c>
      <c r="U287">
        <v>8</v>
      </c>
      <c r="V287">
        <v>8</v>
      </c>
      <c r="W287">
        <v>8</v>
      </c>
      <c r="X287">
        <v>8</v>
      </c>
      <c r="Z287">
        <v>8</v>
      </c>
      <c r="AA287">
        <v>8</v>
      </c>
      <c r="AB287">
        <v>8</v>
      </c>
      <c r="AC287">
        <v>8</v>
      </c>
      <c r="AD287">
        <v>8</v>
      </c>
      <c r="AG287">
        <v>4</v>
      </c>
      <c r="AH287">
        <v>8</v>
      </c>
      <c r="AI287">
        <v>8</v>
      </c>
      <c r="AJ287">
        <v>8</v>
      </c>
      <c r="AK287">
        <v>8</v>
      </c>
      <c r="AM287">
        <v>172</v>
      </c>
    </row>
    <row r="288" spans="1:39" hidden="1" x14ac:dyDescent="0.2">
      <c r="A288" t="s">
        <v>66</v>
      </c>
      <c r="B288" t="s">
        <v>202</v>
      </c>
      <c r="C288" t="s">
        <v>203</v>
      </c>
      <c r="D288" t="s">
        <v>204</v>
      </c>
      <c r="E288" t="s">
        <v>626</v>
      </c>
      <c r="F288" t="s">
        <v>205</v>
      </c>
      <c r="G288" t="s">
        <v>206</v>
      </c>
      <c r="H288" t="s">
        <v>207</v>
      </c>
      <c r="I288" t="s">
        <v>21</v>
      </c>
      <c r="J288">
        <v>8</v>
      </c>
      <c r="K288">
        <v>8</v>
      </c>
      <c r="N288">
        <v>8</v>
      </c>
      <c r="O288">
        <v>8</v>
      </c>
      <c r="P288">
        <v>8</v>
      </c>
      <c r="Q288">
        <v>6</v>
      </c>
      <c r="R288">
        <v>8</v>
      </c>
      <c r="AM288">
        <v>54</v>
      </c>
    </row>
    <row r="289" spans="1:39" hidden="1" x14ac:dyDescent="0.2">
      <c r="A289" t="s">
        <v>66</v>
      </c>
      <c r="B289" t="s">
        <v>202</v>
      </c>
      <c r="C289" t="s">
        <v>203</v>
      </c>
      <c r="D289" t="s">
        <v>204</v>
      </c>
      <c r="E289" t="s">
        <v>626</v>
      </c>
      <c r="F289" t="s">
        <v>205</v>
      </c>
      <c r="G289" t="s">
        <v>210</v>
      </c>
      <c r="H289" t="s">
        <v>211</v>
      </c>
      <c r="I289" t="s">
        <v>21</v>
      </c>
      <c r="J289">
        <v>8</v>
      </c>
      <c r="K289">
        <v>8</v>
      </c>
      <c r="T289">
        <v>8</v>
      </c>
      <c r="U289">
        <v>8</v>
      </c>
      <c r="V289">
        <v>8</v>
      </c>
      <c r="W289">
        <v>8</v>
      </c>
      <c r="X289">
        <v>8</v>
      </c>
      <c r="Z289">
        <v>8</v>
      </c>
      <c r="AA289">
        <v>8</v>
      </c>
      <c r="AB289">
        <v>8</v>
      </c>
      <c r="AC289">
        <v>8</v>
      </c>
      <c r="AD289">
        <v>8</v>
      </c>
      <c r="AG289">
        <v>8</v>
      </c>
      <c r="AH289">
        <v>8</v>
      </c>
      <c r="AI289">
        <v>8</v>
      </c>
      <c r="AJ289">
        <v>8</v>
      </c>
      <c r="AK289">
        <v>8</v>
      </c>
      <c r="AM289">
        <v>136</v>
      </c>
    </row>
    <row r="290" spans="1:39" hidden="1" x14ac:dyDescent="0.2">
      <c r="A290" t="s">
        <v>66</v>
      </c>
      <c r="B290" t="s">
        <v>326</v>
      </c>
      <c r="C290" t="s">
        <v>327</v>
      </c>
      <c r="D290" t="s">
        <v>328</v>
      </c>
      <c r="E290" t="s">
        <v>627</v>
      </c>
      <c r="F290" t="s">
        <v>329</v>
      </c>
      <c r="G290" t="s">
        <v>628</v>
      </c>
      <c r="H290" t="s">
        <v>629</v>
      </c>
      <c r="I290" t="s">
        <v>21</v>
      </c>
      <c r="AB290">
        <v>2</v>
      </c>
      <c r="AC290">
        <v>6</v>
      </c>
      <c r="AM290">
        <v>8</v>
      </c>
    </row>
    <row r="291" spans="1:39" hidden="1" x14ac:dyDescent="0.2">
      <c r="A291" t="s">
        <v>66</v>
      </c>
      <c r="B291" t="s">
        <v>326</v>
      </c>
      <c r="C291" t="s">
        <v>327</v>
      </c>
      <c r="D291" t="s">
        <v>328</v>
      </c>
      <c r="E291" t="s">
        <v>630</v>
      </c>
      <c r="F291" t="s">
        <v>329</v>
      </c>
      <c r="G291" t="s">
        <v>58</v>
      </c>
      <c r="H291" t="s">
        <v>59</v>
      </c>
      <c r="I291" t="s">
        <v>21</v>
      </c>
      <c r="V291">
        <v>4</v>
      </c>
      <c r="W291">
        <v>8</v>
      </c>
      <c r="X291">
        <v>8</v>
      </c>
      <c r="Z291">
        <v>8</v>
      </c>
      <c r="AA291">
        <v>8</v>
      </c>
      <c r="AB291">
        <v>5</v>
      </c>
      <c r="AM291">
        <v>41</v>
      </c>
    </row>
    <row r="292" spans="1:39" hidden="1" x14ac:dyDescent="0.2">
      <c r="A292" t="s">
        <v>66</v>
      </c>
      <c r="B292" t="s">
        <v>326</v>
      </c>
      <c r="C292" t="s">
        <v>327</v>
      </c>
      <c r="D292" t="s">
        <v>328</v>
      </c>
      <c r="E292" t="s">
        <v>630</v>
      </c>
      <c r="F292" t="s">
        <v>329</v>
      </c>
      <c r="G292" t="s">
        <v>281</v>
      </c>
      <c r="H292" t="s">
        <v>282</v>
      </c>
      <c r="I292" t="s">
        <v>21</v>
      </c>
      <c r="R292">
        <v>4</v>
      </c>
      <c r="T292">
        <v>4</v>
      </c>
      <c r="V292">
        <v>8</v>
      </c>
      <c r="W292">
        <v>8</v>
      </c>
      <c r="X292">
        <v>8</v>
      </c>
      <c r="AB292">
        <v>3</v>
      </c>
      <c r="AM292">
        <v>35</v>
      </c>
    </row>
    <row r="293" spans="1:39" hidden="1" x14ac:dyDescent="0.2">
      <c r="A293" t="s">
        <v>66</v>
      </c>
      <c r="B293" t="s">
        <v>326</v>
      </c>
      <c r="C293" t="s">
        <v>327</v>
      </c>
      <c r="D293" t="s">
        <v>328</v>
      </c>
      <c r="E293" t="s">
        <v>631</v>
      </c>
      <c r="F293" t="s">
        <v>329</v>
      </c>
      <c r="G293" t="s">
        <v>58</v>
      </c>
      <c r="H293" t="s">
        <v>59</v>
      </c>
      <c r="I293" t="s">
        <v>21</v>
      </c>
      <c r="N293">
        <v>8</v>
      </c>
      <c r="O293">
        <v>8</v>
      </c>
      <c r="P293">
        <v>5</v>
      </c>
      <c r="AM293">
        <v>21</v>
      </c>
    </row>
    <row r="294" spans="1:39" hidden="1" x14ac:dyDescent="0.2">
      <c r="A294" t="s">
        <v>66</v>
      </c>
      <c r="B294" t="s">
        <v>326</v>
      </c>
      <c r="C294" t="s">
        <v>327</v>
      </c>
      <c r="D294" t="s">
        <v>328</v>
      </c>
      <c r="E294" t="s">
        <v>632</v>
      </c>
      <c r="F294" t="s">
        <v>329</v>
      </c>
      <c r="G294" t="s">
        <v>58</v>
      </c>
      <c r="H294" t="s">
        <v>59</v>
      </c>
      <c r="I294" t="s">
        <v>21</v>
      </c>
      <c r="R294">
        <v>8</v>
      </c>
      <c r="AM294">
        <v>8</v>
      </c>
    </row>
    <row r="295" spans="1:39" hidden="1" x14ac:dyDescent="0.2">
      <c r="A295" t="s">
        <v>66</v>
      </c>
      <c r="B295" t="s">
        <v>326</v>
      </c>
      <c r="C295" t="s">
        <v>327</v>
      </c>
      <c r="D295" t="s">
        <v>328</v>
      </c>
      <c r="E295" t="s">
        <v>633</v>
      </c>
      <c r="F295" t="s">
        <v>329</v>
      </c>
      <c r="G295" t="s">
        <v>281</v>
      </c>
      <c r="H295" t="s">
        <v>282</v>
      </c>
      <c r="I295" t="s">
        <v>21</v>
      </c>
      <c r="N295">
        <v>8</v>
      </c>
      <c r="R295">
        <v>4</v>
      </c>
      <c r="U295">
        <v>8</v>
      </c>
      <c r="AM295">
        <v>20</v>
      </c>
    </row>
    <row r="296" spans="1:39" hidden="1" x14ac:dyDescent="0.2">
      <c r="A296" t="s">
        <v>66</v>
      </c>
      <c r="B296" t="s">
        <v>326</v>
      </c>
      <c r="C296" t="s">
        <v>327</v>
      </c>
      <c r="D296" t="s">
        <v>328</v>
      </c>
      <c r="E296" t="s">
        <v>634</v>
      </c>
      <c r="F296" t="s">
        <v>329</v>
      </c>
      <c r="G296" t="s">
        <v>381</v>
      </c>
      <c r="H296" t="s">
        <v>382</v>
      </c>
      <c r="I296" t="s">
        <v>21</v>
      </c>
      <c r="AH296">
        <v>8</v>
      </c>
      <c r="AM296">
        <v>8</v>
      </c>
    </row>
    <row r="297" spans="1:39" hidden="1" x14ac:dyDescent="0.2">
      <c r="A297" t="s">
        <v>66</v>
      </c>
      <c r="B297" t="s">
        <v>326</v>
      </c>
      <c r="C297" t="s">
        <v>327</v>
      </c>
      <c r="D297" t="s">
        <v>328</v>
      </c>
      <c r="E297" t="s">
        <v>634</v>
      </c>
      <c r="F297" t="s">
        <v>329</v>
      </c>
      <c r="G297" t="s">
        <v>281</v>
      </c>
      <c r="H297" t="s">
        <v>282</v>
      </c>
      <c r="I297" t="s">
        <v>21</v>
      </c>
      <c r="AD297">
        <v>8</v>
      </c>
      <c r="AM297">
        <v>8</v>
      </c>
    </row>
    <row r="298" spans="1:39" hidden="1" x14ac:dyDescent="0.2">
      <c r="A298" t="s">
        <v>66</v>
      </c>
      <c r="B298" t="s">
        <v>326</v>
      </c>
      <c r="C298" t="s">
        <v>327</v>
      </c>
      <c r="D298" t="s">
        <v>328</v>
      </c>
      <c r="E298" t="s">
        <v>635</v>
      </c>
      <c r="F298" t="s">
        <v>329</v>
      </c>
      <c r="G298" t="s">
        <v>381</v>
      </c>
      <c r="H298" t="s">
        <v>382</v>
      </c>
      <c r="I298" t="s">
        <v>21</v>
      </c>
      <c r="X298">
        <v>8</v>
      </c>
      <c r="Z298">
        <v>8</v>
      </c>
      <c r="AA298">
        <v>8</v>
      </c>
      <c r="AM298">
        <v>24</v>
      </c>
    </row>
    <row r="299" spans="1:39" hidden="1" x14ac:dyDescent="0.2">
      <c r="A299" t="s">
        <v>66</v>
      </c>
      <c r="B299" t="s">
        <v>326</v>
      </c>
      <c r="C299" t="s">
        <v>327</v>
      </c>
      <c r="D299" t="s">
        <v>328</v>
      </c>
      <c r="E299" t="s">
        <v>636</v>
      </c>
      <c r="F299" t="s">
        <v>329</v>
      </c>
      <c r="G299" t="s">
        <v>381</v>
      </c>
      <c r="H299" t="s">
        <v>382</v>
      </c>
      <c r="I299" t="s">
        <v>21</v>
      </c>
      <c r="R299">
        <v>8</v>
      </c>
      <c r="T299">
        <v>8</v>
      </c>
      <c r="AB299">
        <v>5</v>
      </c>
      <c r="AM299">
        <v>21</v>
      </c>
    </row>
    <row r="300" spans="1:39" hidden="1" x14ac:dyDescent="0.2">
      <c r="A300" t="s">
        <v>66</v>
      </c>
      <c r="B300" t="s">
        <v>326</v>
      </c>
      <c r="C300" t="s">
        <v>327</v>
      </c>
      <c r="D300" t="s">
        <v>328</v>
      </c>
      <c r="E300" t="s">
        <v>446</v>
      </c>
      <c r="F300" t="s">
        <v>329</v>
      </c>
      <c r="G300" t="s">
        <v>281</v>
      </c>
      <c r="H300" t="s">
        <v>282</v>
      </c>
      <c r="I300" t="s">
        <v>21</v>
      </c>
      <c r="J300">
        <v>8</v>
      </c>
      <c r="AM300">
        <v>8</v>
      </c>
    </row>
    <row r="301" spans="1:39" hidden="1" x14ac:dyDescent="0.2">
      <c r="A301" t="s">
        <v>66</v>
      </c>
      <c r="B301" t="s">
        <v>326</v>
      </c>
      <c r="C301" t="s">
        <v>327</v>
      </c>
      <c r="D301" t="s">
        <v>328</v>
      </c>
      <c r="E301" t="s">
        <v>447</v>
      </c>
      <c r="F301" t="s">
        <v>329</v>
      </c>
      <c r="G301" t="s">
        <v>381</v>
      </c>
      <c r="H301" t="s">
        <v>382</v>
      </c>
      <c r="I301" t="s">
        <v>21</v>
      </c>
      <c r="J301">
        <v>8</v>
      </c>
      <c r="K301">
        <v>8</v>
      </c>
      <c r="AM301">
        <v>16</v>
      </c>
    </row>
    <row r="302" spans="1:39" hidden="1" x14ac:dyDescent="0.2">
      <c r="A302" t="s">
        <v>66</v>
      </c>
      <c r="B302" t="s">
        <v>326</v>
      </c>
      <c r="C302" t="s">
        <v>327</v>
      </c>
      <c r="D302" t="s">
        <v>328</v>
      </c>
      <c r="E302" t="s">
        <v>448</v>
      </c>
      <c r="F302" t="s">
        <v>329</v>
      </c>
      <c r="G302" t="s">
        <v>381</v>
      </c>
      <c r="H302" t="s">
        <v>382</v>
      </c>
      <c r="I302" t="s">
        <v>21</v>
      </c>
      <c r="N302">
        <v>8</v>
      </c>
      <c r="O302">
        <v>8</v>
      </c>
      <c r="P302">
        <v>5</v>
      </c>
      <c r="AM302">
        <v>21</v>
      </c>
    </row>
    <row r="303" spans="1:39" hidden="1" x14ac:dyDescent="0.2">
      <c r="A303" t="s">
        <v>66</v>
      </c>
      <c r="B303" t="s">
        <v>326</v>
      </c>
      <c r="C303" t="s">
        <v>327</v>
      </c>
      <c r="D303" t="s">
        <v>328</v>
      </c>
      <c r="E303" t="s">
        <v>448</v>
      </c>
      <c r="F303" t="s">
        <v>329</v>
      </c>
      <c r="G303" t="s">
        <v>281</v>
      </c>
      <c r="H303" t="s">
        <v>282</v>
      </c>
      <c r="I303" t="s">
        <v>21</v>
      </c>
      <c r="K303">
        <v>8</v>
      </c>
      <c r="O303">
        <v>8</v>
      </c>
      <c r="P303">
        <v>5</v>
      </c>
      <c r="AM303">
        <v>21</v>
      </c>
    </row>
    <row r="304" spans="1:39" hidden="1" x14ac:dyDescent="0.2">
      <c r="A304" t="s">
        <v>66</v>
      </c>
      <c r="B304" t="s">
        <v>326</v>
      </c>
      <c r="C304" t="s">
        <v>327</v>
      </c>
      <c r="D304" t="s">
        <v>328</v>
      </c>
      <c r="E304" t="s">
        <v>637</v>
      </c>
      <c r="F304" t="s">
        <v>329</v>
      </c>
      <c r="G304" t="s">
        <v>381</v>
      </c>
      <c r="H304" t="s">
        <v>382</v>
      </c>
      <c r="I304" t="s">
        <v>21</v>
      </c>
      <c r="AD304">
        <v>8</v>
      </c>
      <c r="AG304">
        <v>8</v>
      </c>
      <c r="AI304">
        <v>8</v>
      </c>
      <c r="AJ304">
        <v>6</v>
      </c>
      <c r="AK304">
        <v>8</v>
      </c>
      <c r="AM304">
        <v>38</v>
      </c>
    </row>
    <row r="305" spans="1:39" hidden="1" x14ac:dyDescent="0.2">
      <c r="A305" t="s">
        <v>66</v>
      </c>
      <c r="B305" t="s">
        <v>326</v>
      </c>
      <c r="C305" t="s">
        <v>327</v>
      </c>
      <c r="D305" t="s">
        <v>328</v>
      </c>
      <c r="E305" t="s">
        <v>638</v>
      </c>
      <c r="F305" t="s">
        <v>329</v>
      </c>
      <c r="G305" t="s">
        <v>381</v>
      </c>
      <c r="H305" t="s">
        <v>382</v>
      </c>
      <c r="I305" t="s">
        <v>21</v>
      </c>
      <c r="U305">
        <v>8</v>
      </c>
      <c r="V305">
        <v>8</v>
      </c>
      <c r="AM305">
        <v>16</v>
      </c>
    </row>
    <row r="306" spans="1:39" hidden="1" x14ac:dyDescent="0.2">
      <c r="A306" t="s">
        <v>66</v>
      </c>
      <c r="B306" t="s">
        <v>326</v>
      </c>
      <c r="C306" t="s">
        <v>327</v>
      </c>
      <c r="D306" t="s">
        <v>328</v>
      </c>
      <c r="E306" t="s">
        <v>639</v>
      </c>
      <c r="F306" t="s">
        <v>329</v>
      </c>
      <c r="G306" t="s">
        <v>381</v>
      </c>
      <c r="H306" t="s">
        <v>382</v>
      </c>
      <c r="I306" t="s">
        <v>21</v>
      </c>
      <c r="W306">
        <v>8</v>
      </c>
      <c r="AM306">
        <v>8</v>
      </c>
    </row>
    <row r="307" spans="1:39" hidden="1" x14ac:dyDescent="0.2">
      <c r="A307" t="s">
        <v>66</v>
      </c>
      <c r="B307" t="s">
        <v>326</v>
      </c>
      <c r="C307" t="s">
        <v>327</v>
      </c>
      <c r="D307" t="s">
        <v>328</v>
      </c>
      <c r="E307" t="s">
        <v>639</v>
      </c>
      <c r="F307" t="s">
        <v>329</v>
      </c>
      <c r="G307" t="s">
        <v>281</v>
      </c>
      <c r="H307" t="s">
        <v>282</v>
      </c>
      <c r="I307" t="s">
        <v>21</v>
      </c>
      <c r="Z307">
        <v>8</v>
      </c>
      <c r="AA307">
        <v>4</v>
      </c>
      <c r="AB307">
        <v>2</v>
      </c>
      <c r="AM307">
        <v>14</v>
      </c>
    </row>
    <row r="308" spans="1:39" hidden="1" x14ac:dyDescent="0.2">
      <c r="A308" t="s">
        <v>66</v>
      </c>
      <c r="B308" t="s">
        <v>326</v>
      </c>
      <c r="C308" t="s">
        <v>327</v>
      </c>
      <c r="D308" t="s">
        <v>328</v>
      </c>
      <c r="E308" t="s">
        <v>449</v>
      </c>
      <c r="F308" t="s">
        <v>329</v>
      </c>
      <c r="G308" t="s">
        <v>353</v>
      </c>
      <c r="H308" t="s">
        <v>354</v>
      </c>
      <c r="I308" t="s">
        <v>21</v>
      </c>
      <c r="K308">
        <v>8</v>
      </c>
      <c r="N308">
        <v>6</v>
      </c>
      <c r="O308">
        <v>8</v>
      </c>
      <c r="P308">
        <v>5</v>
      </c>
      <c r="AM308">
        <v>27</v>
      </c>
    </row>
    <row r="309" spans="1:39" hidden="1" x14ac:dyDescent="0.2">
      <c r="A309" t="s">
        <v>66</v>
      </c>
      <c r="B309" t="s">
        <v>326</v>
      </c>
      <c r="C309" t="s">
        <v>327</v>
      </c>
      <c r="D309" t="s">
        <v>328</v>
      </c>
      <c r="E309" t="s">
        <v>449</v>
      </c>
      <c r="F309" t="s">
        <v>329</v>
      </c>
      <c r="G309" t="s">
        <v>208</v>
      </c>
      <c r="H309" t="s">
        <v>209</v>
      </c>
      <c r="I309" t="s">
        <v>21</v>
      </c>
      <c r="J309">
        <v>2</v>
      </c>
      <c r="N309">
        <v>1.5</v>
      </c>
      <c r="AM309">
        <v>3.5</v>
      </c>
    </row>
    <row r="310" spans="1:39" hidden="1" x14ac:dyDescent="0.2">
      <c r="A310" t="s">
        <v>66</v>
      </c>
      <c r="B310" t="s">
        <v>326</v>
      </c>
      <c r="C310" t="s">
        <v>327</v>
      </c>
      <c r="D310" t="s">
        <v>328</v>
      </c>
      <c r="E310" t="s">
        <v>449</v>
      </c>
      <c r="F310" t="s">
        <v>329</v>
      </c>
      <c r="G310" t="s">
        <v>194</v>
      </c>
      <c r="H310" t="s">
        <v>195</v>
      </c>
      <c r="I310" t="s">
        <v>21</v>
      </c>
      <c r="J310">
        <v>8</v>
      </c>
      <c r="K310">
        <v>8</v>
      </c>
      <c r="N310">
        <v>8</v>
      </c>
      <c r="AM310">
        <v>24</v>
      </c>
    </row>
    <row r="311" spans="1:39" hidden="1" x14ac:dyDescent="0.2">
      <c r="A311" t="s">
        <v>66</v>
      </c>
      <c r="B311" t="s">
        <v>326</v>
      </c>
      <c r="C311" t="s">
        <v>327</v>
      </c>
      <c r="D311" t="s">
        <v>328</v>
      </c>
      <c r="E311" t="s">
        <v>449</v>
      </c>
      <c r="F311" t="s">
        <v>329</v>
      </c>
      <c r="G311" t="s">
        <v>58</v>
      </c>
      <c r="H311" t="s">
        <v>59</v>
      </c>
      <c r="I311" t="s">
        <v>21</v>
      </c>
      <c r="J311">
        <v>8</v>
      </c>
      <c r="AM311">
        <v>8</v>
      </c>
    </row>
    <row r="312" spans="1:39" hidden="1" x14ac:dyDescent="0.2">
      <c r="A312" t="s">
        <v>66</v>
      </c>
      <c r="B312" t="s">
        <v>326</v>
      </c>
      <c r="C312" t="s">
        <v>327</v>
      </c>
      <c r="D312" t="s">
        <v>328</v>
      </c>
      <c r="E312" t="s">
        <v>449</v>
      </c>
      <c r="F312" t="s">
        <v>329</v>
      </c>
      <c r="G312" t="s">
        <v>53</v>
      </c>
      <c r="H312" t="s">
        <v>54</v>
      </c>
      <c r="I312" t="s">
        <v>21</v>
      </c>
      <c r="K312">
        <v>5</v>
      </c>
      <c r="N312">
        <v>6</v>
      </c>
      <c r="O312">
        <v>8</v>
      </c>
      <c r="P312">
        <v>5</v>
      </c>
      <c r="AM312">
        <v>24</v>
      </c>
    </row>
    <row r="313" spans="1:39" hidden="1" x14ac:dyDescent="0.2">
      <c r="A313" t="s">
        <v>66</v>
      </c>
      <c r="B313" t="s">
        <v>326</v>
      </c>
      <c r="C313" t="s">
        <v>327</v>
      </c>
      <c r="D313" t="s">
        <v>328</v>
      </c>
      <c r="E313" t="s">
        <v>640</v>
      </c>
      <c r="F313" t="s">
        <v>329</v>
      </c>
      <c r="G313" t="s">
        <v>353</v>
      </c>
      <c r="H313" t="s">
        <v>354</v>
      </c>
      <c r="I313" t="s">
        <v>21</v>
      </c>
      <c r="Q313">
        <v>4</v>
      </c>
      <c r="AC313">
        <v>8</v>
      </c>
      <c r="AM313">
        <v>12</v>
      </c>
    </row>
    <row r="314" spans="1:39" hidden="1" x14ac:dyDescent="0.2">
      <c r="A314" t="s">
        <v>66</v>
      </c>
      <c r="B314" t="s">
        <v>326</v>
      </c>
      <c r="C314" t="s">
        <v>327</v>
      </c>
      <c r="D314" t="s">
        <v>328</v>
      </c>
      <c r="E314" t="s">
        <v>640</v>
      </c>
      <c r="F314" t="s">
        <v>329</v>
      </c>
      <c r="G314" t="s">
        <v>208</v>
      </c>
      <c r="H314" t="s">
        <v>209</v>
      </c>
      <c r="I314" t="s">
        <v>21</v>
      </c>
      <c r="P314">
        <v>3</v>
      </c>
      <c r="AC314">
        <v>8</v>
      </c>
      <c r="AJ314">
        <v>2</v>
      </c>
      <c r="AM314">
        <v>13</v>
      </c>
    </row>
    <row r="315" spans="1:39" hidden="1" x14ac:dyDescent="0.2">
      <c r="A315" t="s">
        <v>66</v>
      </c>
      <c r="B315" t="s">
        <v>326</v>
      </c>
      <c r="C315" t="s">
        <v>327</v>
      </c>
      <c r="D315" t="s">
        <v>328</v>
      </c>
      <c r="E315" t="s">
        <v>640</v>
      </c>
      <c r="F315" t="s">
        <v>329</v>
      </c>
      <c r="G315" t="s">
        <v>194</v>
      </c>
      <c r="H315" t="s">
        <v>195</v>
      </c>
      <c r="I315" t="s">
        <v>21</v>
      </c>
      <c r="Q315">
        <v>4</v>
      </c>
      <c r="AC315">
        <v>8</v>
      </c>
      <c r="AM315">
        <v>12</v>
      </c>
    </row>
    <row r="316" spans="1:39" hidden="1" x14ac:dyDescent="0.2">
      <c r="A316" t="s">
        <v>66</v>
      </c>
      <c r="B316" t="s">
        <v>326</v>
      </c>
      <c r="C316" t="s">
        <v>327</v>
      </c>
      <c r="D316" t="s">
        <v>328</v>
      </c>
      <c r="E316" t="s">
        <v>640</v>
      </c>
      <c r="F316" t="s">
        <v>329</v>
      </c>
      <c r="G316" t="s">
        <v>58</v>
      </c>
      <c r="H316" t="s">
        <v>59</v>
      </c>
      <c r="I316" t="s">
        <v>21</v>
      </c>
      <c r="P316">
        <v>3</v>
      </c>
      <c r="Q316">
        <v>4</v>
      </c>
      <c r="AC316">
        <v>8</v>
      </c>
      <c r="AM316">
        <v>15</v>
      </c>
    </row>
    <row r="317" spans="1:39" hidden="1" x14ac:dyDescent="0.2">
      <c r="A317" t="s">
        <v>66</v>
      </c>
      <c r="B317" t="s">
        <v>326</v>
      </c>
      <c r="C317" t="s">
        <v>327</v>
      </c>
      <c r="D317" t="s">
        <v>328</v>
      </c>
      <c r="E317" t="s">
        <v>640</v>
      </c>
      <c r="F317" t="s">
        <v>329</v>
      </c>
      <c r="G317" t="s">
        <v>53</v>
      </c>
      <c r="H317" t="s">
        <v>54</v>
      </c>
      <c r="I317" t="s">
        <v>21</v>
      </c>
      <c r="Q317">
        <v>4</v>
      </c>
      <c r="AC317">
        <v>8</v>
      </c>
      <c r="AM317">
        <v>12</v>
      </c>
    </row>
    <row r="318" spans="1:39" hidden="1" x14ac:dyDescent="0.2">
      <c r="A318" t="s">
        <v>66</v>
      </c>
      <c r="B318" t="s">
        <v>326</v>
      </c>
      <c r="C318" t="s">
        <v>327</v>
      </c>
      <c r="D318" t="s">
        <v>328</v>
      </c>
      <c r="E318" t="s">
        <v>640</v>
      </c>
      <c r="F318" t="s">
        <v>329</v>
      </c>
      <c r="G318" t="s">
        <v>136</v>
      </c>
      <c r="H318" t="s">
        <v>137</v>
      </c>
      <c r="I318" t="s">
        <v>21</v>
      </c>
      <c r="Q318">
        <v>4</v>
      </c>
      <c r="AM318">
        <v>4</v>
      </c>
    </row>
    <row r="319" spans="1:39" hidden="1" x14ac:dyDescent="0.2">
      <c r="A319" t="s">
        <v>66</v>
      </c>
      <c r="B319" t="s">
        <v>326</v>
      </c>
      <c r="C319" t="s">
        <v>327</v>
      </c>
      <c r="D319" t="s">
        <v>328</v>
      </c>
      <c r="E319" t="s">
        <v>640</v>
      </c>
      <c r="F319" t="s">
        <v>329</v>
      </c>
      <c r="G319" t="s">
        <v>381</v>
      </c>
      <c r="H319" t="s">
        <v>382</v>
      </c>
      <c r="I319" t="s">
        <v>21</v>
      </c>
      <c r="P319">
        <v>3</v>
      </c>
      <c r="Q319">
        <v>4</v>
      </c>
      <c r="AC319">
        <v>8</v>
      </c>
      <c r="AJ319">
        <v>2</v>
      </c>
      <c r="AM319">
        <v>17</v>
      </c>
    </row>
    <row r="320" spans="1:39" hidden="1" x14ac:dyDescent="0.2">
      <c r="A320" t="s">
        <v>66</v>
      </c>
      <c r="B320" t="s">
        <v>326</v>
      </c>
      <c r="C320" t="s">
        <v>327</v>
      </c>
      <c r="D320" t="s">
        <v>328</v>
      </c>
      <c r="E320" t="s">
        <v>640</v>
      </c>
      <c r="F320" t="s">
        <v>329</v>
      </c>
      <c r="G320" t="s">
        <v>281</v>
      </c>
      <c r="H320" t="s">
        <v>282</v>
      </c>
      <c r="I320" t="s">
        <v>21</v>
      </c>
      <c r="P320">
        <v>3</v>
      </c>
      <c r="Q320">
        <v>4</v>
      </c>
      <c r="AC320">
        <v>8</v>
      </c>
      <c r="AM320">
        <v>15</v>
      </c>
    </row>
    <row r="321" spans="1:39" ht="15" hidden="1" x14ac:dyDescent="0.25">
      <c r="A321" s="2" t="s">
        <v>66</v>
      </c>
      <c r="B321" s="2" t="s">
        <v>326</v>
      </c>
      <c r="C321" s="2" t="s">
        <v>327</v>
      </c>
      <c r="D321" s="2" t="s">
        <v>328</v>
      </c>
      <c r="E321" s="2" t="s">
        <v>641</v>
      </c>
      <c r="F321" s="2" t="s">
        <v>329</v>
      </c>
      <c r="G321" s="2" t="s">
        <v>53</v>
      </c>
      <c r="H321" s="2" t="s">
        <v>54</v>
      </c>
      <c r="I321" s="2" t="s">
        <v>21</v>
      </c>
      <c r="J321" s="2"/>
      <c r="K321" s="2">
        <v>1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M321">
        <v>1</v>
      </c>
    </row>
    <row r="322" spans="1:39" hidden="1" x14ac:dyDescent="0.2">
      <c r="A322" t="s">
        <v>66</v>
      </c>
      <c r="B322" t="s">
        <v>326</v>
      </c>
      <c r="C322" t="s">
        <v>327</v>
      </c>
      <c r="D322" t="s">
        <v>328</v>
      </c>
      <c r="E322" t="s">
        <v>455</v>
      </c>
      <c r="F322" t="s">
        <v>329</v>
      </c>
      <c r="G322" t="s">
        <v>208</v>
      </c>
      <c r="H322" t="s">
        <v>209</v>
      </c>
      <c r="I322" t="s">
        <v>21</v>
      </c>
      <c r="O322">
        <v>4.5</v>
      </c>
      <c r="P322">
        <v>4</v>
      </c>
      <c r="AM322">
        <v>8.5</v>
      </c>
    </row>
    <row r="323" spans="1:39" hidden="1" x14ac:dyDescent="0.2">
      <c r="A323" t="s">
        <v>66</v>
      </c>
      <c r="B323" t="s">
        <v>326</v>
      </c>
      <c r="C323" t="s">
        <v>327</v>
      </c>
      <c r="D323" t="s">
        <v>328</v>
      </c>
      <c r="E323" t="s">
        <v>456</v>
      </c>
      <c r="F323" t="s">
        <v>329</v>
      </c>
      <c r="G323" t="s">
        <v>208</v>
      </c>
      <c r="H323" t="s">
        <v>209</v>
      </c>
      <c r="I323" t="s">
        <v>21</v>
      </c>
      <c r="J323">
        <v>4</v>
      </c>
      <c r="K323">
        <v>2</v>
      </c>
      <c r="N323">
        <v>4</v>
      </c>
      <c r="T323">
        <v>3</v>
      </c>
      <c r="Z323">
        <v>2</v>
      </c>
      <c r="AD323">
        <v>1</v>
      </c>
      <c r="AG323">
        <v>1</v>
      </c>
      <c r="AM323">
        <v>17</v>
      </c>
    </row>
    <row r="324" spans="1:39" hidden="1" x14ac:dyDescent="0.2">
      <c r="A324" t="s">
        <v>66</v>
      </c>
      <c r="B324" t="s">
        <v>326</v>
      </c>
      <c r="C324" t="s">
        <v>327</v>
      </c>
      <c r="D324" t="s">
        <v>328</v>
      </c>
      <c r="E324" t="s">
        <v>456</v>
      </c>
      <c r="F324" t="s">
        <v>329</v>
      </c>
      <c r="G324" t="s">
        <v>53</v>
      </c>
      <c r="H324" t="s">
        <v>54</v>
      </c>
      <c r="I324" t="s">
        <v>21</v>
      </c>
      <c r="J324">
        <v>4</v>
      </c>
      <c r="K324">
        <v>2</v>
      </c>
      <c r="N324">
        <v>2</v>
      </c>
      <c r="P324">
        <v>0</v>
      </c>
      <c r="T324">
        <v>3</v>
      </c>
      <c r="Z324">
        <v>0</v>
      </c>
      <c r="AA324">
        <v>2</v>
      </c>
      <c r="AM324">
        <v>13</v>
      </c>
    </row>
    <row r="325" spans="1:39" hidden="1" x14ac:dyDescent="0.2">
      <c r="A325" t="s">
        <v>66</v>
      </c>
      <c r="B325" t="s">
        <v>326</v>
      </c>
      <c r="C325" t="s">
        <v>327</v>
      </c>
      <c r="D325" t="s">
        <v>328</v>
      </c>
      <c r="E325" t="s">
        <v>642</v>
      </c>
      <c r="F325" t="s">
        <v>329</v>
      </c>
      <c r="G325" t="s">
        <v>206</v>
      </c>
      <c r="H325" t="s">
        <v>207</v>
      </c>
      <c r="I325" t="s">
        <v>21</v>
      </c>
      <c r="T325">
        <v>1</v>
      </c>
      <c r="V325">
        <v>2</v>
      </c>
      <c r="W325">
        <v>1</v>
      </c>
      <c r="AM325">
        <v>4</v>
      </c>
    </row>
    <row r="326" spans="1:39" hidden="1" x14ac:dyDescent="0.2">
      <c r="A326" t="s">
        <v>66</v>
      </c>
      <c r="B326" t="s">
        <v>326</v>
      </c>
      <c r="C326" t="s">
        <v>327</v>
      </c>
      <c r="D326" t="s">
        <v>328</v>
      </c>
      <c r="E326" t="s">
        <v>642</v>
      </c>
      <c r="F326" t="s">
        <v>329</v>
      </c>
      <c r="G326" t="s">
        <v>40</v>
      </c>
      <c r="H326" t="s">
        <v>41</v>
      </c>
      <c r="I326" t="s">
        <v>21</v>
      </c>
      <c r="U326">
        <v>5</v>
      </c>
      <c r="AM326">
        <v>5</v>
      </c>
    </row>
    <row r="327" spans="1:39" hidden="1" x14ac:dyDescent="0.2">
      <c r="A327" t="s">
        <v>66</v>
      </c>
      <c r="B327" t="s">
        <v>326</v>
      </c>
      <c r="C327" t="s">
        <v>327</v>
      </c>
      <c r="D327" t="s">
        <v>328</v>
      </c>
      <c r="E327" t="s">
        <v>642</v>
      </c>
      <c r="F327" t="s">
        <v>329</v>
      </c>
      <c r="G327" t="s">
        <v>628</v>
      </c>
      <c r="H327" t="s">
        <v>629</v>
      </c>
      <c r="I327" t="s">
        <v>21</v>
      </c>
      <c r="T327">
        <v>1</v>
      </c>
      <c r="U327">
        <v>8</v>
      </c>
      <c r="V327">
        <v>8</v>
      </c>
      <c r="W327">
        <v>8</v>
      </c>
      <c r="X327">
        <v>8</v>
      </c>
      <c r="Z327">
        <v>8</v>
      </c>
      <c r="AA327">
        <v>8</v>
      </c>
      <c r="AB327">
        <v>3</v>
      </c>
      <c r="AC327">
        <v>2</v>
      </c>
      <c r="AD327">
        <v>8</v>
      </c>
      <c r="AM327">
        <v>62</v>
      </c>
    </row>
    <row r="328" spans="1:39" hidden="1" x14ac:dyDescent="0.2">
      <c r="A328" t="s">
        <v>66</v>
      </c>
      <c r="B328" t="s">
        <v>326</v>
      </c>
      <c r="C328" t="s">
        <v>327</v>
      </c>
      <c r="D328" t="s">
        <v>328</v>
      </c>
      <c r="E328" t="s">
        <v>643</v>
      </c>
      <c r="F328" t="s">
        <v>329</v>
      </c>
      <c r="G328" t="s">
        <v>206</v>
      </c>
      <c r="H328" t="s">
        <v>207</v>
      </c>
      <c r="I328" t="s">
        <v>21</v>
      </c>
      <c r="T328">
        <v>7</v>
      </c>
      <c r="U328">
        <v>8</v>
      </c>
      <c r="V328">
        <v>6</v>
      </c>
      <c r="W328">
        <v>7</v>
      </c>
      <c r="X328">
        <v>8</v>
      </c>
      <c r="Z328">
        <v>8</v>
      </c>
      <c r="AA328">
        <v>8</v>
      </c>
      <c r="AB328">
        <v>5</v>
      </c>
      <c r="AC328">
        <v>8</v>
      </c>
      <c r="AD328">
        <v>8</v>
      </c>
      <c r="AM328">
        <v>73</v>
      </c>
    </row>
    <row r="329" spans="1:39" hidden="1" x14ac:dyDescent="0.2">
      <c r="A329" t="s">
        <v>66</v>
      </c>
      <c r="B329" t="s">
        <v>326</v>
      </c>
      <c r="C329" t="s">
        <v>327</v>
      </c>
      <c r="D329" t="s">
        <v>328</v>
      </c>
      <c r="E329" t="s">
        <v>643</v>
      </c>
      <c r="F329" t="s">
        <v>329</v>
      </c>
      <c r="G329" t="s">
        <v>40</v>
      </c>
      <c r="H329" t="s">
        <v>41</v>
      </c>
      <c r="I329" t="s">
        <v>21</v>
      </c>
      <c r="W329">
        <v>5</v>
      </c>
      <c r="AA329">
        <v>5</v>
      </c>
      <c r="AC329">
        <v>5</v>
      </c>
      <c r="AH329">
        <v>5</v>
      </c>
      <c r="AJ329">
        <v>5</v>
      </c>
      <c r="AM329">
        <v>25</v>
      </c>
    </row>
    <row r="330" spans="1:39" hidden="1" x14ac:dyDescent="0.2">
      <c r="A330" t="s">
        <v>66</v>
      </c>
      <c r="B330" t="s">
        <v>326</v>
      </c>
      <c r="C330" t="s">
        <v>327</v>
      </c>
      <c r="D330" t="s">
        <v>328</v>
      </c>
      <c r="E330" t="s">
        <v>643</v>
      </c>
      <c r="F330" t="s">
        <v>329</v>
      </c>
      <c r="G330" t="s">
        <v>628</v>
      </c>
      <c r="H330" t="s">
        <v>629</v>
      </c>
      <c r="I330" t="s">
        <v>21</v>
      </c>
      <c r="T330">
        <v>7</v>
      </c>
      <c r="AM330">
        <v>7</v>
      </c>
    </row>
    <row r="331" spans="1:39" hidden="1" x14ac:dyDescent="0.2">
      <c r="A331" t="s">
        <v>66</v>
      </c>
      <c r="B331" t="s">
        <v>326</v>
      </c>
      <c r="C331" t="s">
        <v>327</v>
      </c>
      <c r="D331" t="s">
        <v>328</v>
      </c>
      <c r="E331" t="s">
        <v>451</v>
      </c>
      <c r="F331" t="s">
        <v>329</v>
      </c>
      <c r="G331" t="s">
        <v>353</v>
      </c>
      <c r="H331" t="s">
        <v>354</v>
      </c>
      <c r="I331" t="s">
        <v>21</v>
      </c>
      <c r="J331">
        <v>8</v>
      </c>
      <c r="N331">
        <v>2</v>
      </c>
      <c r="AM331">
        <v>10</v>
      </c>
    </row>
    <row r="332" spans="1:39" hidden="1" x14ac:dyDescent="0.2">
      <c r="A332" t="s">
        <v>66</v>
      </c>
      <c r="B332" t="s">
        <v>326</v>
      </c>
      <c r="C332" t="s">
        <v>327</v>
      </c>
      <c r="D332" t="s">
        <v>328</v>
      </c>
      <c r="E332" t="s">
        <v>364</v>
      </c>
      <c r="F332" t="s">
        <v>329</v>
      </c>
      <c r="G332" t="s">
        <v>353</v>
      </c>
      <c r="H332" t="s">
        <v>354</v>
      </c>
      <c r="I332" t="s">
        <v>21</v>
      </c>
      <c r="P332">
        <v>3</v>
      </c>
      <c r="Q332">
        <v>4</v>
      </c>
      <c r="AB332">
        <v>3</v>
      </c>
      <c r="AM332">
        <v>10</v>
      </c>
    </row>
    <row r="333" spans="1:39" hidden="1" x14ac:dyDescent="0.2">
      <c r="A333" t="s">
        <v>66</v>
      </c>
      <c r="B333" t="s">
        <v>326</v>
      </c>
      <c r="C333" t="s">
        <v>327</v>
      </c>
      <c r="D333" t="s">
        <v>328</v>
      </c>
      <c r="E333" t="s">
        <v>364</v>
      </c>
      <c r="F333" t="s">
        <v>329</v>
      </c>
      <c r="G333" t="s">
        <v>206</v>
      </c>
      <c r="H333" t="s">
        <v>207</v>
      </c>
      <c r="I333" t="s">
        <v>21</v>
      </c>
      <c r="AB333">
        <v>3</v>
      </c>
      <c r="AM333">
        <v>3</v>
      </c>
    </row>
    <row r="334" spans="1:39" hidden="1" x14ac:dyDescent="0.2">
      <c r="A334" t="s">
        <v>66</v>
      </c>
      <c r="B334" t="s">
        <v>326</v>
      </c>
      <c r="C334" t="s">
        <v>327</v>
      </c>
      <c r="D334" t="s">
        <v>328</v>
      </c>
      <c r="E334" t="s">
        <v>364</v>
      </c>
      <c r="F334" t="s">
        <v>329</v>
      </c>
      <c r="G334" t="s">
        <v>208</v>
      </c>
      <c r="H334" t="s">
        <v>209</v>
      </c>
      <c r="I334" t="s">
        <v>21</v>
      </c>
      <c r="AB334">
        <v>3</v>
      </c>
      <c r="AM334">
        <v>3</v>
      </c>
    </row>
    <row r="335" spans="1:39" hidden="1" x14ac:dyDescent="0.2">
      <c r="A335" t="s">
        <v>66</v>
      </c>
      <c r="B335" t="s">
        <v>326</v>
      </c>
      <c r="C335" t="s">
        <v>327</v>
      </c>
      <c r="D335" t="s">
        <v>328</v>
      </c>
      <c r="E335" t="s">
        <v>364</v>
      </c>
      <c r="F335" t="s">
        <v>329</v>
      </c>
      <c r="G335" t="s">
        <v>194</v>
      </c>
      <c r="H335" t="s">
        <v>195</v>
      </c>
      <c r="I335" t="s">
        <v>21</v>
      </c>
      <c r="P335">
        <v>3</v>
      </c>
      <c r="Q335">
        <v>4</v>
      </c>
      <c r="AB335">
        <v>3</v>
      </c>
      <c r="AM335">
        <v>10</v>
      </c>
    </row>
    <row r="336" spans="1:39" hidden="1" x14ac:dyDescent="0.2">
      <c r="A336" t="s">
        <v>66</v>
      </c>
      <c r="B336" t="s">
        <v>326</v>
      </c>
      <c r="C336" t="s">
        <v>327</v>
      </c>
      <c r="D336" t="s">
        <v>328</v>
      </c>
      <c r="E336" t="s">
        <v>364</v>
      </c>
      <c r="F336" t="s">
        <v>329</v>
      </c>
      <c r="G336" t="s">
        <v>58</v>
      </c>
      <c r="H336" t="s">
        <v>59</v>
      </c>
      <c r="I336" t="s">
        <v>21</v>
      </c>
      <c r="Q336">
        <v>4</v>
      </c>
      <c r="AB336">
        <v>3</v>
      </c>
      <c r="AM336">
        <v>7</v>
      </c>
    </row>
    <row r="337" spans="1:39" hidden="1" x14ac:dyDescent="0.2">
      <c r="A337" t="s">
        <v>66</v>
      </c>
      <c r="B337" t="s">
        <v>326</v>
      </c>
      <c r="C337" t="s">
        <v>327</v>
      </c>
      <c r="D337" t="s">
        <v>328</v>
      </c>
      <c r="E337" t="s">
        <v>364</v>
      </c>
      <c r="F337" t="s">
        <v>329</v>
      </c>
      <c r="G337" t="s">
        <v>53</v>
      </c>
      <c r="H337" t="s">
        <v>54</v>
      </c>
      <c r="I337" t="s">
        <v>21</v>
      </c>
      <c r="P337">
        <v>3</v>
      </c>
      <c r="Q337">
        <v>4</v>
      </c>
      <c r="AB337">
        <v>3</v>
      </c>
      <c r="AM337">
        <v>10</v>
      </c>
    </row>
    <row r="338" spans="1:39" hidden="1" x14ac:dyDescent="0.2">
      <c r="A338" t="s">
        <v>66</v>
      </c>
      <c r="B338" t="s">
        <v>326</v>
      </c>
      <c r="C338" t="s">
        <v>327</v>
      </c>
      <c r="D338" t="s">
        <v>328</v>
      </c>
      <c r="E338" t="s">
        <v>364</v>
      </c>
      <c r="F338" t="s">
        <v>329</v>
      </c>
      <c r="G338" t="s">
        <v>136</v>
      </c>
      <c r="H338" t="s">
        <v>137</v>
      </c>
      <c r="I338" t="s">
        <v>21</v>
      </c>
      <c r="P338">
        <v>3</v>
      </c>
      <c r="Q338">
        <v>4</v>
      </c>
      <c r="AM338">
        <v>7</v>
      </c>
    </row>
    <row r="339" spans="1:39" hidden="1" x14ac:dyDescent="0.2">
      <c r="A339" t="s">
        <v>66</v>
      </c>
      <c r="B339" t="s">
        <v>326</v>
      </c>
      <c r="C339" t="s">
        <v>327</v>
      </c>
      <c r="D339" t="s">
        <v>328</v>
      </c>
      <c r="E339" t="s">
        <v>364</v>
      </c>
      <c r="F339" t="s">
        <v>329</v>
      </c>
      <c r="G339" t="s">
        <v>381</v>
      </c>
      <c r="H339" t="s">
        <v>382</v>
      </c>
      <c r="I339" t="s">
        <v>21</v>
      </c>
      <c r="Q339">
        <v>4</v>
      </c>
      <c r="AB339">
        <v>3</v>
      </c>
      <c r="AM339">
        <v>7</v>
      </c>
    </row>
    <row r="340" spans="1:39" hidden="1" x14ac:dyDescent="0.2">
      <c r="A340" t="s">
        <v>66</v>
      </c>
      <c r="B340" t="s">
        <v>326</v>
      </c>
      <c r="C340" t="s">
        <v>327</v>
      </c>
      <c r="D340" t="s">
        <v>328</v>
      </c>
      <c r="E340" t="s">
        <v>364</v>
      </c>
      <c r="F340" t="s">
        <v>329</v>
      </c>
      <c r="G340" t="s">
        <v>281</v>
      </c>
      <c r="H340" t="s">
        <v>282</v>
      </c>
      <c r="I340" t="s">
        <v>21</v>
      </c>
      <c r="Q340">
        <v>4</v>
      </c>
      <c r="AB340">
        <v>3</v>
      </c>
      <c r="AM340">
        <v>7</v>
      </c>
    </row>
    <row r="341" spans="1:39" hidden="1" x14ac:dyDescent="0.2">
      <c r="A341" t="s">
        <v>66</v>
      </c>
      <c r="B341" t="s">
        <v>326</v>
      </c>
      <c r="C341" t="s">
        <v>327</v>
      </c>
      <c r="D341" t="s">
        <v>328</v>
      </c>
      <c r="E341" t="s">
        <v>364</v>
      </c>
      <c r="F341" t="s">
        <v>329</v>
      </c>
      <c r="G341" t="s">
        <v>628</v>
      </c>
      <c r="H341" t="s">
        <v>629</v>
      </c>
      <c r="I341" t="s">
        <v>21</v>
      </c>
      <c r="AB341">
        <v>3</v>
      </c>
      <c r="AM341">
        <v>3</v>
      </c>
    </row>
    <row r="342" spans="1:39" hidden="1" x14ac:dyDescent="0.2">
      <c r="A342" t="s">
        <v>66</v>
      </c>
      <c r="B342" t="s">
        <v>326</v>
      </c>
      <c r="C342" t="s">
        <v>327</v>
      </c>
      <c r="D342" t="s">
        <v>328</v>
      </c>
      <c r="E342" t="s">
        <v>457</v>
      </c>
      <c r="F342" t="s">
        <v>329</v>
      </c>
      <c r="G342" t="s">
        <v>136</v>
      </c>
      <c r="H342" t="s">
        <v>137</v>
      </c>
      <c r="I342" t="s">
        <v>21</v>
      </c>
      <c r="J342">
        <v>8</v>
      </c>
      <c r="K342">
        <v>8</v>
      </c>
      <c r="N342">
        <v>2</v>
      </c>
      <c r="O342">
        <v>8</v>
      </c>
      <c r="P342">
        <v>5</v>
      </c>
      <c r="R342">
        <v>8</v>
      </c>
      <c r="T342">
        <v>4</v>
      </c>
      <c r="U342">
        <v>8</v>
      </c>
      <c r="W342">
        <v>5</v>
      </c>
      <c r="X342">
        <v>3</v>
      </c>
      <c r="Z342">
        <v>4</v>
      </c>
      <c r="AA342">
        <v>8</v>
      </c>
      <c r="AM342">
        <v>71</v>
      </c>
    </row>
    <row r="343" spans="1:39" hidden="1" x14ac:dyDescent="0.2">
      <c r="A343" t="s">
        <v>66</v>
      </c>
      <c r="B343" t="s">
        <v>326</v>
      </c>
      <c r="C343" t="s">
        <v>327</v>
      </c>
      <c r="D343" t="s">
        <v>328</v>
      </c>
      <c r="E343" t="s">
        <v>342</v>
      </c>
      <c r="F343" t="s">
        <v>329</v>
      </c>
      <c r="G343" t="s">
        <v>136</v>
      </c>
      <c r="H343" t="s">
        <v>137</v>
      </c>
      <c r="I343" t="s">
        <v>21</v>
      </c>
      <c r="AD343">
        <v>4</v>
      </c>
      <c r="AM343">
        <v>4</v>
      </c>
    </row>
    <row r="344" spans="1:39" hidden="1" x14ac:dyDescent="0.2">
      <c r="A344" t="s">
        <v>66</v>
      </c>
      <c r="B344" t="s">
        <v>326</v>
      </c>
      <c r="C344" t="s">
        <v>327</v>
      </c>
      <c r="D344" t="s">
        <v>328</v>
      </c>
      <c r="E344" t="s">
        <v>644</v>
      </c>
      <c r="F344" t="s">
        <v>329</v>
      </c>
      <c r="G344" t="s">
        <v>58</v>
      </c>
      <c r="H344" t="s">
        <v>59</v>
      </c>
      <c r="I344" t="s">
        <v>21</v>
      </c>
      <c r="AD344">
        <v>8</v>
      </c>
      <c r="AM344">
        <v>8</v>
      </c>
    </row>
    <row r="345" spans="1:39" hidden="1" x14ac:dyDescent="0.2">
      <c r="A345" t="s">
        <v>66</v>
      </c>
      <c r="B345" t="s">
        <v>326</v>
      </c>
      <c r="C345" t="s">
        <v>327</v>
      </c>
      <c r="D345" t="s">
        <v>328</v>
      </c>
      <c r="E345" t="s">
        <v>644</v>
      </c>
      <c r="F345" t="s">
        <v>329</v>
      </c>
      <c r="G345" t="s">
        <v>136</v>
      </c>
      <c r="H345" t="s">
        <v>137</v>
      </c>
      <c r="I345" t="s">
        <v>21</v>
      </c>
      <c r="AD345">
        <v>4</v>
      </c>
      <c r="AG345">
        <v>4</v>
      </c>
      <c r="AM345">
        <v>8</v>
      </c>
    </row>
    <row r="346" spans="1:39" hidden="1" x14ac:dyDescent="0.2">
      <c r="A346" t="s">
        <v>66</v>
      </c>
      <c r="B346" t="s">
        <v>326</v>
      </c>
      <c r="C346" t="s">
        <v>327</v>
      </c>
      <c r="D346" t="s">
        <v>328</v>
      </c>
      <c r="E346" t="s">
        <v>452</v>
      </c>
      <c r="F346" t="s">
        <v>329</v>
      </c>
      <c r="G346" t="s">
        <v>208</v>
      </c>
      <c r="H346" t="s">
        <v>209</v>
      </c>
      <c r="I346" t="s">
        <v>21</v>
      </c>
      <c r="J346">
        <v>2</v>
      </c>
      <c r="K346">
        <v>6</v>
      </c>
      <c r="N346">
        <v>2.5</v>
      </c>
      <c r="O346">
        <v>3.5</v>
      </c>
      <c r="P346">
        <v>1</v>
      </c>
      <c r="AM346">
        <v>15</v>
      </c>
    </row>
    <row r="347" spans="1:39" hidden="1" x14ac:dyDescent="0.2">
      <c r="A347" t="s">
        <v>66</v>
      </c>
      <c r="B347" t="s">
        <v>326</v>
      </c>
      <c r="C347" t="s">
        <v>327</v>
      </c>
      <c r="D347" t="s">
        <v>328</v>
      </c>
      <c r="E347" t="s">
        <v>452</v>
      </c>
      <c r="F347" t="s">
        <v>329</v>
      </c>
      <c r="G347" t="s">
        <v>194</v>
      </c>
      <c r="H347" t="s">
        <v>195</v>
      </c>
      <c r="I347" t="s">
        <v>21</v>
      </c>
      <c r="O347">
        <v>8</v>
      </c>
      <c r="P347">
        <v>5</v>
      </c>
      <c r="AM347">
        <v>13</v>
      </c>
    </row>
    <row r="348" spans="1:39" hidden="1" x14ac:dyDescent="0.2">
      <c r="A348" t="s">
        <v>66</v>
      </c>
      <c r="B348" t="s">
        <v>326</v>
      </c>
      <c r="C348" t="s">
        <v>327</v>
      </c>
      <c r="D348" t="s">
        <v>328</v>
      </c>
      <c r="E348" t="s">
        <v>452</v>
      </c>
      <c r="F348" t="s">
        <v>329</v>
      </c>
      <c r="G348" t="s">
        <v>136</v>
      </c>
      <c r="H348" t="s">
        <v>137</v>
      </c>
      <c r="I348" t="s">
        <v>21</v>
      </c>
      <c r="N348">
        <v>6</v>
      </c>
      <c r="AM348">
        <v>6</v>
      </c>
    </row>
    <row r="349" spans="1:39" hidden="1" x14ac:dyDescent="0.2">
      <c r="A349" t="s">
        <v>66</v>
      </c>
      <c r="B349" t="s">
        <v>326</v>
      </c>
      <c r="C349" t="s">
        <v>327</v>
      </c>
      <c r="D349" t="s">
        <v>328</v>
      </c>
      <c r="E349" t="s">
        <v>645</v>
      </c>
      <c r="F349" t="s">
        <v>329</v>
      </c>
      <c r="G349" t="s">
        <v>353</v>
      </c>
      <c r="H349" t="s">
        <v>354</v>
      </c>
      <c r="I349" t="s">
        <v>21</v>
      </c>
      <c r="R349">
        <v>8</v>
      </c>
      <c r="T349">
        <v>3</v>
      </c>
      <c r="U349">
        <v>8</v>
      </c>
      <c r="V349">
        <v>8</v>
      </c>
      <c r="W349">
        <v>3</v>
      </c>
      <c r="AM349">
        <v>30</v>
      </c>
    </row>
    <row r="350" spans="1:39" hidden="1" x14ac:dyDescent="0.2">
      <c r="A350" t="s">
        <v>66</v>
      </c>
      <c r="B350" t="s">
        <v>326</v>
      </c>
      <c r="C350" t="s">
        <v>327</v>
      </c>
      <c r="D350" t="s">
        <v>328</v>
      </c>
      <c r="E350" t="s">
        <v>645</v>
      </c>
      <c r="F350" t="s">
        <v>329</v>
      </c>
      <c r="G350" t="s">
        <v>208</v>
      </c>
      <c r="H350" t="s">
        <v>209</v>
      </c>
      <c r="I350" t="s">
        <v>21</v>
      </c>
      <c r="Z350">
        <v>6</v>
      </c>
      <c r="AA350">
        <v>8</v>
      </c>
      <c r="AB350">
        <v>5</v>
      </c>
      <c r="AM350">
        <v>19</v>
      </c>
    </row>
    <row r="351" spans="1:39" hidden="1" x14ac:dyDescent="0.2">
      <c r="A351" t="s">
        <v>66</v>
      </c>
      <c r="B351" t="s">
        <v>326</v>
      </c>
      <c r="C351" t="s">
        <v>327</v>
      </c>
      <c r="D351" t="s">
        <v>328</v>
      </c>
      <c r="E351" t="s">
        <v>645</v>
      </c>
      <c r="F351" t="s">
        <v>329</v>
      </c>
      <c r="G351" t="s">
        <v>53</v>
      </c>
      <c r="H351" t="s">
        <v>54</v>
      </c>
      <c r="I351" t="s">
        <v>21</v>
      </c>
      <c r="W351">
        <v>4</v>
      </c>
      <c r="AM351">
        <v>4</v>
      </c>
    </row>
    <row r="352" spans="1:39" hidden="1" x14ac:dyDescent="0.2">
      <c r="A352" t="s">
        <v>66</v>
      </c>
      <c r="B352" t="s">
        <v>326</v>
      </c>
      <c r="C352" t="s">
        <v>327</v>
      </c>
      <c r="D352" t="s">
        <v>328</v>
      </c>
      <c r="E352" t="s">
        <v>646</v>
      </c>
      <c r="F352" t="s">
        <v>329</v>
      </c>
      <c r="G352" t="s">
        <v>353</v>
      </c>
      <c r="H352" t="s">
        <v>354</v>
      </c>
      <c r="I352" t="s">
        <v>21</v>
      </c>
      <c r="T352">
        <v>2</v>
      </c>
      <c r="AM352">
        <v>2</v>
      </c>
    </row>
    <row r="353" spans="1:39" hidden="1" x14ac:dyDescent="0.2">
      <c r="A353" t="s">
        <v>66</v>
      </c>
      <c r="B353" t="s">
        <v>326</v>
      </c>
      <c r="C353" t="s">
        <v>327</v>
      </c>
      <c r="D353" t="s">
        <v>328</v>
      </c>
      <c r="E353" t="s">
        <v>646</v>
      </c>
      <c r="F353" t="s">
        <v>329</v>
      </c>
      <c r="G353" t="s">
        <v>58</v>
      </c>
      <c r="H353" t="s">
        <v>59</v>
      </c>
      <c r="I353" t="s">
        <v>21</v>
      </c>
      <c r="T353">
        <v>8</v>
      </c>
      <c r="U353">
        <v>8</v>
      </c>
      <c r="V353">
        <v>4</v>
      </c>
      <c r="AM353">
        <v>20</v>
      </c>
    </row>
    <row r="354" spans="1:39" hidden="1" x14ac:dyDescent="0.2">
      <c r="A354" t="s">
        <v>66</v>
      </c>
      <c r="B354" t="s">
        <v>326</v>
      </c>
      <c r="C354" t="s">
        <v>327</v>
      </c>
      <c r="D354" t="s">
        <v>328</v>
      </c>
      <c r="E354" t="s">
        <v>646</v>
      </c>
      <c r="F354" t="s">
        <v>329</v>
      </c>
      <c r="G354" t="s">
        <v>53</v>
      </c>
      <c r="H354" t="s">
        <v>54</v>
      </c>
      <c r="I354" t="s">
        <v>21</v>
      </c>
      <c r="X354">
        <v>8</v>
      </c>
      <c r="Z354">
        <v>8</v>
      </c>
      <c r="AA354">
        <v>6</v>
      </c>
      <c r="AB354">
        <v>5</v>
      </c>
      <c r="AM354">
        <v>27</v>
      </c>
    </row>
    <row r="355" spans="1:39" hidden="1" x14ac:dyDescent="0.2">
      <c r="A355" t="s">
        <v>66</v>
      </c>
      <c r="B355" t="s">
        <v>326</v>
      </c>
      <c r="C355" t="s">
        <v>327</v>
      </c>
      <c r="D355" t="s">
        <v>328</v>
      </c>
      <c r="E355" t="s">
        <v>647</v>
      </c>
      <c r="F355" t="s">
        <v>329</v>
      </c>
      <c r="G355" t="s">
        <v>194</v>
      </c>
      <c r="H355" t="s">
        <v>195</v>
      </c>
      <c r="I355" t="s">
        <v>21</v>
      </c>
      <c r="R355">
        <v>8</v>
      </c>
      <c r="T355">
        <v>8</v>
      </c>
      <c r="U355">
        <v>8</v>
      </c>
      <c r="V355">
        <v>8</v>
      </c>
      <c r="W355">
        <v>8</v>
      </c>
      <c r="X355">
        <v>8</v>
      </c>
      <c r="Z355">
        <v>8</v>
      </c>
      <c r="AA355">
        <v>8</v>
      </c>
      <c r="AB355">
        <v>5</v>
      </c>
      <c r="AM355">
        <v>69</v>
      </c>
    </row>
    <row r="356" spans="1:39" hidden="1" x14ac:dyDescent="0.2">
      <c r="A356" t="s">
        <v>66</v>
      </c>
      <c r="B356" t="s">
        <v>326</v>
      </c>
      <c r="C356" t="s">
        <v>327</v>
      </c>
      <c r="D356" t="s">
        <v>328</v>
      </c>
      <c r="E356" t="s">
        <v>648</v>
      </c>
      <c r="F356" t="s">
        <v>329</v>
      </c>
      <c r="G356" t="s">
        <v>53</v>
      </c>
      <c r="H356" t="s">
        <v>54</v>
      </c>
      <c r="I356" t="s">
        <v>21</v>
      </c>
      <c r="R356">
        <v>8</v>
      </c>
      <c r="T356">
        <v>5</v>
      </c>
      <c r="U356">
        <v>8</v>
      </c>
      <c r="V356">
        <v>8</v>
      </c>
      <c r="W356">
        <v>4</v>
      </c>
      <c r="AM356">
        <v>33</v>
      </c>
    </row>
    <row r="357" spans="1:39" hidden="1" x14ac:dyDescent="0.2">
      <c r="A357" t="s">
        <v>66</v>
      </c>
      <c r="B357" t="s">
        <v>326</v>
      </c>
      <c r="C357" t="s">
        <v>327</v>
      </c>
      <c r="D357" t="s">
        <v>328</v>
      </c>
      <c r="E357" t="s">
        <v>649</v>
      </c>
      <c r="F357" t="s">
        <v>329</v>
      </c>
      <c r="G357" t="s">
        <v>353</v>
      </c>
      <c r="H357" t="s">
        <v>354</v>
      </c>
      <c r="I357" t="s">
        <v>21</v>
      </c>
      <c r="AJ357">
        <v>1</v>
      </c>
      <c r="AM357">
        <v>1</v>
      </c>
    </row>
    <row r="358" spans="1:39" hidden="1" x14ac:dyDescent="0.2">
      <c r="A358" t="s">
        <v>66</v>
      </c>
      <c r="B358" t="s">
        <v>326</v>
      </c>
      <c r="C358" t="s">
        <v>327</v>
      </c>
      <c r="D358" t="s">
        <v>328</v>
      </c>
      <c r="E358" t="s">
        <v>649</v>
      </c>
      <c r="F358" t="s">
        <v>329</v>
      </c>
      <c r="G358" t="s">
        <v>208</v>
      </c>
      <c r="H358" t="s">
        <v>209</v>
      </c>
      <c r="I358" t="s">
        <v>21</v>
      </c>
      <c r="AH358">
        <v>4</v>
      </c>
      <c r="AJ358">
        <v>6</v>
      </c>
      <c r="AK358">
        <v>8</v>
      </c>
      <c r="AM358">
        <v>18</v>
      </c>
    </row>
    <row r="359" spans="1:39" hidden="1" x14ac:dyDescent="0.2">
      <c r="A359" t="s">
        <v>66</v>
      </c>
      <c r="B359" t="s">
        <v>326</v>
      </c>
      <c r="C359" t="s">
        <v>327</v>
      </c>
      <c r="D359" t="s">
        <v>328</v>
      </c>
      <c r="E359" t="s">
        <v>649</v>
      </c>
      <c r="F359" t="s">
        <v>329</v>
      </c>
      <c r="G359" t="s">
        <v>194</v>
      </c>
      <c r="H359" t="s">
        <v>195</v>
      </c>
      <c r="I359" t="s">
        <v>21</v>
      </c>
      <c r="AK359">
        <v>2</v>
      </c>
      <c r="AM359">
        <v>2</v>
      </c>
    </row>
    <row r="360" spans="1:39" hidden="1" x14ac:dyDescent="0.2">
      <c r="A360" t="s">
        <v>66</v>
      </c>
      <c r="B360" t="s">
        <v>326</v>
      </c>
      <c r="C360" t="s">
        <v>327</v>
      </c>
      <c r="D360" t="s">
        <v>328</v>
      </c>
      <c r="E360" t="s">
        <v>649</v>
      </c>
      <c r="F360" t="s">
        <v>329</v>
      </c>
      <c r="G360" t="s">
        <v>53</v>
      </c>
      <c r="H360" t="s">
        <v>54</v>
      </c>
      <c r="I360" t="s">
        <v>21</v>
      </c>
      <c r="AK360">
        <v>6</v>
      </c>
      <c r="AM360">
        <v>6</v>
      </c>
    </row>
    <row r="361" spans="1:39" hidden="1" x14ac:dyDescent="0.2">
      <c r="A361" t="s">
        <v>66</v>
      </c>
      <c r="B361" t="s">
        <v>326</v>
      </c>
      <c r="C361" t="s">
        <v>327</v>
      </c>
      <c r="D361" t="s">
        <v>328</v>
      </c>
      <c r="E361" t="s">
        <v>650</v>
      </c>
      <c r="F361" t="s">
        <v>329</v>
      </c>
      <c r="G361" t="s">
        <v>353</v>
      </c>
      <c r="H361" t="s">
        <v>354</v>
      </c>
      <c r="I361" t="s">
        <v>21</v>
      </c>
      <c r="W361">
        <v>5</v>
      </c>
      <c r="X361">
        <v>8</v>
      </c>
      <c r="Z361">
        <v>3</v>
      </c>
      <c r="AM361">
        <v>16</v>
      </c>
    </row>
    <row r="362" spans="1:39" hidden="1" x14ac:dyDescent="0.2">
      <c r="A362" t="s">
        <v>66</v>
      </c>
      <c r="B362" t="s">
        <v>326</v>
      </c>
      <c r="C362" t="s">
        <v>327</v>
      </c>
      <c r="D362" t="s">
        <v>328</v>
      </c>
      <c r="E362" t="s">
        <v>650</v>
      </c>
      <c r="F362" t="s">
        <v>329</v>
      </c>
      <c r="G362" t="s">
        <v>208</v>
      </c>
      <c r="H362" t="s">
        <v>209</v>
      </c>
      <c r="I362" t="s">
        <v>21</v>
      </c>
      <c r="T362">
        <v>5</v>
      </c>
      <c r="U362">
        <v>8</v>
      </c>
      <c r="V362">
        <v>8</v>
      </c>
      <c r="W362">
        <v>8</v>
      </c>
      <c r="AM362">
        <v>29</v>
      </c>
    </row>
    <row r="363" spans="1:39" hidden="1" x14ac:dyDescent="0.2">
      <c r="A363" t="s">
        <v>66</v>
      </c>
      <c r="B363" t="s">
        <v>326</v>
      </c>
      <c r="C363" t="s">
        <v>327</v>
      </c>
      <c r="D363" t="s">
        <v>328</v>
      </c>
      <c r="E363" t="s">
        <v>651</v>
      </c>
      <c r="F363" t="s">
        <v>329</v>
      </c>
      <c r="G363" t="s">
        <v>353</v>
      </c>
      <c r="H363" t="s">
        <v>354</v>
      </c>
      <c r="I363" t="s">
        <v>21</v>
      </c>
      <c r="Z363">
        <v>5</v>
      </c>
      <c r="AA363">
        <v>8</v>
      </c>
      <c r="AB363">
        <v>5</v>
      </c>
      <c r="AM363">
        <v>18</v>
      </c>
    </row>
    <row r="364" spans="1:39" hidden="1" x14ac:dyDescent="0.2">
      <c r="A364" t="s">
        <v>66</v>
      </c>
      <c r="B364" t="s">
        <v>326</v>
      </c>
      <c r="C364" t="s">
        <v>327</v>
      </c>
      <c r="D364" t="s">
        <v>328</v>
      </c>
      <c r="E364" t="s">
        <v>651</v>
      </c>
      <c r="F364" t="s">
        <v>329</v>
      </c>
      <c r="G364" t="s">
        <v>208</v>
      </c>
      <c r="H364" t="s">
        <v>209</v>
      </c>
      <c r="I364" t="s">
        <v>21</v>
      </c>
      <c r="X364">
        <v>8</v>
      </c>
      <c r="AM364">
        <v>8</v>
      </c>
    </row>
    <row r="365" spans="1:39" hidden="1" x14ac:dyDescent="0.2">
      <c r="A365" t="s">
        <v>66</v>
      </c>
      <c r="B365" t="s">
        <v>326</v>
      </c>
      <c r="C365" t="s">
        <v>327</v>
      </c>
      <c r="D365" t="s">
        <v>328</v>
      </c>
      <c r="E365" t="s">
        <v>651</v>
      </c>
      <c r="F365" t="s">
        <v>329</v>
      </c>
      <c r="G365" t="s">
        <v>136</v>
      </c>
      <c r="H365" t="s">
        <v>137</v>
      </c>
      <c r="I365" t="s">
        <v>21</v>
      </c>
      <c r="T365">
        <v>4</v>
      </c>
      <c r="V365">
        <v>6</v>
      </c>
      <c r="W365">
        <v>3</v>
      </c>
      <c r="X365">
        <v>5</v>
      </c>
      <c r="Z365">
        <v>4</v>
      </c>
      <c r="AM365">
        <v>22</v>
      </c>
    </row>
    <row r="366" spans="1:39" hidden="1" x14ac:dyDescent="0.2">
      <c r="A366" t="s">
        <v>66</v>
      </c>
      <c r="B366" t="s">
        <v>326</v>
      </c>
      <c r="C366" t="s">
        <v>327</v>
      </c>
      <c r="D366" t="s">
        <v>328</v>
      </c>
      <c r="E366" t="s">
        <v>652</v>
      </c>
      <c r="F366" t="s">
        <v>329</v>
      </c>
      <c r="G366" t="s">
        <v>194</v>
      </c>
      <c r="H366" t="s">
        <v>195</v>
      </c>
      <c r="I366" t="s">
        <v>21</v>
      </c>
      <c r="AJ366">
        <v>2</v>
      </c>
      <c r="AK366">
        <v>6</v>
      </c>
      <c r="AM366">
        <v>8</v>
      </c>
    </row>
    <row r="367" spans="1:39" hidden="1" x14ac:dyDescent="0.2">
      <c r="A367" t="s">
        <v>66</v>
      </c>
      <c r="B367" t="s">
        <v>326</v>
      </c>
      <c r="C367" t="s">
        <v>327</v>
      </c>
      <c r="D367" t="s">
        <v>328</v>
      </c>
      <c r="E367" t="s">
        <v>652</v>
      </c>
      <c r="F367" t="s">
        <v>329</v>
      </c>
      <c r="G367" t="s">
        <v>53</v>
      </c>
      <c r="H367" t="s">
        <v>54</v>
      </c>
      <c r="I367" t="s">
        <v>21</v>
      </c>
      <c r="AJ367">
        <v>8</v>
      </c>
      <c r="AK367">
        <v>2</v>
      </c>
      <c r="AM367">
        <v>10</v>
      </c>
    </row>
    <row r="368" spans="1:39" hidden="1" x14ac:dyDescent="0.2">
      <c r="A368" t="s">
        <v>66</v>
      </c>
      <c r="B368" t="s">
        <v>326</v>
      </c>
      <c r="C368" t="s">
        <v>327</v>
      </c>
      <c r="D368" t="s">
        <v>328</v>
      </c>
      <c r="E368" t="s">
        <v>653</v>
      </c>
      <c r="F368" t="s">
        <v>329</v>
      </c>
      <c r="G368" t="s">
        <v>353</v>
      </c>
      <c r="H368" t="s">
        <v>354</v>
      </c>
      <c r="I368" t="s">
        <v>21</v>
      </c>
      <c r="AG368">
        <v>8</v>
      </c>
      <c r="AM368">
        <v>8</v>
      </c>
    </row>
    <row r="369" spans="1:39" hidden="1" x14ac:dyDescent="0.2">
      <c r="A369" t="s">
        <v>66</v>
      </c>
      <c r="B369" t="s">
        <v>326</v>
      </c>
      <c r="C369" t="s">
        <v>327</v>
      </c>
      <c r="D369" t="s">
        <v>328</v>
      </c>
      <c r="E369" t="s">
        <v>653</v>
      </c>
      <c r="F369" t="s">
        <v>329</v>
      </c>
      <c r="G369" t="s">
        <v>194</v>
      </c>
      <c r="H369" t="s">
        <v>195</v>
      </c>
      <c r="I369" t="s">
        <v>21</v>
      </c>
      <c r="AJ369">
        <v>2</v>
      </c>
      <c r="AM369">
        <v>2</v>
      </c>
    </row>
    <row r="370" spans="1:39" hidden="1" x14ac:dyDescent="0.2">
      <c r="A370" t="s">
        <v>66</v>
      </c>
      <c r="B370" t="s">
        <v>326</v>
      </c>
      <c r="C370" t="s">
        <v>327</v>
      </c>
      <c r="D370" t="s">
        <v>328</v>
      </c>
      <c r="E370" t="s">
        <v>653</v>
      </c>
      <c r="F370" t="s">
        <v>329</v>
      </c>
      <c r="G370" t="s">
        <v>58</v>
      </c>
      <c r="H370" t="s">
        <v>59</v>
      </c>
      <c r="I370" t="s">
        <v>21</v>
      </c>
      <c r="AG370">
        <v>8</v>
      </c>
      <c r="AH370">
        <v>8</v>
      </c>
      <c r="AI370">
        <v>8</v>
      </c>
      <c r="AJ370">
        <v>8</v>
      </c>
      <c r="AK370">
        <v>8</v>
      </c>
      <c r="AM370">
        <v>40</v>
      </c>
    </row>
    <row r="371" spans="1:39" hidden="1" x14ac:dyDescent="0.2">
      <c r="A371" t="s">
        <v>66</v>
      </c>
      <c r="B371" t="s">
        <v>326</v>
      </c>
      <c r="C371" t="s">
        <v>327</v>
      </c>
      <c r="D371" t="s">
        <v>328</v>
      </c>
      <c r="E371" t="s">
        <v>654</v>
      </c>
      <c r="F371" t="s">
        <v>329</v>
      </c>
      <c r="G371" t="s">
        <v>194</v>
      </c>
      <c r="H371" t="s">
        <v>195</v>
      </c>
      <c r="I371" t="s">
        <v>21</v>
      </c>
      <c r="AG371">
        <v>8</v>
      </c>
      <c r="AH371">
        <v>8</v>
      </c>
      <c r="AI371">
        <v>8</v>
      </c>
      <c r="AJ371">
        <v>4</v>
      </c>
      <c r="AM371">
        <v>28</v>
      </c>
    </row>
    <row r="372" spans="1:39" hidden="1" x14ac:dyDescent="0.2">
      <c r="A372" t="s">
        <v>66</v>
      </c>
      <c r="B372" t="s">
        <v>326</v>
      </c>
      <c r="C372" t="s">
        <v>327</v>
      </c>
      <c r="D372" t="s">
        <v>328</v>
      </c>
      <c r="E372" t="s">
        <v>655</v>
      </c>
      <c r="F372" t="s">
        <v>329</v>
      </c>
      <c r="G372" t="s">
        <v>353</v>
      </c>
      <c r="H372" t="s">
        <v>354</v>
      </c>
      <c r="I372" t="s">
        <v>21</v>
      </c>
      <c r="AD372">
        <v>8</v>
      </c>
      <c r="AH372">
        <v>8</v>
      </c>
      <c r="AI372">
        <v>8</v>
      </c>
      <c r="AJ372">
        <v>7</v>
      </c>
      <c r="AM372">
        <v>31</v>
      </c>
    </row>
    <row r="373" spans="1:39" hidden="1" x14ac:dyDescent="0.2">
      <c r="A373" t="s">
        <v>66</v>
      </c>
      <c r="B373" t="s">
        <v>326</v>
      </c>
      <c r="C373" t="s">
        <v>327</v>
      </c>
      <c r="D373" t="s">
        <v>328</v>
      </c>
      <c r="E373" t="s">
        <v>655</v>
      </c>
      <c r="F373" t="s">
        <v>329</v>
      </c>
      <c r="G373" t="s">
        <v>208</v>
      </c>
      <c r="H373" t="s">
        <v>209</v>
      </c>
      <c r="I373" t="s">
        <v>21</v>
      </c>
      <c r="AD373">
        <v>7</v>
      </c>
      <c r="AG373">
        <v>7</v>
      </c>
      <c r="AH373">
        <v>4</v>
      </c>
      <c r="AM373">
        <v>18</v>
      </c>
    </row>
    <row r="374" spans="1:39" hidden="1" x14ac:dyDescent="0.2">
      <c r="A374" t="s">
        <v>66</v>
      </c>
      <c r="B374" t="s">
        <v>326</v>
      </c>
      <c r="C374" t="s">
        <v>327</v>
      </c>
      <c r="D374" t="s">
        <v>328</v>
      </c>
      <c r="E374" t="s">
        <v>656</v>
      </c>
      <c r="F374" t="s">
        <v>329</v>
      </c>
      <c r="G374" t="s">
        <v>53</v>
      </c>
      <c r="H374" t="s">
        <v>54</v>
      </c>
      <c r="I374" t="s">
        <v>21</v>
      </c>
      <c r="AD374">
        <v>8</v>
      </c>
      <c r="AG374">
        <v>8</v>
      </c>
      <c r="AH374">
        <v>8</v>
      </c>
      <c r="AI374">
        <v>8</v>
      </c>
      <c r="AM374">
        <v>32</v>
      </c>
    </row>
    <row r="375" spans="1:39" hidden="1" x14ac:dyDescent="0.2">
      <c r="A375" t="s">
        <v>66</v>
      </c>
      <c r="B375" t="s">
        <v>326</v>
      </c>
      <c r="C375" t="s">
        <v>453</v>
      </c>
      <c r="D375" t="s">
        <v>454</v>
      </c>
      <c r="E375" t="s">
        <v>657</v>
      </c>
      <c r="F375" t="s">
        <v>329</v>
      </c>
      <c r="G375" t="s">
        <v>78</v>
      </c>
      <c r="H375" t="s">
        <v>79</v>
      </c>
      <c r="I375" t="s">
        <v>21</v>
      </c>
      <c r="Z375">
        <v>4</v>
      </c>
      <c r="AM375">
        <v>4</v>
      </c>
    </row>
    <row r="376" spans="1:39" hidden="1" x14ac:dyDescent="0.2">
      <c r="A376" t="s">
        <v>66</v>
      </c>
      <c r="B376" t="s">
        <v>326</v>
      </c>
      <c r="C376" t="s">
        <v>453</v>
      </c>
      <c r="D376" t="s">
        <v>454</v>
      </c>
      <c r="E376" t="s">
        <v>657</v>
      </c>
      <c r="F376" t="s">
        <v>329</v>
      </c>
      <c r="G376" t="s">
        <v>628</v>
      </c>
      <c r="H376" t="s">
        <v>629</v>
      </c>
      <c r="I376" t="s">
        <v>21</v>
      </c>
      <c r="AG376">
        <v>6</v>
      </c>
      <c r="AH376">
        <v>6</v>
      </c>
      <c r="AI376">
        <v>6</v>
      </c>
      <c r="AJ376">
        <v>4</v>
      </c>
      <c r="AK376">
        <v>2</v>
      </c>
      <c r="AM376">
        <v>24</v>
      </c>
    </row>
    <row r="377" spans="1:39" hidden="1" x14ac:dyDescent="0.2">
      <c r="A377" t="s">
        <v>66</v>
      </c>
      <c r="B377" t="s">
        <v>326</v>
      </c>
      <c r="C377" t="s">
        <v>453</v>
      </c>
      <c r="D377" t="s">
        <v>454</v>
      </c>
      <c r="E377" t="s">
        <v>658</v>
      </c>
      <c r="F377" t="s">
        <v>329</v>
      </c>
      <c r="G377" t="s">
        <v>628</v>
      </c>
      <c r="H377" t="s">
        <v>629</v>
      </c>
      <c r="I377" t="s">
        <v>21</v>
      </c>
      <c r="AG377">
        <v>2</v>
      </c>
      <c r="AH377">
        <v>2</v>
      </c>
      <c r="AI377">
        <v>2</v>
      </c>
      <c r="AJ377">
        <v>4</v>
      </c>
      <c r="AK377">
        <v>6</v>
      </c>
      <c r="AM377">
        <v>16</v>
      </c>
    </row>
    <row r="378" spans="1:39" hidden="1" x14ac:dyDescent="0.2">
      <c r="A378" t="s">
        <v>66</v>
      </c>
      <c r="B378" t="s">
        <v>326</v>
      </c>
      <c r="C378" t="s">
        <v>453</v>
      </c>
      <c r="D378" t="s">
        <v>454</v>
      </c>
      <c r="E378" t="s">
        <v>659</v>
      </c>
      <c r="F378" t="s">
        <v>329</v>
      </c>
      <c r="G378" t="s">
        <v>206</v>
      </c>
      <c r="H378" t="s">
        <v>207</v>
      </c>
      <c r="I378" t="s">
        <v>21</v>
      </c>
      <c r="AG378">
        <v>0.5</v>
      </c>
      <c r="AJ378">
        <v>0.5</v>
      </c>
      <c r="AK378">
        <v>0</v>
      </c>
      <c r="AM378">
        <v>1</v>
      </c>
    </row>
    <row r="379" spans="1:39" hidden="1" x14ac:dyDescent="0.2">
      <c r="A379" t="s">
        <v>66</v>
      </c>
      <c r="B379" t="s">
        <v>326</v>
      </c>
      <c r="C379" t="s">
        <v>453</v>
      </c>
      <c r="D379" t="s">
        <v>454</v>
      </c>
      <c r="E379" t="s">
        <v>660</v>
      </c>
      <c r="F379" t="s">
        <v>329</v>
      </c>
      <c r="G379" t="s">
        <v>206</v>
      </c>
      <c r="H379" t="s">
        <v>207</v>
      </c>
      <c r="I379" t="s">
        <v>21</v>
      </c>
      <c r="AG379">
        <v>7.5</v>
      </c>
      <c r="AH379">
        <v>8</v>
      </c>
      <c r="AI379">
        <v>8</v>
      </c>
      <c r="AK379">
        <v>0</v>
      </c>
      <c r="AM379">
        <v>23.5</v>
      </c>
    </row>
    <row r="380" spans="1:39" hidden="1" x14ac:dyDescent="0.2">
      <c r="A380" t="s">
        <v>66</v>
      </c>
      <c r="B380" t="s">
        <v>326</v>
      </c>
      <c r="C380" t="s">
        <v>453</v>
      </c>
      <c r="D380" t="s">
        <v>454</v>
      </c>
      <c r="E380" t="s">
        <v>660</v>
      </c>
      <c r="F380" t="s">
        <v>329</v>
      </c>
      <c r="G380" t="s">
        <v>78</v>
      </c>
      <c r="H380" t="s">
        <v>79</v>
      </c>
      <c r="I380" t="s">
        <v>21</v>
      </c>
      <c r="W380">
        <v>4</v>
      </c>
      <c r="AD380">
        <v>8</v>
      </c>
      <c r="AM380">
        <v>12</v>
      </c>
    </row>
    <row r="381" spans="1:39" hidden="1" x14ac:dyDescent="0.2">
      <c r="A381" t="s">
        <v>66</v>
      </c>
      <c r="B381" t="s">
        <v>326</v>
      </c>
      <c r="C381" t="s">
        <v>453</v>
      </c>
      <c r="D381" t="s">
        <v>454</v>
      </c>
      <c r="E381" t="s">
        <v>661</v>
      </c>
      <c r="F381" t="s">
        <v>329</v>
      </c>
      <c r="G381" t="s">
        <v>206</v>
      </c>
      <c r="H381" t="s">
        <v>207</v>
      </c>
      <c r="I381" t="s">
        <v>21</v>
      </c>
      <c r="AJ381">
        <v>5.5</v>
      </c>
      <c r="AK381">
        <v>8</v>
      </c>
      <c r="AM381">
        <v>13.5</v>
      </c>
    </row>
    <row r="382" spans="1:39" hidden="1" x14ac:dyDescent="0.2">
      <c r="A382" t="s">
        <v>66</v>
      </c>
      <c r="B382" t="s">
        <v>326</v>
      </c>
      <c r="C382" t="s">
        <v>453</v>
      </c>
      <c r="D382" t="s">
        <v>454</v>
      </c>
      <c r="E382" t="s">
        <v>662</v>
      </c>
      <c r="F382" t="s">
        <v>329</v>
      </c>
      <c r="G382" t="s">
        <v>78</v>
      </c>
      <c r="H382" t="s">
        <v>79</v>
      </c>
      <c r="I382" t="s">
        <v>21</v>
      </c>
      <c r="Q382">
        <v>4</v>
      </c>
      <c r="AM382">
        <v>4</v>
      </c>
    </row>
    <row r="383" spans="1:39" hidden="1" x14ac:dyDescent="0.2">
      <c r="A383" t="s">
        <v>66</v>
      </c>
      <c r="B383" t="s">
        <v>326</v>
      </c>
      <c r="C383" t="s">
        <v>453</v>
      </c>
      <c r="D383" t="s">
        <v>454</v>
      </c>
      <c r="E383" t="s">
        <v>450</v>
      </c>
      <c r="F383" t="s">
        <v>329</v>
      </c>
      <c r="G383" t="s">
        <v>78</v>
      </c>
      <c r="H383" t="s">
        <v>79</v>
      </c>
      <c r="I383" t="s">
        <v>21</v>
      </c>
      <c r="J383">
        <v>2</v>
      </c>
      <c r="AM383">
        <v>2</v>
      </c>
    </row>
    <row r="384" spans="1:39" hidden="1" x14ac:dyDescent="0.2">
      <c r="A384" t="s">
        <v>66</v>
      </c>
      <c r="B384" t="s">
        <v>212</v>
      </c>
      <c r="C384" t="s">
        <v>343</v>
      </c>
      <c r="D384" t="s">
        <v>344</v>
      </c>
      <c r="E384" t="s">
        <v>458</v>
      </c>
      <c r="F384" t="s">
        <v>345</v>
      </c>
      <c r="G384" t="s">
        <v>459</v>
      </c>
      <c r="H384" t="s">
        <v>460</v>
      </c>
      <c r="I384" t="s">
        <v>21</v>
      </c>
      <c r="J384">
        <v>8</v>
      </c>
      <c r="K384">
        <v>8</v>
      </c>
      <c r="AM384">
        <v>16</v>
      </c>
    </row>
    <row r="385" spans="1:39" hidden="1" x14ac:dyDescent="0.2">
      <c r="A385" t="s">
        <v>66</v>
      </c>
      <c r="B385" t="s">
        <v>212</v>
      </c>
      <c r="C385" t="s">
        <v>343</v>
      </c>
      <c r="D385" t="s">
        <v>344</v>
      </c>
      <c r="E385" t="s">
        <v>458</v>
      </c>
      <c r="F385" t="s">
        <v>345</v>
      </c>
      <c r="G385" t="s">
        <v>407</v>
      </c>
      <c r="H385" t="s">
        <v>408</v>
      </c>
      <c r="I385" t="s">
        <v>21</v>
      </c>
      <c r="J385">
        <v>8</v>
      </c>
      <c r="AM385">
        <v>8</v>
      </c>
    </row>
    <row r="386" spans="1:39" hidden="1" x14ac:dyDescent="0.2">
      <c r="A386" t="s">
        <v>66</v>
      </c>
      <c r="B386" t="s">
        <v>212</v>
      </c>
      <c r="C386" t="s">
        <v>343</v>
      </c>
      <c r="D386" t="s">
        <v>344</v>
      </c>
      <c r="E386" t="s">
        <v>458</v>
      </c>
      <c r="F386" t="s">
        <v>345</v>
      </c>
      <c r="G386" t="s">
        <v>200</v>
      </c>
      <c r="H386" t="s">
        <v>201</v>
      </c>
      <c r="I386" t="s">
        <v>21</v>
      </c>
      <c r="J386">
        <v>4</v>
      </c>
      <c r="AM386">
        <v>4</v>
      </c>
    </row>
    <row r="387" spans="1:39" hidden="1" x14ac:dyDescent="0.2">
      <c r="A387" t="s">
        <v>66</v>
      </c>
      <c r="B387" t="s">
        <v>212</v>
      </c>
      <c r="C387" t="s">
        <v>343</v>
      </c>
      <c r="D387" t="s">
        <v>344</v>
      </c>
      <c r="E387" t="s">
        <v>365</v>
      </c>
      <c r="F387" t="s">
        <v>345</v>
      </c>
      <c r="G387" t="s">
        <v>250</v>
      </c>
      <c r="H387" t="s">
        <v>251</v>
      </c>
      <c r="I387" t="s">
        <v>21</v>
      </c>
      <c r="J387">
        <v>8</v>
      </c>
      <c r="K387">
        <v>8</v>
      </c>
      <c r="N387">
        <v>8</v>
      </c>
      <c r="O387">
        <v>8</v>
      </c>
      <c r="P387">
        <v>8</v>
      </c>
      <c r="Q387">
        <v>8</v>
      </c>
      <c r="R387">
        <v>4</v>
      </c>
      <c r="T387">
        <v>8</v>
      </c>
      <c r="U387">
        <v>8</v>
      </c>
      <c r="V387">
        <v>6</v>
      </c>
      <c r="W387">
        <v>8</v>
      </c>
      <c r="X387">
        <v>8</v>
      </c>
      <c r="Z387">
        <v>8</v>
      </c>
      <c r="AA387">
        <v>8</v>
      </c>
      <c r="AC387">
        <v>8</v>
      </c>
      <c r="AD387">
        <v>8</v>
      </c>
      <c r="AG387">
        <v>8</v>
      </c>
      <c r="AH387">
        <v>8</v>
      </c>
      <c r="AI387">
        <v>7</v>
      </c>
      <c r="AJ387">
        <v>6</v>
      </c>
      <c r="AK387">
        <v>7</v>
      </c>
      <c r="AM387">
        <v>158</v>
      </c>
    </row>
    <row r="388" spans="1:39" hidden="1" x14ac:dyDescent="0.2">
      <c r="A388" t="s">
        <v>66</v>
      </c>
      <c r="B388" t="s">
        <v>212</v>
      </c>
      <c r="C388" t="s">
        <v>343</v>
      </c>
      <c r="D388" t="s">
        <v>344</v>
      </c>
      <c r="E388" t="s">
        <v>365</v>
      </c>
      <c r="F388" t="s">
        <v>345</v>
      </c>
      <c r="G388" t="s">
        <v>252</v>
      </c>
      <c r="H388" t="s">
        <v>253</v>
      </c>
      <c r="I388" t="s">
        <v>21</v>
      </c>
      <c r="J388">
        <v>8</v>
      </c>
      <c r="K388">
        <v>8</v>
      </c>
      <c r="N388">
        <v>8</v>
      </c>
      <c r="O388">
        <v>8</v>
      </c>
      <c r="Q388">
        <v>8</v>
      </c>
      <c r="R388">
        <v>8</v>
      </c>
      <c r="T388">
        <v>8</v>
      </c>
      <c r="U388">
        <v>8</v>
      </c>
      <c r="V388">
        <v>8</v>
      </c>
      <c r="W388">
        <v>8</v>
      </c>
      <c r="X388">
        <v>8</v>
      </c>
      <c r="Z388">
        <v>8</v>
      </c>
      <c r="AA388">
        <v>8</v>
      </c>
      <c r="AB388">
        <v>8</v>
      </c>
      <c r="AC388">
        <v>8</v>
      </c>
      <c r="AD388">
        <v>8</v>
      </c>
      <c r="AG388">
        <v>8</v>
      </c>
      <c r="AH388">
        <v>8</v>
      </c>
      <c r="AI388">
        <v>8</v>
      </c>
      <c r="AJ388">
        <v>7</v>
      </c>
      <c r="AK388">
        <v>8</v>
      </c>
      <c r="AM388">
        <v>167</v>
      </c>
    </row>
    <row r="389" spans="1:39" hidden="1" x14ac:dyDescent="0.2">
      <c r="A389" t="s">
        <v>66</v>
      </c>
      <c r="B389" t="s">
        <v>215</v>
      </c>
      <c r="C389" t="s">
        <v>216</v>
      </c>
      <c r="D389" t="s">
        <v>217</v>
      </c>
      <c r="E389" t="s">
        <v>346</v>
      </c>
      <c r="F389" t="s">
        <v>193</v>
      </c>
      <c r="G389" t="s">
        <v>100</v>
      </c>
      <c r="H389" t="s">
        <v>101</v>
      </c>
      <c r="I389" t="s">
        <v>21</v>
      </c>
      <c r="J389">
        <v>8</v>
      </c>
      <c r="K389">
        <v>8</v>
      </c>
      <c r="N389">
        <v>8</v>
      </c>
      <c r="P389">
        <v>8</v>
      </c>
      <c r="Q389">
        <v>6</v>
      </c>
      <c r="R389">
        <v>8</v>
      </c>
      <c r="T389">
        <v>8</v>
      </c>
      <c r="U389">
        <v>8</v>
      </c>
      <c r="V389">
        <v>8</v>
      </c>
      <c r="W389">
        <v>8</v>
      </c>
      <c r="X389">
        <v>8</v>
      </c>
      <c r="Z389">
        <v>8</v>
      </c>
      <c r="AA389">
        <v>8</v>
      </c>
      <c r="AD389">
        <v>8</v>
      </c>
      <c r="AG389">
        <v>8</v>
      </c>
      <c r="AH389">
        <v>8</v>
      </c>
      <c r="AI389">
        <v>8</v>
      </c>
      <c r="AJ389">
        <v>6</v>
      </c>
      <c r="AK389">
        <v>8</v>
      </c>
      <c r="AM389">
        <v>148</v>
      </c>
    </row>
    <row r="390" spans="1:39" hidden="1" x14ac:dyDescent="0.2">
      <c r="A390" t="s">
        <v>66</v>
      </c>
      <c r="B390" t="s">
        <v>215</v>
      </c>
      <c r="C390" t="s">
        <v>216</v>
      </c>
      <c r="D390" t="s">
        <v>217</v>
      </c>
      <c r="E390" t="s">
        <v>346</v>
      </c>
      <c r="F390" t="s">
        <v>193</v>
      </c>
      <c r="G390" t="s">
        <v>102</v>
      </c>
      <c r="H390" t="s">
        <v>103</v>
      </c>
      <c r="I390" t="s">
        <v>21</v>
      </c>
      <c r="J390">
        <v>8</v>
      </c>
      <c r="K390">
        <v>8</v>
      </c>
      <c r="N390">
        <v>8</v>
      </c>
      <c r="P390">
        <v>8</v>
      </c>
      <c r="T390">
        <v>8</v>
      </c>
      <c r="U390">
        <v>8</v>
      </c>
      <c r="V390">
        <v>8</v>
      </c>
      <c r="W390">
        <v>8</v>
      </c>
      <c r="X390">
        <v>8</v>
      </c>
      <c r="Z390">
        <v>8</v>
      </c>
      <c r="AA390">
        <v>8</v>
      </c>
      <c r="AB390">
        <v>8</v>
      </c>
      <c r="AD390">
        <v>8</v>
      </c>
      <c r="AG390">
        <v>8</v>
      </c>
      <c r="AH390">
        <v>8</v>
      </c>
      <c r="AI390">
        <v>8</v>
      </c>
      <c r="AJ390">
        <v>8</v>
      </c>
      <c r="AK390">
        <v>8</v>
      </c>
      <c r="AM390">
        <v>144</v>
      </c>
    </row>
    <row r="391" spans="1:39" hidden="1" x14ac:dyDescent="0.2">
      <c r="A391" t="s">
        <v>66</v>
      </c>
      <c r="B391" t="s">
        <v>215</v>
      </c>
      <c r="C391" t="s">
        <v>216</v>
      </c>
      <c r="D391" t="s">
        <v>217</v>
      </c>
      <c r="E391" t="s">
        <v>346</v>
      </c>
      <c r="F391" t="s">
        <v>193</v>
      </c>
      <c r="G391" t="s">
        <v>108</v>
      </c>
      <c r="H391" t="s">
        <v>109</v>
      </c>
      <c r="I391" t="s">
        <v>21</v>
      </c>
      <c r="J391">
        <v>8</v>
      </c>
      <c r="K391">
        <v>8</v>
      </c>
      <c r="N391">
        <v>8</v>
      </c>
      <c r="O391">
        <v>8</v>
      </c>
      <c r="P391">
        <v>8</v>
      </c>
      <c r="Q391">
        <v>8</v>
      </c>
      <c r="R391">
        <v>0</v>
      </c>
      <c r="T391">
        <v>8</v>
      </c>
      <c r="U391">
        <v>8</v>
      </c>
      <c r="V391">
        <v>8</v>
      </c>
      <c r="W391">
        <v>8</v>
      </c>
      <c r="X391">
        <v>8</v>
      </c>
      <c r="AA391">
        <v>8</v>
      </c>
      <c r="AB391">
        <v>8</v>
      </c>
      <c r="AC391">
        <v>8</v>
      </c>
      <c r="AD391">
        <v>8</v>
      </c>
      <c r="AG391">
        <v>8</v>
      </c>
      <c r="AH391">
        <v>8</v>
      </c>
      <c r="AI391">
        <v>8</v>
      </c>
      <c r="AJ391">
        <v>8</v>
      </c>
      <c r="AK391">
        <v>8</v>
      </c>
      <c r="AM391">
        <v>160</v>
      </c>
    </row>
    <row r="392" spans="1:39" hidden="1" x14ac:dyDescent="0.2">
      <c r="A392" t="s">
        <v>66</v>
      </c>
      <c r="B392" t="s">
        <v>215</v>
      </c>
      <c r="C392" t="s">
        <v>216</v>
      </c>
      <c r="D392" t="s">
        <v>217</v>
      </c>
      <c r="E392" t="s">
        <v>346</v>
      </c>
      <c r="F392" t="s">
        <v>193</v>
      </c>
      <c r="G392" t="s">
        <v>110</v>
      </c>
      <c r="H392" t="s">
        <v>111</v>
      </c>
      <c r="I392" t="s">
        <v>21</v>
      </c>
      <c r="J392">
        <v>8</v>
      </c>
      <c r="K392">
        <v>6</v>
      </c>
      <c r="N392">
        <v>8</v>
      </c>
      <c r="O392">
        <v>8</v>
      </c>
      <c r="P392">
        <v>8</v>
      </c>
      <c r="Q392">
        <v>8</v>
      </c>
      <c r="R392">
        <v>8</v>
      </c>
      <c r="T392">
        <v>8</v>
      </c>
      <c r="U392">
        <v>8</v>
      </c>
      <c r="V392">
        <v>8</v>
      </c>
      <c r="W392">
        <v>8</v>
      </c>
      <c r="X392">
        <v>8</v>
      </c>
      <c r="Z392">
        <v>8</v>
      </c>
      <c r="AA392">
        <v>8</v>
      </c>
      <c r="AB392">
        <v>8</v>
      </c>
      <c r="AC392">
        <v>8</v>
      </c>
      <c r="AG392">
        <v>7</v>
      </c>
      <c r="AH392">
        <v>7</v>
      </c>
      <c r="AI392">
        <v>7</v>
      </c>
      <c r="AJ392">
        <v>8</v>
      </c>
      <c r="AK392">
        <v>8</v>
      </c>
      <c r="AM392">
        <v>163</v>
      </c>
    </row>
    <row r="393" spans="1:39" hidden="1" x14ac:dyDescent="0.2">
      <c r="A393" t="s">
        <v>66</v>
      </c>
      <c r="B393" t="s">
        <v>215</v>
      </c>
      <c r="C393" t="s">
        <v>216</v>
      </c>
      <c r="D393" t="s">
        <v>217</v>
      </c>
      <c r="E393" t="s">
        <v>346</v>
      </c>
      <c r="F393" t="s">
        <v>193</v>
      </c>
      <c r="G393" t="s">
        <v>60</v>
      </c>
      <c r="H393" t="s">
        <v>61</v>
      </c>
      <c r="I393" t="s">
        <v>21</v>
      </c>
      <c r="J393">
        <v>8</v>
      </c>
      <c r="K393">
        <v>8</v>
      </c>
      <c r="N393">
        <v>8</v>
      </c>
      <c r="O393">
        <v>8</v>
      </c>
      <c r="P393">
        <v>8</v>
      </c>
      <c r="Q393">
        <v>8</v>
      </c>
      <c r="R393">
        <v>8</v>
      </c>
      <c r="T393">
        <v>8</v>
      </c>
      <c r="U393">
        <v>8</v>
      </c>
      <c r="V393">
        <v>8</v>
      </c>
      <c r="W393">
        <v>8</v>
      </c>
      <c r="X393">
        <v>8</v>
      </c>
      <c r="Z393">
        <v>8</v>
      </c>
      <c r="AA393">
        <v>8</v>
      </c>
      <c r="AB393">
        <v>8</v>
      </c>
      <c r="AC393">
        <v>8</v>
      </c>
      <c r="AD393">
        <v>8</v>
      </c>
      <c r="AH393">
        <v>7</v>
      </c>
      <c r="AI393">
        <v>8</v>
      </c>
      <c r="AJ393">
        <v>8</v>
      </c>
      <c r="AK393">
        <v>8</v>
      </c>
      <c r="AM393">
        <v>167</v>
      </c>
    </row>
    <row r="394" spans="1:39" hidden="1" x14ac:dyDescent="0.2">
      <c r="A394" t="s">
        <v>66</v>
      </c>
      <c r="B394" t="s">
        <v>383</v>
      </c>
      <c r="C394" t="s">
        <v>384</v>
      </c>
      <c r="D394" t="s">
        <v>385</v>
      </c>
      <c r="E394" t="s">
        <v>461</v>
      </c>
      <c r="F394" t="s">
        <v>193</v>
      </c>
      <c r="G394" t="s">
        <v>104</v>
      </c>
      <c r="H394" t="s">
        <v>105</v>
      </c>
      <c r="I394" t="s">
        <v>21</v>
      </c>
      <c r="J394">
        <v>8</v>
      </c>
      <c r="K394">
        <v>8</v>
      </c>
      <c r="N394">
        <v>8</v>
      </c>
      <c r="O394">
        <v>8</v>
      </c>
      <c r="P394">
        <v>8</v>
      </c>
      <c r="Q394">
        <v>8</v>
      </c>
      <c r="R394">
        <v>8</v>
      </c>
      <c r="T394">
        <v>8</v>
      </c>
      <c r="U394">
        <v>8</v>
      </c>
      <c r="V394">
        <v>6</v>
      </c>
      <c r="W394">
        <v>8</v>
      </c>
      <c r="X394">
        <v>8</v>
      </c>
      <c r="Z394">
        <v>8</v>
      </c>
      <c r="AA394">
        <v>8</v>
      </c>
      <c r="AB394">
        <v>8</v>
      </c>
      <c r="AC394">
        <v>8</v>
      </c>
      <c r="AD394">
        <v>8</v>
      </c>
      <c r="AG394">
        <v>8</v>
      </c>
      <c r="AH394">
        <v>8</v>
      </c>
      <c r="AI394">
        <v>6</v>
      </c>
      <c r="AJ394">
        <v>8</v>
      </c>
      <c r="AK394">
        <v>8</v>
      </c>
      <c r="AM394">
        <v>172</v>
      </c>
    </row>
    <row r="395" spans="1:39" hidden="1" x14ac:dyDescent="0.2">
      <c r="A395" t="s">
        <v>66</v>
      </c>
      <c r="B395" t="s">
        <v>383</v>
      </c>
      <c r="C395" t="s">
        <v>384</v>
      </c>
      <c r="D395" t="s">
        <v>385</v>
      </c>
      <c r="E395" t="s">
        <v>461</v>
      </c>
      <c r="F395" t="s">
        <v>193</v>
      </c>
      <c r="G395" t="s">
        <v>106</v>
      </c>
      <c r="H395" t="s">
        <v>107</v>
      </c>
      <c r="I395" t="s">
        <v>21</v>
      </c>
      <c r="J395">
        <v>8</v>
      </c>
      <c r="K395">
        <v>8</v>
      </c>
      <c r="N395">
        <v>8</v>
      </c>
      <c r="O395">
        <v>8</v>
      </c>
      <c r="P395">
        <v>8</v>
      </c>
      <c r="Q395">
        <v>8</v>
      </c>
      <c r="R395">
        <v>8</v>
      </c>
      <c r="T395">
        <v>8</v>
      </c>
      <c r="U395">
        <v>8</v>
      </c>
      <c r="V395">
        <v>8</v>
      </c>
      <c r="W395">
        <v>8</v>
      </c>
      <c r="X395">
        <v>8</v>
      </c>
      <c r="Z395">
        <v>8</v>
      </c>
      <c r="AA395">
        <v>8</v>
      </c>
      <c r="AB395">
        <v>8</v>
      </c>
      <c r="AC395">
        <v>8</v>
      </c>
      <c r="AD395">
        <v>8</v>
      </c>
      <c r="AG395">
        <v>7</v>
      </c>
      <c r="AH395">
        <v>8</v>
      </c>
      <c r="AI395">
        <v>8</v>
      </c>
      <c r="AJ395">
        <v>8</v>
      </c>
      <c r="AK395">
        <v>8</v>
      </c>
      <c r="AM395">
        <v>175</v>
      </c>
    </row>
    <row r="396" spans="1:39" hidden="1" x14ac:dyDescent="0.2">
      <c r="A396" t="s">
        <v>66</v>
      </c>
      <c r="B396" t="s">
        <v>383</v>
      </c>
      <c r="C396" t="s">
        <v>384</v>
      </c>
      <c r="D396" t="s">
        <v>385</v>
      </c>
      <c r="E396" t="s">
        <v>461</v>
      </c>
      <c r="F396" t="s">
        <v>193</v>
      </c>
      <c r="G396" t="s">
        <v>234</v>
      </c>
      <c r="H396" t="s">
        <v>235</v>
      </c>
      <c r="I396" t="s">
        <v>21</v>
      </c>
      <c r="J396">
        <v>8</v>
      </c>
      <c r="K396">
        <v>8</v>
      </c>
      <c r="N396">
        <v>8</v>
      </c>
      <c r="O396">
        <v>8</v>
      </c>
      <c r="P396">
        <v>8</v>
      </c>
      <c r="Q396">
        <v>6</v>
      </c>
      <c r="R396">
        <v>8</v>
      </c>
      <c r="T396">
        <v>8</v>
      </c>
      <c r="U396">
        <v>7</v>
      </c>
      <c r="V396">
        <v>8</v>
      </c>
      <c r="W396">
        <v>7</v>
      </c>
      <c r="X396">
        <v>8</v>
      </c>
      <c r="Z396">
        <v>8</v>
      </c>
      <c r="AA396">
        <v>7</v>
      </c>
      <c r="AB396">
        <v>3</v>
      </c>
      <c r="AC396">
        <v>7</v>
      </c>
      <c r="AD396">
        <v>7</v>
      </c>
      <c r="AG396">
        <v>8</v>
      </c>
      <c r="AH396">
        <v>6</v>
      </c>
      <c r="AI396">
        <v>8</v>
      </c>
      <c r="AJ396">
        <v>6</v>
      </c>
      <c r="AK396">
        <v>7</v>
      </c>
      <c r="AM396">
        <v>159</v>
      </c>
    </row>
    <row r="397" spans="1:39" hidden="1" x14ac:dyDescent="0.2">
      <c r="A397" t="s">
        <v>66</v>
      </c>
      <c r="B397" t="s">
        <v>218</v>
      </c>
      <c r="C397" t="s">
        <v>219</v>
      </c>
      <c r="D397" t="s">
        <v>220</v>
      </c>
      <c r="E397" t="s">
        <v>462</v>
      </c>
      <c r="F397" t="s">
        <v>221</v>
      </c>
      <c r="G397" t="s">
        <v>94</v>
      </c>
      <c r="H397" t="s">
        <v>95</v>
      </c>
      <c r="I397" t="s">
        <v>21</v>
      </c>
      <c r="J397">
        <v>6.5</v>
      </c>
      <c r="K397">
        <v>7</v>
      </c>
      <c r="N397">
        <v>7</v>
      </c>
      <c r="P397">
        <v>7</v>
      </c>
      <c r="Q397">
        <v>7</v>
      </c>
      <c r="R397">
        <v>7</v>
      </c>
      <c r="T397">
        <v>7</v>
      </c>
      <c r="U397">
        <v>7</v>
      </c>
      <c r="V397">
        <v>4</v>
      </c>
      <c r="W397">
        <v>7</v>
      </c>
      <c r="X397">
        <v>7</v>
      </c>
      <c r="Z397">
        <v>7</v>
      </c>
      <c r="AA397">
        <v>7</v>
      </c>
      <c r="AG397">
        <v>7</v>
      </c>
      <c r="AH397">
        <v>7</v>
      </c>
      <c r="AI397">
        <v>7</v>
      </c>
      <c r="AJ397">
        <v>7</v>
      </c>
      <c r="AK397">
        <v>7</v>
      </c>
      <c r="AM397">
        <v>122.5</v>
      </c>
    </row>
    <row r="398" spans="1:39" hidden="1" x14ac:dyDescent="0.2">
      <c r="A398" t="s">
        <v>66</v>
      </c>
      <c r="B398" t="s">
        <v>218</v>
      </c>
      <c r="C398" t="s">
        <v>219</v>
      </c>
      <c r="D398" t="s">
        <v>220</v>
      </c>
      <c r="E398" t="s">
        <v>462</v>
      </c>
      <c r="F398" t="s">
        <v>221</v>
      </c>
      <c r="G398" t="s">
        <v>78</v>
      </c>
      <c r="H398" t="s">
        <v>79</v>
      </c>
      <c r="I398" t="s">
        <v>21</v>
      </c>
      <c r="J398">
        <v>6</v>
      </c>
      <c r="AC398">
        <v>8</v>
      </c>
      <c r="AH398">
        <v>6</v>
      </c>
      <c r="AM398">
        <v>20</v>
      </c>
    </row>
    <row r="399" spans="1:39" hidden="1" x14ac:dyDescent="0.2">
      <c r="A399" t="s">
        <v>66</v>
      </c>
      <c r="B399" t="s">
        <v>218</v>
      </c>
      <c r="C399" t="s">
        <v>219</v>
      </c>
      <c r="D399" t="s">
        <v>220</v>
      </c>
      <c r="E399" t="s">
        <v>462</v>
      </c>
      <c r="F399" t="s">
        <v>221</v>
      </c>
      <c r="G399" t="s">
        <v>124</v>
      </c>
      <c r="H399" t="s">
        <v>125</v>
      </c>
      <c r="I399" t="s">
        <v>21</v>
      </c>
      <c r="K399">
        <v>3</v>
      </c>
      <c r="N399">
        <v>1</v>
      </c>
      <c r="O399">
        <v>1</v>
      </c>
      <c r="P399">
        <v>1</v>
      </c>
      <c r="Q399">
        <v>1</v>
      </c>
      <c r="U399">
        <v>4</v>
      </c>
      <c r="W399">
        <v>4</v>
      </c>
      <c r="AA399">
        <v>4</v>
      </c>
      <c r="AG399">
        <v>2</v>
      </c>
      <c r="AH399">
        <v>2</v>
      </c>
      <c r="AM399">
        <v>23</v>
      </c>
    </row>
    <row r="400" spans="1:39" hidden="1" x14ac:dyDescent="0.2">
      <c r="A400" t="s">
        <v>66</v>
      </c>
      <c r="B400" t="s">
        <v>218</v>
      </c>
      <c r="C400" t="s">
        <v>219</v>
      </c>
      <c r="D400" t="s">
        <v>220</v>
      </c>
      <c r="E400" t="s">
        <v>462</v>
      </c>
      <c r="F400" t="s">
        <v>221</v>
      </c>
      <c r="G400" t="s">
        <v>663</v>
      </c>
      <c r="H400" t="s">
        <v>664</v>
      </c>
      <c r="I400" t="s">
        <v>21</v>
      </c>
      <c r="K400">
        <v>8</v>
      </c>
      <c r="AG400">
        <v>8</v>
      </c>
      <c r="AH400">
        <v>8</v>
      </c>
      <c r="AI400">
        <v>2</v>
      </c>
      <c r="AK400">
        <v>4</v>
      </c>
      <c r="AM400">
        <v>30</v>
      </c>
    </row>
    <row r="401" spans="1:39" hidden="1" x14ac:dyDescent="0.2">
      <c r="A401" t="s">
        <v>66</v>
      </c>
      <c r="B401" t="s">
        <v>218</v>
      </c>
      <c r="C401" t="s">
        <v>219</v>
      </c>
      <c r="D401" t="s">
        <v>220</v>
      </c>
      <c r="E401" t="s">
        <v>462</v>
      </c>
      <c r="F401" t="s">
        <v>221</v>
      </c>
      <c r="G401" t="s">
        <v>182</v>
      </c>
      <c r="H401" t="s">
        <v>183</v>
      </c>
      <c r="I401" t="s">
        <v>21</v>
      </c>
      <c r="K401">
        <v>8</v>
      </c>
      <c r="Q401">
        <v>8</v>
      </c>
      <c r="R401">
        <v>8</v>
      </c>
      <c r="W401">
        <v>8</v>
      </c>
      <c r="X401">
        <v>8</v>
      </c>
      <c r="AC401">
        <v>8</v>
      </c>
      <c r="AD401">
        <v>8</v>
      </c>
      <c r="AM401">
        <v>56</v>
      </c>
    </row>
    <row r="402" spans="1:39" hidden="1" x14ac:dyDescent="0.2">
      <c r="A402" t="s">
        <v>66</v>
      </c>
      <c r="B402" t="s">
        <v>218</v>
      </c>
      <c r="C402" t="s">
        <v>219</v>
      </c>
      <c r="D402" t="s">
        <v>220</v>
      </c>
      <c r="E402" t="s">
        <v>462</v>
      </c>
      <c r="F402" t="s">
        <v>221</v>
      </c>
      <c r="G402" t="s">
        <v>132</v>
      </c>
      <c r="H402" t="s">
        <v>133</v>
      </c>
      <c r="I402" t="s">
        <v>21</v>
      </c>
      <c r="AB402">
        <v>5</v>
      </c>
      <c r="AH402">
        <v>4.5</v>
      </c>
      <c r="AI402">
        <v>1.5</v>
      </c>
      <c r="AM402">
        <v>11</v>
      </c>
    </row>
    <row r="403" spans="1:39" hidden="1" x14ac:dyDescent="0.2">
      <c r="A403" t="s">
        <v>66</v>
      </c>
      <c r="B403" t="s">
        <v>218</v>
      </c>
      <c r="C403" t="s">
        <v>219</v>
      </c>
      <c r="D403" t="s">
        <v>220</v>
      </c>
      <c r="E403" t="s">
        <v>462</v>
      </c>
      <c r="F403" t="s">
        <v>221</v>
      </c>
      <c r="G403" t="s">
        <v>538</v>
      </c>
      <c r="H403" t="s">
        <v>539</v>
      </c>
      <c r="I403" t="s">
        <v>21</v>
      </c>
      <c r="K403">
        <v>8</v>
      </c>
      <c r="AD403">
        <v>8</v>
      </c>
      <c r="AG403">
        <v>8</v>
      </c>
      <c r="AH403">
        <v>8</v>
      </c>
      <c r="AI403">
        <v>8</v>
      </c>
      <c r="AJ403">
        <v>8</v>
      </c>
      <c r="AK403">
        <v>8</v>
      </c>
      <c r="AM403">
        <v>56</v>
      </c>
    </row>
    <row r="404" spans="1:39" hidden="1" x14ac:dyDescent="0.2">
      <c r="A404" t="s">
        <v>66</v>
      </c>
      <c r="B404" t="s">
        <v>218</v>
      </c>
      <c r="C404" t="s">
        <v>219</v>
      </c>
      <c r="D404" t="s">
        <v>220</v>
      </c>
      <c r="E404" t="s">
        <v>462</v>
      </c>
      <c r="F404" t="s">
        <v>221</v>
      </c>
      <c r="G404" t="s">
        <v>226</v>
      </c>
      <c r="H404" t="s">
        <v>227</v>
      </c>
      <c r="I404" t="s">
        <v>21</v>
      </c>
      <c r="V404">
        <v>1</v>
      </c>
      <c r="W404">
        <v>1</v>
      </c>
      <c r="AM404">
        <v>2</v>
      </c>
    </row>
    <row r="405" spans="1:39" hidden="1" x14ac:dyDescent="0.2">
      <c r="A405" t="s">
        <v>66</v>
      </c>
      <c r="B405" t="s">
        <v>218</v>
      </c>
      <c r="C405" t="s">
        <v>219</v>
      </c>
      <c r="D405" t="s">
        <v>220</v>
      </c>
      <c r="E405" t="s">
        <v>462</v>
      </c>
      <c r="F405" t="s">
        <v>221</v>
      </c>
      <c r="G405" t="s">
        <v>142</v>
      </c>
      <c r="H405" t="s">
        <v>143</v>
      </c>
      <c r="I405" t="s">
        <v>21</v>
      </c>
      <c r="J405">
        <v>8</v>
      </c>
      <c r="K405">
        <v>8</v>
      </c>
      <c r="N405">
        <v>7.5</v>
      </c>
      <c r="O405">
        <v>8</v>
      </c>
      <c r="P405">
        <v>8</v>
      </c>
      <c r="Q405">
        <v>8</v>
      </c>
      <c r="R405">
        <v>5</v>
      </c>
      <c r="T405">
        <v>7</v>
      </c>
      <c r="U405">
        <v>8</v>
      </c>
      <c r="V405">
        <v>8</v>
      </c>
      <c r="W405">
        <v>8</v>
      </c>
      <c r="X405">
        <v>8</v>
      </c>
      <c r="AA405">
        <v>8</v>
      </c>
      <c r="AB405">
        <v>8</v>
      </c>
      <c r="AC405">
        <v>8</v>
      </c>
      <c r="AD405">
        <v>8</v>
      </c>
      <c r="AG405">
        <v>8</v>
      </c>
      <c r="AH405">
        <v>8</v>
      </c>
      <c r="AI405">
        <v>8</v>
      </c>
      <c r="AJ405">
        <v>8</v>
      </c>
      <c r="AK405">
        <v>8</v>
      </c>
      <c r="AM405">
        <v>163.5</v>
      </c>
    </row>
    <row r="406" spans="1:39" hidden="1" x14ac:dyDescent="0.2">
      <c r="A406" t="s">
        <v>66</v>
      </c>
      <c r="B406" t="s">
        <v>218</v>
      </c>
      <c r="C406" t="s">
        <v>219</v>
      </c>
      <c r="D406" t="s">
        <v>220</v>
      </c>
      <c r="E406" t="s">
        <v>665</v>
      </c>
      <c r="F406" t="s">
        <v>221</v>
      </c>
      <c r="G406" t="s">
        <v>222</v>
      </c>
      <c r="H406" t="s">
        <v>223</v>
      </c>
      <c r="I406" t="s">
        <v>21</v>
      </c>
      <c r="AI406">
        <v>2</v>
      </c>
      <c r="AM406">
        <v>2</v>
      </c>
    </row>
    <row r="407" spans="1:39" hidden="1" x14ac:dyDescent="0.2">
      <c r="A407" t="s">
        <v>66</v>
      </c>
      <c r="B407" t="s">
        <v>218</v>
      </c>
      <c r="C407" t="s">
        <v>219</v>
      </c>
      <c r="D407" t="s">
        <v>220</v>
      </c>
      <c r="E407" t="s">
        <v>665</v>
      </c>
      <c r="F407" t="s">
        <v>221</v>
      </c>
      <c r="G407" t="s">
        <v>132</v>
      </c>
      <c r="H407" t="s">
        <v>133</v>
      </c>
      <c r="I407" t="s">
        <v>21</v>
      </c>
      <c r="AC407">
        <v>5</v>
      </c>
      <c r="AG407">
        <v>8</v>
      </c>
      <c r="AH407">
        <v>3.5</v>
      </c>
      <c r="AM407">
        <v>16.5</v>
      </c>
    </row>
    <row r="408" spans="1:39" hidden="1" x14ac:dyDescent="0.2">
      <c r="A408" t="s">
        <v>66</v>
      </c>
      <c r="B408" t="s">
        <v>218</v>
      </c>
      <c r="C408" t="s">
        <v>219</v>
      </c>
      <c r="D408" t="s">
        <v>220</v>
      </c>
      <c r="E408" t="s">
        <v>665</v>
      </c>
      <c r="F408" t="s">
        <v>221</v>
      </c>
      <c r="G408" t="s">
        <v>226</v>
      </c>
      <c r="H408" t="s">
        <v>227</v>
      </c>
      <c r="I408" t="s">
        <v>21</v>
      </c>
      <c r="AJ408">
        <v>4</v>
      </c>
      <c r="AK408">
        <v>4</v>
      </c>
      <c r="AM408">
        <v>8</v>
      </c>
    </row>
    <row r="409" spans="1:39" hidden="1" x14ac:dyDescent="0.2">
      <c r="A409" t="s">
        <v>66</v>
      </c>
      <c r="B409" t="s">
        <v>218</v>
      </c>
      <c r="C409" t="s">
        <v>219</v>
      </c>
      <c r="D409" t="s">
        <v>220</v>
      </c>
      <c r="E409" t="s">
        <v>463</v>
      </c>
      <c r="F409" t="s">
        <v>221</v>
      </c>
      <c r="G409" t="s">
        <v>222</v>
      </c>
      <c r="H409" t="s">
        <v>223</v>
      </c>
      <c r="I409" t="s">
        <v>21</v>
      </c>
      <c r="AG409">
        <v>5</v>
      </c>
      <c r="AI409">
        <v>6</v>
      </c>
      <c r="AJ409">
        <v>8</v>
      </c>
      <c r="AM409">
        <v>19</v>
      </c>
    </row>
    <row r="410" spans="1:39" hidden="1" x14ac:dyDescent="0.2">
      <c r="A410" t="s">
        <v>66</v>
      </c>
      <c r="B410" t="s">
        <v>218</v>
      </c>
      <c r="C410" t="s">
        <v>219</v>
      </c>
      <c r="D410" t="s">
        <v>220</v>
      </c>
      <c r="E410" t="s">
        <v>463</v>
      </c>
      <c r="F410" t="s">
        <v>221</v>
      </c>
      <c r="G410" t="s">
        <v>124</v>
      </c>
      <c r="H410" t="s">
        <v>125</v>
      </c>
      <c r="I410" t="s">
        <v>21</v>
      </c>
      <c r="J410">
        <v>8</v>
      </c>
      <c r="AM410">
        <v>8</v>
      </c>
    </row>
    <row r="411" spans="1:39" hidden="1" x14ac:dyDescent="0.2">
      <c r="A411" t="s">
        <v>66</v>
      </c>
      <c r="B411" t="s">
        <v>218</v>
      </c>
      <c r="C411" t="s">
        <v>219</v>
      </c>
      <c r="D411" t="s">
        <v>220</v>
      </c>
      <c r="E411" t="s">
        <v>464</v>
      </c>
      <c r="F411" t="s">
        <v>221</v>
      </c>
      <c r="G411" t="s">
        <v>124</v>
      </c>
      <c r="H411" t="s">
        <v>125</v>
      </c>
      <c r="I411" t="s">
        <v>21</v>
      </c>
      <c r="P411">
        <v>2</v>
      </c>
      <c r="AM411">
        <v>2</v>
      </c>
    </row>
    <row r="412" spans="1:39" hidden="1" x14ac:dyDescent="0.2">
      <c r="A412" t="s">
        <v>66</v>
      </c>
      <c r="B412" t="s">
        <v>218</v>
      </c>
      <c r="C412" t="s">
        <v>219</v>
      </c>
      <c r="D412" t="s">
        <v>220</v>
      </c>
      <c r="E412" t="s">
        <v>465</v>
      </c>
      <c r="F412" t="s">
        <v>221</v>
      </c>
      <c r="G412" t="s">
        <v>124</v>
      </c>
      <c r="H412" t="s">
        <v>125</v>
      </c>
      <c r="I412" t="s">
        <v>21</v>
      </c>
      <c r="P412">
        <v>2</v>
      </c>
      <c r="U412">
        <v>3</v>
      </c>
      <c r="V412">
        <v>8</v>
      </c>
      <c r="W412">
        <v>4</v>
      </c>
      <c r="AA412">
        <v>4</v>
      </c>
      <c r="AG412">
        <v>3</v>
      </c>
      <c r="AJ412">
        <v>8</v>
      </c>
      <c r="AM412">
        <v>32</v>
      </c>
    </row>
    <row r="413" spans="1:39" hidden="1" x14ac:dyDescent="0.2">
      <c r="A413" t="s">
        <v>66</v>
      </c>
      <c r="B413" t="s">
        <v>218</v>
      </c>
      <c r="C413" t="s">
        <v>219</v>
      </c>
      <c r="D413" t="s">
        <v>220</v>
      </c>
      <c r="E413" t="s">
        <v>465</v>
      </c>
      <c r="F413" t="s">
        <v>221</v>
      </c>
      <c r="G413" t="s">
        <v>663</v>
      </c>
      <c r="H413" t="s">
        <v>664</v>
      </c>
      <c r="I413" t="s">
        <v>21</v>
      </c>
      <c r="N413">
        <v>8</v>
      </c>
      <c r="O413">
        <v>8</v>
      </c>
      <c r="P413">
        <v>8</v>
      </c>
      <c r="Q413">
        <v>8</v>
      </c>
      <c r="R413">
        <v>8</v>
      </c>
      <c r="T413">
        <v>8</v>
      </c>
      <c r="U413">
        <v>8</v>
      </c>
      <c r="V413">
        <v>8</v>
      </c>
      <c r="W413">
        <v>8</v>
      </c>
      <c r="X413">
        <v>8</v>
      </c>
      <c r="Z413">
        <v>8</v>
      </c>
      <c r="AA413">
        <v>8</v>
      </c>
      <c r="AB413">
        <v>8</v>
      </c>
      <c r="AC413">
        <v>8</v>
      </c>
      <c r="AD413">
        <v>8</v>
      </c>
      <c r="AM413">
        <v>120</v>
      </c>
    </row>
    <row r="414" spans="1:39" hidden="1" x14ac:dyDescent="0.2">
      <c r="A414" t="s">
        <v>66</v>
      </c>
      <c r="B414" t="s">
        <v>218</v>
      </c>
      <c r="C414" t="s">
        <v>219</v>
      </c>
      <c r="D414" t="s">
        <v>220</v>
      </c>
      <c r="E414" t="s">
        <v>465</v>
      </c>
      <c r="F414" t="s">
        <v>221</v>
      </c>
      <c r="G414" t="s">
        <v>132</v>
      </c>
      <c r="H414" t="s">
        <v>133</v>
      </c>
      <c r="I414" t="s">
        <v>21</v>
      </c>
      <c r="O414">
        <v>3</v>
      </c>
      <c r="P414">
        <v>8</v>
      </c>
      <c r="Q414">
        <v>4</v>
      </c>
      <c r="R414">
        <v>8</v>
      </c>
      <c r="T414">
        <v>7</v>
      </c>
      <c r="U414">
        <v>8</v>
      </c>
      <c r="V414">
        <v>6.5</v>
      </c>
      <c r="W414">
        <v>8</v>
      </c>
      <c r="X414">
        <v>8</v>
      </c>
      <c r="Z414">
        <v>8</v>
      </c>
      <c r="AA414">
        <v>8</v>
      </c>
      <c r="AB414">
        <v>3</v>
      </c>
      <c r="AC414">
        <v>3</v>
      </c>
      <c r="AI414">
        <v>6.5</v>
      </c>
      <c r="AJ414">
        <v>8</v>
      </c>
      <c r="AK414">
        <v>8</v>
      </c>
      <c r="AM414">
        <v>105</v>
      </c>
    </row>
    <row r="415" spans="1:39" hidden="1" x14ac:dyDescent="0.2">
      <c r="A415" t="s">
        <v>66</v>
      </c>
      <c r="B415" t="s">
        <v>218</v>
      </c>
      <c r="C415" t="s">
        <v>219</v>
      </c>
      <c r="D415" t="s">
        <v>220</v>
      </c>
      <c r="E415" t="s">
        <v>465</v>
      </c>
      <c r="F415" t="s">
        <v>221</v>
      </c>
      <c r="G415" t="s">
        <v>538</v>
      </c>
      <c r="H415" t="s">
        <v>539</v>
      </c>
      <c r="I415" t="s">
        <v>21</v>
      </c>
      <c r="N415">
        <v>8</v>
      </c>
      <c r="O415">
        <v>8</v>
      </c>
      <c r="P415">
        <v>8</v>
      </c>
      <c r="Q415">
        <v>8</v>
      </c>
      <c r="R415">
        <v>8</v>
      </c>
      <c r="AM415">
        <v>40</v>
      </c>
    </row>
    <row r="416" spans="1:39" hidden="1" x14ac:dyDescent="0.2">
      <c r="A416" t="s">
        <v>66</v>
      </c>
      <c r="B416" t="s">
        <v>218</v>
      </c>
      <c r="C416" t="s">
        <v>219</v>
      </c>
      <c r="D416" t="s">
        <v>220</v>
      </c>
      <c r="E416" t="s">
        <v>465</v>
      </c>
      <c r="F416" t="s">
        <v>221</v>
      </c>
      <c r="G416" t="s">
        <v>226</v>
      </c>
      <c r="H416" t="s">
        <v>227</v>
      </c>
      <c r="I416" t="s">
        <v>21</v>
      </c>
      <c r="AH416">
        <v>2</v>
      </c>
      <c r="AI416">
        <v>8</v>
      </c>
      <c r="AJ416">
        <v>4</v>
      </c>
      <c r="AK416">
        <v>4</v>
      </c>
      <c r="AM416">
        <v>18</v>
      </c>
    </row>
    <row r="417" spans="1:39" hidden="1" x14ac:dyDescent="0.2">
      <c r="A417" t="s">
        <v>66</v>
      </c>
      <c r="B417" t="s">
        <v>218</v>
      </c>
      <c r="C417" t="s">
        <v>219</v>
      </c>
      <c r="D417" t="s">
        <v>220</v>
      </c>
      <c r="E417" t="s">
        <v>666</v>
      </c>
      <c r="F417" t="s">
        <v>221</v>
      </c>
      <c r="G417" t="s">
        <v>538</v>
      </c>
      <c r="H417" t="s">
        <v>539</v>
      </c>
      <c r="I417" t="s">
        <v>21</v>
      </c>
      <c r="T417">
        <v>8</v>
      </c>
      <c r="U417">
        <v>8</v>
      </c>
      <c r="V417">
        <v>8</v>
      </c>
      <c r="W417">
        <v>8</v>
      </c>
      <c r="X417">
        <v>8</v>
      </c>
      <c r="Z417">
        <v>8</v>
      </c>
      <c r="AA417">
        <v>8</v>
      </c>
      <c r="AB417">
        <v>8</v>
      </c>
      <c r="AC417">
        <v>8</v>
      </c>
      <c r="AM417">
        <v>72</v>
      </c>
    </row>
    <row r="418" spans="1:39" hidden="1" x14ac:dyDescent="0.2">
      <c r="A418" t="s">
        <v>66</v>
      </c>
      <c r="B418" t="s">
        <v>218</v>
      </c>
      <c r="C418" t="s">
        <v>219</v>
      </c>
      <c r="D418" t="s">
        <v>220</v>
      </c>
      <c r="E418" t="s">
        <v>667</v>
      </c>
      <c r="F418" t="s">
        <v>221</v>
      </c>
      <c r="G418" t="s">
        <v>663</v>
      </c>
      <c r="H418" t="s">
        <v>664</v>
      </c>
      <c r="I418" t="s">
        <v>21</v>
      </c>
      <c r="AI418">
        <v>6</v>
      </c>
      <c r="AJ418">
        <v>8</v>
      </c>
      <c r="AK418">
        <v>4</v>
      </c>
      <c r="AM418">
        <v>18</v>
      </c>
    </row>
    <row r="419" spans="1:39" hidden="1" x14ac:dyDescent="0.2">
      <c r="A419" t="s">
        <v>66</v>
      </c>
      <c r="B419" t="s">
        <v>218</v>
      </c>
      <c r="C419" t="s">
        <v>219</v>
      </c>
      <c r="D419" t="s">
        <v>220</v>
      </c>
      <c r="E419" t="s">
        <v>466</v>
      </c>
      <c r="F419" t="s">
        <v>221</v>
      </c>
      <c r="G419" t="s">
        <v>222</v>
      </c>
      <c r="H419" t="s">
        <v>223</v>
      </c>
      <c r="I419" t="s">
        <v>21</v>
      </c>
      <c r="V419">
        <v>8</v>
      </c>
      <c r="W419">
        <v>8</v>
      </c>
      <c r="X419">
        <v>8</v>
      </c>
      <c r="Z419">
        <v>8</v>
      </c>
      <c r="AA419">
        <v>8</v>
      </c>
      <c r="AB419">
        <v>8</v>
      </c>
      <c r="AC419">
        <v>8</v>
      </c>
      <c r="AD419">
        <v>8</v>
      </c>
      <c r="AH419">
        <v>6</v>
      </c>
      <c r="AM419">
        <v>70</v>
      </c>
    </row>
    <row r="420" spans="1:39" hidden="1" x14ac:dyDescent="0.2">
      <c r="A420" t="s">
        <v>66</v>
      </c>
      <c r="B420" t="s">
        <v>218</v>
      </c>
      <c r="C420" t="s">
        <v>219</v>
      </c>
      <c r="D420" t="s">
        <v>220</v>
      </c>
      <c r="E420" t="s">
        <v>466</v>
      </c>
      <c r="F420" t="s">
        <v>221</v>
      </c>
      <c r="G420" t="s">
        <v>78</v>
      </c>
      <c r="H420" t="s">
        <v>79</v>
      </c>
      <c r="I420" t="s">
        <v>21</v>
      </c>
      <c r="K420">
        <v>8</v>
      </c>
      <c r="O420">
        <v>8</v>
      </c>
      <c r="P420">
        <v>8</v>
      </c>
      <c r="Q420">
        <v>4</v>
      </c>
      <c r="R420">
        <v>8</v>
      </c>
      <c r="T420">
        <v>8</v>
      </c>
      <c r="U420">
        <v>8</v>
      </c>
      <c r="V420">
        <v>8</v>
      </c>
      <c r="W420">
        <v>4</v>
      </c>
      <c r="X420">
        <v>8</v>
      </c>
      <c r="AM420">
        <v>72</v>
      </c>
    </row>
    <row r="421" spans="1:39" hidden="1" x14ac:dyDescent="0.2">
      <c r="A421" t="s">
        <v>66</v>
      </c>
      <c r="B421" t="s">
        <v>218</v>
      </c>
      <c r="C421" t="s">
        <v>219</v>
      </c>
      <c r="D421" t="s">
        <v>220</v>
      </c>
      <c r="E421" t="s">
        <v>466</v>
      </c>
      <c r="F421" t="s">
        <v>221</v>
      </c>
      <c r="G421" t="s">
        <v>124</v>
      </c>
      <c r="H421" t="s">
        <v>125</v>
      </c>
      <c r="I421" t="s">
        <v>21</v>
      </c>
      <c r="O421">
        <v>0</v>
      </c>
      <c r="R421">
        <v>5</v>
      </c>
      <c r="T421">
        <v>5</v>
      </c>
      <c r="X421">
        <v>8</v>
      </c>
      <c r="Z421">
        <v>8</v>
      </c>
      <c r="AG421">
        <v>3</v>
      </c>
      <c r="AH421">
        <v>4</v>
      </c>
      <c r="AM421">
        <v>33</v>
      </c>
    </row>
    <row r="422" spans="1:39" hidden="1" x14ac:dyDescent="0.2">
      <c r="A422" t="s">
        <v>66</v>
      </c>
      <c r="B422" t="s">
        <v>218</v>
      </c>
      <c r="C422" t="s">
        <v>219</v>
      </c>
      <c r="D422" t="s">
        <v>220</v>
      </c>
      <c r="E422" t="s">
        <v>466</v>
      </c>
      <c r="F422" t="s">
        <v>221</v>
      </c>
      <c r="G422" t="s">
        <v>132</v>
      </c>
      <c r="H422" t="s">
        <v>133</v>
      </c>
      <c r="I422" t="s">
        <v>21</v>
      </c>
      <c r="J422">
        <v>8</v>
      </c>
      <c r="K422">
        <v>8</v>
      </c>
      <c r="N422">
        <v>8</v>
      </c>
      <c r="O422">
        <v>5</v>
      </c>
      <c r="Q422">
        <v>4</v>
      </c>
      <c r="T422">
        <v>1</v>
      </c>
      <c r="V422">
        <v>1.5</v>
      </c>
      <c r="W422">
        <v>0</v>
      </c>
      <c r="AM422">
        <v>35.5</v>
      </c>
    </row>
    <row r="423" spans="1:39" hidden="1" x14ac:dyDescent="0.2">
      <c r="A423" t="s">
        <v>66</v>
      </c>
      <c r="B423" t="s">
        <v>218</v>
      </c>
      <c r="C423" t="s">
        <v>219</v>
      </c>
      <c r="D423" t="s">
        <v>220</v>
      </c>
      <c r="E423" t="s">
        <v>466</v>
      </c>
      <c r="F423" t="s">
        <v>221</v>
      </c>
      <c r="G423" t="s">
        <v>226</v>
      </c>
      <c r="H423" t="s">
        <v>227</v>
      </c>
      <c r="I423" t="s">
        <v>21</v>
      </c>
      <c r="T423">
        <v>8</v>
      </c>
      <c r="U423">
        <v>8</v>
      </c>
      <c r="V423">
        <v>7</v>
      </c>
      <c r="W423">
        <v>7</v>
      </c>
      <c r="X423">
        <v>8</v>
      </c>
      <c r="Z423">
        <v>8</v>
      </c>
      <c r="AA423">
        <v>8</v>
      </c>
      <c r="AB423">
        <v>8</v>
      </c>
      <c r="AC423">
        <v>8</v>
      </c>
      <c r="AD423">
        <v>4</v>
      </c>
      <c r="AG423">
        <v>8</v>
      </c>
      <c r="AH423">
        <v>6</v>
      </c>
      <c r="AM423">
        <v>88</v>
      </c>
    </row>
    <row r="424" spans="1:39" hidden="1" x14ac:dyDescent="0.2">
      <c r="A424" t="s">
        <v>66</v>
      </c>
      <c r="B424" t="s">
        <v>218</v>
      </c>
      <c r="C424" t="s">
        <v>219</v>
      </c>
      <c r="D424" t="s">
        <v>220</v>
      </c>
      <c r="E424" t="s">
        <v>467</v>
      </c>
      <c r="F424" t="s">
        <v>221</v>
      </c>
      <c r="G424" t="s">
        <v>222</v>
      </c>
      <c r="H424" t="s">
        <v>223</v>
      </c>
      <c r="I424" t="s">
        <v>21</v>
      </c>
      <c r="K424">
        <v>8</v>
      </c>
      <c r="N424">
        <v>8</v>
      </c>
      <c r="O424">
        <v>8</v>
      </c>
      <c r="P424">
        <v>8</v>
      </c>
      <c r="Q424">
        <v>8</v>
      </c>
      <c r="R424">
        <v>8</v>
      </c>
      <c r="T424">
        <v>8</v>
      </c>
      <c r="U424">
        <v>8</v>
      </c>
      <c r="AM424">
        <v>64</v>
      </c>
    </row>
    <row r="425" spans="1:39" hidden="1" x14ac:dyDescent="0.2">
      <c r="A425" t="s">
        <v>66</v>
      </c>
      <c r="B425" t="s">
        <v>218</v>
      </c>
      <c r="C425" t="s">
        <v>219</v>
      </c>
      <c r="D425" t="s">
        <v>220</v>
      </c>
      <c r="E425" t="s">
        <v>467</v>
      </c>
      <c r="F425" t="s">
        <v>221</v>
      </c>
      <c r="G425" t="s">
        <v>78</v>
      </c>
      <c r="H425" t="s">
        <v>79</v>
      </c>
      <c r="I425" t="s">
        <v>21</v>
      </c>
      <c r="Z425">
        <v>4</v>
      </c>
      <c r="AA425">
        <v>8</v>
      </c>
      <c r="AB425">
        <v>8</v>
      </c>
      <c r="AG425">
        <v>8</v>
      </c>
      <c r="AH425">
        <v>2</v>
      </c>
      <c r="AI425">
        <v>8</v>
      </c>
      <c r="AM425">
        <v>38</v>
      </c>
    </row>
    <row r="426" spans="1:39" hidden="1" x14ac:dyDescent="0.2">
      <c r="A426" t="s">
        <v>66</v>
      </c>
      <c r="B426" t="s">
        <v>218</v>
      </c>
      <c r="C426" t="s">
        <v>219</v>
      </c>
      <c r="D426" t="s">
        <v>220</v>
      </c>
      <c r="E426" t="s">
        <v>467</v>
      </c>
      <c r="F426" t="s">
        <v>221</v>
      </c>
      <c r="G426" t="s">
        <v>124</v>
      </c>
      <c r="H426" t="s">
        <v>125</v>
      </c>
      <c r="I426" t="s">
        <v>21</v>
      </c>
      <c r="N426">
        <v>7</v>
      </c>
      <c r="O426">
        <v>7</v>
      </c>
      <c r="P426">
        <v>3</v>
      </c>
      <c r="Q426">
        <v>7</v>
      </c>
      <c r="R426">
        <v>3</v>
      </c>
      <c r="T426">
        <v>3</v>
      </c>
      <c r="U426">
        <v>1</v>
      </c>
      <c r="AM426">
        <v>31</v>
      </c>
    </row>
    <row r="427" spans="1:39" hidden="1" x14ac:dyDescent="0.2">
      <c r="A427" t="s">
        <v>66</v>
      </c>
      <c r="B427" t="s">
        <v>218</v>
      </c>
      <c r="C427" t="s">
        <v>219</v>
      </c>
      <c r="D427" t="s">
        <v>220</v>
      </c>
      <c r="E427" t="s">
        <v>467</v>
      </c>
      <c r="F427" t="s">
        <v>221</v>
      </c>
      <c r="G427" t="s">
        <v>226</v>
      </c>
      <c r="H427" t="s">
        <v>227</v>
      </c>
      <c r="I427" t="s">
        <v>21</v>
      </c>
      <c r="AD427">
        <v>4</v>
      </c>
      <c r="AM427">
        <v>4</v>
      </c>
    </row>
    <row r="428" spans="1:39" hidden="1" x14ac:dyDescent="0.2">
      <c r="A428" t="s">
        <v>66</v>
      </c>
      <c r="B428" t="s">
        <v>218</v>
      </c>
      <c r="C428" t="s">
        <v>219</v>
      </c>
      <c r="D428" t="s">
        <v>220</v>
      </c>
      <c r="E428" t="s">
        <v>668</v>
      </c>
      <c r="F428" t="s">
        <v>221</v>
      </c>
      <c r="G428" t="s">
        <v>124</v>
      </c>
      <c r="H428" t="s">
        <v>125</v>
      </c>
      <c r="I428" t="s">
        <v>21</v>
      </c>
      <c r="AH428">
        <v>2</v>
      </c>
      <c r="AI428">
        <v>8</v>
      </c>
      <c r="AM428">
        <v>10</v>
      </c>
    </row>
    <row r="429" spans="1:39" hidden="1" x14ac:dyDescent="0.2">
      <c r="A429" t="s">
        <v>66</v>
      </c>
      <c r="B429" t="s">
        <v>218</v>
      </c>
      <c r="C429" t="s">
        <v>219</v>
      </c>
      <c r="D429" t="s">
        <v>220</v>
      </c>
      <c r="E429" t="s">
        <v>468</v>
      </c>
      <c r="F429" t="s">
        <v>221</v>
      </c>
      <c r="G429" t="s">
        <v>222</v>
      </c>
      <c r="H429" t="s">
        <v>223</v>
      </c>
      <c r="I429" t="s">
        <v>21</v>
      </c>
      <c r="J429">
        <v>8</v>
      </c>
      <c r="AM429">
        <v>8</v>
      </c>
    </row>
    <row r="430" spans="1:39" hidden="1" x14ac:dyDescent="0.2">
      <c r="A430" t="s">
        <v>66</v>
      </c>
      <c r="B430" t="s">
        <v>669</v>
      </c>
      <c r="C430" t="s">
        <v>186</v>
      </c>
      <c r="D430" t="s">
        <v>187</v>
      </c>
      <c r="E430" t="s">
        <v>363</v>
      </c>
      <c r="F430" t="s">
        <v>188</v>
      </c>
      <c r="G430" t="s">
        <v>167</v>
      </c>
      <c r="H430" t="s">
        <v>168</v>
      </c>
      <c r="I430" t="s">
        <v>21</v>
      </c>
      <c r="J430">
        <v>4</v>
      </c>
      <c r="K430">
        <v>1.5</v>
      </c>
      <c r="P430">
        <v>8</v>
      </c>
      <c r="Q430">
        <v>8</v>
      </c>
      <c r="AM430">
        <v>21.5</v>
      </c>
    </row>
    <row r="431" spans="1:39" hidden="1" x14ac:dyDescent="0.2">
      <c r="A431" t="s">
        <v>66</v>
      </c>
      <c r="B431" t="s">
        <v>669</v>
      </c>
      <c r="C431" t="s">
        <v>186</v>
      </c>
      <c r="D431" t="s">
        <v>187</v>
      </c>
      <c r="E431" t="s">
        <v>441</v>
      </c>
      <c r="F431" t="s">
        <v>188</v>
      </c>
      <c r="G431" t="s">
        <v>167</v>
      </c>
      <c r="H431" t="s">
        <v>168</v>
      </c>
      <c r="I431" t="s">
        <v>21</v>
      </c>
      <c r="J431">
        <v>4</v>
      </c>
      <c r="K431">
        <v>6.5</v>
      </c>
      <c r="N431">
        <v>8</v>
      </c>
      <c r="O431">
        <v>8</v>
      </c>
      <c r="AM431">
        <v>26.5</v>
      </c>
    </row>
    <row r="432" spans="1:39" hidden="1" x14ac:dyDescent="0.2">
      <c r="A432" t="s">
        <v>66</v>
      </c>
      <c r="B432" t="s">
        <v>669</v>
      </c>
      <c r="C432" t="s">
        <v>186</v>
      </c>
      <c r="D432" t="s">
        <v>187</v>
      </c>
      <c r="E432" t="s">
        <v>441</v>
      </c>
      <c r="F432" t="s">
        <v>188</v>
      </c>
      <c r="G432" t="s">
        <v>189</v>
      </c>
      <c r="H432" t="s">
        <v>190</v>
      </c>
      <c r="I432" t="s">
        <v>21</v>
      </c>
      <c r="J432">
        <v>8</v>
      </c>
      <c r="K432">
        <v>8</v>
      </c>
      <c r="N432">
        <v>8</v>
      </c>
      <c r="O432">
        <v>8</v>
      </c>
      <c r="P432">
        <v>7</v>
      </c>
      <c r="Q432">
        <v>8</v>
      </c>
      <c r="AM432">
        <v>47</v>
      </c>
    </row>
    <row r="433" spans="1:39" hidden="1" x14ac:dyDescent="0.2">
      <c r="A433" t="s">
        <v>66</v>
      </c>
      <c r="B433" t="s">
        <v>669</v>
      </c>
      <c r="C433" t="s">
        <v>186</v>
      </c>
      <c r="D433" t="s">
        <v>187</v>
      </c>
      <c r="E433" t="s">
        <v>441</v>
      </c>
      <c r="F433" t="s">
        <v>188</v>
      </c>
      <c r="G433" t="s">
        <v>191</v>
      </c>
      <c r="H433" t="s">
        <v>192</v>
      </c>
      <c r="I433" t="s">
        <v>21</v>
      </c>
      <c r="J433">
        <v>8</v>
      </c>
      <c r="K433">
        <v>7.5</v>
      </c>
      <c r="L433">
        <v>0</v>
      </c>
      <c r="N433">
        <v>8</v>
      </c>
      <c r="O433">
        <v>8</v>
      </c>
      <c r="P433">
        <v>8</v>
      </c>
      <c r="Q433">
        <v>6</v>
      </c>
      <c r="AM433">
        <v>45.5</v>
      </c>
    </row>
    <row r="434" spans="1:39" hidden="1" x14ac:dyDescent="0.2">
      <c r="A434" t="s">
        <v>66</v>
      </c>
      <c r="B434" t="s">
        <v>669</v>
      </c>
      <c r="C434" t="s">
        <v>186</v>
      </c>
      <c r="D434" t="s">
        <v>187</v>
      </c>
      <c r="E434" t="s">
        <v>441</v>
      </c>
      <c r="F434" t="s">
        <v>188</v>
      </c>
      <c r="G434" t="s">
        <v>442</v>
      </c>
      <c r="H434" t="s">
        <v>443</v>
      </c>
      <c r="I434" t="s">
        <v>21</v>
      </c>
      <c r="J434">
        <v>8</v>
      </c>
      <c r="K434">
        <v>8</v>
      </c>
      <c r="N434">
        <v>8</v>
      </c>
      <c r="O434">
        <v>8</v>
      </c>
      <c r="P434">
        <v>8</v>
      </c>
      <c r="Q434">
        <v>8</v>
      </c>
      <c r="AM434">
        <v>48</v>
      </c>
    </row>
    <row r="435" spans="1:39" hidden="1" x14ac:dyDescent="0.2">
      <c r="A435" t="s">
        <v>66</v>
      </c>
      <c r="B435" t="s">
        <v>669</v>
      </c>
      <c r="C435" t="s">
        <v>186</v>
      </c>
      <c r="D435" t="s">
        <v>187</v>
      </c>
      <c r="E435" t="s">
        <v>441</v>
      </c>
      <c r="F435" t="s">
        <v>188</v>
      </c>
      <c r="G435" t="s">
        <v>444</v>
      </c>
      <c r="H435" t="s">
        <v>445</v>
      </c>
      <c r="I435" t="s">
        <v>21</v>
      </c>
      <c r="J435">
        <v>8</v>
      </c>
      <c r="K435">
        <v>8</v>
      </c>
      <c r="N435">
        <v>8</v>
      </c>
      <c r="O435">
        <v>8</v>
      </c>
      <c r="P435">
        <v>8</v>
      </c>
      <c r="Q435">
        <v>8</v>
      </c>
      <c r="AM435">
        <v>48</v>
      </c>
    </row>
    <row r="436" spans="1:39" hidden="1" x14ac:dyDescent="0.2">
      <c r="A436" t="s">
        <v>66</v>
      </c>
      <c r="B436" t="s">
        <v>669</v>
      </c>
      <c r="C436" t="s">
        <v>186</v>
      </c>
      <c r="D436" t="s">
        <v>187</v>
      </c>
      <c r="E436" t="s">
        <v>441</v>
      </c>
      <c r="F436" t="s">
        <v>188</v>
      </c>
      <c r="G436" t="s">
        <v>196</v>
      </c>
      <c r="H436" t="s">
        <v>197</v>
      </c>
      <c r="I436" t="s">
        <v>21</v>
      </c>
      <c r="J436">
        <v>8</v>
      </c>
      <c r="K436">
        <v>7.5</v>
      </c>
      <c r="N436">
        <v>8</v>
      </c>
      <c r="O436">
        <v>6</v>
      </c>
      <c r="P436">
        <v>8</v>
      </c>
      <c r="Q436">
        <v>8</v>
      </c>
      <c r="AM436">
        <v>45.5</v>
      </c>
    </row>
    <row r="437" spans="1:39" hidden="1" x14ac:dyDescent="0.2">
      <c r="A437" t="s">
        <v>66</v>
      </c>
      <c r="B437" t="s">
        <v>669</v>
      </c>
      <c r="C437" t="s">
        <v>186</v>
      </c>
      <c r="D437" t="s">
        <v>187</v>
      </c>
      <c r="E437" t="s">
        <v>441</v>
      </c>
      <c r="F437" t="s">
        <v>188</v>
      </c>
      <c r="G437" t="s">
        <v>670</v>
      </c>
      <c r="H437" t="s">
        <v>671</v>
      </c>
      <c r="I437" t="s">
        <v>21</v>
      </c>
      <c r="J437">
        <v>5</v>
      </c>
      <c r="K437">
        <v>8</v>
      </c>
      <c r="N437">
        <v>8</v>
      </c>
      <c r="O437">
        <v>8</v>
      </c>
      <c r="P437">
        <v>8</v>
      </c>
      <c r="Q437">
        <v>8</v>
      </c>
      <c r="AM437">
        <v>45</v>
      </c>
    </row>
    <row r="438" spans="1:39" hidden="1" x14ac:dyDescent="0.2">
      <c r="A438" t="s">
        <v>66</v>
      </c>
      <c r="B438" t="s">
        <v>669</v>
      </c>
      <c r="C438" t="s">
        <v>672</v>
      </c>
      <c r="D438" t="s">
        <v>673</v>
      </c>
      <c r="E438" t="s">
        <v>441</v>
      </c>
      <c r="F438" t="s">
        <v>674</v>
      </c>
      <c r="G438" t="s">
        <v>167</v>
      </c>
      <c r="H438" t="s">
        <v>168</v>
      </c>
      <c r="I438" t="s">
        <v>21</v>
      </c>
      <c r="R438">
        <v>8</v>
      </c>
      <c r="T438">
        <v>8</v>
      </c>
      <c r="U438">
        <v>8</v>
      </c>
      <c r="V438">
        <v>8</v>
      </c>
      <c r="W438">
        <v>8</v>
      </c>
      <c r="X438">
        <v>8</v>
      </c>
      <c r="AD438">
        <v>8</v>
      </c>
      <c r="AG438">
        <v>8</v>
      </c>
      <c r="AH438">
        <v>8</v>
      </c>
      <c r="AI438">
        <v>8</v>
      </c>
      <c r="AJ438">
        <v>8</v>
      </c>
      <c r="AK438">
        <v>8</v>
      </c>
      <c r="AM438">
        <v>96</v>
      </c>
    </row>
    <row r="439" spans="1:39" hidden="1" x14ac:dyDescent="0.2">
      <c r="A439" t="s">
        <v>66</v>
      </c>
      <c r="B439" t="s">
        <v>669</v>
      </c>
      <c r="C439" t="s">
        <v>672</v>
      </c>
      <c r="D439" t="s">
        <v>673</v>
      </c>
      <c r="E439" t="s">
        <v>441</v>
      </c>
      <c r="F439" t="s">
        <v>674</v>
      </c>
      <c r="G439" t="s">
        <v>189</v>
      </c>
      <c r="H439" t="s">
        <v>190</v>
      </c>
      <c r="I439" t="s">
        <v>21</v>
      </c>
      <c r="R439">
        <v>8</v>
      </c>
      <c r="T439">
        <v>8</v>
      </c>
      <c r="U439">
        <v>8</v>
      </c>
      <c r="V439">
        <v>8</v>
      </c>
      <c r="W439">
        <v>8</v>
      </c>
      <c r="X439">
        <v>8</v>
      </c>
      <c r="Z439">
        <v>7</v>
      </c>
      <c r="AA439">
        <v>8</v>
      </c>
      <c r="AB439">
        <v>8</v>
      </c>
      <c r="AC439">
        <v>8</v>
      </c>
      <c r="AD439">
        <v>8</v>
      </c>
      <c r="AG439">
        <v>8</v>
      </c>
      <c r="AH439">
        <v>8</v>
      </c>
      <c r="AI439">
        <v>8</v>
      </c>
      <c r="AJ439">
        <v>8</v>
      </c>
      <c r="AK439">
        <v>8</v>
      </c>
      <c r="AM439">
        <v>127</v>
      </c>
    </row>
    <row r="440" spans="1:39" hidden="1" x14ac:dyDescent="0.2">
      <c r="A440" t="s">
        <v>66</v>
      </c>
      <c r="B440" t="s">
        <v>669</v>
      </c>
      <c r="C440" t="s">
        <v>672</v>
      </c>
      <c r="D440" t="s">
        <v>673</v>
      </c>
      <c r="E440" t="s">
        <v>441</v>
      </c>
      <c r="F440" t="s">
        <v>674</v>
      </c>
      <c r="G440" t="s">
        <v>191</v>
      </c>
      <c r="H440" t="s">
        <v>192</v>
      </c>
      <c r="I440" t="s">
        <v>21</v>
      </c>
      <c r="R440">
        <v>8</v>
      </c>
      <c r="T440">
        <v>8</v>
      </c>
      <c r="U440">
        <v>8</v>
      </c>
      <c r="V440">
        <v>8</v>
      </c>
      <c r="X440">
        <v>8</v>
      </c>
      <c r="Z440">
        <v>8</v>
      </c>
      <c r="AA440">
        <v>8</v>
      </c>
      <c r="AB440">
        <v>8</v>
      </c>
      <c r="AC440">
        <v>8</v>
      </c>
      <c r="AD440">
        <v>8</v>
      </c>
      <c r="AG440">
        <v>8</v>
      </c>
      <c r="AH440">
        <v>8</v>
      </c>
      <c r="AI440">
        <v>8</v>
      </c>
      <c r="AJ440">
        <v>6</v>
      </c>
      <c r="AK440">
        <v>8</v>
      </c>
      <c r="AM440">
        <v>118</v>
      </c>
    </row>
    <row r="441" spans="1:39" hidden="1" x14ac:dyDescent="0.2">
      <c r="A441" t="s">
        <v>66</v>
      </c>
      <c r="B441" t="s">
        <v>669</v>
      </c>
      <c r="C441" t="s">
        <v>672</v>
      </c>
      <c r="D441" t="s">
        <v>673</v>
      </c>
      <c r="E441" t="s">
        <v>441</v>
      </c>
      <c r="F441" t="s">
        <v>674</v>
      </c>
      <c r="G441" t="s">
        <v>442</v>
      </c>
      <c r="H441" t="s">
        <v>443</v>
      </c>
      <c r="I441" t="s">
        <v>21</v>
      </c>
      <c r="R441">
        <v>8</v>
      </c>
      <c r="T441">
        <v>8</v>
      </c>
      <c r="U441">
        <v>8</v>
      </c>
      <c r="V441">
        <v>8</v>
      </c>
      <c r="W441">
        <v>8</v>
      </c>
      <c r="X441">
        <v>8</v>
      </c>
      <c r="Z441">
        <v>8</v>
      </c>
      <c r="AA441">
        <v>8</v>
      </c>
      <c r="AB441">
        <v>8</v>
      </c>
      <c r="AC441">
        <v>8</v>
      </c>
      <c r="AD441">
        <v>8</v>
      </c>
      <c r="AG441">
        <v>8</v>
      </c>
      <c r="AH441">
        <v>8</v>
      </c>
      <c r="AI441">
        <v>8</v>
      </c>
      <c r="AJ441">
        <v>8</v>
      </c>
      <c r="AK441">
        <v>8</v>
      </c>
      <c r="AM441">
        <v>128</v>
      </c>
    </row>
    <row r="442" spans="1:39" hidden="1" x14ac:dyDescent="0.2">
      <c r="A442" t="s">
        <v>66</v>
      </c>
      <c r="B442" t="s">
        <v>669</v>
      </c>
      <c r="C442" t="s">
        <v>672</v>
      </c>
      <c r="D442" t="s">
        <v>673</v>
      </c>
      <c r="E442" t="s">
        <v>441</v>
      </c>
      <c r="F442" t="s">
        <v>674</v>
      </c>
      <c r="G442" t="s">
        <v>444</v>
      </c>
      <c r="H442" t="s">
        <v>445</v>
      </c>
      <c r="I442" t="s">
        <v>21</v>
      </c>
      <c r="R442">
        <v>8</v>
      </c>
      <c r="T442">
        <v>8</v>
      </c>
      <c r="U442">
        <v>8</v>
      </c>
      <c r="V442">
        <v>8</v>
      </c>
      <c r="W442">
        <v>8</v>
      </c>
      <c r="X442">
        <v>8</v>
      </c>
      <c r="Z442">
        <v>8</v>
      </c>
      <c r="AA442">
        <v>8</v>
      </c>
      <c r="AB442">
        <v>8</v>
      </c>
      <c r="AC442">
        <v>8</v>
      </c>
      <c r="AD442">
        <v>8</v>
      </c>
      <c r="AG442">
        <v>8</v>
      </c>
      <c r="AH442">
        <v>8</v>
      </c>
      <c r="AI442">
        <v>8</v>
      </c>
      <c r="AJ442">
        <v>8</v>
      </c>
      <c r="AK442">
        <v>8</v>
      </c>
      <c r="AM442">
        <v>128</v>
      </c>
    </row>
    <row r="443" spans="1:39" hidden="1" x14ac:dyDescent="0.2">
      <c r="A443" t="s">
        <v>66</v>
      </c>
      <c r="B443" t="s">
        <v>669</v>
      </c>
      <c r="C443" t="s">
        <v>672</v>
      </c>
      <c r="D443" t="s">
        <v>673</v>
      </c>
      <c r="E443" t="s">
        <v>441</v>
      </c>
      <c r="F443" t="s">
        <v>674</v>
      </c>
      <c r="G443" t="s">
        <v>196</v>
      </c>
      <c r="H443" t="s">
        <v>197</v>
      </c>
      <c r="I443" t="s">
        <v>21</v>
      </c>
      <c r="R443">
        <v>8</v>
      </c>
      <c r="T443">
        <v>8</v>
      </c>
      <c r="U443">
        <v>8</v>
      </c>
      <c r="V443">
        <v>8</v>
      </c>
      <c r="W443">
        <v>6.5</v>
      </c>
      <c r="X443">
        <v>6.5</v>
      </c>
      <c r="Z443">
        <v>6.5</v>
      </c>
      <c r="AA443">
        <v>6.5</v>
      </c>
      <c r="AB443">
        <v>4</v>
      </c>
      <c r="AM443">
        <v>62</v>
      </c>
    </row>
    <row r="444" spans="1:39" hidden="1" x14ac:dyDescent="0.2">
      <c r="A444" t="s">
        <v>66</v>
      </c>
      <c r="B444" t="s">
        <v>669</v>
      </c>
      <c r="C444" t="s">
        <v>672</v>
      </c>
      <c r="D444" t="s">
        <v>673</v>
      </c>
      <c r="E444" t="s">
        <v>441</v>
      </c>
      <c r="F444" t="s">
        <v>674</v>
      </c>
      <c r="G444" t="s">
        <v>670</v>
      </c>
      <c r="H444" t="s">
        <v>671</v>
      </c>
      <c r="I444" t="s">
        <v>21</v>
      </c>
      <c r="R444">
        <v>8</v>
      </c>
      <c r="T444">
        <v>8</v>
      </c>
      <c r="U444">
        <v>8</v>
      </c>
      <c r="V444">
        <v>8</v>
      </c>
      <c r="W444">
        <v>8</v>
      </c>
      <c r="X444">
        <v>8</v>
      </c>
      <c r="Z444">
        <v>6</v>
      </c>
      <c r="AA444">
        <v>8</v>
      </c>
      <c r="AB444">
        <v>8</v>
      </c>
      <c r="AC444">
        <v>8</v>
      </c>
      <c r="AD444">
        <v>8</v>
      </c>
      <c r="AG444">
        <v>8</v>
      </c>
      <c r="AH444">
        <v>8</v>
      </c>
      <c r="AI444">
        <v>8</v>
      </c>
      <c r="AJ444">
        <v>8</v>
      </c>
      <c r="AK444">
        <v>8</v>
      </c>
      <c r="AM444">
        <v>126</v>
      </c>
    </row>
    <row r="445" spans="1:39" hidden="1" x14ac:dyDescent="0.2">
      <c r="A445" t="s">
        <v>66</v>
      </c>
      <c r="B445" t="s">
        <v>228</v>
      </c>
      <c r="C445" t="s">
        <v>229</v>
      </c>
      <c r="D445" t="s">
        <v>230</v>
      </c>
      <c r="E445" t="s">
        <v>231</v>
      </c>
      <c r="F445" t="s">
        <v>330</v>
      </c>
      <c r="G445" t="s">
        <v>232</v>
      </c>
      <c r="H445" t="s">
        <v>233</v>
      </c>
      <c r="I445" t="s">
        <v>21</v>
      </c>
      <c r="J445">
        <v>0</v>
      </c>
      <c r="K445">
        <v>0</v>
      </c>
      <c r="AM445">
        <v>0</v>
      </c>
    </row>
    <row r="446" spans="1:39" hidden="1" x14ac:dyDescent="0.2">
      <c r="A446" t="s">
        <v>66</v>
      </c>
      <c r="B446" t="s">
        <v>228</v>
      </c>
      <c r="C446" t="s">
        <v>469</v>
      </c>
      <c r="D446" t="s">
        <v>470</v>
      </c>
      <c r="E446" t="s">
        <v>231</v>
      </c>
      <c r="F446" t="s">
        <v>330</v>
      </c>
      <c r="G446" t="s">
        <v>283</v>
      </c>
      <c r="H446" t="s">
        <v>284</v>
      </c>
      <c r="I446" t="s">
        <v>21</v>
      </c>
      <c r="J446">
        <v>8</v>
      </c>
      <c r="K446">
        <v>8</v>
      </c>
      <c r="N446">
        <v>8</v>
      </c>
      <c r="O446">
        <v>8</v>
      </c>
      <c r="P446">
        <v>4</v>
      </c>
      <c r="Q446">
        <v>6</v>
      </c>
      <c r="R446">
        <v>8</v>
      </c>
      <c r="T446">
        <v>3</v>
      </c>
      <c r="U446">
        <v>8</v>
      </c>
      <c r="V446">
        <v>8</v>
      </c>
      <c r="W446">
        <v>8</v>
      </c>
      <c r="X446">
        <v>8</v>
      </c>
      <c r="Y446">
        <v>0</v>
      </c>
      <c r="Z446">
        <v>8</v>
      </c>
      <c r="AA446">
        <v>8</v>
      </c>
      <c r="AD446">
        <v>8</v>
      </c>
      <c r="AG446">
        <v>8</v>
      </c>
      <c r="AH446">
        <v>8</v>
      </c>
      <c r="AI446">
        <v>8</v>
      </c>
      <c r="AJ446">
        <v>6</v>
      </c>
      <c r="AK446">
        <v>8</v>
      </c>
      <c r="AM446">
        <v>147</v>
      </c>
    </row>
    <row r="447" spans="1:39" hidden="1" x14ac:dyDescent="0.2">
      <c r="A447" t="s">
        <v>66</v>
      </c>
      <c r="B447" t="s">
        <v>228</v>
      </c>
      <c r="C447" t="s">
        <v>469</v>
      </c>
      <c r="D447" t="s">
        <v>470</v>
      </c>
      <c r="E447" t="s">
        <v>231</v>
      </c>
      <c r="F447" t="s">
        <v>330</v>
      </c>
      <c r="G447" t="s">
        <v>386</v>
      </c>
      <c r="H447" t="s">
        <v>387</v>
      </c>
      <c r="I447" t="s">
        <v>21</v>
      </c>
      <c r="J447">
        <v>8</v>
      </c>
      <c r="K447">
        <v>8</v>
      </c>
      <c r="N447">
        <v>8</v>
      </c>
      <c r="O447">
        <v>8</v>
      </c>
      <c r="P447">
        <v>8</v>
      </c>
      <c r="Q447">
        <v>8</v>
      </c>
      <c r="R447">
        <v>8</v>
      </c>
      <c r="T447">
        <v>8</v>
      </c>
      <c r="U447">
        <v>8</v>
      </c>
      <c r="V447">
        <v>8</v>
      </c>
      <c r="W447">
        <v>8</v>
      </c>
      <c r="X447">
        <v>8</v>
      </c>
      <c r="Z447">
        <v>8</v>
      </c>
      <c r="AA447">
        <v>8</v>
      </c>
      <c r="AB447">
        <v>8</v>
      </c>
      <c r="AC447">
        <v>8</v>
      </c>
      <c r="AD447">
        <v>8</v>
      </c>
      <c r="AG447">
        <v>8</v>
      </c>
      <c r="AH447">
        <v>7.5</v>
      </c>
      <c r="AI447">
        <v>8</v>
      </c>
      <c r="AJ447">
        <v>8</v>
      </c>
      <c r="AK447">
        <v>8</v>
      </c>
      <c r="AM447">
        <v>175.5</v>
      </c>
    </row>
    <row r="448" spans="1:39" hidden="1" x14ac:dyDescent="0.2">
      <c r="A448" t="s">
        <v>66</v>
      </c>
      <c r="B448" t="s">
        <v>228</v>
      </c>
      <c r="C448" t="s">
        <v>469</v>
      </c>
      <c r="D448" t="s">
        <v>470</v>
      </c>
      <c r="E448" t="s">
        <v>231</v>
      </c>
      <c r="F448" t="s">
        <v>330</v>
      </c>
      <c r="G448" t="s">
        <v>232</v>
      </c>
      <c r="H448" t="s">
        <v>233</v>
      </c>
      <c r="I448" t="s">
        <v>21</v>
      </c>
      <c r="J448">
        <v>8</v>
      </c>
      <c r="K448">
        <v>8</v>
      </c>
      <c r="N448">
        <v>8</v>
      </c>
      <c r="O448">
        <v>8</v>
      </c>
      <c r="P448">
        <v>8</v>
      </c>
      <c r="Q448">
        <v>8</v>
      </c>
      <c r="R448">
        <v>8</v>
      </c>
      <c r="T448">
        <v>8</v>
      </c>
      <c r="U448">
        <v>8</v>
      </c>
      <c r="V448">
        <v>8</v>
      </c>
      <c r="W448">
        <v>8</v>
      </c>
      <c r="X448">
        <v>8</v>
      </c>
      <c r="Z448">
        <v>8</v>
      </c>
      <c r="AA448">
        <v>8</v>
      </c>
      <c r="AB448">
        <v>8</v>
      </c>
      <c r="AC448">
        <v>8</v>
      </c>
      <c r="AD448">
        <v>8</v>
      </c>
      <c r="AG448">
        <v>8</v>
      </c>
      <c r="AH448">
        <v>8</v>
      </c>
      <c r="AI448">
        <v>8</v>
      </c>
      <c r="AJ448">
        <v>8</v>
      </c>
      <c r="AK448">
        <v>8</v>
      </c>
      <c r="AM448">
        <v>176</v>
      </c>
    </row>
    <row r="449" spans="1:39" hidden="1" x14ac:dyDescent="0.2">
      <c r="A449" t="s">
        <v>66</v>
      </c>
      <c r="B449" t="s">
        <v>236</v>
      </c>
      <c r="C449" t="s">
        <v>237</v>
      </c>
      <c r="D449" t="s">
        <v>238</v>
      </c>
      <c r="E449" t="s">
        <v>239</v>
      </c>
      <c r="F449" t="s">
        <v>240</v>
      </c>
      <c r="G449" t="s">
        <v>116</v>
      </c>
      <c r="H449" t="s">
        <v>117</v>
      </c>
      <c r="I449" t="s">
        <v>21</v>
      </c>
      <c r="J449">
        <v>8</v>
      </c>
      <c r="K449">
        <v>8</v>
      </c>
      <c r="N449">
        <v>8</v>
      </c>
      <c r="O449">
        <v>8</v>
      </c>
      <c r="P449">
        <v>8</v>
      </c>
      <c r="Q449">
        <v>8</v>
      </c>
      <c r="R449">
        <v>3</v>
      </c>
      <c r="T449">
        <v>8</v>
      </c>
      <c r="U449">
        <v>8</v>
      </c>
      <c r="V449">
        <v>5.5</v>
      </c>
      <c r="Z449">
        <v>8</v>
      </c>
      <c r="AA449">
        <v>8</v>
      </c>
      <c r="AD449">
        <v>8</v>
      </c>
      <c r="AG449">
        <v>8</v>
      </c>
      <c r="AH449">
        <v>8</v>
      </c>
      <c r="AI449">
        <v>8</v>
      </c>
      <c r="AJ449">
        <v>8</v>
      </c>
      <c r="AK449">
        <v>8</v>
      </c>
      <c r="AM449">
        <v>136.5</v>
      </c>
    </row>
    <row r="450" spans="1:39" hidden="1" x14ac:dyDescent="0.2">
      <c r="A450" t="s">
        <v>66</v>
      </c>
      <c r="B450" t="s">
        <v>236</v>
      </c>
      <c r="C450" t="s">
        <v>237</v>
      </c>
      <c r="D450" t="s">
        <v>238</v>
      </c>
      <c r="E450" t="s">
        <v>239</v>
      </c>
      <c r="F450" t="s">
        <v>240</v>
      </c>
      <c r="G450" t="s">
        <v>118</v>
      </c>
      <c r="H450" t="s">
        <v>119</v>
      </c>
      <c r="I450" t="s">
        <v>21</v>
      </c>
      <c r="J450">
        <v>8</v>
      </c>
      <c r="K450">
        <v>8</v>
      </c>
      <c r="N450">
        <v>4</v>
      </c>
      <c r="O450">
        <v>8</v>
      </c>
      <c r="P450">
        <v>8</v>
      </c>
      <c r="Q450">
        <v>8</v>
      </c>
      <c r="R450">
        <v>8</v>
      </c>
      <c r="T450">
        <v>8</v>
      </c>
      <c r="U450">
        <v>8</v>
      </c>
      <c r="V450">
        <v>6</v>
      </c>
      <c r="W450">
        <v>8</v>
      </c>
      <c r="X450">
        <v>8</v>
      </c>
      <c r="Z450">
        <v>8</v>
      </c>
      <c r="AA450">
        <v>8</v>
      </c>
      <c r="AB450">
        <v>8</v>
      </c>
      <c r="AC450">
        <v>8</v>
      </c>
      <c r="AD450">
        <v>8</v>
      </c>
      <c r="AG450">
        <v>7</v>
      </c>
      <c r="AH450">
        <v>8</v>
      </c>
      <c r="AI450">
        <v>6</v>
      </c>
      <c r="AK450">
        <v>8</v>
      </c>
      <c r="AM450">
        <v>159</v>
      </c>
    </row>
    <row r="451" spans="1:39" hidden="1" x14ac:dyDescent="0.2">
      <c r="A451" t="s">
        <v>66</v>
      </c>
      <c r="B451" t="s">
        <v>236</v>
      </c>
      <c r="C451" t="s">
        <v>237</v>
      </c>
      <c r="D451" t="s">
        <v>238</v>
      </c>
      <c r="E451" t="s">
        <v>239</v>
      </c>
      <c r="F451" t="s">
        <v>240</v>
      </c>
      <c r="G451" t="s">
        <v>76</v>
      </c>
      <c r="H451" t="s">
        <v>77</v>
      </c>
      <c r="I451" t="s">
        <v>21</v>
      </c>
      <c r="J451">
        <v>8</v>
      </c>
      <c r="K451">
        <v>8</v>
      </c>
      <c r="N451">
        <v>8</v>
      </c>
      <c r="O451">
        <v>8</v>
      </c>
      <c r="P451">
        <v>8</v>
      </c>
      <c r="Q451">
        <v>8</v>
      </c>
      <c r="R451">
        <v>8</v>
      </c>
      <c r="T451">
        <v>8</v>
      </c>
      <c r="U451">
        <v>8</v>
      </c>
      <c r="V451">
        <v>8</v>
      </c>
      <c r="W451">
        <v>8</v>
      </c>
      <c r="X451">
        <v>8</v>
      </c>
      <c r="Z451">
        <v>8</v>
      </c>
      <c r="AA451">
        <v>8</v>
      </c>
      <c r="AD451">
        <v>8</v>
      </c>
      <c r="AG451">
        <v>8</v>
      </c>
      <c r="AI451">
        <v>8</v>
      </c>
      <c r="AJ451">
        <v>9</v>
      </c>
      <c r="AK451">
        <v>8</v>
      </c>
      <c r="AM451">
        <v>153</v>
      </c>
    </row>
    <row r="452" spans="1:39" hidden="1" x14ac:dyDescent="0.2">
      <c r="A452" t="s">
        <v>66</v>
      </c>
      <c r="B452" t="s">
        <v>236</v>
      </c>
      <c r="C452" t="s">
        <v>237</v>
      </c>
      <c r="D452" t="s">
        <v>238</v>
      </c>
      <c r="E452" t="s">
        <v>239</v>
      </c>
      <c r="F452" t="s">
        <v>240</v>
      </c>
      <c r="G452" t="s">
        <v>299</v>
      </c>
      <c r="H452" t="s">
        <v>300</v>
      </c>
      <c r="I452" t="s">
        <v>21</v>
      </c>
      <c r="J452">
        <v>8</v>
      </c>
      <c r="K452">
        <v>8</v>
      </c>
      <c r="N452">
        <v>8</v>
      </c>
      <c r="O452">
        <v>8</v>
      </c>
      <c r="P452">
        <v>8</v>
      </c>
      <c r="Q452">
        <v>6</v>
      </c>
      <c r="R452">
        <v>8</v>
      </c>
      <c r="T452">
        <v>8</v>
      </c>
      <c r="U452">
        <v>8</v>
      </c>
      <c r="V452">
        <v>8</v>
      </c>
      <c r="W452">
        <v>8</v>
      </c>
      <c r="X452">
        <v>8</v>
      </c>
      <c r="Z452">
        <v>8</v>
      </c>
      <c r="AA452">
        <v>8</v>
      </c>
      <c r="AD452">
        <v>8</v>
      </c>
      <c r="AG452">
        <v>8</v>
      </c>
      <c r="AH452">
        <v>8</v>
      </c>
      <c r="AI452">
        <v>8</v>
      </c>
      <c r="AJ452">
        <v>6</v>
      </c>
      <c r="AK452">
        <v>8</v>
      </c>
      <c r="AM452">
        <v>156</v>
      </c>
    </row>
    <row r="453" spans="1:39" hidden="1" x14ac:dyDescent="0.2">
      <c r="A453" t="s">
        <v>66</v>
      </c>
      <c r="B453" t="s">
        <v>236</v>
      </c>
      <c r="C453" t="s">
        <v>237</v>
      </c>
      <c r="D453" t="s">
        <v>238</v>
      </c>
      <c r="E453" t="s">
        <v>239</v>
      </c>
      <c r="F453" t="s">
        <v>240</v>
      </c>
      <c r="G453" t="s">
        <v>287</v>
      </c>
      <c r="H453" t="s">
        <v>288</v>
      </c>
      <c r="I453" t="s">
        <v>21</v>
      </c>
      <c r="J453">
        <v>8</v>
      </c>
      <c r="K453">
        <v>8</v>
      </c>
      <c r="N453">
        <v>8</v>
      </c>
      <c r="O453">
        <v>8</v>
      </c>
      <c r="P453">
        <v>8</v>
      </c>
      <c r="Q453">
        <v>8</v>
      </c>
      <c r="R453">
        <v>8</v>
      </c>
      <c r="T453">
        <v>8</v>
      </c>
      <c r="U453">
        <v>8</v>
      </c>
      <c r="V453">
        <v>8</v>
      </c>
      <c r="W453">
        <v>8</v>
      </c>
      <c r="X453">
        <v>8</v>
      </c>
      <c r="Z453">
        <v>8</v>
      </c>
      <c r="AA453">
        <v>8</v>
      </c>
      <c r="AB453">
        <v>8</v>
      </c>
      <c r="AC453">
        <v>8</v>
      </c>
      <c r="AD453">
        <v>8</v>
      </c>
      <c r="AG453">
        <v>8</v>
      </c>
      <c r="AH453">
        <v>7</v>
      </c>
      <c r="AI453">
        <v>8</v>
      </c>
      <c r="AJ453">
        <v>8</v>
      </c>
      <c r="AM453">
        <v>167</v>
      </c>
    </row>
    <row r="454" spans="1:39" hidden="1" x14ac:dyDescent="0.2">
      <c r="A454" t="s">
        <v>66</v>
      </c>
      <c r="B454" t="s">
        <v>236</v>
      </c>
      <c r="C454" t="s">
        <v>237</v>
      </c>
      <c r="D454" t="s">
        <v>238</v>
      </c>
      <c r="E454" t="s">
        <v>239</v>
      </c>
      <c r="F454" t="s">
        <v>240</v>
      </c>
      <c r="G454" t="s">
        <v>316</v>
      </c>
      <c r="H454" t="s">
        <v>317</v>
      </c>
      <c r="I454" t="s">
        <v>21</v>
      </c>
      <c r="J454">
        <v>7.5</v>
      </c>
      <c r="K454">
        <v>8</v>
      </c>
      <c r="N454">
        <v>8</v>
      </c>
      <c r="O454">
        <v>8</v>
      </c>
      <c r="P454">
        <v>8</v>
      </c>
      <c r="R454">
        <v>8</v>
      </c>
      <c r="T454">
        <v>8</v>
      </c>
      <c r="U454">
        <v>8</v>
      </c>
      <c r="V454">
        <v>8</v>
      </c>
      <c r="W454">
        <v>8</v>
      </c>
      <c r="X454">
        <v>8</v>
      </c>
      <c r="AA454">
        <v>7</v>
      </c>
      <c r="AB454">
        <v>8</v>
      </c>
      <c r="AC454">
        <v>8</v>
      </c>
      <c r="AD454">
        <v>8</v>
      </c>
      <c r="AG454">
        <v>8</v>
      </c>
      <c r="AH454">
        <v>8</v>
      </c>
      <c r="AI454">
        <v>8</v>
      </c>
      <c r="AJ454">
        <v>8</v>
      </c>
      <c r="AK454">
        <v>8</v>
      </c>
      <c r="AM454">
        <v>158.5</v>
      </c>
    </row>
    <row r="455" spans="1:39" hidden="1" x14ac:dyDescent="0.2">
      <c r="A455" t="s">
        <v>66</v>
      </c>
      <c r="B455" t="s">
        <v>236</v>
      </c>
      <c r="C455" t="s">
        <v>237</v>
      </c>
      <c r="D455" t="s">
        <v>238</v>
      </c>
      <c r="E455" t="s">
        <v>239</v>
      </c>
      <c r="F455" t="s">
        <v>240</v>
      </c>
      <c r="G455" t="s">
        <v>86</v>
      </c>
      <c r="H455" t="s">
        <v>87</v>
      </c>
      <c r="I455" t="s">
        <v>21</v>
      </c>
      <c r="J455">
        <v>8</v>
      </c>
      <c r="K455">
        <v>8</v>
      </c>
      <c r="AM455">
        <v>16</v>
      </c>
    </row>
    <row r="456" spans="1:39" hidden="1" x14ac:dyDescent="0.2">
      <c r="A456" t="s">
        <v>66</v>
      </c>
      <c r="B456" t="s">
        <v>236</v>
      </c>
      <c r="C456" t="s">
        <v>237</v>
      </c>
      <c r="D456" t="s">
        <v>238</v>
      </c>
      <c r="E456" t="s">
        <v>239</v>
      </c>
      <c r="F456" t="s">
        <v>240</v>
      </c>
      <c r="G456" t="s">
        <v>88</v>
      </c>
      <c r="H456" t="s">
        <v>89</v>
      </c>
      <c r="I456" t="s">
        <v>21</v>
      </c>
      <c r="J456">
        <v>8</v>
      </c>
      <c r="K456">
        <v>6</v>
      </c>
      <c r="N456">
        <v>8</v>
      </c>
      <c r="O456">
        <v>8</v>
      </c>
      <c r="P456">
        <v>8</v>
      </c>
      <c r="Q456">
        <v>8</v>
      </c>
      <c r="R456">
        <v>8</v>
      </c>
      <c r="T456">
        <v>6</v>
      </c>
      <c r="U456">
        <v>8</v>
      </c>
      <c r="V456">
        <v>8</v>
      </c>
      <c r="W456">
        <v>8</v>
      </c>
      <c r="X456">
        <v>8</v>
      </c>
      <c r="Z456">
        <v>8</v>
      </c>
      <c r="AA456">
        <v>8</v>
      </c>
      <c r="AD456">
        <v>8</v>
      </c>
      <c r="AG456">
        <v>8</v>
      </c>
      <c r="AH456">
        <v>8</v>
      </c>
      <c r="AI456">
        <v>8</v>
      </c>
      <c r="AJ456">
        <v>8</v>
      </c>
      <c r="AK456">
        <v>8</v>
      </c>
      <c r="AM456">
        <v>156</v>
      </c>
    </row>
    <row r="457" spans="1:39" hidden="1" x14ac:dyDescent="0.2">
      <c r="A457" t="s">
        <v>66</v>
      </c>
      <c r="B457" t="s">
        <v>236</v>
      </c>
      <c r="C457" t="s">
        <v>237</v>
      </c>
      <c r="D457" t="s">
        <v>238</v>
      </c>
      <c r="E457" t="s">
        <v>239</v>
      </c>
      <c r="F457" t="s">
        <v>240</v>
      </c>
      <c r="G457" t="s">
        <v>140</v>
      </c>
      <c r="H457" t="s">
        <v>141</v>
      </c>
      <c r="I457" t="s">
        <v>21</v>
      </c>
      <c r="J457">
        <v>8</v>
      </c>
      <c r="K457">
        <v>8</v>
      </c>
      <c r="N457">
        <v>8</v>
      </c>
      <c r="O457">
        <v>8</v>
      </c>
      <c r="P457">
        <v>8</v>
      </c>
      <c r="Q457">
        <v>8</v>
      </c>
      <c r="R457">
        <v>4</v>
      </c>
      <c r="T457">
        <v>8</v>
      </c>
      <c r="U457">
        <v>8</v>
      </c>
      <c r="V457">
        <v>8</v>
      </c>
      <c r="W457">
        <v>8</v>
      </c>
      <c r="X457">
        <v>8</v>
      </c>
      <c r="Z457">
        <v>8</v>
      </c>
      <c r="AA457">
        <v>8</v>
      </c>
      <c r="AB457">
        <v>8</v>
      </c>
      <c r="AC457">
        <v>8</v>
      </c>
      <c r="AD457">
        <v>4</v>
      </c>
      <c r="AE457">
        <v>0</v>
      </c>
      <c r="AG457">
        <v>8</v>
      </c>
      <c r="AH457">
        <v>8</v>
      </c>
      <c r="AI457">
        <v>8</v>
      </c>
      <c r="AK457">
        <v>8</v>
      </c>
      <c r="AM457">
        <v>160</v>
      </c>
    </row>
    <row r="458" spans="1:39" hidden="1" x14ac:dyDescent="0.2">
      <c r="A458" t="s">
        <v>66</v>
      </c>
      <c r="B458" t="s">
        <v>236</v>
      </c>
      <c r="C458" t="s">
        <v>237</v>
      </c>
      <c r="D458" t="s">
        <v>238</v>
      </c>
      <c r="E458" t="s">
        <v>239</v>
      </c>
      <c r="F458" t="s">
        <v>240</v>
      </c>
      <c r="G458" t="s">
        <v>277</v>
      </c>
      <c r="H458" t="s">
        <v>278</v>
      </c>
      <c r="I458" t="s">
        <v>21</v>
      </c>
      <c r="J458">
        <v>8</v>
      </c>
      <c r="K458">
        <v>8</v>
      </c>
      <c r="N458">
        <v>8</v>
      </c>
      <c r="O458">
        <v>8</v>
      </c>
      <c r="P458">
        <v>8</v>
      </c>
      <c r="Q458">
        <v>8</v>
      </c>
      <c r="R458">
        <v>8</v>
      </c>
      <c r="T458">
        <v>3</v>
      </c>
      <c r="U458">
        <v>8</v>
      </c>
      <c r="V458">
        <v>8</v>
      </c>
      <c r="W458">
        <v>8</v>
      </c>
      <c r="X458">
        <v>8</v>
      </c>
      <c r="Z458">
        <v>8</v>
      </c>
      <c r="AA458">
        <v>8</v>
      </c>
      <c r="AB458">
        <v>8</v>
      </c>
      <c r="AC458">
        <v>8</v>
      </c>
      <c r="AD458">
        <v>8</v>
      </c>
      <c r="AG458">
        <v>8</v>
      </c>
      <c r="AH458">
        <v>8</v>
      </c>
      <c r="AI458">
        <v>8</v>
      </c>
      <c r="AJ458">
        <v>8</v>
      </c>
      <c r="AK458">
        <v>8</v>
      </c>
      <c r="AM458">
        <v>171</v>
      </c>
    </row>
    <row r="459" spans="1:39" hidden="1" x14ac:dyDescent="0.2">
      <c r="A459" t="s">
        <v>66</v>
      </c>
      <c r="B459" t="s">
        <v>236</v>
      </c>
      <c r="C459" t="s">
        <v>237</v>
      </c>
      <c r="D459" t="s">
        <v>238</v>
      </c>
      <c r="E459" t="s">
        <v>239</v>
      </c>
      <c r="F459" t="s">
        <v>240</v>
      </c>
      <c r="G459" t="s">
        <v>275</v>
      </c>
      <c r="H459" t="s">
        <v>276</v>
      </c>
      <c r="I459" t="s">
        <v>21</v>
      </c>
      <c r="N459">
        <v>8</v>
      </c>
      <c r="O459">
        <v>8</v>
      </c>
      <c r="Q459">
        <v>8</v>
      </c>
      <c r="R459">
        <v>3</v>
      </c>
      <c r="T459">
        <v>8</v>
      </c>
      <c r="U459">
        <v>8</v>
      </c>
      <c r="V459">
        <v>6</v>
      </c>
      <c r="W459">
        <v>8</v>
      </c>
      <c r="X459">
        <v>8</v>
      </c>
      <c r="Z459">
        <v>8</v>
      </c>
      <c r="AA459">
        <v>8</v>
      </c>
      <c r="AB459">
        <v>8</v>
      </c>
      <c r="AC459">
        <v>8</v>
      </c>
      <c r="AD459">
        <v>8</v>
      </c>
      <c r="AG459">
        <v>8</v>
      </c>
      <c r="AH459">
        <v>8</v>
      </c>
      <c r="AI459">
        <v>8</v>
      </c>
      <c r="AJ459">
        <v>8</v>
      </c>
      <c r="AK459">
        <v>8</v>
      </c>
      <c r="AM459">
        <v>145</v>
      </c>
    </row>
    <row r="460" spans="1:39" hidden="1" x14ac:dyDescent="0.2">
      <c r="A460" t="s">
        <v>66</v>
      </c>
      <c r="B460" t="s">
        <v>236</v>
      </c>
      <c r="C460" t="s">
        <v>237</v>
      </c>
      <c r="D460" t="s">
        <v>238</v>
      </c>
      <c r="E460" t="s">
        <v>239</v>
      </c>
      <c r="F460" t="s">
        <v>240</v>
      </c>
      <c r="G460" t="s">
        <v>64</v>
      </c>
      <c r="H460" t="s">
        <v>65</v>
      </c>
      <c r="I460" t="s">
        <v>21</v>
      </c>
      <c r="N460">
        <v>8</v>
      </c>
      <c r="O460">
        <v>8</v>
      </c>
      <c r="P460">
        <v>8</v>
      </c>
      <c r="Q460">
        <v>8</v>
      </c>
      <c r="R460">
        <v>8</v>
      </c>
      <c r="T460">
        <v>3</v>
      </c>
      <c r="U460">
        <v>8</v>
      </c>
      <c r="V460">
        <v>8</v>
      </c>
      <c r="W460">
        <v>8</v>
      </c>
      <c r="X460">
        <v>8</v>
      </c>
      <c r="Z460">
        <v>8</v>
      </c>
      <c r="AA460">
        <v>8</v>
      </c>
      <c r="AB460">
        <v>8</v>
      </c>
      <c r="AC460">
        <v>8</v>
      </c>
      <c r="AD460">
        <v>8</v>
      </c>
      <c r="AG460">
        <v>8</v>
      </c>
      <c r="AH460">
        <v>8</v>
      </c>
      <c r="AI460">
        <v>8</v>
      </c>
      <c r="AJ460">
        <v>8</v>
      </c>
      <c r="AK460">
        <v>8</v>
      </c>
      <c r="AM460">
        <v>155</v>
      </c>
    </row>
    <row r="461" spans="1:39" hidden="1" x14ac:dyDescent="0.2">
      <c r="A461" t="s">
        <v>66</v>
      </c>
      <c r="B461" t="s">
        <v>236</v>
      </c>
      <c r="C461" t="s">
        <v>237</v>
      </c>
      <c r="D461" t="s">
        <v>238</v>
      </c>
      <c r="E461" t="s">
        <v>239</v>
      </c>
      <c r="F461" t="s">
        <v>240</v>
      </c>
      <c r="G461" t="s">
        <v>279</v>
      </c>
      <c r="H461" t="s">
        <v>280</v>
      </c>
      <c r="I461" t="s">
        <v>21</v>
      </c>
      <c r="J461">
        <v>8</v>
      </c>
      <c r="K461">
        <v>8</v>
      </c>
      <c r="N461">
        <v>8</v>
      </c>
      <c r="O461">
        <v>8</v>
      </c>
      <c r="P461">
        <v>8</v>
      </c>
      <c r="Q461">
        <v>8</v>
      </c>
      <c r="R461">
        <v>8</v>
      </c>
      <c r="T461">
        <v>8</v>
      </c>
      <c r="U461">
        <v>8</v>
      </c>
      <c r="V461">
        <v>8</v>
      </c>
      <c r="W461">
        <v>8</v>
      </c>
      <c r="X461">
        <v>8</v>
      </c>
      <c r="Z461">
        <v>8</v>
      </c>
      <c r="AA461">
        <v>8</v>
      </c>
      <c r="AB461">
        <v>8</v>
      </c>
      <c r="AC461">
        <v>8</v>
      </c>
      <c r="AD461">
        <v>8</v>
      </c>
      <c r="AG461">
        <v>8</v>
      </c>
      <c r="AH461">
        <v>8</v>
      </c>
      <c r="AI461">
        <v>8</v>
      </c>
      <c r="AJ461">
        <v>8</v>
      </c>
      <c r="AK461">
        <v>8</v>
      </c>
      <c r="AM461">
        <v>176</v>
      </c>
    </row>
    <row r="462" spans="1:39" hidden="1" x14ac:dyDescent="0.2">
      <c r="A462" t="s">
        <v>66</v>
      </c>
      <c r="B462" t="s">
        <v>236</v>
      </c>
      <c r="C462" t="s">
        <v>237</v>
      </c>
      <c r="D462" t="s">
        <v>238</v>
      </c>
      <c r="E462" t="s">
        <v>239</v>
      </c>
      <c r="F462" t="s">
        <v>240</v>
      </c>
      <c r="G462" t="s">
        <v>318</v>
      </c>
      <c r="H462" t="s">
        <v>319</v>
      </c>
      <c r="I462" t="s">
        <v>21</v>
      </c>
      <c r="K462">
        <v>8</v>
      </c>
      <c r="N462">
        <v>8</v>
      </c>
      <c r="O462">
        <v>8</v>
      </c>
      <c r="P462">
        <v>8</v>
      </c>
      <c r="Q462">
        <v>8</v>
      </c>
      <c r="R462">
        <v>8</v>
      </c>
      <c r="T462">
        <v>8</v>
      </c>
      <c r="U462">
        <v>8</v>
      </c>
      <c r="V462">
        <v>8</v>
      </c>
      <c r="W462">
        <v>8</v>
      </c>
      <c r="X462">
        <v>8</v>
      </c>
      <c r="Z462">
        <v>8</v>
      </c>
      <c r="AA462">
        <v>8</v>
      </c>
      <c r="AD462">
        <v>8</v>
      </c>
      <c r="AG462">
        <v>8</v>
      </c>
      <c r="AH462">
        <v>8</v>
      </c>
      <c r="AI462">
        <v>8</v>
      </c>
      <c r="AJ462">
        <v>0</v>
      </c>
      <c r="AK462">
        <v>8</v>
      </c>
      <c r="AM462">
        <v>144</v>
      </c>
    </row>
    <row r="463" spans="1:39" hidden="1" x14ac:dyDescent="0.2">
      <c r="A463" t="s">
        <v>66</v>
      </c>
      <c r="B463" t="s">
        <v>236</v>
      </c>
      <c r="C463" t="s">
        <v>237</v>
      </c>
      <c r="D463" t="s">
        <v>238</v>
      </c>
      <c r="E463" t="s">
        <v>239</v>
      </c>
      <c r="F463" t="s">
        <v>240</v>
      </c>
      <c r="G463" t="s">
        <v>147</v>
      </c>
      <c r="H463" t="s">
        <v>148</v>
      </c>
      <c r="I463" t="s">
        <v>21</v>
      </c>
      <c r="J463">
        <v>8</v>
      </c>
      <c r="K463">
        <v>6</v>
      </c>
      <c r="N463">
        <v>8</v>
      </c>
      <c r="O463">
        <v>8</v>
      </c>
      <c r="P463">
        <v>8</v>
      </c>
      <c r="Q463">
        <v>8</v>
      </c>
      <c r="T463">
        <v>8</v>
      </c>
      <c r="U463">
        <v>8</v>
      </c>
      <c r="V463">
        <v>8</v>
      </c>
      <c r="W463">
        <v>8</v>
      </c>
      <c r="X463">
        <v>8</v>
      </c>
      <c r="Z463">
        <v>8</v>
      </c>
      <c r="AA463">
        <v>8</v>
      </c>
      <c r="AD463">
        <v>8</v>
      </c>
      <c r="AG463">
        <v>8</v>
      </c>
      <c r="AH463">
        <v>8</v>
      </c>
      <c r="AI463">
        <v>8</v>
      </c>
      <c r="AJ463">
        <v>8</v>
      </c>
      <c r="AK463">
        <v>8</v>
      </c>
      <c r="AM463">
        <v>150</v>
      </c>
    </row>
    <row r="464" spans="1:39" hidden="1" x14ac:dyDescent="0.2">
      <c r="A464" t="s">
        <v>66</v>
      </c>
      <c r="B464" t="s">
        <v>236</v>
      </c>
      <c r="C464" t="s">
        <v>237</v>
      </c>
      <c r="D464" t="s">
        <v>238</v>
      </c>
      <c r="E464" t="s">
        <v>239</v>
      </c>
      <c r="F464" t="s">
        <v>240</v>
      </c>
      <c r="G464" t="s">
        <v>320</v>
      </c>
      <c r="H464" t="s">
        <v>321</v>
      </c>
      <c r="I464" t="s">
        <v>21</v>
      </c>
      <c r="J464">
        <v>8</v>
      </c>
      <c r="K464">
        <v>8</v>
      </c>
      <c r="N464">
        <v>8</v>
      </c>
      <c r="O464">
        <v>8</v>
      </c>
      <c r="P464">
        <v>8</v>
      </c>
      <c r="Q464">
        <v>8</v>
      </c>
      <c r="T464">
        <v>8</v>
      </c>
      <c r="U464">
        <v>8</v>
      </c>
      <c r="V464">
        <v>8</v>
      </c>
      <c r="W464">
        <v>8</v>
      </c>
      <c r="X464">
        <v>8</v>
      </c>
      <c r="Z464">
        <v>8</v>
      </c>
      <c r="AA464">
        <v>8</v>
      </c>
      <c r="AB464">
        <v>8</v>
      </c>
      <c r="AC464">
        <v>8</v>
      </c>
      <c r="AD464">
        <v>8</v>
      </c>
      <c r="AG464">
        <v>8</v>
      </c>
      <c r="AH464">
        <v>8</v>
      </c>
      <c r="AI464">
        <v>8</v>
      </c>
      <c r="AJ464">
        <v>8</v>
      </c>
      <c r="AK464">
        <v>8</v>
      </c>
      <c r="AM464">
        <v>168</v>
      </c>
    </row>
    <row r="465" spans="1:39" hidden="1" x14ac:dyDescent="0.2">
      <c r="A465" t="s">
        <v>66</v>
      </c>
      <c r="B465" t="s">
        <v>236</v>
      </c>
      <c r="C465" t="s">
        <v>237</v>
      </c>
      <c r="D465" t="s">
        <v>238</v>
      </c>
      <c r="E465" t="s">
        <v>239</v>
      </c>
      <c r="F465" t="s">
        <v>240</v>
      </c>
      <c r="G465" t="s">
        <v>248</v>
      </c>
      <c r="H465" t="s">
        <v>249</v>
      </c>
      <c r="I465" t="s">
        <v>21</v>
      </c>
      <c r="J465">
        <v>8</v>
      </c>
      <c r="K465">
        <v>8</v>
      </c>
      <c r="P465">
        <v>8</v>
      </c>
      <c r="Q465">
        <v>8</v>
      </c>
      <c r="R465">
        <v>8</v>
      </c>
      <c r="T465">
        <v>8</v>
      </c>
      <c r="U465">
        <v>8</v>
      </c>
      <c r="V465">
        <v>8</v>
      </c>
      <c r="W465">
        <v>6.5</v>
      </c>
      <c r="X465">
        <v>8</v>
      </c>
      <c r="Z465">
        <v>6</v>
      </c>
      <c r="AA465">
        <v>7</v>
      </c>
      <c r="AD465">
        <v>8</v>
      </c>
      <c r="AG465">
        <v>5</v>
      </c>
      <c r="AH465">
        <v>7</v>
      </c>
      <c r="AI465">
        <v>7</v>
      </c>
      <c r="AJ465">
        <v>8</v>
      </c>
      <c r="AK465">
        <v>7</v>
      </c>
      <c r="AM465">
        <v>133.5</v>
      </c>
    </row>
    <row r="466" spans="1:39" hidden="1" x14ac:dyDescent="0.2">
      <c r="A466" t="s">
        <v>66</v>
      </c>
      <c r="B466" t="s">
        <v>236</v>
      </c>
      <c r="C466" t="s">
        <v>237</v>
      </c>
      <c r="D466" t="s">
        <v>238</v>
      </c>
      <c r="E466" t="s">
        <v>331</v>
      </c>
      <c r="F466" t="s">
        <v>240</v>
      </c>
      <c r="G466" t="s">
        <v>72</v>
      </c>
      <c r="H466" t="s">
        <v>73</v>
      </c>
      <c r="I466" t="s">
        <v>21</v>
      </c>
      <c r="J466">
        <v>8</v>
      </c>
      <c r="K466">
        <v>8</v>
      </c>
      <c r="N466">
        <v>8</v>
      </c>
      <c r="O466">
        <v>8</v>
      </c>
      <c r="P466">
        <v>8</v>
      </c>
      <c r="Q466">
        <v>8</v>
      </c>
      <c r="U466">
        <v>8</v>
      </c>
      <c r="V466">
        <v>8</v>
      </c>
      <c r="W466">
        <v>8</v>
      </c>
      <c r="X466">
        <v>8</v>
      </c>
      <c r="Z466">
        <v>8</v>
      </c>
      <c r="AA466">
        <v>8</v>
      </c>
      <c r="AB466">
        <v>8</v>
      </c>
      <c r="AC466">
        <v>8</v>
      </c>
      <c r="AD466">
        <v>8</v>
      </c>
      <c r="AG466">
        <v>8</v>
      </c>
      <c r="AH466">
        <v>8</v>
      </c>
      <c r="AI466">
        <v>7</v>
      </c>
      <c r="AJ466">
        <v>8</v>
      </c>
      <c r="AK466">
        <v>8</v>
      </c>
      <c r="AM466">
        <v>159</v>
      </c>
    </row>
    <row r="467" spans="1:39" hidden="1" x14ac:dyDescent="0.2">
      <c r="A467" t="s">
        <v>66</v>
      </c>
      <c r="B467" t="s">
        <v>236</v>
      </c>
      <c r="C467" t="s">
        <v>237</v>
      </c>
      <c r="D467" t="s">
        <v>238</v>
      </c>
      <c r="E467" t="s">
        <v>331</v>
      </c>
      <c r="F467" t="s">
        <v>240</v>
      </c>
      <c r="G467" t="s">
        <v>169</v>
      </c>
      <c r="H467" t="s">
        <v>170</v>
      </c>
      <c r="I467" t="s">
        <v>21</v>
      </c>
      <c r="J467">
        <v>8</v>
      </c>
      <c r="K467">
        <v>8</v>
      </c>
      <c r="N467">
        <v>8</v>
      </c>
      <c r="O467">
        <v>8</v>
      </c>
      <c r="P467">
        <v>8</v>
      </c>
      <c r="Q467">
        <v>8</v>
      </c>
      <c r="R467">
        <v>4.5</v>
      </c>
      <c r="T467">
        <v>8</v>
      </c>
      <c r="U467">
        <v>8</v>
      </c>
      <c r="V467">
        <v>8</v>
      </c>
      <c r="W467">
        <v>8</v>
      </c>
      <c r="X467">
        <v>8</v>
      </c>
      <c r="Z467">
        <v>8</v>
      </c>
      <c r="AA467">
        <v>8</v>
      </c>
      <c r="AB467">
        <v>8</v>
      </c>
      <c r="AC467">
        <v>8</v>
      </c>
      <c r="AD467">
        <v>8</v>
      </c>
      <c r="AG467">
        <v>8</v>
      </c>
      <c r="AH467">
        <v>8</v>
      </c>
      <c r="AI467">
        <v>8</v>
      </c>
      <c r="AJ467">
        <v>8</v>
      </c>
      <c r="AK467">
        <v>8</v>
      </c>
      <c r="AM467">
        <v>172.5</v>
      </c>
    </row>
    <row r="468" spans="1:39" hidden="1" x14ac:dyDescent="0.2">
      <c r="A468" t="s">
        <v>66</v>
      </c>
      <c r="B468" t="s">
        <v>236</v>
      </c>
      <c r="C468" t="s">
        <v>237</v>
      </c>
      <c r="D468" t="s">
        <v>238</v>
      </c>
      <c r="E468" t="s">
        <v>331</v>
      </c>
      <c r="F468" t="s">
        <v>240</v>
      </c>
      <c r="G468" t="s">
        <v>146</v>
      </c>
      <c r="H468" t="s">
        <v>332</v>
      </c>
      <c r="I468" t="s">
        <v>21</v>
      </c>
      <c r="J468">
        <v>8</v>
      </c>
      <c r="K468">
        <v>8</v>
      </c>
      <c r="N468">
        <v>8</v>
      </c>
      <c r="O468">
        <v>8</v>
      </c>
      <c r="P468">
        <v>8</v>
      </c>
      <c r="Q468">
        <v>8</v>
      </c>
      <c r="R468">
        <v>8</v>
      </c>
      <c r="T468">
        <v>8</v>
      </c>
      <c r="U468">
        <v>8</v>
      </c>
      <c r="V468">
        <v>8</v>
      </c>
      <c r="W468">
        <v>8</v>
      </c>
      <c r="X468">
        <v>8</v>
      </c>
      <c r="Z468">
        <v>8</v>
      </c>
      <c r="AA468">
        <v>8</v>
      </c>
      <c r="AB468">
        <v>8</v>
      </c>
      <c r="AC468">
        <v>8</v>
      </c>
      <c r="AD468">
        <v>8</v>
      </c>
      <c r="AG468">
        <v>7</v>
      </c>
      <c r="AH468">
        <v>8</v>
      </c>
      <c r="AI468">
        <v>8</v>
      </c>
      <c r="AJ468">
        <v>8</v>
      </c>
      <c r="AK468">
        <v>8</v>
      </c>
      <c r="AM468">
        <v>175</v>
      </c>
    </row>
    <row r="469" spans="1:39" hidden="1" x14ac:dyDescent="0.2">
      <c r="A469" t="s">
        <v>66</v>
      </c>
      <c r="B469" t="s">
        <v>236</v>
      </c>
      <c r="C469" t="s">
        <v>237</v>
      </c>
      <c r="D469" t="s">
        <v>238</v>
      </c>
      <c r="E469" t="s">
        <v>675</v>
      </c>
      <c r="F469" t="s">
        <v>240</v>
      </c>
      <c r="G469" t="s">
        <v>366</v>
      </c>
      <c r="H469" t="s">
        <v>367</v>
      </c>
      <c r="I469" t="s">
        <v>21</v>
      </c>
      <c r="J469">
        <v>8</v>
      </c>
      <c r="K469">
        <v>8</v>
      </c>
      <c r="N469">
        <v>8</v>
      </c>
      <c r="O469">
        <v>8</v>
      </c>
      <c r="P469">
        <v>8</v>
      </c>
      <c r="Q469">
        <v>8</v>
      </c>
      <c r="R469">
        <v>8</v>
      </c>
      <c r="T469">
        <v>8</v>
      </c>
      <c r="U469">
        <v>8</v>
      </c>
      <c r="V469">
        <v>8</v>
      </c>
      <c r="W469">
        <v>8</v>
      </c>
      <c r="X469">
        <v>8</v>
      </c>
      <c r="Z469">
        <v>8</v>
      </c>
      <c r="AA469">
        <v>8</v>
      </c>
      <c r="AB469">
        <v>8</v>
      </c>
      <c r="AC469">
        <v>8</v>
      </c>
      <c r="AD469">
        <v>8</v>
      </c>
      <c r="AG469">
        <v>8</v>
      </c>
      <c r="AH469">
        <v>8</v>
      </c>
      <c r="AI469">
        <v>8</v>
      </c>
      <c r="AJ469">
        <v>8</v>
      </c>
      <c r="AK469">
        <v>8</v>
      </c>
      <c r="AM469">
        <v>176</v>
      </c>
    </row>
    <row r="470" spans="1:39" hidden="1" x14ac:dyDescent="0.2">
      <c r="A470" t="s">
        <v>66</v>
      </c>
      <c r="B470" t="s">
        <v>236</v>
      </c>
      <c r="C470" t="s">
        <v>237</v>
      </c>
      <c r="D470" t="s">
        <v>238</v>
      </c>
      <c r="E470" t="s">
        <v>675</v>
      </c>
      <c r="F470" t="s">
        <v>240</v>
      </c>
      <c r="G470" t="s">
        <v>241</v>
      </c>
      <c r="H470" t="s">
        <v>242</v>
      </c>
      <c r="I470" t="s">
        <v>21</v>
      </c>
      <c r="J470">
        <v>8</v>
      </c>
      <c r="K470">
        <v>6</v>
      </c>
      <c r="N470">
        <v>8</v>
      </c>
      <c r="O470">
        <v>8</v>
      </c>
      <c r="P470">
        <v>8</v>
      </c>
      <c r="Q470">
        <v>8</v>
      </c>
      <c r="R470">
        <v>8</v>
      </c>
      <c r="T470">
        <v>0</v>
      </c>
      <c r="U470">
        <v>8</v>
      </c>
      <c r="V470">
        <v>8</v>
      </c>
      <c r="W470">
        <v>8</v>
      </c>
      <c r="X470">
        <v>8</v>
      </c>
      <c r="Z470">
        <v>8</v>
      </c>
      <c r="AA470">
        <v>8</v>
      </c>
      <c r="AB470">
        <v>8</v>
      </c>
      <c r="AC470">
        <v>8</v>
      </c>
      <c r="AD470">
        <v>8</v>
      </c>
      <c r="AG470">
        <v>8</v>
      </c>
      <c r="AH470">
        <v>8</v>
      </c>
      <c r="AI470">
        <v>8</v>
      </c>
      <c r="AJ470">
        <v>8</v>
      </c>
      <c r="AK470">
        <v>8</v>
      </c>
      <c r="AM470">
        <v>166</v>
      </c>
    </row>
    <row r="471" spans="1:39" hidden="1" x14ac:dyDescent="0.2">
      <c r="A471" t="s">
        <v>66</v>
      </c>
      <c r="B471" t="s">
        <v>236</v>
      </c>
      <c r="C471" t="s">
        <v>237</v>
      </c>
      <c r="D471" t="s">
        <v>238</v>
      </c>
      <c r="E471" t="s">
        <v>243</v>
      </c>
      <c r="F471" t="s">
        <v>240</v>
      </c>
      <c r="G471" t="s">
        <v>297</v>
      </c>
      <c r="H471" t="s">
        <v>298</v>
      </c>
      <c r="I471" t="s">
        <v>21</v>
      </c>
      <c r="J471">
        <v>8</v>
      </c>
      <c r="K471">
        <v>8</v>
      </c>
      <c r="N471">
        <v>8</v>
      </c>
      <c r="O471">
        <v>8</v>
      </c>
      <c r="P471">
        <v>8</v>
      </c>
      <c r="Q471">
        <v>8</v>
      </c>
      <c r="R471">
        <v>8</v>
      </c>
      <c r="T471">
        <v>8</v>
      </c>
      <c r="U471">
        <v>8</v>
      </c>
      <c r="V471">
        <v>8</v>
      </c>
      <c r="W471">
        <v>8</v>
      </c>
      <c r="X471">
        <v>4</v>
      </c>
      <c r="Z471">
        <v>8</v>
      </c>
      <c r="AA471">
        <v>8</v>
      </c>
      <c r="AB471">
        <v>8</v>
      </c>
      <c r="AC471">
        <v>8</v>
      </c>
      <c r="AD471">
        <v>8</v>
      </c>
      <c r="AG471">
        <v>8</v>
      </c>
      <c r="AH471">
        <v>8</v>
      </c>
      <c r="AI471">
        <v>8</v>
      </c>
      <c r="AJ471">
        <v>8</v>
      </c>
      <c r="AK471">
        <v>8</v>
      </c>
      <c r="AM471">
        <v>172</v>
      </c>
    </row>
    <row r="472" spans="1:39" hidden="1" x14ac:dyDescent="0.2">
      <c r="A472" t="s">
        <v>66</v>
      </c>
      <c r="B472" t="s">
        <v>236</v>
      </c>
      <c r="C472" t="s">
        <v>237</v>
      </c>
      <c r="D472" t="s">
        <v>238</v>
      </c>
      <c r="E472" t="s">
        <v>243</v>
      </c>
      <c r="F472" t="s">
        <v>240</v>
      </c>
      <c r="G472" t="s">
        <v>244</v>
      </c>
      <c r="H472" t="s">
        <v>245</v>
      </c>
      <c r="I472" t="s">
        <v>21</v>
      </c>
      <c r="J472">
        <v>8</v>
      </c>
      <c r="N472">
        <v>8</v>
      </c>
      <c r="O472">
        <v>8</v>
      </c>
      <c r="P472">
        <v>8</v>
      </c>
      <c r="Q472">
        <v>8</v>
      </c>
      <c r="R472">
        <v>8</v>
      </c>
      <c r="T472">
        <v>8</v>
      </c>
      <c r="U472">
        <v>8</v>
      </c>
      <c r="V472">
        <v>8</v>
      </c>
      <c r="W472">
        <v>8</v>
      </c>
      <c r="X472">
        <v>8</v>
      </c>
      <c r="Z472">
        <v>8</v>
      </c>
      <c r="AA472">
        <v>8</v>
      </c>
      <c r="AC472">
        <v>8</v>
      </c>
      <c r="AD472">
        <v>8</v>
      </c>
      <c r="AG472">
        <v>8</v>
      </c>
      <c r="AH472">
        <v>8</v>
      </c>
      <c r="AI472">
        <v>8</v>
      </c>
      <c r="AJ472">
        <v>8</v>
      </c>
      <c r="AK472">
        <v>8</v>
      </c>
      <c r="AM472">
        <v>160</v>
      </c>
    </row>
    <row r="473" spans="1:39" hidden="1" x14ac:dyDescent="0.2">
      <c r="A473" t="s">
        <v>66</v>
      </c>
      <c r="B473" t="s">
        <v>236</v>
      </c>
      <c r="C473" t="s">
        <v>237</v>
      </c>
      <c r="D473" t="s">
        <v>238</v>
      </c>
      <c r="E473" t="s">
        <v>243</v>
      </c>
      <c r="F473" t="s">
        <v>240</v>
      </c>
      <c r="G473" t="s">
        <v>126</v>
      </c>
      <c r="H473" t="s">
        <v>127</v>
      </c>
      <c r="I473" t="s">
        <v>21</v>
      </c>
      <c r="J473">
        <v>8</v>
      </c>
      <c r="K473">
        <v>8</v>
      </c>
      <c r="N473">
        <v>8</v>
      </c>
      <c r="O473">
        <v>8</v>
      </c>
      <c r="P473">
        <v>8</v>
      </c>
      <c r="Q473">
        <v>8</v>
      </c>
      <c r="R473">
        <v>8</v>
      </c>
      <c r="T473">
        <v>8</v>
      </c>
      <c r="U473">
        <v>8</v>
      </c>
      <c r="V473">
        <v>8</v>
      </c>
      <c r="W473">
        <v>8</v>
      </c>
      <c r="X473">
        <v>8</v>
      </c>
      <c r="Z473">
        <v>8</v>
      </c>
      <c r="AA473">
        <v>8</v>
      </c>
      <c r="AB473">
        <v>8</v>
      </c>
      <c r="AC473">
        <v>8</v>
      </c>
      <c r="AD473">
        <v>8</v>
      </c>
      <c r="AG473">
        <v>8</v>
      </c>
      <c r="AH473">
        <v>5</v>
      </c>
      <c r="AI473">
        <v>8</v>
      </c>
      <c r="AJ473">
        <v>8</v>
      </c>
      <c r="AK473">
        <v>8</v>
      </c>
      <c r="AM473">
        <v>173</v>
      </c>
    </row>
    <row r="474" spans="1:39" hidden="1" x14ac:dyDescent="0.2">
      <c r="A474" t="s">
        <v>66</v>
      </c>
      <c r="B474" t="s">
        <v>236</v>
      </c>
      <c r="C474" t="s">
        <v>237</v>
      </c>
      <c r="D474" t="s">
        <v>238</v>
      </c>
      <c r="E474" t="s">
        <v>243</v>
      </c>
      <c r="F474" t="s">
        <v>240</v>
      </c>
      <c r="G474" t="s">
        <v>86</v>
      </c>
      <c r="H474" t="s">
        <v>87</v>
      </c>
      <c r="I474" t="s">
        <v>21</v>
      </c>
      <c r="N474">
        <v>8</v>
      </c>
      <c r="O474">
        <v>8</v>
      </c>
      <c r="P474">
        <v>8</v>
      </c>
      <c r="Q474">
        <v>8</v>
      </c>
      <c r="R474">
        <v>8</v>
      </c>
      <c r="T474">
        <v>8</v>
      </c>
      <c r="U474">
        <v>8</v>
      </c>
      <c r="V474">
        <v>8</v>
      </c>
      <c r="W474">
        <v>8</v>
      </c>
      <c r="X474">
        <v>8</v>
      </c>
      <c r="Z474">
        <v>8</v>
      </c>
      <c r="AA474">
        <v>8</v>
      </c>
      <c r="AB474">
        <v>8</v>
      </c>
      <c r="AC474">
        <v>8</v>
      </c>
      <c r="AH474">
        <v>8</v>
      </c>
      <c r="AI474">
        <v>8</v>
      </c>
      <c r="AJ474">
        <v>8</v>
      </c>
      <c r="AK474">
        <v>8</v>
      </c>
      <c r="AM474">
        <v>144</v>
      </c>
    </row>
    <row r="475" spans="1:39" hidden="1" x14ac:dyDescent="0.2">
      <c r="A475" t="s">
        <v>66</v>
      </c>
      <c r="B475" t="s">
        <v>236</v>
      </c>
      <c r="C475" t="s">
        <v>237</v>
      </c>
      <c r="D475" t="s">
        <v>238</v>
      </c>
      <c r="E475" t="s">
        <v>243</v>
      </c>
      <c r="F475" t="s">
        <v>240</v>
      </c>
      <c r="G475" t="s">
        <v>246</v>
      </c>
      <c r="H475" t="s">
        <v>247</v>
      </c>
      <c r="I475" t="s">
        <v>21</v>
      </c>
      <c r="J475">
        <v>8</v>
      </c>
      <c r="K475">
        <v>8</v>
      </c>
      <c r="N475">
        <v>8</v>
      </c>
      <c r="O475">
        <v>8</v>
      </c>
      <c r="P475">
        <v>8</v>
      </c>
      <c r="Q475">
        <v>8</v>
      </c>
      <c r="R475">
        <v>8</v>
      </c>
      <c r="T475">
        <v>8</v>
      </c>
      <c r="U475">
        <v>8</v>
      </c>
      <c r="V475">
        <v>8</v>
      </c>
      <c r="W475">
        <v>8</v>
      </c>
      <c r="X475">
        <v>8</v>
      </c>
      <c r="AC475">
        <v>8</v>
      </c>
      <c r="AD475">
        <v>8</v>
      </c>
      <c r="AG475">
        <v>8</v>
      </c>
      <c r="AH475">
        <v>8</v>
      </c>
      <c r="AI475">
        <v>8</v>
      </c>
      <c r="AJ475">
        <v>8</v>
      </c>
      <c r="AK475">
        <v>8</v>
      </c>
      <c r="AM475">
        <v>152</v>
      </c>
    </row>
    <row r="476" spans="1:39" hidden="1" x14ac:dyDescent="0.2">
      <c r="A476" t="s">
        <v>66</v>
      </c>
      <c r="B476" t="s">
        <v>676</v>
      </c>
      <c r="C476" t="s">
        <v>677</v>
      </c>
      <c r="D476" t="s">
        <v>678</v>
      </c>
      <c r="E476" t="s">
        <v>679</v>
      </c>
      <c r="F476" t="s">
        <v>680</v>
      </c>
      <c r="G476" t="s">
        <v>670</v>
      </c>
      <c r="H476" t="s">
        <v>671</v>
      </c>
      <c r="I476" t="s">
        <v>21</v>
      </c>
      <c r="Z476">
        <v>2</v>
      </c>
      <c r="AM476">
        <v>2</v>
      </c>
    </row>
    <row r="477" spans="1:39" hidden="1" x14ac:dyDescent="0.2">
      <c r="A477" t="s">
        <v>66</v>
      </c>
      <c r="B477" t="s">
        <v>681</v>
      </c>
      <c r="C477" t="s">
        <v>423</v>
      </c>
      <c r="D477" t="s">
        <v>424</v>
      </c>
      <c r="E477" t="s">
        <v>425</v>
      </c>
      <c r="F477" t="s">
        <v>150</v>
      </c>
      <c r="G477" t="s">
        <v>138</v>
      </c>
      <c r="H477" t="s">
        <v>139</v>
      </c>
      <c r="I477" t="s">
        <v>21</v>
      </c>
      <c r="J477">
        <v>4</v>
      </c>
      <c r="K477">
        <v>8</v>
      </c>
      <c r="R477">
        <v>8</v>
      </c>
      <c r="T477">
        <v>4</v>
      </c>
      <c r="AM477">
        <v>24</v>
      </c>
    </row>
    <row r="478" spans="1:39" hidden="1" x14ac:dyDescent="0.2">
      <c r="A478" t="s">
        <v>66</v>
      </c>
      <c r="B478" t="s">
        <v>681</v>
      </c>
      <c r="C478" t="s">
        <v>423</v>
      </c>
      <c r="D478" t="s">
        <v>424</v>
      </c>
      <c r="E478" t="s">
        <v>425</v>
      </c>
      <c r="F478" t="s">
        <v>150</v>
      </c>
      <c r="G478" t="s">
        <v>264</v>
      </c>
      <c r="H478" t="s">
        <v>265</v>
      </c>
      <c r="I478" t="s">
        <v>21</v>
      </c>
      <c r="J478">
        <v>8</v>
      </c>
      <c r="K478">
        <v>8</v>
      </c>
      <c r="N478">
        <v>8</v>
      </c>
      <c r="O478">
        <v>8</v>
      </c>
      <c r="Q478">
        <v>8</v>
      </c>
      <c r="R478">
        <v>8</v>
      </c>
      <c r="AM478">
        <v>48</v>
      </c>
    </row>
    <row r="479" spans="1:39" hidden="1" x14ac:dyDescent="0.2">
      <c r="A479" t="s">
        <v>66</v>
      </c>
      <c r="B479" t="s">
        <v>254</v>
      </c>
      <c r="C479" t="s">
        <v>255</v>
      </c>
      <c r="D479" t="s">
        <v>256</v>
      </c>
      <c r="E479" t="s">
        <v>682</v>
      </c>
      <c r="F479" t="s">
        <v>150</v>
      </c>
      <c r="G479" t="s">
        <v>269</v>
      </c>
      <c r="H479" t="s">
        <v>270</v>
      </c>
      <c r="I479" t="s">
        <v>21</v>
      </c>
      <c r="T479">
        <v>4</v>
      </c>
      <c r="U479">
        <v>8</v>
      </c>
      <c r="V479">
        <v>8</v>
      </c>
      <c r="W479">
        <v>4</v>
      </c>
      <c r="X479">
        <v>4</v>
      </c>
      <c r="Z479">
        <v>6</v>
      </c>
      <c r="AA479">
        <v>6</v>
      </c>
      <c r="AD479">
        <v>6</v>
      </c>
      <c r="AG479">
        <v>6</v>
      </c>
      <c r="AH479">
        <v>6</v>
      </c>
      <c r="AI479">
        <v>4</v>
      </c>
      <c r="AJ479">
        <v>4</v>
      </c>
      <c r="AK479">
        <v>6</v>
      </c>
      <c r="AM479">
        <v>72</v>
      </c>
    </row>
    <row r="480" spans="1:39" hidden="1" x14ac:dyDescent="0.2">
      <c r="A480" t="s">
        <v>66</v>
      </c>
      <c r="B480" t="s">
        <v>254</v>
      </c>
      <c r="C480" t="s">
        <v>255</v>
      </c>
      <c r="D480" t="s">
        <v>256</v>
      </c>
      <c r="E480" t="s">
        <v>683</v>
      </c>
      <c r="F480" t="s">
        <v>150</v>
      </c>
      <c r="G480" t="s">
        <v>84</v>
      </c>
      <c r="H480" t="s">
        <v>85</v>
      </c>
      <c r="I480" t="s">
        <v>21</v>
      </c>
      <c r="N480">
        <v>8</v>
      </c>
      <c r="O480">
        <v>8</v>
      </c>
      <c r="P480">
        <v>4</v>
      </c>
      <c r="Q480">
        <v>5</v>
      </c>
      <c r="R480">
        <v>8</v>
      </c>
      <c r="T480">
        <v>8</v>
      </c>
      <c r="U480">
        <v>8</v>
      </c>
      <c r="Z480">
        <v>8</v>
      </c>
      <c r="AA480">
        <v>8</v>
      </c>
      <c r="AC480">
        <v>8</v>
      </c>
      <c r="AD480">
        <v>8</v>
      </c>
      <c r="AG480">
        <v>8</v>
      </c>
      <c r="AH480">
        <v>8</v>
      </c>
      <c r="AI480">
        <v>8</v>
      </c>
      <c r="AM480">
        <v>105</v>
      </c>
    </row>
    <row r="481" spans="1:39" hidden="1" x14ac:dyDescent="0.2">
      <c r="A481" t="s">
        <v>66</v>
      </c>
      <c r="B481" t="s">
        <v>254</v>
      </c>
      <c r="C481" t="s">
        <v>255</v>
      </c>
      <c r="D481" t="s">
        <v>256</v>
      </c>
      <c r="E481" t="s">
        <v>684</v>
      </c>
      <c r="F481" t="s">
        <v>150</v>
      </c>
      <c r="G481" t="s">
        <v>84</v>
      </c>
      <c r="H481" t="s">
        <v>85</v>
      </c>
      <c r="I481" t="s">
        <v>21</v>
      </c>
      <c r="O481">
        <v>0</v>
      </c>
      <c r="AM481">
        <v>0</v>
      </c>
    </row>
    <row r="482" spans="1:39" hidden="1" x14ac:dyDescent="0.2">
      <c r="A482" t="s">
        <v>66</v>
      </c>
      <c r="B482" t="s">
        <v>254</v>
      </c>
      <c r="C482" t="s">
        <v>255</v>
      </c>
      <c r="D482" t="s">
        <v>256</v>
      </c>
      <c r="E482" t="s">
        <v>684</v>
      </c>
      <c r="F482" t="s">
        <v>150</v>
      </c>
      <c r="G482" t="s">
        <v>260</v>
      </c>
      <c r="H482" t="s">
        <v>261</v>
      </c>
      <c r="I482" t="s">
        <v>21</v>
      </c>
      <c r="N482">
        <v>8</v>
      </c>
      <c r="O482">
        <v>8</v>
      </c>
      <c r="P482">
        <v>8</v>
      </c>
      <c r="R482">
        <v>8</v>
      </c>
      <c r="T482">
        <v>8</v>
      </c>
      <c r="U482">
        <v>8</v>
      </c>
      <c r="V482">
        <v>8</v>
      </c>
      <c r="W482">
        <v>8</v>
      </c>
      <c r="X482">
        <v>8</v>
      </c>
      <c r="Z482">
        <v>8</v>
      </c>
      <c r="AA482">
        <v>8</v>
      </c>
      <c r="AB482">
        <v>8</v>
      </c>
      <c r="AC482">
        <v>8</v>
      </c>
      <c r="AD482">
        <v>8</v>
      </c>
      <c r="AG482">
        <v>8</v>
      </c>
      <c r="AH482">
        <v>8</v>
      </c>
      <c r="AJ482">
        <v>8</v>
      </c>
      <c r="AK482">
        <v>8</v>
      </c>
      <c r="AM482">
        <v>144</v>
      </c>
    </row>
    <row r="483" spans="1:39" hidden="1" x14ac:dyDescent="0.2">
      <c r="A483" t="s">
        <v>66</v>
      </c>
      <c r="B483" t="s">
        <v>254</v>
      </c>
      <c r="C483" t="s">
        <v>255</v>
      </c>
      <c r="D483" t="s">
        <v>256</v>
      </c>
      <c r="E483" t="s">
        <v>257</v>
      </c>
      <c r="F483" t="s">
        <v>150</v>
      </c>
      <c r="G483" t="s">
        <v>82</v>
      </c>
      <c r="H483" t="s">
        <v>83</v>
      </c>
      <c r="I483" t="s">
        <v>21</v>
      </c>
      <c r="J483">
        <v>6</v>
      </c>
      <c r="K483">
        <v>8</v>
      </c>
      <c r="N483">
        <v>8</v>
      </c>
      <c r="O483">
        <v>8</v>
      </c>
      <c r="P483">
        <v>8</v>
      </c>
      <c r="Q483">
        <v>8</v>
      </c>
      <c r="R483">
        <v>8</v>
      </c>
      <c r="T483">
        <v>8</v>
      </c>
      <c r="U483">
        <v>8</v>
      </c>
      <c r="V483">
        <v>8</v>
      </c>
      <c r="W483">
        <v>8</v>
      </c>
      <c r="X483">
        <v>8</v>
      </c>
      <c r="Z483">
        <v>8</v>
      </c>
      <c r="AA483">
        <v>8</v>
      </c>
      <c r="AB483">
        <v>8</v>
      </c>
      <c r="AC483">
        <v>8</v>
      </c>
      <c r="AD483">
        <v>8</v>
      </c>
      <c r="AM483">
        <v>134</v>
      </c>
    </row>
    <row r="484" spans="1:39" hidden="1" x14ac:dyDescent="0.2">
      <c r="A484" t="s">
        <v>66</v>
      </c>
      <c r="B484" t="s">
        <v>254</v>
      </c>
      <c r="C484" t="s">
        <v>255</v>
      </c>
      <c r="D484" t="s">
        <v>256</v>
      </c>
      <c r="E484" t="s">
        <v>257</v>
      </c>
      <c r="F484" t="s">
        <v>150</v>
      </c>
      <c r="G484" t="s">
        <v>324</v>
      </c>
      <c r="H484" t="s">
        <v>325</v>
      </c>
      <c r="I484" t="s">
        <v>21</v>
      </c>
      <c r="K484">
        <v>8</v>
      </c>
      <c r="N484">
        <v>8</v>
      </c>
      <c r="O484">
        <v>8</v>
      </c>
      <c r="P484">
        <v>8</v>
      </c>
      <c r="Q484">
        <v>8</v>
      </c>
      <c r="R484">
        <v>8</v>
      </c>
      <c r="T484">
        <v>8</v>
      </c>
      <c r="U484">
        <v>8</v>
      </c>
      <c r="W484">
        <v>8</v>
      </c>
      <c r="X484">
        <v>8</v>
      </c>
      <c r="Z484">
        <v>8</v>
      </c>
      <c r="AA484">
        <v>8</v>
      </c>
      <c r="AB484">
        <v>8</v>
      </c>
      <c r="AC484">
        <v>8</v>
      </c>
      <c r="AD484">
        <v>8</v>
      </c>
      <c r="AG484">
        <v>8</v>
      </c>
      <c r="AH484">
        <v>8</v>
      </c>
      <c r="AI484">
        <v>8</v>
      </c>
      <c r="AJ484">
        <v>8</v>
      </c>
      <c r="AK484">
        <v>8</v>
      </c>
      <c r="AM484">
        <v>160</v>
      </c>
    </row>
    <row r="485" spans="1:39" hidden="1" x14ac:dyDescent="0.2">
      <c r="A485" t="s">
        <v>66</v>
      </c>
      <c r="B485" t="s">
        <v>254</v>
      </c>
      <c r="C485" t="s">
        <v>255</v>
      </c>
      <c r="D485" t="s">
        <v>256</v>
      </c>
      <c r="E485" t="s">
        <v>257</v>
      </c>
      <c r="F485" t="s">
        <v>150</v>
      </c>
      <c r="G485" t="s">
        <v>130</v>
      </c>
      <c r="H485" t="s">
        <v>131</v>
      </c>
      <c r="I485" t="s">
        <v>21</v>
      </c>
      <c r="J485">
        <v>8</v>
      </c>
      <c r="K485">
        <v>6</v>
      </c>
      <c r="N485">
        <v>5</v>
      </c>
      <c r="O485">
        <v>5</v>
      </c>
      <c r="P485">
        <v>8</v>
      </c>
      <c r="Q485">
        <v>8</v>
      </c>
      <c r="R485">
        <v>8</v>
      </c>
      <c r="T485">
        <v>5</v>
      </c>
      <c r="U485">
        <v>8</v>
      </c>
      <c r="V485">
        <v>8</v>
      </c>
      <c r="W485">
        <v>8</v>
      </c>
      <c r="X485">
        <v>8</v>
      </c>
      <c r="Z485">
        <v>5</v>
      </c>
      <c r="AA485">
        <v>8</v>
      </c>
      <c r="AB485">
        <v>5</v>
      </c>
      <c r="AC485">
        <v>8</v>
      </c>
      <c r="AD485">
        <v>8</v>
      </c>
      <c r="AG485">
        <v>8</v>
      </c>
      <c r="AH485">
        <v>7</v>
      </c>
      <c r="AI485">
        <v>8</v>
      </c>
      <c r="AJ485">
        <v>5</v>
      </c>
      <c r="AK485">
        <v>5</v>
      </c>
      <c r="AM485">
        <v>152</v>
      </c>
    </row>
    <row r="486" spans="1:39" hidden="1" x14ac:dyDescent="0.2">
      <c r="A486" t="s">
        <v>66</v>
      </c>
      <c r="B486" t="s">
        <v>254</v>
      </c>
      <c r="C486" t="s">
        <v>255</v>
      </c>
      <c r="D486" t="s">
        <v>256</v>
      </c>
      <c r="E486" t="s">
        <v>257</v>
      </c>
      <c r="F486" t="s">
        <v>150</v>
      </c>
      <c r="G486" t="s">
        <v>258</v>
      </c>
      <c r="H486" t="s">
        <v>47</v>
      </c>
      <c r="I486" t="s">
        <v>21</v>
      </c>
      <c r="J486">
        <v>8</v>
      </c>
      <c r="K486">
        <v>8</v>
      </c>
      <c r="N486">
        <v>8</v>
      </c>
      <c r="O486">
        <v>8</v>
      </c>
      <c r="P486">
        <v>8</v>
      </c>
      <c r="Q486">
        <v>8</v>
      </c>
      <c r="R486">
        <v>8</v>
      </c>
      <c r="T486">
        <v>8</v>
      </c>
      <c r="V486">
        <v>8</v>
      </c>
      <c r="W486">
        <v>8</v>
      </c>
      <c r="X486">
        <v>8</v>
      </c>
      <c r="Z486">
        <v>8</v>
      </c>
      <c r="AA486">
        <v>8</v>
      </c>
      <c r="AB486">
        <v>3</v>
      </c>
      <c r="AC486">
        <v>8</v>
      </c>
      <c r="AD486">
        <v>8</v>
      </c>
      <c r="AG486">
        <v>8</v>
      </c>
      <c r="AH486">
        <v>8</v>
      </c>
      <c r="AI486">
        <v>8</v>
      </c>
      <c r="AJ486">
        <v>8</v>
      </c>
      <c r="AK486">
        <v>8</v>
      </c>
      <c r="AM486">
        <v>163</v>
      </c>
    </row>
    <row r="487" spans="1:39" hidden="1" x14ac:dyDescent="0.2">
      <c r="A487" t="s">
        <v>66</v>
      </c>
      <c r="B487" t="s">
        <v>254</v>
      </c>
      <c r="C487" t="s">
        <v>255</v>
      </c>
      <c r="D487" t="s">
        <v>256</v>
      </c>
      <c r="E487" t="s">
        <v>257</v>
      </c>
      <c r="F487" t="s">
        <v>150</v>
      </c>
      <c r="G487" t="s">
        <v>264</v>
      </c>
      <c r="H487" t="s">
        <v>265</v>
      </c>
      <c r="I487" t="s">
        <v>21</v>
      </c>
      <c r="T487">
        <v>8</v>
      </c>
      <c r="U487">
        <v>8</v>
      </c>
      <c r="V487">
        <v>8</v>
      </c>
      <c r="W487">
        <v>8</v>
      </c>
      <c r="X487">
        <v>8</v>
      </c>
      <c r="Z487">
        <v>8</v>
      </c>
      <c r="AA487">
        <v>8</v>
      </c>
      <c r="AB487">
        <v>8</v>
      </c>
      <c r="AC487">
        <v>8</v>
      </c>
      <c r="AD487">
        <v>8</v>
      </c>
      <c r="AG487">
        <v>8</v>
      </c>
      <c r="AH487">
        <v>0</v>
      </c>
      <c r="AI487">
        <v>8</v>
      </c>
      <c r="AJ487">
        <v>8</v>
      </c>
      <c r="AK487">
        <v>8</v>
      </c>
      <c r="AM487">
        <v>112</v>
      </c>
    </row>
    <row r="488" spans="1:39" hidden="1" x14ac:dyDescent="0.2">
      <c r="A488" t="s">
        <v>66</v>
      </c>
      <c r="B488" t="s">
        <v>254</v>
      </c>
      <c r="C488" t="s">
        <v>255</v>
      </c>
      <c r="D488" t="s">
        <v>256</v>
      </c>
      <c r="E488" t="s">
        <v>259</v>
      </c>
      <c r="F488" t="s">
        <v>150</v>
      </c>
      <c r="G488" t="s">
        <v>388</v>
      </c>
      <c r="H488" t="s">
        <v>389</v>
      </c>
      <c r="I488" t="s">
        <v>21</v>
      </c>
      <c r="J488">
        <v>8</v>
      </c>
      <c r="K488">
        <v>8</v>
      </c>
      <c r="N488">
        <v>8</v>
      </c>
      <c r="O488">
        <v>8</v>
      </c>
      <c r="P488">
        <v>8</v>
      </c>
      <c r="Q488">
        <v>8</v>
      </c>
      <c r="R488">
        <v>8</v>
      </c>
      <c r="T488">
        <v>8</v>
      </c>
      <c r="U488">
        <v>8</v>
      </c>
      <c r="V488">
        <v>0</v>
      </c>
      <c r="X488">
        <v>8</v>
      </c>
      <c r="Z488">
        <v>8</v>
      </c>
      <c r="AA488">
        <v>8</v>
      </c>
      <c r="AB488">
        <v>10</v>
      </c>
      <c r="AC488">
        <v>11</v>
      </c>
      <c r="AD488">
        <v>8</v>
      </c>
      <c r="AG488">
        <v>7</v>
      </c>
      <c r="AH488">
        <v>8</v>
      </c>
      <c r="AI488">
        <v>8</v>
      </c>
      <c r="AJ488">
        <v>8</v>
      </c>
      <c r="AK488">
        <v>8</v>
      </c>
      <c r="AM488">
        <v>164</v>
      </c>
    </row>
    <row r="489" spans="1:39" hidden="1" x14ac:dyDescent="0.2">
      <c r="A489" t="s">
        <v>66</v>
      </c>
      <c r="B489" t="s">
        <v>254</v>
      </c>
      <c r="C489" t="s">
        <v>255</v>
      </c>
      <c r="D489" t="s">
        <v>256</v>
      </c>
      <c r="E489" t="s">
        <v>259</v>
      </c>
      <c r="F489" t="s">
        <v>150</v>
      </c>
      <c r="G489" t="s">
        <v>84</v>
      </c>
      <c r="H489" t="s">
        <v>85</v>
      </c>
      <c r="I489" t="s">
        <v>21</v>
      </c>
      <c r="J489">
        <v>8</v>
      </c>
      <c r="K489">
        <v>8</v>
      </c>
      <c r="V489">
        <v>8</v>
      </c>
      <c r="W489">
        <v>8</v>
      </c>
      <c r="X489">
        <v>8</v>
      </c>
      <c r="AJ489">
        <v>3</v>
      </c>
      <c r="AK489">
        <v>8</v>
      </c>
      <c r="AM489">
        <v>51</v>
      </c>
    </row>
    <row r="490" spans="1:39" hidden="1" x14ac:dyDescent="0.2">
      <c r="A490" t="s">
        <v>66</v>
      </c>
      <c r="B490" t="s">
        <v>254</v>
      </c>
      <c r="C490" t="s">
        <v>255</v>
      </c>
      <c r="D490" t="s">
        <v>256</v>
      </c>
      <c r="E490" t="s">
        <v>259</v>
      </c>
      <c r="F490" t="s">
        <v>150</v>
      </c>
      <c r="G490" t="s">
        <v>151</v>
      </c>
      <c r="H490" t="s">
        <v>152</v>
      </c>
      <c r="I490" t="s">
        <v>21</v>
      </c>
      <c r="J490">
        <v>8</v>
      </c>
      <c r="K490">
        <v>8</v>
      </c>
      <c r="N490">
        <v>8</v>
      </c>
      <c r="O490">
        <v>8</v>
      </c>
      <c r="P490">
        <v>8</v>
      </c>
      <c r="Q490">
        <v>8</v>
      </c>
      <c r="R490">
        <v>8</v>
      </c>
      <c r="T490">
        <v>8</v>
      </c>
      <c r="U490">
        <v>8</v>
      </c>
      <c r="V490">
        <v>8</v>
      </c>
      <c r="W490">
        <v>8</v>
      </c>
      <c r="X490">
        <v>8</v>
      </c>
      <c r="Z490">
        <v>8</v>
      </c>
      <c r="AA490">
        <v>8</v>
      </c>
      <c r="AB490">
        <v>11</v>
      </c>
      <c r="AC490">
        <v>8</v>
      </c>
      <c r="AG490">
        <v>8</v>
      </c>
      <c r="AH490">
        <v>8</v>
      </c>
      <c r="AI490">
        <v>8</v>
      </c>
      <c r="AJ490">
        <v>8</v>
      </c>
      <c r="AK490">
        <v>8</v>
      </c>
      <c r="AM490">
        <v>171</v>
      </c>
    </row>
    <row r="491" spans="1:39" hidden="1" x14ac:dyDescent="0.2">
      <c r="A491" t="s">
        <v>66</v>
      </c>
      <c r="B491" t="s">
        <v>254</v>
      </c>
      <c r="C491" t="s">
        <v>255</v>
      </c>
      <c r="D491" t="s">
        <v>256</v>
      </c>
      <c r="E491" t="s">
        <v>259</v>
      </c>
      <c r="F491" t="s">
        <v>150</v>
      </c>
      <c r="G491" t="s">
        <v>260</v>
      </c>
      <c r="H491" t="s">
        <v>261</v>
      </c>
      <c r="I491" t="s">
        <v>21</v>
      </c>
      <c r="J491">
        <v>8</v>
      </c>
      <c r="K491">
        <v>8</v>
      </c>
      <c r="AM491">
        <v>16</v>
      </c>
    </row>
    <row r="492" spans="1:39" hidden="1" x14ac:dyDescent="0.2">
      <c r="A492" t="s">
        <v>66</v>
      </c>
      <c r="B492" t="s">
        <v>254</v>
      </c>
      <c r="C492" t="s">
        <v>255</v>
      </c>
      <c r="D492" t="s">
        <v>256</v>
      </c>
      <c r="E492" t="s">
        <v>259</v>
      </c>
      <c r="F492" t="s">
        <v>150</v>
      </c>
      <c r="G492" t="s">
        <v>262</v>
      </c>
      <c r="H492" t="s">
        <v>263</v>
      </c>
      <c r="I492" t="s">
        <v>21</v>
      </c>
      <c r="N492">
        <v>4</v>
      </c>
      <c r="O492">
        <v>3</v>
      </c>
      <c r="P492">
        <v>4</v>
      </c>
      <c r="Q492">
        <v>4</v>
      </c>
      <c r="R492">
        <v>4</v>
      </c>
      <c r="T492">
        <v>3</v>
      </c>
      <c r="U492">
        <v>3</v>
      </c>
      <c r="V492">
        <v>5</v>
      </c>
      <c r="W492">
        <v>5</v>
      </c>
      <c r="X492">
        <v>3</v>
      </c>
      <c r="Z492">
        <v>4</v>
      </c>
      <c r="AA492">
        <v>4</v>
      </c>
      <c r="AB492">
        <v>3</v>
      </c>
      <c r="AC492">
        <v>4</v>
      </c>
      <c r="AG492">
        <v>1</v>
      </c>
      <c r="AH492">
        <v>0</v>
      </c>
      <c r="AI492">
        <v>3</v>
      </c>
      <c r="AJ492">
        <v>4</v>
      </c>
      <c r="AK492">
        <v>2</v>
      </c>
      <c r="AM492">
        <v>63</v>
      </c>
    </row>
    <row r="493" spans="1:39" hidden="1" x14ac:dyDescent="0.2">
      <c r="A493" s="3" t="s">
        <v>66</v>
      </c>
      <c r="B493" s="3" t="s">
        <v>254</v>
      </c>
      <c r="C493" s="3" t="s">
        <v>255</v>
      </c>
      <c r="D493" s="3" t="s">
        <v>256</v>
      </c>
      <c r="E493" s="3" t="s">
        <v>266</v>
      </c>
      <c r="F493" s="3" t="s">
        <v>150</v>
      </c>
      <c r="G493" s="3" t="s">
        <v>267</v>
      </c>
      <c r="H493" s="3" t="s">
        <v>268</v>
      </c>
      <c r="I493" s="3" t="s">
        <v>21</v>
      </c>
      <c r="J493" s="3"/>
      <c r="K493" s="3"/>
      <c r="L493" s="3"/>
      <c r="M493" s="3"/>
      <c r="N493" s="3">
        <v>4</v>
      </c>
      <c r="O493" s="3"/>
      <c r="P493" s="3"/>
      <c r="Q493" s="3"/>
      <c r="R493" s="3"/>
      <c r="S493" s="3"/>
      <c r="T493" s="3">
        <v>4</v>
      </c>
      <c r="U493" s="3"/>
      <c r="V493" s="3"/>
      <c r="W493" s="3"/>
      <c r="X493" s="3">
        <v>2</v>
      </c>
      <c r="Y493" s="3"/>
      <c r="Z493" s="3"/>
      <c r="AA493" s="3">
        <v>4</v>
      </c>
      <c r="AB493" s="3"/>
      <c r="AC493" s="3">
        <v>4</v>
      </c>
      <c r="AD493" s="3">
        <v>8</v>
      </c>
      <c r="AE493" s="3"/>
      <c r="AF493" s="3"/>
      <c r="AG493" s="3">
        <v>4</v>
      </c>
      <c r="AH493" s="3"/>
      <c r="AM493">
        <v>30</v>
      </c>
    </row>
    <row r="494" spans="1:39" hidden="1" x14ac:dyDescent="0.2">
      <c r="A494" t="s">
        <v>66</v>
      </c>
      <c r="B494" t="s">
        <v>254</v>
      </c>
      <c r="C494" t="s">
        <v>255</v>
      </c>
      <c r="D494" t="s">
        <v>256</v>
      </c>
      <c r="E494" t="s">
        <v>266</v>
      </c>
      <c r="F494" t="s">
        <v>150</v>
      </c>
      <c r="G494" t="s">
        <v>269</v>
      </c>
      <c r="H494" t="s">
        <v>270</v>
      </c>
      <c r="I494" t="s">
        <v>21</v>
      </c>
      <c r="J494">
        <v>8</v>
      </c>
      <c r="K494">
        <v>8</v>
      </c>
      <c r="N494">
        <v>8</v>
      </c>
      <c r="O494">
        <v>8</v>
      </c>
      <c r="P494">
        <v>8</v>
      </c>
      <c r="Q494">
        <v>8</v>
      </c>
      <c r="R494">
        <v>8</v>
      </c>
      <c r="T494">
        <v>4</v>
      </c>
      <c r="W494">
        <v>4</v>
      </c>
      <c r="X494">
        <v>4</v>
      </c>
      <c r="Z494">
        <v>2</v>
      </c>
      <c r="AA494">
        <v>2</v>
      </c>
      <c r="AD494">
        <v>2</v>
      </c>
      <c r="AE494">
        <v>4</v>
      </c>
      <c r="AF494">
        <v>4</v>
      </c>
      <c r="AG494">
        <v>2</v>
      </c>
      <c r="AH494">
        <v>2</v>
      </c>
      <c r="AI494">
        <v>4</v>
      </c>
      <c r="AJ494">
        <v>4</v>
      </c>
      <c r="AK494">
        <v>2</v>
      </c>
      <c r="AM494">
        <v>96</v>
      </c>
    </row>
    <row r="495" spans="1:39" hidden="1" x14ac:dyDescent="0.2">
      <c r="A495" t="s">
        <v>66</v>
      </c>
      <c r="B495" t="s">
        <v>471</v>
      </c>
      <c r="C495" t="s">
        <v>472</v>
      </c>
      <c r="D495" t="s">
        <v>473</v>
      </c>
      <c r="E495" t="s">
        <v>473</v>
      </c>
      <c r="F495" t="s">
        <v>474</v>
      </c>
      <c r="G495" t="s">
        <v>108</v>
      </c>
      <c r="H495" t="s">
        <v>109</v>
      </c>
      <c r="I495" t="s">
        <v>21</v>
      </c>
      <c r="Q495">
        <v>0</v>
      </c>
      <c r="R495">
        <v>0</v>
      </c>
      <c r="AM495">
        <v>0</v>
      </c>
    </row>
    <row r="496" spans="1:39" hidden="1" x14ac:dyDescent="0.2">
      <c r="A496" t="s">
        <v>66</v>
      </c>
      <c r="B496" t="s">
        <v>390</v>
      </c>
      <c r="C496" t="s">
        <v>393</v>
      </c>
      <c r="D496" t="s">
        <v>394</v>
      </c>
      <c r="E496" t="s">
        <v>396</v>
      </c>
      <c r="F496" t="s">
        <v>395</v>
      </c>
      <c r="G496" t="s">
        <v>285</v>
      </c>
      <c r="H496" t="s">
        <v>286</v>
      </c>
      <c r="I496" t="s">
        <v>21</v>
      </c>
      <c r="J496">
        <v>8</v>
      </c>
      <c r="K496">
        <v>8</v>
      </c>
      <c r="N496">
        <v>7</v>
      </c>
      <c r="O496">
        <v>8</v>
      </c>
      <c r="P496">
        <v>8</v>
      </c>
      <c r="Q496">
        <v>7</v>
      </c>
      <c r="R496">
        <v>8</v>
      </c>
      <c r="T496">
        <v>8</v>
      </c>
      <c r="U496">
        <v>8</v>
      </c>
      <c r="AC496">
        <v>8</v>
      </c>
      <c r="AD496">
        <v>8</v>
      </c>
      <c r="AG496">
        <v>8</v>
      </c>
      <c r="AH496">
        <v>8</v>
      </c>
      <c r="AI496">
        <v>8</v>
      </c>
      <c r="AJ496">
        <v>3</v>
      </c>
      <c r="AK496">
        <v>8</v>
      </c>
      <c r="AM496">
        <v>121</v>
      </c>
    </row>
    <row r="497" spans="1:39" hidden="1" x14ac:dyDescent="0.2">
      <c r="A497" t="s">
        <v>66</v>
      </c>
      <c r="B497" t="s">
        <v>390</v>
      </c>
      <c r="C497" t="s">
        <v>393</v>
      </c>
      <c r="D497" t="s">
        <v>394</v>
      </c>
      <c r="E497" t="s">
        <v>396</v>
      </c>
      <c r="F497" t="s">
        <v>395</v>
      </c>
      <c r="G497" t="s">
        <v>459</v>
      </c>
      <c r="H497" t="s">
        <v>460</v>
      </c>
      <c r="I497" t="s">
        <v>21</v>
      </c>
      <c r="N497">
        <v>8</v>
      </c>
      <c r="O497">
        <v>8</v>
      </c>
      <c r="P497">
        <v>8</v>
      </c>
      <c r="Q497">
        <v>8</v>
      </c>
      <c r="R497">
        <v>8</v>
      </c>
      <c r="T497">
        <v>8</v>
      </c>
      <c r="U497">
        <v>8</v>
      </c>
      <c r="V497">
        <v>8</v>
      </c>
      <c r="W497">
        <v>8</v>
      </c>
      <c r="X497">
        <v>8</v>
      </c>
      <c r="AA497">
        <v>8</v>
      </c>
      <c r="AB497">
        <v>8</v>
      </c>
      <c r="AC497">
        <v>8</v>
      </c>
      <c r="AD497">
        <v>8</v>
      </c>
      <c r="AG497">
        <v>8</v>
      </c>
      <c r="AH497">
        <v>8</v>
      </c>
      <c r="AI497">
        <v>8</v>
      </c>
      <c r="AJ497">
        <v>8</v>
      </c>
      <c r="AK497">
        <v>8</v>
      </c>
      <c r="AM497">
        <v>152</v>
      </c>
    </row>
    <row r="498" spans="1:39" hidden="1" x14ac:dyDescent="0.2">
      <c r="A498" t="s">
        <v>66</v>
      </c>
      <c r="B498" t="s">
        <v>390</v>
      </c>
      <c r="C498" t="s">
        <v>393</v>
      </c>
      <c r="D498" t="s">
        <v>394</v>
      </c>
      <c r="E498" t="s">
        <v>396</v>
      </c>
      <c r="F498" t="s">
        <v>395</v>
      </c>
      <c r="G498" t="s">
        <v>391</v>
      </c>
      <c r="H498" t="s">
        <v>392</v>
      </c>
      <c r="I498" t="s">
        <v>21</v>
      </c>
      <c r="J498">
        <v>8</v>
      </c>
      <c r="K498">
        <v>8</v>
      </c>
      <c r="N498">
        <v>8</v>
      </c>
      <c r="O498">
        <v>8</v>
      </c>
      <c r="P498">
        <v>8</v>
      </c>
      <c r="Q498">
        <v>8</v>
      </c>
      <c r="R498">
        <v>8</v>
      </c>
      <c r="T498">
        <v>8</v>
      </c>
      <c r="U498">
        <v>8</v>
      </c>
      <c r="V498">
        <v>8</v>
      </c>
      <c r="W498">
        <v>8</v>
      </c>
      <c r="X498">
        <v>8</v>
      </c>
      <c r="Z498">
        <v>8</v>
      </c>
      <c r="AA498">
        <v>8</v>
      </c>
      <c r="AB498">
        <v>8</v>
      </c>
      <c r="AC498">
        <v>8</v>
      </c>
      <c r="AD498">
        <v>8</v>
      </c>
      <c r="AG498">
        <v>7</v>
      </c>
      <c r="AH498">
        <v>8</v>
      </c>
      <c r="AI498">
        <v>8</v>
      </c>
      <c r="AJ498">
        <v>8</v>
      </c>
      <c r="AK498">
        <v>8</v>
      </c>
      <c r="AM498">
        <v>175</v>
      </c>
    </row>
    <row r="499" spans="1:39" hidden="1" x14ac:dyDescent="0.2">
      <c r="A499" t="s">
        <v>66</v>
      </c>
      <c r="B499" t="s">
        <v>390</v>
      </c>
      <c r="C499" t="s">
        <v>393</v>
      </c>
      <c r="D499" t="s">
        <v>394</v>
      </c>
      <c r="E499" t="s">
        <v>396</v>
      </c>
      <c r="F499" t="s">
        <v>395</v>
      </c>
      <c r="G499" t="s">
        <v>134</v>
      </c>
      <c r="H499" t="s">
        <v>135</v>
      </c>
      <c r="I499" t="s">
        <v>21</v>
      </c>
      <c r="J499">
        <v>8</v>
      </c>
      <c r="P499">
        <v>8</v>
      </c>
      <c r="Q499">
        <v>8</v>
      </c>
      <c r="R499">
        <v>8</v>
      </c>
      <c r="T499">
        <v>8</v>
      </c>
      <c r="U499">
        <v>8</v>
      </c>
      <c r="V499">
        <v>8</v>
      </c>
      <c r="W499">
        <v>8</v>
      </c>
      <c r="X499">
        <v>8</v>
      </c>
      <c r="Z499">
        <v>8</v>
      </c>
      <c r="AA499">
        <v>8</v>
      </c>
      <c r="AG499">
        <v>8</v>
      </c>
      <c r="AH499">
        <v>8</v>
      </c>
      <c r="AI499">
        <v>8</v>
      </c>
      <c r="AJ499">
        <v>8</v>
      </c>
      <c r="AM499">
        <v>120</v>
      </c>
    </row>
    <row r="500" spans="1:39" hidden="1" x14ac:dyDescent="0.2">
      <c r="A500" t="s">
        <v>66</v>
      </c>
      <c r="B500" t="s">
        <v>390</v>
      </c>
      <c r="C500" t="s">
        <v>393</v>
      </c>
      <c r="D500" t="s">
        <v>394</v>
      </c>
      <c r="E500" t="s">
        <v>396</v>
      </c>
      <c r="F500" t="s">
        <v>395</v>
      </c>
      <c r="G500" t="s">
        <v>165</v>
      </c>
      <c r="H500" t="s">
        <v>166</v>
      </c>
      <c r="I500" t="s">
        <v>21</v>
      </c>
      <c r="J500">
        <v>8</v>
      </c>
      <c r="K500">
        <v>8</v>
      </c>
      <c r="N500">
        <v>8</v>
      </c>
      <c r="O500">
        <v>8</v>
      </c>
      <c r="P500">
        <v>8</v>
      </c>
      <c r="Q500">
        <v>8</v>
      </c>
      <c r="R500">
        <v>8</v>
      </c>
      <c r="T500">
        <v>8</v>
      </c>
      <c r="U500">
        <v>8</v>
      </c>
      <c r="V500">
        <v>8</v>
      </c>
      <c r="W500">
        <v>8</v>
      </c>
      <c r="X500">
        <v>8</v>
      </c>
      <c r="Z500">
        <v>8</v>
      </c>
      <c r="AA500">
        <v>4.5</v>
      </c>
      <c r="AD500">
        <v>8</v>
      </c>
      <c r="AG500">
        <v>8</v>
      </c>
      <c r="AH500">
        <v>8</v>
      </c>
      <c r="AI500">
        <v>8</v>
      </c>
      <c r="AJ500">
        <v>8</v>
      </c>
      <c r="AK500">
        <v>8</v>
      </c>
      <c r="AM500">
        <v>156.5</v>
      </c>
    </row>
    <row r="501" spans="1:39" hidden="1" x14ac:dyDescent="0.2">
      <c r="A501" t="s">
        <v>66</v>
      </c>
      <c r="B501" t="s">
        <v>390</v>
      </c>
      <c r="C501" t="s">
        <v>393</v>
      </c>
      <c r="D501" t="s">
        <v>394</v>
      </c>
      <c r="E501" t="s">
        <v>396</v>
      </c>
      <c r="F501" t="s">
        <v>395</v>
      </c>
      <c r="G501" t="s">
        <v>173</v>
      </c>
      <c r="H501" t="s">
        <v>174</v>
      </c>
      <c r="I501" t="s">
        <v>21</v>
      </c>
      <c r="N501">
        <v>8</v>
      </c>
      <c r="T501">
        <v>8</v>
      </c>
      <c r="U501">
        <v>8</v>
      </c>
      <c r="V501">
        <v>8</v>
      </c>
      <c r="W501">
        <v>8</v>
      </c>
      <c r="X501">
        <v>8</v>
      </c>
      <c r="Z501">
        <v>8</v>
      </c>
      <c r="AA501">
        <v>8</v>
      </c>
      <c r="AB501">
        <v>8</v>
      </c>
      <c r="AC501">
        <v>8</v>
      </c>
      <c r="AD501">
        <v>8</v>
      </c>
      <c r="AG501">
        <v>8</v>
      </c>
      <c r="AH501">
        <v>8</v>
      </c>
      <c r="AI501">
        <v>8</v>
      </c>
      <c r="AJ501">
        <v>8</v>
      </c>
      <c r="AK501">
        <v>8</v>
      </c>
      <c r="AM501">
        <v>128</v>
      </c>
    </row>
    <row r="502" spans="1:39" hidden="1" x14ac:dyDescent="0.2">
      <c r="A502" t="s">
        <v>66</v>
      </c>
      <c r="B502" t="s">
        <v>390</v>
      </c>
      <c r="C502" t="s">
        <v>393</v>
      </c>
      <c r="D502" t="s">
        <v>394</v>
      </c>
      <c r="E502" t="s">
        <v>396</v>
      </c>
      <c r="F502" t="s">
        <v>395</v>
      </c>
      <c r="G502" t="s">
        <v>407</v>
      </c>
      <c r="H502" t="s">
        <v>408</v>
      </c>
      <c r="I502" t="s">
        <v>21</v>
      </c>
      <c r="K502">
        <v>8</v>
      </c>
      <c r="N502">
        <v>8</v>
      </c>
      <c r="O502">
        <v>8</v>
      </c>
      <c r="P502">
        <v>8</v>
      </c>
      <c r="Q502">
        <v>8</v>
      </c>
      <c r="R502">
        <v>8</v>
      </c>
      <c r="T502">
        <v>8</v>
      </c>
      <c r="U502">
        <v>8</v>
      </c>
      <c r="V502">
        <v>8</v>
      </c>
      <c r="W502">
        <v>8</v>
      </c>
      <c r="X502">
        <v>8</v>
      </c>
      <c r="Z502">
        <v>8</v>
      </c>
      <c r="AA502">
        <v>8</v>
      </c>
      <c r="AB502">
        <v>8</v>
      </c>
      <c r="AC502">
        <v>8</v>
      </c>
      <c r="AD502">
        <v>8</v>
      </c>
      <c r="AG502">
        <v>8</v>
      </c>
      <c r="AH502">
        <v>8</v>
      </c>
      <c r="AI502">
        <v>8</v>
      </c>
      <c r="AJ502">
        <v>8</v>
      </c>
      <c r="AK502">
        <v>8</v>
      </c>
      <c r="AM502">
        <v>168</v>
      </c>
    </row>
    <row r="503" spans="1:39" hidden="1" x14ac:dyDescent="0.2">
      <c r="A503" t="s">
        <v>66</v>
      </c>
      <c r="B503" t="s">
        <v>390</v>
      </c>
      <c r="C503" t="s">
        <v>393</v>
      </c>
      <c r="D503" t="s">
        <v>394</v>
      </c>
      <c r="E503" t="s">
        <v>396</v>
      </c>
      <c r="F503" t="s">
        <v>395</v>
      </c>
      <c r="G503" t="s">
        <v>224</v>
      </c>
      <c r="H503" t="s">
        <v>225</v>
      </c>
      <c r="I503" t="s">
        <v>21</v>
      </c>
      <c r="J503">
        <v>8</v>
      </c>
      <c r="N503">
        <v>8</v>
      </c>
      <c r="O503">
        <v>8</v>
      </c>
      <c r="P503">
        <v>8</v>
      </c>
      <c r="Q503">
        <v>8</v>
      </c>
      <c r="R503">
        <v>8</v>
      </c>
      <c r="T503">
        <v>8</v>
      </c>
      <c r="U503">
        <v>8</v>
      </c>
      <c r="V503">
        <v>8</v>
      </c>
      <c r="W503">
        <v>8</v>
      </c>
      <c r="X503">
        <v>8</v>
      </c>
      <c r="Z503">
        <v>8</v>
      </c>
      <c r="AB503">
        <v>8</v>
      </c>
      <c r="AC503">
        <v>8</v>
      </c>
      <c r="AD503">
        <v>8</v>
      </c>
      <c r="AG503">
        <v>8</v>
      </c>
      <c r="AH503">
        <v>8</v>
      </c>
      <c r="AI503">
        <v>5</v>
      </c>
      <c r="AJ503">
        <v>8</v>
      </c>
      <c r="AK503">
        <v>8</v>
      </c>
      <c r="AM503">
        <v>157</v>
      </c>
    </row>
    <row r="504" spans="1:39" hidden="1" x14ac:dyDescent="0.2">
      <c r="A504" t="s">
        <v>66</v>
      </c>
      <c r="B504" t="s">
        <v>390</v>
      </c>
      <c r="C504" t="s">
        <v>393</v>
      </c>
      <c r="D504" t="s">
        <v>394</v>
      </c>
      <c r="E504" t="s">
        <v>396</v>
      </c>
      <c r="F504" t="s">
        <v>395</v>
      </c>
      <c r="G504" t="s">
        <v>200</v>
      </c>
      <c r="H504" t="s">
        <v>201</v>
      </c>
      <c r="I504" t="s">
        <v>21</v>
      </c>
      <c r="J504">
        <v>4</v>
      </c>
      <c r="K504">
        <v>8</v>
      </c>
      <c r="N504">
        <v>8</v>
      </c>
      <c r="O504">
        <v>8</v>
      </c>
      <c r="P504">
        <v>8</v>
      </c>
      <c r="Q504">
        <v>8</v>
      </c>
      <c r="R504">
        <v>8</v>
      </c>
      <c r="T504">
        <v>8</v>
      </c>
      <c r="U504">
        <v>8</v>
      </c>
      <c r="V504">
        <v>6</v>
      </c>
      <c r="W504">
        <v>8</v>
      </c>
      <c r="X504">
        <v>8</v>
      </c>
      <c r="Z504">
        <v>8</v>
      </c>
      <c r="AA504">
        <v>8</v>
      </c>
      <c r="AB504">
        <v>8</v>
      </c>
      <c r="AC504">
        <v>8</v>
      </c>
      <c r="AD504">
        <v>8</v>
      </c>
      <c r="AG504">
        <v>8</v>
      </c>
      <c r="AH504">
        <v>8</v>
      </c>
      <c r="AI504">
        <v>8</v>
      </c>
      <c r="AJ504">
        <v>8</v>
      </c>
      <c r="AK504">
        <v>8</v>
      </c>
      <c r="AM504">
        <v>170</v>
      </c>
    </row>
    <row r="505" spans="1:39" hidden="1" x14ac:dyDescent="0.2">
      <c r="A505" t="s">
        <v>66</v>
      </c>
      <c r="B505" t="s">
        <v>390</v>
      </c>
      <c r="C505" t="s">
        <v>393</v>
      </c>
      <c r="D505" t="s">
        <v>394</v>
      </c>
      <c r="E505" t="s">
        <v>396</v>
      </c>
      <c r="F505" t="s">
        <v>395</v>
      </c>
      <c r="G505" t="s">
        <v>40</v>
      </c>
      <c r="H505" t="s">
        <v>41</v>
      </c>
      <c r="I505" t="s">
        <v>21</v>
      </c>
      <c r="J505">
        <v>8</v>
      </c>
      <c r="K505">
        <v>8</v>
      </c>
      <c r="N505">
        <v>8</v>
      </c>
      <c r="O505">
        <v>8</v>
      </c>
      <c r="P505">
        <v>8</v>
      </c>
      <c r="Q505">
        <v>8</v>
      </c>
      <c r="R505">
        <v>8</v>
      </c>
      <c r="T505">
        <v>8</v>
      </c>
      <c r="U505">
        <v>3</v>
      </c>
      <c r="V505">
        <v>8</v>
      </c>
      <c r="W505">
        <v>3</v>
      </c>
      <c r="X505">
        <v>8</v>
      </c>
      <c r="Z505">
        <v>8</v>
      </c>
      <c r="AA505">
        <v>3</v>
      </c>
      <c r="AB505">
        <v>8</v>
      </c>
      <c r="AC505">
        <v>3</v>
      </c>
      <c r="AD505">
        <v>8</v>
      </c>
      <c r="AG505">
        <v>8</v>
      </c>
      <c r="AH505">
        <v>3</v>
      </c>
      <c r="AI505">
        <v>8</v>
      </c>
      <c r="AJ505">
        <v>3</v>
      </c>
      <c r="AK505">
        <v>8</v>
      </c>
      <c r="AM505">
        <v>146</v>
      </c>
    </row>
    <row r="506" spans="1:39" hidden="1" x14ac:dyDescent="0.2">
      <c r="A506" t="s">
        <v>14</v>
      </c>
      <c r="B506" t="s">
        <v>15</v>
      </c>
      <c r="C506" t="s">
        <v>16</v>
      </c>
      <c r="D506" t="s">
        <v>17</v>
      </c>
      <c r="E506" t="s">
        <v>1</v>
      </c>
      <c r="F506" t="s">
        <v>18</v>
      </c>
      <c r="G506" t="s">
        <v>19</v>
      </c>
      <c r="H506" t="s">
        <v>20</v>
      </c>
      <c r="I506" t="s">
        <v>21</v>
      </c>
      <c r="J506">
        <v>8</v>
      </c>
      <c r="K506">
        <v>8</v>
      </c>
      <c r="N506">
        <v>8</v>
      </c>
      <c r="O506">
        <v>8</v>
      </c>
      <c r="P506">
        <v>8</v>
      </c>
      <c r="Q506">
        <v>8</v>
      </c>
      <c r="R506">
        <v>8</v>
      </c>
      <c r="T506">
        <v>0</v>
      </c>
      <c r="U506">
        <v>8</v>
      </c>
      <c r="V506">
        <v>8</v>
      </c>
      <c r="W506">
        <v>8</v>
      </c>
      <c r="X506">
        <v>8</v>
      </c>
      <c r="Z506">
        <v>8</v>
      </c>
      <c r="AA506">
        <v>8</v>
      </c>
      <c r="AB506">
        <v>8</v>
      </c>
      <c r="AC506">
        <v>8</v>
      </c>
      <c r="AD506">
        <v>8</v>
      </c>
      <c r="AG506">
        <v>8</v>
      </c>
      <c r="AH506">
        <v>8</v>
      </c>
      <c r="AI506">
        <v>8</v>
      </c>
      <c r="AJ506">
        <v>8</v>
      </c>
      <c r="AK506">
        <v>8</v>
      </c>
      <c r="AM506">
        <v>168</v>
      </c>
    </row>
    <row r="507" spans="1:39" hidden="1" x14ac:dyDescent="0.2">
      <c r="A507" t="s">
        <v>14</v>
      </c>
      <c r="B507" t="s">
        <v>22</v>
      </c>
      <c r="C507" t="s">
        <v>23</v>
      </c>
      <c r="D507" t="s">
        <v>24</v>
      </c>
      <c r="E507" t="s">
        <v>25</v>
      </c>
      <c r="F507" t="s">
        <v>26</v>
      </c>
      <c r="G507" t="s">
        <v>22</v>
      </c>
      <c r="H507" t="s">
        <v>29</v>
      </c>
      <c r="I507" t="s">
        <v>21</v>
      </c>
      <c r="J507">
        <v>8</v>
      </c>
      <c r="K507">
        <v>8</v>
      </c>
      <c r="N507">
        <v>8</v>
      </c>
      <c r="O507">
        <v>4</v>
      </c>
      <c r="P507">
        <v>11</v>
      </c>
      <c r="Q507">
        <v>8</v>
      </c>
      <c r="R507">
        <v>8</v>
      </c>
      <c r="T507">
        <v>8</v>
      </c>
      <c r="U507">
        <v>8</v>
      </c>
      <c r="V507">
        <v>8</v>
      </c>
      <c r="W507">
        <v>8</v>
      </c>
      <c r="Z507">
        <v>8</v>
      </c>
      <c r="AA507">
        <v>8</v>
      </c>
      <c r="AB507">
        <v>8</v>
      </c>
      <c r="AC507">
        <v>8</v>
      </c>
      <c r="AD507">
        <v>8</v>
      </c>
      <c r="AG507">
        <v>8</v>
      </c>
      <c r="AH507">
        <v>8</v>
      </c>
      <c r="AI507">
        <v>8</v>
      </c>
      <c r="AJ507">
        <v>8</v>
      </c>
      <c r="AK507">
        <v>8</v>
      </c>
      <c r="AM507">
        <v>167</v>
      </c>
    </row>
    <row r="508" spans="1:39" hidden="1" x14ac:dyDescent="0.2">
      <c r="A508" t="s">
        <v>14</v>
      </c>
      <c r="B508" t="s">
        <v>22</v>
      </c>
      <c r="C508" t="s">
        <v>23</v>
      </c>
      <c r="D508" t="s">
        <v>24</v>
      </c>
      <c r="E508" t="s">
        <v>25</v>
      </c>
      <c r="F508" t="s">
        <v>26</v>
      </c>
      <c r="G508" t="s">
        <v>96</v>
      </c>
      <c r="H508" t="s">
        <v>97</v>
      </c>
      <c r="I508" t="s">
        <v>21</v>
      </c>
      <c r="J508">
        <v>7</v>
      </c>
      <c r="K508">
        <v>7</v>
      </c>
      <c r="N508">
        <v>7</v>
      </c>
      <c r="O508">
        <v>7</v>
      </c>
      <c r="P508">
        <v>7</v>
      </c>
      <c r="R508">
        <v>7</v>
      </c>
      <c r="T508">
        <v>7</v>
      </c>
      <c r="U508">
        <v>7</v>
      </c>
      <c r="V508">
        <v>7</v>
      </c>
      <c r="W508">
        <v>7</v>
      </c>
      <c r="X508">
        <v>7</v>
      </c>
      <c r="Z508">
        <v>7</v>
      </c>
      <c r="AA508">
        <v>7</v>
      </c>
      <c r="AB508">
        <v>7</v>
      </c>
      <c r="AC508">
        <v>7</v>
      </c>
      <c r="AD508">
        <v>7</v>
      </c>
      <c r="AG508">
        <v>7</v>
      </c>
      <c r="AH508">
        <v>7</v>
      </c>
      <c r="AI508">
        <v>7</v>
      </c>
      <c r="AJ508">
        <v>7</v>
      </c>
      <c r="AK508">
        <v>7</v>
      </c>
      <c r="AM508">
        <v>147</v>
      </c>
    </row>
    <row r="509" spans="1:39" hidden="1" x14ac:dyDescent="0.2">
      <c r="A509" t="s">
        <v>14</v>
      </c>
      <c r="B509" t="s">
        <v>22</v>
      </c>
      <c r="C509" t="s">
        <v>23</v>
      </c>
      <c r="D509" t="s">
        <v>24</v>
      </c>
      <c r="E509" t="s">
        <v>25</v>
      </c>
      <c r="F509" t="s">
        <v>26</v>
      </c>
      <c r="G509" t="s">
        <v>30</v>
      </c>
      <c r="H509" t="s">
        <v>31</v>
      </c>
      <c r="I509" t="s">
        <v>21</v>
      </c>
      <c r="J509">
        <v>8</v>
      </c>
      <c r="K509">
        <v>8</v>
      </c>
      <c r="N509">
        <v>8</v>
      </c>
      <c r="O509">
        <v>11</v>
      </c>
      <c r="P509">
        <v>8</v>
      </c>
      <c r="Q509">
        <v>8</v>
      </c>
      <c r="R509">
        <v>6.5</v>
      </c>
      <c r="T509">
        <v>8</v>
      </c>
      <c r="U509">
        <v>8</v>
      </c>
      <c r="V509">
        <v>8</v>
      </c>
      <c r="W509">
        <v>8</v>
      </c>
      <c r="X509">
        <v>8</v>
      </c>
      <c r="Z509">
        <v>8</v>
      </c>
      <c r="AA509">
        <v>8</v>
      </c>
      <c r="AB509">
        <v>8</v>
      </c>
      <c r="AC509">
        <v>8</v>
      </c>
      <c r="AD509">
        <v>8</v>
      </c>
      <c r="AG509">
        <v>8</v>
      </c>
      <c r="AH509">
        <v>8</v>
      </c>
      <c r="AI509">
        <v>8</v>
      </c>
      <c r="AJ509">
        <v>8</v>
      </c>
      <c r="AK509">
        <v>0</v>
      </c>
      <c r="AM509">
        <v>169.5</v>
      </c>
    </row>
    <row r="510" spans="1:39" hidden="1" x14ac:dyDescent="0.2">
      <c r="A510" t="s">
        <v>14</v>
      </c>
      <c r="B510" t="s">
        <v>19</v>
      </c>
      <c r="C510" t="s">
        <v>32</v>
      </c>
      <c r="D510" t="s">
        <v>24</v>
      </c>
      <c r="E510" t="s">
        <v>24</v>
      </c>
      <c r="F510" t="s">
        <v>33</v>
      </c>
      <c r="G510" t="s">
        <v>34</v>
      </c>
      <c r="H510" t="s">
        <v>35</v>
      </c>
      <c r="I510" t="s">
        <v>21</v>
      </c>
      <c r="N510">
        <v>8</v>
      </c>
      <c r="O510">
        <v>8</v>
      </c>
      <c r="P510">
        <v>8</v>
      </c>
      <c r="Q510">
        <v>8</v>
      </c>
      <c r="R510">
        <v>8</v>
      </c>
      <c r="T510">
        <v>8</v>
      </c>
      <c r="U510">
        <v>8</v>
      </c>
      <c r="V510">
        <v>8</v>
      </c>
      <c r="W510">
        <v>8</v>
      </c>
      <c r="X510">
        <v>8</v>
      </c>
      <c r="Z510">
        <v>8</v>
      </c>
      <c r="AA510">
        <v>8</v>
      </c>
      <c r="AB510">
        <v>8</v>
      </c>
      <c r="AC510">
        <v>8</v>
      </c>
      <c r="AD510">
        <v>8</v>
      </c>
      <c r="AG510">
        <v>8</v>
      </c>
      <c r="AH510">
        <v>8</v>
      </c>
      <c r="AI510">
        <v>8</v>
      </c>
      <c r="AJ510">
        <v>8</v>
      </c>
      <c r="AK510">
        <v>8</v>
      </c>
      <c r="AM510">
        <v>160</v>
      </c>
    </row>
    <row r="511" spans="1:39" hidden="1" x14ac:dyDescent="0.2">
      <c r="A511" t="s">
        <v>14</v>
      </c>
      <c r="B511" t="s">
        <v>19</v>
      </c>
      <c r="C511" t="s">
        <v>32</v>
      </c>
      <c r="D511" t="s">
        <v>24</v>
      </c>
      <c r="E511" t="s">
        <v>24</v>
      </c>
      <c r="F511" t="s">
        <v>33</v>
      </c>
      <c r="G511" t="s">
        <v>349</v>
      </c>
      <c r="H511" t="s">
        <v>350</v>
      </c>
      <c r="I511" t="s">
        <v>21</v>
      </c>
      <c r="J511">
        <v>8</v>
      </c>
      <c r="K511">
        <v>8</v>
      </c>
      <c r="N511">
        <v>8</v>
      </c>
      <c r="O511">
        <v>8</v>
      </c>
      <c r="P511">
        <v>8</v>
      </c>
      <c r="Q511">
        <v>8</v>
      </c>
      <c r="R511">
        <v>8</v>
      </c>
      <c r="T511">
        <v>8</v>
      </c>
      <c r="U511">
        <v>8</v>
      </c>
      <c r="V511">
        <v>8</v>
      </c>
      <c r="W511">
        <v>8</v>
      </c>
      <c r="X511">
        <v>8</v>
      </c>
      <c r="Z511">
        <v>8</v>
      </c>
      <c r="AA511">
        <v>8</v>
      </c>
      <c r="AB511">
        <v>8</v>
      </c>
      <c r="AC511">
        <v>8</v>
      </c>
      <c r="AG511">
        <v>8</v>
      </c>
      <c r="AH511">
        <v>8</v>
      </c>
      <c r="AI511">
        <v>8</v>
      </c>
      <c r="AJ511">
        <v>8</v>
      </c>
      <c r="AK511">
        <v>8</v>
      </c>
      <c r="AM511">
        <v>168</v>
      </c>
    </row>
    <row r="512" spans="1:39" hidden="1" x14ac:dyDescent="0.2">
      <c r="A512" t="s">
        <v>14</v>
      </c>
      <c r="B512" t="s">
        <v>19</v>
      </c>
      <c r="C512" t="s">
        <v>36</v>
      </c>
      <c r="D512" t="s">
        <v>24</v>
      </c>
      <c r="E512" t="s">
        <v>24</v>
      </c>
      <c r="F512" t="s">
        <v>37</v>
      </c>
      <c r="G512" t="s">
        <v>38</v>
      </c>
      <c r="H512" t="s">
        <v>39</v>
      </c>
      <c r="I512" t="s">
        <v>21</v>
      </c>
      <c r="J512">
        <v>8</v>
      </c>
      <c r="K512">
        <v>8</v>
      </c>
      <c r="N512">
        <v>8</v>
      </c>
      <c r="O512">
        <v>8</v>
      </c>
      <c r="P512">
        <v>8</v>
      </c>
      <c r="Q512">
        <v>8</v>
      </c>
      <c r="R512">
        <v>8</v>
      </c>
      <c r="T512">
        <v>8</v>
      </c>
      <c r="U512">
        <v>8</v>
      </c>
      <c r="V512">
        <v>8</v>
      </c>
      <c r="W512">
        <v>8</v>
      </c>
      <c r="X512">
        <v>8</v>
      </c>
      <c r="Z512">
        <v>8</v>
      </c>
      <c r="AA512">
        <v>8</v>
      </c>
      <c r="AB512">
        <v>8</v>
      </c>
      <c r="AC512">
        <v>8</v>
      </c>
      <c r="AD512">
        <v>8</v>
      </c>
      <c r="AG512">
        <v>8</v>
      </c>
      <c r="AH512">
        <v>8</v>
      </c>
      <c r="AI512">
        <v>8</v>
      </c>
      <c r="AJ512">
        <v>8</v>
      </c>
      <c r="AK512">
        <v>8</v>
      </c>
      <c r="AM512">
        <v>176</v>
      </c>
    </row>
    <row r="513" spans="1:39" hidden="1" x14ac:dyDescent="0.2">
      <c r="A513" t="s">
        <v>14</v>
      </c>
      <c r="B513" t="s">
        <v>19</v>
      </c>
      <c r="C513" t="s">
        <v>475</v>
      </c>
      <c r="D513" t="s">
        <v>476</v>
      </c>
      <c r="E513" t="s">
        <v>476</v>
      </c>
      <c r="F513" t="s">
        <v>477</v>
      </c>
      <c r="G513" t="s">
        <v>116</v>
      </c>
      <c r="H513" t="s">
        <v>117</v>
      </c>
      <c r="I513" t="s">
        <v>21</v>
      </c>
      <c r="K513">
        <v>0</v>
      </c>
      <c r="AM513">
        <v>0</v>
      </c>
    </row>
    <row r="514" spans="1:39" hidden="1" x14ac:dyDescent="0.2">
      <c r="A514" t="s">
        <v>14</v>
      </c>
      <c r="B514" t="s">
        <v>19</v>
      </c>
      <c r="C514" t="s">
        <v>475</v>
      </c>
      <c r="D514" t="s">
        <v>476</v>
      </c>
      <c r="E514" t="s">
        <v>476</v>
      </c>
      <c r="F514" t="s">
        <v>477</v>
      </c>
      <c r="G514" t="s">
        <v>459</v>
      </c>
      <c r="H514" t="s">
        <v>460</v>
      </c>
      <c r="I514" t="s">
        <v>21</v>
      </c>
      <c r="K514">
        <v>0</v>
      </c>
      <c r="AM514">
        <v>0</v>
      </c>
    </row>
    <row r="515" spans="1:39" hidden="1" x14ac:dyDescent="0.2">
      <c r="A515" t="s">
        <v>14</v>
      </c>
      <c r="B515" t="s">
        <v>19</v>
      </c>
      <c r="C515" t="s">
        <v>475</v>
      </c>
      <c r="D515" t="s">
        <v>476</v>
      </c>
      <c r="E515" t="s">
        <v>476</v>
      </c>
      <c r="F515" t="s">
        <v>477</v>
      </c>
      <c r="G515" t="s">
        <v>222</v>
      </c>
      <c r="H515" t="s">
        <v>223</v>
      </c>
      <c r="I515" t="s">
        <v>21</v>
      </c>
      <c r="K515">
        <v>0</v>
      </c>
      <c r="AM515">
        <v>0</v>
      </c>
    </row>
    <row r="516" spans="1:39" hidden="1" x14ac:dyDescent="0.2">
      <c r="A516" t="s">
        <v>14</v>
      </c>
      <c r="B516" t="s">
        <v>19</v>
      </c>
      <c r="C516" t="s">
        <v>475</v>
      </c>
      <c r="D516" t="s">
        <v>476</v>
      </c>
      <c r="E516" t="s">
        <v>476</v>
      </c>
      <c r="F516" t="s">
        <v>477</v>
      </c>
      <c r="G516" t="s">
        <v>191</v>
      </c>
      <c r="H516" t="s">
        <v>192</v>
      </c>
      <c r="I516" t="s">
        <v>21</v>
      </c>
      <c r="K516">
        <v>0.5</v>
      </c>
      <c r="AM516">
        <v>0.5</v>
      </c>
    </row>
    <row r="517" spans="1:39" hidden="1" x14ac:dyDescent="0.2">
      <c r="A517" t="s">
        <v>14</v>
      </c>
      <c r="B517" t="s">
        <v>19</v>
      </c>
      <c r="C517" t="s">
        <v>475</v>
      </c>
      <c r="D517" t="s">
        <v>476</v>
      </c>
      <c r="E517" t="s">
        <v>476</v>
      </c>
      <c r="F517" t="s">
        <v>477</v>
      </c>
      <c r="G517" t="s">
        <v>196</v>
      </c>
      <c r="H517" t="s">
        <v>197</v>
      </c>
      <c r="I517" t="s">
        <v>21</v>
      </c>
      <c r="K517">
        <v>0.5</v>
      </c>
      <c r="AM517">
        <v>0.5</v>
      </c>
    </row>
    <row r="518" spans="1:39" hidden="1" x14ac:dyDescent="0.2">
      <c r="A518" t="s">
        <v>14</v>
      </c>
      <c r="B518" t="s">
        <v>19</v>
      </c>
      <c r="C518" t="s">
        <v>475</v>
      </c>
      <c r="D518" t="s">
        <v>476</v>
      </c>
      <c r="E518" t="s">
        <v>476</v>
      </c>
      <c r="F518" t="s">
        <v>477</v>
      </c>
      <c r="G518" t="s">
        <v>248</v>
      </c>
      <c r="H518" t="s">
        <v>249</v>
      </c>
      <c r="I518" t="s">
        <v>21</v>
      </c>
      <c r="K518">
        <v>0</v>
      </c>
      <c r="AM518">
        <v>0</v>
      </c>
    </row>
    <row r="519" spans="1:39" hidden="1" x14ac:dyDescent="0.2">
      <c r="A519" t="s">
        <v>14</v>
      </c>
      <c r="B519" t="s">
        <v>19</v>
      </c>
      <c r="C519" t="s">
        <v>478</v>
      </c>
      <c r="D519" t="s">
        <v>406</v>
      </c>
      <c r="E519" t="s">
        <v>406</v>
      </c>
      <c r="F519" t="s">
        <v>477</v>
      </c>
      <c r="G519" t="s">
        <v>90</v>
      </c>
      <c r="H519" t="s">
        <v>91</v>
      </c>
      <c r="I519" t="s">
        <v>21</v>
      </c>
      <c r="AJ519">
        <v>0</v>
      </c>
      <c r="AM519">
        <v>0</v>
      </c>
    </row>
    <row r="520" spans="1:39" hidden="1" x14ac:dyDescent="0.2">
      <c r="A520" t="s">
        <v>14</v>
      </c>
      <c r="B520" t="s">
        <v>42</v>
      </c>
      <c r="C520" t="s">
        <v>43</v>
      </c>
      <c r="D520" t="s">
        <v>24</v>
      </c>
      <c r="E520" t="s">
        <v>24</v>
      </c>
      <c r="F520" t="s">
        <v>44</v>
      </c>
      <c r="G520" t="s">
        <v>45</v>
      </c>
      <c r="H520" t="s">
        <v>46</v>
      </c>
      <c r="I520" t="s">
        <v>21</v>
      </c>
      <c r="J520">
        <v>8</v>
      </c>
      <c r="K520">
        <v>8</v>
      </c>
      <c r="N520">
        <v>8</v>
      </c>
      <c r="O520">
        <v>8</v>
      </c>
      <c r="P520">
        <v>8</v>
      </c>
      <c r="Q520">
        <v>8</v>
      </c>
      <c r="R520">
        <v>8</v>
      </c>
      <c r="T520">
        <v>8</v>
      </c>
      <c r="U520">
        <v>8</v>
      </c>
      <c r="V520">
        <v>8</v>
      </c>
      <c r="W520">
        <v>8</v>
      </c>
      <c r="X520">
        <v>8</v>
      </c>
      <c r="Z520">
        <v>8</v>
      </c>
      <c r="AA520">
        <v>8</v>
      </c>
      <c r="AB520">
        <v>8</v>
      </c>
      <c r="AC520">
        <v>8</v>
      </c>
      <c r="AD520">
        <v>8</v>
      </c>
      <c r="AH520">
        <v>8</v>
      </c>
      <c r="AI520">
        <v>8</v>
      </c>
      <c r="AJ520">
        <v>8</v>
      </c>
      <c r="AK520">
        <v>8</v>
      </c>
      <c r="AM520">
        <v>168</v>
      </c>
    </row>
    <row r="521" spans="1:39" hidden="1" x14ac:dyDescent="0.2">
      <c r="A521" t="s">
        <v>14</v>
      </c>
      <c r="B521" t="s">
        <v>42</v>
      </c>
      <c r="C521" t="s">
        <v>43</v>
      </c>
      <c r="D521" t="s">
        <v>24</v>
      </c>
      <c r="E521" t="s">
        <v>24</v>
      </c>
      <c r="F521" t="s">
        <v>44</v>
      </c>
      <c r="G521" t="s">
        <v>368</v>
      </c>
      <c r="H521" t="s">
        <v>369</v>
      </c>
      <c r="I521" t="s">
        <v>21</v>
      </c>
      <c r="J521">
        <v>8</v>
      </c>
      <c r="K521">
        <v>8</v>
      </c>
      <c r="N521">
        <v>8</v>
      </c>
      <c r="O521">
        <v>8</v>
      </c>
      <c r="P521">
        <v>8</v>
      </c>
      <c r="Q521">
        <v>8</v>
      </c>
      <c r="R521">
        <v>8</v>
      </c>
      <c r="T521">
        <v>8</v>
      </c>
      <c r="U521">
        <v>8</v>
      </c>
      <c r="V521">
        <v>8</v>
      </c>
      <c r="W521">
        <v>8</v>
      </c>
      <c r="X521">
        <v>8</v>
      </c>
      <c r="Z521">
        <v>8</v>
      </c>
      <c r="AA521">
        <v>8</v>
      </c>
      <c r="AB521">
        <v>8</v>
      </c>
      <c r="AC521">
        <v>8</v>
      </c>
      <c r="AD521">
        <v>8</v>
      </c>
      <c r="AG521">
        <v>8</v>
      </c>
      <c r="AH521">
        <v>8</v>
      </c>
      <c r="AI521">
        <v>8</v>
      </c>
      <c r="AK521">
        <v>8</v>
      </c>
      <c r="AM521">
        <v>168</v>
      </c>
    </row>
    <row r="522" spans="1:39" hidden="1" x14ac:dyDescent="0.2">
      <c r="A522" t="s">
        <v>14</v>
      </c>
      <c r="B522" t="s">
        <v>42</v>
      </c>
      <c r="C522" t="s">
        <v>43</v>
      </c>
      <c r="D522" t="s">
        <v>24</v>
      </c>
      <c r="E522" t="s">
        <v>24</v>
      </c>
      <c r="F522" t="s">
        <v>44</v>
      </c>
      <c r="G522" t="s">
        <v>322</v>
      </c>
      <c r="H522" t="s">
        <v>323</v>
      </c>
      <c r="I522" t="s">
        <v>21</v>
      </c>
      <c r="J522">
        <v>8</v>
      </c>
      <c r="K522">
        <v>8</v>
      </c>
      <c r="N522">
        <v>5</v>
      </c>
      <c r="O522">
        <v>8</v>
      </c>
      <c r="P522">
        <v>8</v>
      </c>
      <c r="Q522">
        <v>8</v>
      </c>
      <c r="T522">
        <v>8</v>
      </c>
      <c r="U522">
        <v>8</v>
      </c>
      <c r="V522">
        <v>8</v>
      </c>
      <c r="W522">
        <v>8</v>
      </c>
      <c r="X522">
        <v>8</v>
      </c>
      <c r="Z522">
        <v>8</v>
      </c>
      <c r="AA522">
        <v>8</v>
      </c>
      <c r="AB522">
        <v>8</v>
      </c>
      <c r="AC522">
        <v>8</v>
      </c>
      <c r="AD522">
        <v>8</v>
      </c>
      <c r="AE522">
        <v>8</v>
      </c>
      <c r="AG522">
        <v>5</v>
      </c>
      <c r="AH522">
        <v>8</v>
      </c>
      <c r="AI522">
        <v>8</v>
      </c>
      <c r="AJ522">
        <v>8</v>
      </c>
      <c r="AK522">
        <v>8</v>
      </c>
      <c r="AM522">
        <v>170</v>
      </c>
    </row>
    <row r="523" spans="1:39" hidden="1" x14ac:dyDescent="0.2">
      <c r="A523" t="s">
        <v>14</v>
      </c>
      <c r="B523" t="s">
        <v>42</v>
      </c>
      <c r="C523" t="s">
        <v>43</v>
      </c>
      <c r="D523" t="s">
        <v>24</v>
      </c>
      <c r="E523" t="s">
        <v>24</v>
      </c>
      <c r="F523" t="s">
        <v>44</v>
      </c>
      <c r="G523" t="s">
        <v>42</v>
      </c>
      <c r="H523" t="s">
        <v>48</v>
      </c>
      <c r="I523" t="s">
        <v>21</v>
      </c>
      <c r="J523">
        <v>8</v>
      </c>
      <c r="K523">
        <v>8</v>
      </c>
      <c r="N523">
        <v>8</v>
      </c>
      <c r="O523">
        <v>8</v>
      </c>
      <c r="P523">
        <v>8</v>
      </c>
      <c r="Q523">
        <v>8</v>
      </c>
      <c r="R523">
        <v>8</v>
      </c>
      <c r="T523">
        <v>8</v>
      </c>
      <c r="V523">
        <v>8</v>
      </c>
      <c r="W523">
        <v>8</v>
      </c>
      <c r="X523">
        <v>8</v>
      </c>
      <c r="Z523">
        <v>4</v>
      </c>
      <c r="AA523">
        <v>4</v>
      </c>
      <c r="AB523">
        <v>8</v>
      </c>
      <c r="AC523">
        <v>4</v>
      </c>
      <c r="AD523">
        <v>8</v>
      </c>
      <c r="AG523">
        <v>8</v>
      </c>
      <c r="AH523">
        <v>8</v>
      </c>
      <c r="AK523">
        <v>8</v>
      </c>
      <c r="AM523">
        <v>140</v>
      </c>
    </row>
    <row r="524" spans="1:39" hidden="1" x14ac:dyDescent="0.2">
      <c r="A524" t="s">
        <v>14</v>
      </c>
      <c r="B524" t="s">
        <v>42</v>
      </c>
      <c r="C524" t="s">
        <v>43</v>
      </c>
      <c r="D524" t="s">
        <v>24</v>
      </c>
      <c r="E524" t="s">
        <v>24</v>
      </c>
      <c r="F524" t="s">
        <v>44</v>
      </c>
      <c r="G524" t="s">
        <v>49</v>
      </c>
      <c r="H524" t="s">
        <v>50</v>
      </c>
      <c r="I524" t="s">
        <v>21</v>
      </c>
      <c r="J524">
        <v>8</v>
      </c>
      <c r="K524">
        <v>8</v>
      </c>
      <c r="O524">
        <v>8</v>
      </c>
      <c r="P524">
        <v>8</v>
      </c>
      <c r="Q524">
        <v>8</v>
      </c>
      <c r="R524">
        <v>8</v>
      </c>
      <c r="S524">
        <v>4</v>
      </c>
      <c r="T524">
        <v>8</v>
      </c>
      <c r="U524">
        <v>8</v>
      </c>
      <c r="V524">
        <v>8</v>
      </c>
      <c r="W524">
        <v>8</v>
      </c>
      <c r="X524">
        <v>8</v>
      </c>
      <c r="Z524">
        <v>8</v>
      </c>
      <c r="AA524">
        <v>8</v>
      </c>
      <c r="AB524">
        <v>8</v>
      </c>
      <c r="AC524">
        <v>8</v>
      </c>
      <c r="AD524">
        <v>8</v>
      </c>
      <c r="AE524">
        <v>4</v>
      </c>
      <c r="AG524">
        <v>8</v>
      </c>
      <c r="AH524">
        <v>8</v>
      </c>
      <c r="AI524">
        <v>8</v>
      </c>
      <c r="AJ524">
        <v>8</v>
      </c>
      <c r="AK524">
        <v>8</v>
      </c>
      <c r="AM524">
        <v>176</v>
      </c>
    </row>
    <row r="525" spans="1:39" hidden="1" x14ac:dyDescent="0.2">
      <c r="A525" t="s">
        <v>14</v>
      </c>
      <c r="B525" t="s">
        <v>42</v>
      </c>
      <c r="C525" t="s">
        <v>685</v>
      </c>
      <c r="D525" t="s">
        <v>686</v>
      </c>
      <c r="E525" t="s">
        <v>687</v>
      </c>
      <c r="F525" t="s">
        <v>44</v>
      </c>
      <c r="G525" t="s">
        <v>45</v>
      </c>
      <c r="H525" t="s">
        <v>46</v>
      </c>
      <c r="I525" t="s">
        <v>21</v>
      </c>
      <c r="S525">
        <v>3</v>
      </c>
      <c r="AM525">
        <v>3</v>
      </c>
    </row>
    <row r="526" spans="1:39" hidden="1" x14ac:dyDescent="0.2">
      <c r="A526" t="s">
        <v>14</v>
      </c>
      <c r="B526" t="s">
        <v>42</v>
      </c>
      <c r="C526" t="s">
        <v>370</v>
      </c>
      <c r="D526" t="s">
        <v>371</v>
      </c>
      <c r="E526" t="s">
        <v>371</v>
      </c>
      <c r="F526" t="s">
        <v>44</v>
      </c>
      <c r="G526" t="s">
        <v>112</v>
      </c>
      <c r="H526" t="s">
        <v>113</v>
      </c>
      <c r="I526" t="s">
        <v>21</v>
      </c>
      <c r="K526">
        <v>2</v>
      </c>
      <c r="R526">
        <v>3.5</v>
      </c>
      <c r="AM526">
        <v>5.5</v>
      </c>
    </row>
    <row r="527" spans="1:39" hidden="1" x14ac:dyDescent="0.2">
      <c r="A527" t="s">
        <v>14</v>
      </c>
      <c r="B527" t="s">
        <v>42</v>
      </c>
      <c r="C527" t="s">
        <v>370</v>
      </c>
      <c r="D527" t="s">
        <v>371</v>
      </c>
      <c r="E527" t="s">
        <v>371</v>
      </c>
      <c r="F527" t="s">
        <v>44</v>
      </c>
      <c r="G527" t="s">
        <v>283</v>
      </c>
      <c r="H527" t="s">
        <v>284</v>
      </c>
      <c r="I527" t="s">
        <v>21</v>
      </c>
      <c r="K527">
        <v>1</v>
      </c>
      <c r="AM527">
        <v>1</v>
      </c>
    </row>
    <row r="528" spans="1:39" hidden="1" x14ac:dyDescent="0.2">
      <c r="A528" t="s">
        <v>14</v>
      </c>
      <c r="B528" t="s">
        <v>42</v>
      </c>
      <c r="C528" t="s">
        <v>370</v>
      </c>
      <c r="D528" t="s">
        <v>371</v>
      </c>
      <c r="E528" t="s">
        <v>371</v>
      </c>
      <c r="F528" t="s">
        <v>44</v>
      </c>
      <c r="G528" t="s">
        <v>388</v>
      </c>
      <c r="H528" t="s">
        <v>389</v>
      </c>
      <c r="I528" t="s">
        <v>21</v>
      </c>
      <c r="J528">
        <v>1.5</v>
      </c>
      <c r="Q528">
        <v>1</v>
      </c>
      <c r="AM528">
        <v>2.5</v>
      </c>
    </row>
    <row r="529" spans="1:39" hidden="1" x14ac:dyDescent="0.2">
      <c r="A529" t="s">
        <v>14</v>
      </c>
      <c r="B529" t="s">
        <v>42</v>
      </c>
      <c r="C529" t="s">
        <v>370</v>
      </c>
      <c r="D529" t="s">
        <v>371</v>
      </c>
      <c r="E529" t="s">
        <v>371</v>
      </c>
      <c r="F529" t="s">
        <v>44</v>
      </c>
      <c r="G529" t="s">
        <v>76</v>
      </c>
      <c r="H529" t="s">
        <v>77</v>
      </c>
      <c r="I529" t="s">
        <v>21</v>
      </c>
      <c r="J529">
        <v>1</v>
      </c>
      <c r="Q529">
        <v>1</v>
      </c>
      <c r="W529">
        <v>1</v>
      </c>
      <c r="AD529">
        <v>1</v>
      </c>
      <c r="AJ529">
        <v>1</v>
      </c>
      <c r="AM529">
        <v>5</v>
      </c>
    </row>
    <row r="530" spans="1:39" hidden="1" x14ac:dyDescent="0.2">
      <c r="A530" t="s">
        <v>14</v>
      </c>
      <c r="B530" t="s">
        <v>42</v>
      </c>
      <c r="C530" t="s">
        <v>370</v>
      </c>
      <c r="D530" t="s">
        <v>371</v>
      </c>
      <c r="E530" t="s">
        <v>371</v>
      </c>
      <c r="F530" t="s">
        <v>44</v>
      </c>
      <c r="G530" t="s">
        <v>122</v>
      </c>
      <c r="H530" t="s">
        <v>123</v>
      </c>
      <c r="I530" t="s">
        <v>21</v>
      </c>
      <c r="R530">
        <v>3</v>
      </c>
      <c r="AM530">
        <v>3</v>
      </c>
    </row>
    <row r="531" spans="1:39" hidden="1" x14ac:dyDescent="0.2">
      <c r="A531" t="s">
        <v>14</v>
      </c>
      <c r="B531" t="s">
        <v>42</v>
      </c>
      <c r="C531" t="s">
        <v>370</v>
      </c>
      <c r="D531" t="s">
        <v>371</v>
      </c>
      <c r="E531" t="s">
        <v>371</v>
      </c>
      <c r="F531" t="s">
        <v>44</v>
      </c>
      <c r="G531" t="s">
        <v>175</v>
      </c>
      <c r="H531" t="s">
        <v>176</v>
      </c>
      <c r="I531" t="s">
        <v>21</v>
      </c>
      <c r="K531">
        <v>2</v>
      </c>
      <c r="AM531">
        <v>2</v>
      </c>
    </row>
    <row r="532" spans="1:39" hidden="1" x14ac:dyDescent="0.2">
      <c r="A532" t="s">
        <v>14</v>
      </c>
      <c r="B532" t="s">
        <v>42</v>
      </c>
      <c r="C532" t="s">
        <v>370</v>
      </c>
      <c r="D532" t="s">
        <v>371</v>
      </c>
      <c r="E532" t="s">
        <v>371</v>
      </c>
      <c r="F532" t="s">
        <v>44</v>
      </c>
      <c r="G532" t="s">
        <v>84</v>
      </c>
      <c r="H532" t="s">
        <v>85</v>
      </c>
      <c r="I532" t="s">
        <v>21</v>
      </c>
      <c r="Q532">
        <v>3</v>
      </c>
      <c r="AM532">
        <v>3</v>
      </c>
    </row>
    <row r="533" spans="1:39" hidden="1" x14ac:dyDescent="0.2">
      <c r="A533" t="s">
        <v>14</v>
      </c>
      <c r="B533" t="s">
        <v>42</v>
      </c>
      <c r="C533" t="s">
        <v>370</v>
      </c>
      <c r="D533" t="s">
        <v>371</v>
      </c>
      <c r="E533" t="s">
        <v>371</v>
      </c>
      <c r="F533" t="s">
        <v>44</v>
      </c>
      <c r="G533" t="s">
        <v>130</v>
      </c>
      <c r="H533" t="s">
        <v>131</v>
      </c>
      <c r="I533" t="s">
        <v>21</v>
      </c>
      <c r="K533">
        <v>2</v>
      </c>
      <c r="AM533">
        <v>2</v>
      </c>
    </row>
    <row r="534" spans="1:39" hidden="1" x14ac:dyDescent="0.2">
      <c r="A534" t="s">
        <v>14</v>
      </c>
      <c r="B534" t="s">
        <v>42</v>
      </c>
      <c r="C534" t="s">
        <v>370</v>
      </c>
      <c r="D534" t="s">
        <v>371</v>
      </c>
      <c r="E534" t="s">
        <v>371</v>
      </c>
      <c r="F534" t="s">
        <v>44</v>
      </c>
      <c r="G534" t="s">
        <v>163</v>
      </c>
      <c r="H534" t="s">
        <v>164</v>
      </c>
      <c r="I534" t="s">
        <v>21</v>
      </c>
      <c r="K534">
        <v>2</v>
      </c>
      <c r="AM534">
        <v>2</v>
      </c>
    </row>
    <row r="535" spans="1:39" hidden="1" x14ac:dyDescent="0.2">
      <c r="A535" t="s">
        <v>14</v>
      </c>
      <c r="B535" t="s">
        <v>42</v>
      </c>
      <c r="C535" t="s">
        <v>370</v>
      </c>
      <c r="D535" t="s">
        <v>371</v>
      </c>
      <c r="E535" t="s">
        <v>371</v>
      </c>
      <c r="F535" t="s">
        <v>44</v>
      </c>
      <c r="G535" t="s">
        <v>45</v>
      </c>
      <c r="H535" t="s">
        <v>46</v>
      </c>
      <c r="I535" t="s">
        <v>21</v>
      </c>
      <c r="AE535">
        <v>9</v>
      </c>
      <c r="AM535">
        <v>9</v>
      </c>
    </row>
    <row r="536" spans="1:39" hidden="1" x14ac:dyDescent="0.2">
      <c r="A536" t="s">
        <v>14</v>
      </c>
      <c r="B536" t="s">
        <v>42</v>
      </c>
      <c r="C536" t="s">
        <v>370</v>
      </c>
      <c r="D536" t="s">
        <v>371</v>
      </c>
      <c r="E536" t="s">
        <v>371</v>
      </c>
      <c r="F536" t="s">
        <v>44</v>
      </c>
      <c r="G536" t="s">
        <v>88</v>
      </c>
      <c r="H536" t="s">
        <v>89</v>
      </c>
      <c r="I536" t="s">
        <v>21</v>
      </c>
      <c r="K536">
        <v>2</v>
      </c>
      <c r="AM536">
        <v>2</v>
      </c>
    </row>
    <row r="537" spans="1:39" hidden="1" x14ac:dyDescent="0.2">
      <c r="A537" t="s">
        <v>14</v>
      </c>
      <c r="B537" t="s">
        <v>42</v>
      </c>
      <c r="C537" t="s">
        <v>370</v>
      </c>
      <c r="D537" t="s">
        <v>371</v>
      </c>
      <c r="E537" t="s">
        <v>371</v>
      </c>
      <c r="F537" t="s">
        <v>44</v>
      </c>
      <c r="G537" t="s">
        <v>241</v>
      </c>
      <c r="H537" t="s">
        <v>242</v>
      </c>
      <c r="I537" t="s">
        <v>21</v>
      </c>
      <c r="K537">
        <v>2</v>
      </c>
      <c r="AM537">
        <v>2</v>
      </c>
    </row>
    <row r="538" spans="1:39" hidden="1" x14ac:dyDescent="0.2">
      <c r="A538" t="s">
        <v>14</v>
      </c>
      <c r="B538" t="s">
        <v>42</v>
      </c>
      <c r="C538" t="s">
        <v>370</v>
      </c>
      <c r="D538" t="s">
        <v>371</v>
      </c>
      <c r="E538" t="s">
        <v>371</v>
      </c>
      <c r="F538" t="s">
        <v>44</v>
      </c>
      <c r="G538" t="s">
        <v>138</v>
      </c>
      <c r="H538" t="s">
        <v>139</v>
      </c>
      <c r="I538" t="s">
        <v>21</v>
      </c>
      <c r="J538">
        <v>1</v>
      </c>
      <c r="V538">
        <v>1</v>
      </c>
      <c r="AD538">
        <v>1</v>
      </c>
      <c r="AJ538">
        <v>1</v>
      </c>
      <c r="AM538">
        <v>4</v>
      </c>
    </row>
    <row r="539" spans="1:39" hidden="1" x14ac:dyDescent="0.2">
      <c r="A539" t="s">
        <v>14</v>
      </c>
      <c r="B539" t="s">
        <v>42</v>
      </c>
      <c r="C539" t="s">
        <v>370</v>
      </c>
      <c r="D539" t="s">
        <v>371</v>
      </c>
      <c r="E539" t="s">
        <v>371</v>
      </c>
      <c r="F539" t="s">
        <v>44</v>
      </c>
      <c r="G539" t="s">
        <v>213</v>
      </c>
      <c r="H539" t="s">
        <v>214</v>
      </c>
      <c r="I539" t="s">
        <v>21</v>
      </c>
      <c r="J539">
        <v>1</v>
      </c>
      <c r="AM539">
        <v>1</v>
      </c>
    </row>
    <row r="540" spans="1:39" hidden="1" x14ac:dyDescent="0.2">
      <c r="A540" t="s">
        <v>14</v>
      </c>
      <c r="B540" t="s">
        <v>42</v>
      </c>
      <c r="C540" t="s">
        <v>370</v>
      </c>
      <c r="D540" t="s">
        <v>371</v>
      </c>
      <c r="E540" t="s">
        <v>371</v>
      </c>
      <c r="F540" t="s">
        <v>44</v>
      </c>
      <c r="G540" t="s">
        <v>234</v>
      </c>
      <c r="H540" t="s">
        <v>235</v>
      </c>
      <c r="I540" t="s">
        <v>21</v>
      </c>
      <c r="U540">
        <v>1</v>
      </c>
      <c r="X540">
        <v>0</v>
      </c>
      <c r="AC540">
        <v>1</v>
      </c>
      <c r="AK540">
        <v>1</v>
      </c>
      <c r="AM540">
        <v>3</v>
      </c>
    </row>
    <row r="541" spans="1:39" hidden="1" x14ac:dyDescent="0.2">
      <c r="A541" t="s">
        <v>14</v>
      </c>
      <c r="B541" t="s">
        <v>42</v>
      </c>
      <c r="C541" t="s">
        <v>370</v>
      </c>
      <c r="D541" t="s">
        <v>371</v>
      </c>
      <c r="E541" t="s">
        <v>371</v>
      </c>
      <c r="F541" t="s">
        <v>44</v>
      </c>
      <c r="G541" t="s">
        <v>142</v>
      </c>
      <c r="H541" t="s">
        <v>143</v>
      </c>
      <c r="I541" t="s">
        <v>21</v>
      </c>
      <c r="R541">
        <v>3</v>
      </c>
      <c r="AM541">
        <v>3</v>
      </c>
    </row>
    <row r="542" spans="1:39" hidden="1" x14ac:dyDescent="0.2">
      <c r="A542" t="s">
        <v>14</v>
      </c>
      <c r="B542" t="s">
        <v>42</v>
      </c>
      <c r="C542" t="s">
        <v>370</v>
      </c>
      <c r="D542" t="s">
        <v>371</v>
      </c>
      <c r="E542" t="s">
        <v>371</v>
      </c>
      <c r="F542" t="s">
        <v>44</v>
      </c>
      <c r="G542" t="s">
        <v>147</v>
      </c>
      <c r="H542" t="s">
        <v>148</v>
      </c>
      <c r="I542" t="s">
        <v>21</v>
      </c>
      <c r="K542">
        <v>2</v>
      </c>
      <c r="AM542">
        <v>2</v>
      </c>
    </row>
    <row r="543" spans="1:39" hidden="1" x14ac:dyDescent="0.2">
      <c r="A543" t="s">
        <v>14</v>
      </c>
      <c r="B543" t="s">
        <v>42</v>
      </c>
      <c r="C543" t="s">
        <v>51</v>
      </c>
      <c r="D543" t="s">
        <v>52</v>
      </c>
      <c r="E543" t="s">
        <v>52</v>
      </c>
      <c r="F543" t="s">
        <v>44</v>
      </c>
      <c r="G543" t="s">
        <v>308</v>
      </c>
      <c r="H543" t="s">
        <v>309</v>
      </c>
      <c r="I543" t="s">
        <v>21</v>
      </c>
      <c r="AI543">
        <v>1</v>
      </c>
      <c r="AM543">
        <v>1</v>
      </c>
    </row>
    <row r="544" spans="1:39" hidden="1" x14ac:dyDescent="0.2">
      <c r="A544" t="s">
        <v>14</v>
      </c>
      <c r="B544" t="s">
        <v>42</v>
      </c>
      <c r="C544" t="s">
        <v>51</v>
      </c>
      <c r="D544" t="s">
        <v>52</v>
      </c>
      <c r="E544" t="s">
        <v>52</v>
      </c>
      <c r="F544" t="s">
        <v>44</v>
      </c>
      <c r="G544" t="s">
        <v>285</v>
      </c>
      <c r="H544" t="s">
        <v>286</v>
      </c>
      <c r="I544" t="s">
        <v>21</v>
      </c>
      <c r="N544">
        <v>1</v>
      </c>
      <c r="Q544">
        <v>1</v>
      </c>
      <c r="AM544">
        <v>2</v>
      </c>
    </row>
    <row r="545" spans="1:39" hidden="1" x14ac:dyDescent="0.2">
      <c r="A545" t="s">
        <v>14</v>
      </c>
      <c r="B545" t="s">
        <v>42</v>
      </c>
      <c r="C545" t="s">
        <v>51</v>
      </c>
      <c r="D545" t="s">
        <v>52</v>
      </c>
      <c r="E545" t="s">
        <v>52</v>
      </c>
      <c r="F545" t="s">
        <v>44</v>
      </c>
      <c r="G545" t="s">
        <v>189</v>
      </c>
      <c r="H545" t="s">
        <v>190</v>
      </c>
      <c r="I545" t="s">
        <v>21</v>
      </c>
      <c r="P545">
        <v>1</v>
      </c>
      <c r="AM545">
        <v>1</v>
      </c>
    </row>
    <row r="546" spans="1:39" hidden="1" x14ac:dyDescent="0.2">
      <c r="A546" t="s">
        <v>14</v>
      </c>
      <c r="B546" t="s">
        <v>42</v>
      </c>
      <c r="C546" t="s">
        <v>51</v>
      </c>
      <c r="D546" t="s">
        <v>52</v>
      </c>
      <c r="E546" t="s">
        <v>52</v>
      </c>
      <c r="F546" t="s">
        <v>44</v>
      </c>
      <c r="G546" t="s">
        <v>122</v>
      </c>
      <c r="H546" t="s">
        <v>123</v>
      </c>
      <c r="I546" t="s">
        <v>21</v>
      </c>
      <c r="N546">
        <v>2.5</v>
      </c>
      <c r="AM546">
        <v>2.5</v>
      </c>
    </row>
    <row r="547" spans="1:39" hidden="1" x14ac:dyDescent="0.2">
      <c r="A547" t="s">
        <v>14</v>
      </c>
      <c r="B547" t="s">
        <v>42</v>
      </c>
      <c r="C547" t="s">
        <v>51</v>
      </c>
      <c r="D547" t="s">
        <v>52</v>
      </c>
      <c r="E547" t="s">
        <v>52</v>
      </c>
      <c r="F547" t="s">
        <v>44</v>
      </c>
      <c r="G547" t="s">
        <v>196</v>
      </c>
      <c r="H547" t="s">
        <v>197</v>
      </c>
      <c r="I547" t="s">
        <v>21</v>
      </c>
      <c r="O547">
        <v>2</v>
      </c>
      <c r="W547">
        <v>1.5</v>
      </c>
      <c r="AM547">
        <v>3.5</v>
      </c>
    </row>
    <row r="548" spans="1:39" hidden="1" x14ac:dyDescent="0.2">
      <c r="A548" t="s">
        <v>14</v>
      </c>
      <c r="B548" t="s">
        <v>42</v>
      </c>
      <c r="C548" t="s">
        <v>51</v>
      </c>
      <c r="D548" t="s">
        <v>52</v>
      </c>
      <c r="E548" t="s">
        <v>52</v>
      </c>
      <c r="F548" t="s">
        <v>44</v>
      </c>
      <c r="G548" t="s">
        <v>234</v>
      </c>
      <c r="H548" t="s">
        <v>235</v>
      </c>
      <c r="I548" t="s">
        <v>21</v>
      </c>
      <c r="U548">
        <v>0</v>
      </c>
      <c r="W548">
        <v>1</v>
      </c>
      <c r="X548">
        <v>0</v>
      </c>
      <c r="AA548">
        <v>1</v>
      </c>
      <c r="AD548">
        <v>1</v>
      </c>
      <c r="AM548">
        <v>3</v>
      </c>
    </row>
    <row r="549" spans="1:39" hidden="1" x14ac:dyDescent="0.2">
      <c r="A549" t="s">
        <v>14</v>
      </c>
      <c r="B549" t="s">
        <v>42</v>
      </c>
      <c r="C549" t="s">
        <v>51</v>
      </c>
      <c r="D549" t="s">
        <v>52</v>
      </c>
      <c r="E549" t="s">
        <v>52</v>
      </c>
      <c r="F549" t="s">
        <v>44</v>
      </c>
      <c r="G549" t="s">
        <v>142</v>
      </c>
      <c r="H549" t="s">
        <v>143</v>
      </c>
      <c r="I549" t="s">
        <v>21</v>
      </c>
      <c r="N549">
        <v>0.5</v>
      </c>
      <c r="T549">
        <v>1</v>
      </c>
      <c r="AM549">
        <v>1.5</v>
      </c>
    </row>
    <row r="550" spans="1:39" hidden="1" x14ac:dyDescent="0.2">
      <c r="A550" t="s">
        <v>14</v>
      </c>
      <c r="B550" t="s">
        <v>42</v>
      </c>
      <c r="C550" t="s">
        <v>403</v>
      </c>
      <c r="D550" t="s">
        <v>404</v>
      </c>
      <c r="E550" t="s">
        <v>405</v>
      </c>
      <c r="F550" t="s">
        <v>44</v>
      </c>
      <c r="G550" t="s">
        <v>112</v>
      </c>
      <c r="H550" t="s">
        <v>113</v>
      </c>
      <c r="I550" t="s">
        <v>21</v>
      </c>
      <c r="AI550">
        <v>1</v>
      </c>
      <c r="AM550">
        <v>1</v>
      </c>
    </row>
    <row r="551" spans="1:39" hidden="1" x14ac:dyDescent="0.2">
      <c r="A551" t="s">
        <v>14</v>
      </c>
      <c r="B551" t="s">
        <v>42</v>
      </c>
      <c r="C551" t="s">
        <v>403</v>
      </c>
      <c r="D551" t="s">
        <v>404</v>
      </c>
      <c r="E551" t="s">
        <v>405</v>
      </c>
      <c r="F551" t="s">
        <v>44</v>
      </c>
      <c r="G551" t="s">
        <v>72</v>
      </c>
      <c r="H551" t="s">
        <v>73</v>
      </c>
      <c r="I551" t="s">
        <v>21</v>
      </c>
      <c r="AI551">
        <v>1</v>
      </c>
      <c r="AM551">
        <v>1</v>
      </c>
    </row>
    <row r="552" spans="1:39" hidden="1" x14ac:dyDescent="0.2">
      <c r="A552" t="s">
        <v>14</v>
      </c>
      <c r="B552" t="s">
        <v>42</v>
      </c>
      <c r="C552" t="s">
        <v>403</v>
      </c>
      <c r="D552" t="s">
        <v>404</v>
      </c>
      <c r="E552" t="s">
        <v>405</v>
      </c>
      <c r="F552" t="s">
        <v>44</v>
      </c>
      <c r="G552" t="s">
        <v>522</v>
      </c>
      <c r="H552" t="s">
        <v>523</v>
      </c>
      <c r="I552" t="s">
        <v>21</v>
      </c>
      <c r="T552">
        <v>1</v>
      </c>
      <c r="AM552">
        <v>1</v>
      </c>
    </row>
    <row r="553" spans="1:39" hidden="1" x14ac:dyDescent="0.2">
      <c r="A553" t="s">
        <v>14</v>
      </c>
      <c r="B553" t="s">
        <v>42</v>
      </c>
      <c r="C553" t="s">
        <v>403</v>
      </c>
      <c r="D553" t="s">
        <v>404</v>
      </c>
      <c r="E553" t="s">
        <v>405</v>
      </c>
      <c r="F553" t="s">
        <v>44</v>
      </c>
      <c r="G553" t="s">
        <v>388</v>
      </c>
      <c r="H553" t="s">
        <v>389</v>
      </c>
      <c r="I553" t="s">
        <v>21</v>
      </c>
      <c r="AG553">
        <v>1</v>
      </c>
      <c r="AM553">
        <v>1</v>
      </c>
    </row>
    <row r="554" spans="1:39" hidden="1" x14ac:dyDescent="0.2">
      <c r="A554" t="s">
        <v>14</v>
      </c>
      <c r="B554" t="s">
        <v>42</v>
      </c>
      <c r="C554" t="s">
        <v>403</v>
      </c>
      <c r="D554" t="s">
        <v>404</v>
      </c>
      <c r="E554" t="s">
        <v>405</v>
      </c>
      <c r="F554" t="s">
        <v>44</v>
      </c>
      <c r="G554" t="s">
        <v>118</v>
      </c>
      <c r="H554" t="s">
        <v>119</v>
      </c>
      <c r="I554" t="s">
        <v>21</v>
      </c>
      <c r="AG554">
        <v>1</v>
      </c>
      <c r="AM554">
        <v>1</v>
      </c>
    </row>
    <row r="555" spans="1:39" hidden="1" x14ac:dyDescent="0.2">
      <c r="A555" t="s">
        <v>14</v>
      </c>
      <c r="B555" t="s">
        <v>42</v>
      </c>
      <c r="C555" t="s">
        <v>403</v>
      </c>
      <c r="D555" t="s">
        <v>404</v>
      </c>
      <c r="E555" t="s">
        <v>405</v>
      </c>
      <c r="F555" t="s">
        <v>44</v>
      </c>
      <c r="G555" t="s">
        <v>74</v>
      </c>
      <c r="H555" t="s">
        <v>75</v>
      </c>
      <c r="I555" t="s">
        <v>21</v>
      </c>
      <c r="AA555">
        <v>1</v>
      </c>
      <c r="AM555">
        <v>1</v>
      </c>
    </row>
    <row r="556" spans="1:39" hidden="1" x14ac:dyDescent="0.2">
      <c r="A556" t="s">
        <v>14</v>
      </c>
      <c r="B556" t="s">
        <v>42</v>
      </c>
      <c r="C556" t="s">
        <v>403</v>
      </c>
      <c r="D556" t="s">
        <v>404</v>
      </c>
      <c r="E556" t="s">
        <v>405</v>
      </c>
      <c r="F556" t="s">
        <v>44</v>
      </c>
      <c r="G556" t="s">
        <v>386</v>
      </c>
      <c r="H556" t="s">
        <v>387</v>
      </c>
      <c r="I556" t="s">
        <v>21</v>
      </c>
      <c r="AH556">
        <v>0.5</v>
      </c>
      <c r="AM556">
        <v>0.5</v>
      </c>
    </row>
    <row r="557" spans="1:39" hidden="1" x14ac:dyDescent="0.2">
      <c r="A557" t="s">
        <v>14</v>
      </c>
      <c r="B557" t="s">
        <v>42</v>
      </c>
      <c r="C557" t="s">
        <v>403</v>
      </c>
      <c r="D557" t="s">
        <v>404</v>
      </c>
      <c r="E557" t="s">
        <v>405</v>
      </c>
      <c r="F557" t="s">
        <v>44</v>
      </c>
      <c r="G557" t="s">
        <v>167</v>
      </c>
      <c r="H557" t="s">
        <v>168</v>
      </c>
      <c r="I557" t="s">
        <v>21</v>
      </c>
      <c r="X557">
        <v>0</v>
      </c>
      <c r="AM557">
        <v>0</v>
      </c>
    </row>
    <row r="558" spans="1:39" hidden="1" x14ac:dyDescent="0.2">
      <c r="A558" t="s">
        <v>14</v>
      </c>
      <c r="B558" t="s">
        <v>42</v>
      </c>
      <c r="C558" t="s">
        <v>403</v>
      </c>
      <c r="D558" t="s">
        <v>404</v>
      </c>
      <c r="E558" t="s">
        <v>405</v>
      </c>
      <c r="F558" t="s">
        <v>44</v>
      </c>
      <c r="G558" t="s">
        <v>222</v>
      </c>
      <c r="H558" t="s">
        <v>223</v>
      </c>
      <c r="I558" t="s">
        <v>21</v>
      </c>
      <c r="AG558">
        <v>3</v>
      </c>
      <c r="AH558">
        <v>2</v>
      </c>
      <c r="AM558">
        <v>5</v>
      </c>
    </row>
    <row r="559" spans="1:39" hidden="1" x14ac:dyDescent="0.2">
      <c r="A559" t="s">
        <v>14</v>
      </c>
      <c r="B559" t="s">
        <v>42</v>
      </c>
      <c r="C559" t="s">
        <v>403</v>
      </c>
      <c r="D559" t="s">
        <v>404</v>
      </c>
      <c r="E559" t="s">
        <v>405</v>
      </c>
      <c r="F559" t="s">
        <v>44</v>
      </c>
      <c r="G559" t="s">
        <v>189</v>
      </c>
      <c r="H559" t="s">
        <v>190</v>
      </c>
      <c r="I559" t="s">
        <v>21</v>
      </c>
      <c r="Z559">
        <v>1</v>
      </c>
      <c r="AM559">
        <v>1</v>
      </c>
    </row>
    <row r="560" spans="1:39" hidden="1" x14ac:dyDescent="0.2">
      <c r="A560" t="s">
        <v>14</v>
      </c>
      <c r="B560" t="s">
        <v>42</v>
      </c>
      <c r="C560" t="s">
        <v>403</v>
      </c>
      <c r="D560" t="s">
        <v>404</v>
      </c>
      <c r="E560" t="s">
        <v>405</v>
      </c>
      <c r="F560" t="s">
        <v>44</v>
      </c>
      <c r="G560" t="s">
        <v>122</v>
      </c>
      <c r="H560" t="s">
        <v>123</v>
      </c>
      <c r="I560" t="s">
        <v>21</v>
      </c>
      <c r="Z560">
        <v>1</v>
      </c>
      <c r="AA560">
        <v>1</v>
      </c>
      <c r="AG560">
        <v>1</v>
      </c>
      <c r="AH560">
        <v>1</v>
      </c>
      <c r="AI560">
        <v>0.5</v>
      </c>
      <c r="AM560">
        <v>4.5</v>
      </c>
    </row>
    <row r="561" spans="1:39" hidden="1" x14ac:dyDescent="0.2">
      <c r="A561" t="s">
        <v>14</v>
      </c>
      <c r="B561" t="s">
        <v>42</v>
      </c>
      <c r="C561" t="s">
        <v>403</v>
      </c>
      <c r="D561" t="s">
        <v>404</v>
      </c>
      <c r="E561" t="s">
        <v>405</v>
      </c>
      <c r="F561" t="s">
        <v>44</v>
      </c>
      <c r="G561" t="s">
        <v>287</v>
      </c>
      <c r="H561" t="s">
        <v>288</v>
      </c>
      <c r="I561" t="s">
        <v>21</v>
      </c>
      <c r="AH561">
        <v>1</v>
      </c>
      <c r="AM561">
        <v>1</v>
      </c>
    </row>
    <row r="562" spans="1:39" hidden="1" x14ac:dyDescent="0.2">
      <c r="A562" t="s">
        <v>14</v>
      </c>
      <c r="B562" t="s">
        <v>42</v>
      </c>
      <c r="C562" t="s">
        <v>403</v>
      </c>
      <c r="D562" t="s">
        <v>404</v>
      </c>
      <c r="E562" t="s">
        <v>405</v>
      </c>
      <c r="F562" t="s">
        <v>44</v>
      </c>
      <c r="G562" t="s">
        <v>250</v>
      </c>
      <c r="H562" t="s">
        <v>251</v>
      </c>
      <c r="I562" t="s">
        <v>21</v>
      </c>
      <c r="AI562">
        <v>1</v>
      </c>
      <c r="AJ562">
        <v>2</v>
      </c>
      <c r="AK562">
        <v>1</v>
      </c>
      <c r="AM562">
        <v>4</v>
      </c>
    </row>
    <row r="563" spans="1:39" hidden="1" x14ac:dyDescent="0.2">
      <c r="A563" t="s">
        <v>14</v>
      </c>
      <c r="B563" t="s">
        <v>42</v>
      </c>
      <c r="C563" t="s">
        <v>403</v>
      </c>
      <c r="D563" t="s">
        <v>404</v>
      </c>
      <c r="E563" t="s">
        <v>405</v>
      </c>
      <c r="F563" t="s">
        <v>44</v>
      </c>
      <c r="G563" t="s">
        <v>316</v>
      </c>
      <c r="H563" t="s">
        <v>317</v>
      </c>
      <c r="I563" t="s">
        <v>21</v>
      </c>
      <c r="J563">
        <v>0.5</v>
      </c>
      <c r="AA563">
        <v>1</v>
      </c>
      <c r="AM563">
        <v>1.5</v>
      </c>
    </row>
    <row r="564" spans="1:39" hidden="1" x14ac:dyDescent="0.2">
      <c r="A564" t="s">
        <v>14</v>
      </c>
      <c r="B564" t="s">
        <v>42</v>
      </c>
      <c r="C564" t="s">
        <v>403</v>
      </c>
      <c r="D564" t="s">
        <v>404</v>
      </c>
      <c r="E564" t="s">
        <v>405</v>
      </c>
      <c r="F564" t="s">
        <v>44</v>
      </c>
      <c r="G564" t="s">
        <v>198</v>
      </c>
      <c r="H564" t="s">
        <v>199</v>
      </c>
      <c r="I564" t="s">
        <v>21</v>
      </c>
      <c r="AG564">
        <v>2</v>
      </c>
      <c r="AM564">
        <v>2</v>
      </c>
    </row>
    <row r="565" spans="1:39" hidden="1" x14ac:dyDescent="0.2">
      <c r="A565" t="s">
        <v>14</v>
      </c>
      <c r="B565" t="s">
        <v>42</v>
      </c>
      <c r="C565" t="s">
        <v>403</v>
      </c>
      <c r="D565" t="s">
        <v>404</v>
      </c>
      <c r="E565" t="s">
        <v>405</v>
      </c>
      <c r="F565" t="s">
        <v>44</v>
      </c>
      <c r="G565" t="s">
        <v>182</v>
      </c>
      <c r="H565" t="s">
        <v>183</v>
      </c>
      <c r="I565" t="s">
        <v>21</v>
      </c>
      <c r="AH565">
        <v>1</v>
      </c>
      <c r="AM565">
        <v>1</v>
      </c>
    </row>
    <row r="566" spans="1:39" hidden="1" x14ac:dyDescent="0.2">
      <c r="A566" t="s">
        <v>14</v>
      </c>
      <c r="B566" t="s">
        <v>42</v>
      </c>
      <c r="C566" t="s">
        <v>403</v>
      </c>
      <c r="D566" t="s">
        <v>404</v>
      </c>
      <c r="E566" t="s">
        <v>405</v>
      </c>
      <c r="F566" t="s">
        <v>44</v>
      </c>
      <c r="G566" t="s">
        <v>391</v>
      </c>
      <c r="H566" t="s">
        <v>392</v>
      </c>
      <c r="I566" t="s">
        <v>21</v>
      </c>
      <c r="AG566">
        <v>1</v>
      </c>
      <c r="AM566">
        <v>1</v>
      </c>
    </row>
    <row r="567" spans="1:39" hidden="1" x14ac:dyDescent="0.2">
      <c r="A567" t="s">
        <v>14</v>
      </c>
      <c r="B567" t="s">
        <v>42</v>
      </c>
      <c r="C567" t="s">
        <v>403</v>
      </c>
      <c r="D567" t="s">
        <v>404</v>
      </c>
      <c r="E567" t="s">
        <v>405</v>
      </c>
      <c r="F567" t="s">
        <v>44</v>
      </c>
      <c r="G567" t="s">
        <v>252</v>
      </c>
      <c r="H567" t="s">
        <v>253</v>
      </c>
      <c r="I567" t="s">
        <v>21</v>
      </c>
      <c r="AJ567">
        <v>1</v>
      </c>
      <c r="AM567">
        <v>1</v>
      </c>
    </row>
    <row r="568" spans="1:39" hidden="1" x14ac:dyDescent="0.2">
      <c r="A568" t="s">
        <v>14</v>
      </c>
      <c r="B568" t="s">
        <v>42</v>
      </c>
      <c r="C568" t="s">
        <v>403</v>
      </c>
      <c r="D568" t="s">
        <v>404</v>
      </c>
      <c r="E568" t="s">
        <v>405</v>
      </c>
      <c r="F568" t="s">
        <v>44</v>
      </c>
      <c r="G568" t="s">
        <v>106</v>
      </c>
      <c r="H568" t="s">
        <v>107</v>
      </c>
      <c r="I568" t="s">
        <v>21</v>
      </c>
      <c r="AG568">
        <v>1</v>
      </c>
      <c r="AM568">
        <v>1</v>
      </c>
    </row>
    <row r="569" spans="1:39" hidden="1" x14ac:dyDescent="0.2">
      <c r="A569" t="s">
        <v>14</v>
      </c>
      <c r="B569" t="s">
        <v>42</v>
      </c>
      <c r="C569" t="s">
        <v>403</v>
      </c>
      <c r="D569" t="s">
        <v>404</v>
      </c>
      <c r="E569" t="s">
        <v>405</v>
      </c>
      <c r="F569" t="s">
        <v>44</v>
      </c>
      <c r="G569" t="s">
        <v>110</v>
      </c>
      <c r="H569" t="s">
        <v>111</v>
      </c>
      <c r="I569" t="s">
        <v>21</v>
      </c>
      <c r="K569">
        <v>2</v>
      </c>
      <c r="AG569">
        <v>1</v>
      </c>
      <c r="AH569">
        <v>1</v>
      </c>
      <c r="AI569">
        <v>1</v>
      </c>
      <c r="AM569">
        <v>5</v>
      </c>
    </row>
    <row r="570" spans="1:39" hidden="1" x14ac:dyDescent="0.2">
      <c r="A570" t="s">
        <v>14</v>
      </c>
      <c r="B570" t="s">
        <v>42</v>
      </c>
      <c r="C570" t="s">
        <v>403</v>
      </c>
      <c r="D570" t="s">
        <v>404</v>
      </c>
      <c r="E570" t="s">
        <v>405</v>
      </c>
      <c r="F570" t="s">
        <v>44</v>
      </c>
      <c r="G570" t="s">
        <v>196</v>
      </c>
      <c r="H570" t="s">
        <v>197</v>
      </c>
      <c r="I570" t="s">
        <v>21</v>
      </c>
      <c r="X570">
        <v>1.5</v>
      </c>
      <c r="Z570">
        <v>1.5</v>
      </c>
      <c r="AA570">
        <v>1.5</v>
      </c>
      <c r="AB570">
        <v>1.5</v>
      </c>
      <c r="AM570">
        <v>6</v>
      </c>
    </row>
    <row r="571" spans="1:39" hidden="1" x14ac:dyDescent="0.2">
      <c r="A571" t="s">
        <v>14</v>
      </c>
      <c r="B571" t="s">
        <v>42</v>
      </c>
      <c r="C571" t="s">
        <v>403</v>
      </c>
      <c r="D571" t="s">
        <v>404</v>
      </c>
      <c r="E571" t="s">
        <v>405</v>
      </c>
      <c r="F571" t="s">
        <v>44</v>
      </c>
      <c r="G571" t="s">
        <v>146</v>
      </c>
      <c r="H571" t="s">
        <v>332</v>
      </c>
      <c r="I571" t="s">
        <v>21</v>
      </c>
      <c r="AG571">
        <v>1</v>
      </c>
      <c r="AM571">
        <v>1</v>
      </c>
    </row>
    <row r="572" spans="1:39" hidden="1" x14ac:dyDescent="0.2">
      <c r="A572" t="s">
        <v>14</v>
      </c>
      <c r="B572" t="s">
        <v>42</v>
      </c>
      <c r="C572" t="s">
        <v>403</v>
      </c>
      <c r="D572" t="s">
        <v>404</v>
      </c>
      <c r="E572" t="s">
        <v>405</v>
      </c>
      <c r="F572" t="s">
        <v>44</v>
      </c>
      <c r="G572" t="s">
        <v>234</v>
      </c>
      <c r="H572" t="s">
        <v>235</v>
      </c>
      <c r="I572" t="s">
        <v>21</v>
      </c>
      <c r="AH572">
        <v>2</v>
      </c>
      <c r="AM572">
        <v>2</v>
      </c>
    </row>
    <row r="573" spans="1:39" hidden="1" x14ac:dyDescent="0.2">
      <c r="A573" t="s">
        <v>14</v>
      </c>
      <c r="B573" t="s">
        <v>42</v>
      </c>
      <c r="C573" t="s">
        <v>403</v>
      </c>
      <c r="D573" t="s">
        <v>404</v>
      </c>
      <c r="E573" t="s">
        <v>405</v>
      </c>
      <c r="F573" t="s">
        <v>44</v>
      </c>
      <c r="G573" t="s">
        <v>318</v>
      </c>
      <c r="H573" t="s">
        <v>319</v>
      </c>
      <c r="I573" t="s">
        <v>21</v>
      </c>
      <c r="AG573">
        <v>0</v>
      </c>
      <c r="AM573">
        <v>0</v>
      </c>
    </row>
    <row r="574" spans="1:39" hidden="1" x14ac:dyDescent="0.2">
      <c r="A574" t="s">
        <v>14</v>
      </c>
      <c r="B574" t="s">
        <v>42</v>
      </c>
      <c r="C574" t="s">
        <v>403</v>
      </c>
      <c r="D574" t="s">
        <v>404</v>
      </c>
      <c r="E574" t="s">
        <v>405</v>
      </c>
      <c r="F574" t="s">
        <v>44</v>
      </c>
      <c r="G574" t="s">
        <v>60</v>
      </c>
      <c r="H574" t="s">
        <v>61</v>
      </c>
      <c r="I574" t="s">
        <v>21</v>
      </c>
      <c r="AH574">
        <v>1</v>
      </c>
      <c r="AM574">
        <v>1</v>
      </c>
    </row>
    <row r="575" spans="1:39" hidden="1" x14ac:dyDescent="0.2">
      <c r="A575" t="s">
        <v>14</v>
      </c>
      <c r="B575" t="s">
        <v>42</v>
      </c>
      <c r="C575" t="s">
        <v>403</v>
      </c>
      <c r="D575" t="s">
        <v>404</v>
      </c>
      <c r="E575" t="s">
        <v>405</v>
      </c>
      <c r="F575" t="s">
        <v>44</v>
      </c>
      <c r="G575" t="s">
        <v>248</v>
      </c>
      <c r="H575" t="s">
        <v>249</v>
      </c>
      <c r="I575" t="s">
        <v>21</v>
      </c>
      <c r="Z575">
        <v>2</v>
      </c>
      <c r="AA575">
        <v>1</v>
      </c>
      <c r="AH575">
        <v>1</v>
      </c>
      <c r="AI575">
        <v>1</v>
      </c>
      <c r="AK575">
        <v>1</v>
      </c>
      <c r="AM575">
        <v>6</v>
      </c>
    </row>
    <row r="576" spans="1:39" hidden="1" x14ac:dyDescent="0.2">
      <c r="A576" t="s">
        <v>14</v>
      </c>
      <c r="B576" t="s">
        <v>42</v>
      </c>
      <c r="C576" t="s">
        <v>688</v>
      </c>
      <c r="D576" t="s">
        <v>689</v>
      </c>
      <c r="E576" t="s">
        <v>689</v>
      </c>
      <c r="F576" t="s">
        <v>44</v>
      </c>
      <c r="G576" t="s">
        <v>308</v>
      </c>
      <c r="H576" t="s">
        <v>309</v>
      </c>
      <c r="I576" t="s">
        <v>21</v>
      </c>
      <c r="AJ576">
        <v>5</v>
      </c>
      <c r="AM576">
        <v>5</v>
      </c>
    </row>
    <row r="577" spans="1:39" hidden="1" x14ac:dyDescent="0.2">
      <c r="A577" t="s">
        <v>14</v>
      </c>
      <c r="B577" t="s">
        <v>42</v>
      </c>
      <c r="C577" t="s">
        <v>688</v>
      </c>
      <c r="D577" t="s">
        <v>689</v>
      </c>
      <c r="E577" t="s">
        <v>689</v>
      </c>
      <c r="F577" t="s">
        <v>44</v>
      </c>
      <c r="G577" t="s">
        <v>285</v>
      </c>
      <c r="H577" t="s">
        <v>286</v>
      </c>
      <c r="I577" t="s">
        <v>21</v>
      </c>
      <c r="AJ577">
        <v>5</v>
      </c>
      <c r="AM577">
        <v>5</v>
      </c>
    </row>
    <row r="578" spans="1:39" hidden="1" x14ac:dyDescent="0.2">
      <c r="A578" t="s">
        <v>14</v>
      </c>
      <c r="B578" t="s">
        <v>42</v>
      </c>
      <c r="C578" t="s">
        <v>688</v>
      </c>
      <c r="D578" t="s">
        <v>689</v>
      </c>
      <c r="E578" t="s">
        <v>689</v>
      </c>
      <c r="F578" t="s">
        <v>44</v>
      </c>
      <c r="G578" t="s">
        <v>84</v>
      </c>
      <c r="H578" t="s">
        <v>85</v>
      </c>
      <c r="I578" t="s">
        <v>21</v>
      </c>
      <c r="AJ578">
        <v>5</v>
      </c>
      <c r="AM578">
        <v>5</v>
      </c>
    </row>
    <row r="579" spans="1:39" hidden="1" x14ac:dyDescent="0.2">
      <c r="A579" t="s">
        <v>14</v>
      </c>
      <c r="B579" t="s">
        <v>42</v>
      </c>
      <c r="C579" t="s">
        <v>688</v>
      </c>
      <c r="D579" t="s">
        <v>689</v>
      </c>
      <c r="E579" t="s">
        <v>689</v>
      </c>
      <c r="F579" t="s">
        <v>44</v>
      </c>
      <c r="G579" t="s">
        <v>42</v>
      </c>
      <c r="H579" t="s">
        <v>48</v>
      </c>
      <c r="I579" t="s">
        <v>21</v>
      </c>
      <c r="Z579">
        <v>4</v>
      </c>
      <c r="AA579">
        <v>4</v>
      </c>
      <c r="AB579">
        <v>0</v>
      </c>
      <c r="AC579">
        <v>4</v>
      </c>
      <c r="AJ579">
        <v>8</v>
      </c>
      <c r="AM579">
        <v>20</v>
      </c>
    </row>
    <row r="580" spans="1:39" hidden="1" x14ac:dyDescent="0.2">
      <c r="A580" t="s">
        <v>14</v>
      </c>
      <c r="B580" t="s">
        <v>42</v>
      </c>
      <c r="C580" t="s">
        <v>688</v>
      </c>
      <c r="D580" t="s">
        <v>689</v>
      </c>
      <c r="E580" t="s">
        <v>689</v>
      </c>
      <c r="F580" t="s">
        <v>44</v>
      </c>
      <c r="G580" t="s">
        <v>90</v>
      </c>
      <c r="H580" t="s">
        <v>91</v>
      </c>
      <c r="I580" t="s">
        <v>21</v>
      </c>
      <c r="AJ580">
        <v>5</v>
      </c>
      <c r="AM580">
        <v>5</v>
      </c>
    </row>
    <row r="581" spans="1:39" hidden="1" x14ac:dyDescent="0.2">
      <c r="A581" t="s">
        <v>14</v>
      </c>
      <c r="B581" t="s">
        <v>42</v>
      </c>
      <c r="C581" t="s">
        <v>55</v>
      </c>
      <c r="D581" t="s">
        <v>56</v>
      </c>
      <c r="E581" t="s">
        <v>57</v>
      </c>
      <c r="F581" t="s">
        <v>44</v>
      </c>
      <c r="G581" t="s">
        <v>522</v>
      </c>
      <c r="H581" t="s">
        <v>523</v>
      </c>
      <c r="I581" t="s">
        <v>21</v>
      </c>
      <c r="J581">
        <v>3.5</v>
      </c>
      <c r="K581">
        <v>0</v>
      </c>
      <c r="AM581">
        <v>3.5</v>
      </c>
    </row>
    <row r="582" spans="1:39" hidden="1" x14ac:dyDescent="0.2">
      <c r="A582" t="s">
        <v>14</v>
      </c>
      <c r="B582" t="s">
        <v>42</v>
      </c>
      <c r="C582" t="s">
        <v>55</v>
      </c>
      <c r="D582" t="s">
        <v>56</v>
      </c>
      <c r="E582" t="s">
        <v>57</v>
      </c>
      <c r="F582" t="s">
        <v>44</v>
      </c>
      <c r="G582" t="s">
        <v>663</v>
      </c>
      <c r="H582" t="s">
        <v>664</v>
      </c>
      <c r="I582" t="s">
        <v>21</v>
      </c>
      <c r="J582">
        <v>8</v>
      </c>
      <c r="AM582">
        <v>8</v>
      </c>
    </row>
    <row r="583" spans="1:39" hidden="1" x14ac:dyDescent="0.2">
      <c r="A583" t="s">
        <v>14</v>
      </c>
      <c r="B583" t="s">
        <v>42</v>
      </c>
      <c r="C583" t="s">
        <v>55</v>
      </c>
      <c r="D583" t="s">
        <v>56</v>
      </c>
      <c r="E583" t="s">
        <v>57</v>
      </c>
      <c r="F583" t="s">
        <v>44</v>
      </c>
      <c r="G583" t="s">
        <v>538</v>
      </c>
      <c r="H583" t="s">
        <v>539</v>
      </c>
      <c r="I583" t="s">
        <v>21</v>
      </c>
      <c r="J583">
        <v>8</v>
      </c>
      <c r="AM583">
        <v>8</v>
      </c>
    </row>
    <row r="584" spans="1:39" x14ac:dyDescent="0.2">
      <c r="A584" t="s">
        <v>14</v>
      </c>
      <c r="B584" t="s">
        <v>42</v>
      </c>
      <c r="C584" t="s">
        <v>55</v>
      </c>
      <c r="D584" t="s">
        <v>56</v>
      </c>
      <c r="E584" t="s">
        <v>57</v>
      </c>
      <c r="F584" t="s">
        <v>44</v>
      </c>
      <c r="G584" t="s">
        <v>540</v>
      </c>
      <c r="H584" t="s">
        <v>541</v>
      </c>
      <c r="I584" t="s">
        <v>21</v>
      </c>
      <c r="J584">
        <v>4</v>
      </c>
      <c r="AM584">
        <v>4</v>
      </c>
    </row>
    <row r="585" spans="1:39" hidden="1" x14ac:dyDescent="0.2">
      <c r="A585" t="s">
        <v>14</v>
      </c>
      <c r="B585" t="s">
        <v>42</v>
      </c>
      <c r="C585" t="s">
        <v>55</v>
      </c>
      <c r="D585" t="s">
        <v>56</v>
      </c>
      <c r="E585" t="s">
        <v>57</v>
      </c>
      <c r="F585" t="s">
        <v>44</v>
      </c>
      <c r="G585" t="s">
        <v>670</v>
      </c>
      <c r="H585" t="s">
        <v>671</v>
      </c>
      <c r="I585" t="s">
        <v>21</v>
      </c>
      <c r="J585">
        <v>3</v>
      </c>
      <c r="AM585">
        <v>3</v>
      </c>
    </row>
    <row r="586" spans="1:39" hidden="1" x14ac:dyDescent="0.2">
      <c r="A586" t="s">
        <v>14</v>
      </c>
      <c r="B586" t="s">
        <v>42</v>
      </c>
      <c r="C586" t="s">
        <v>62</v>
      </c>
      <c r="D586" t="s">
        <v>63</v>
      </c>
      <c r="E586" t="s">
        <v>63</v>
      </c>
      <c r="F586" t="s">
        <v>44</v>
      </c>
      <c r="G586" t="s">
        <v>283</v>
      </c>
      <c r="H586" t="s">
        <v>284</v>
      </c>
      <c r="I586" t="s">
        <v>21</v>
      </c>
      <c r="Q586">
        <v>2</v>
      </c>
      <c r="AJ586">
        <v>2</v>
      </c>
      <c r="AM586">
        <v>4</v>
      </c>
    </row>
    <row r="587" spans="1:39" hidden="1" x14ac:dyDescent="0.2">
      <c r="A587" t="s">
        <v>14</v>
      </c>
      <c r="B587" t="s">
        <v>42</v>
      </c>
      <c r="C587" t="s">
        <v>62</v>
      </c>
      <c r="D587" t="s">
        <v>63</v>
      </c>
      <c r="E587" t="s">
        <v>63</v>
      </c>
      <c r="F587" t="s">
        <v>44</v>
      </c>
      <c r="G587" t="s">
        <v>118</v>
      </c>
      <c r="H587" t="s">
        <v>119</v>
      </c>
      <c r="I587" t="s">
        <v>21</v>
      </c>
      <c r="V587">
        <v>2</v>
      </c>
      <c r="AI587">
        <v>2</v>
      </c>
      <c r="AM587">
        <v>4</v>
      </c>
    </row>
    <row r="588" spans="1:39" hidden="1" x14ac:dyDescent="0.2">
      <c r="A588" t="s">
        <v>14</v>
      </c>
      <c r="B588" t="s">
        <v>42</v>
      </c>
      <c r="C588" t="s">
        <v>62</v>
      </c>
      <c r="D588" t="s">
        <v>63</v>
      </c>
      <c r="E588" t="s">
        <v>63</v>
      </c>
      <c r="F588" t="s">
        <v>44</v>
      </c>
      <c r="G588" t="s">
        <v>74</v>
      </c>
      <c r="H588" t="s">
        <v>75</v>
      </c>
      <c r="I588" t="s">
        <v>21</v>
      </c>
      <c r="V588">
        <v>2</v>
      </c>
      <c r="AM588">
        <v>2</v>
      </c>
    </row>
    <row r="589" spans="1:39" hidden="1" x14ac:dyDescent="0.2">
      <c r="A589" t="s">
        <v>14</v>
      </c>
      <c r="B589" t="s">
        <v>42</v>
      </c>
      <c r="C589" t="s">
        <v>62</v>
      </c>
      <c r="D589" t="s">
        <v>63</v>
      </c>
      <c r="E589" t="s">
        <v>63</v>
      </c>
      <c r="F589" t="s">
        <v>44</v>
      </c>
      <c r="G589" t="s">
        <v>206</v>
      </c>
      <c r="H589" t="s">
        <v>207</v>
      </c>
      <c r="I589" t="s">
        <v>21</v>
      </c>
      <c r="Q589">
        <v>2</v>
      </c>
      <c r="AJ589">
        <v>2</v>
      </c>
      <c r="AM589">
        <v>4</v>
      </c>
    </row>
    <row r="590" spans="1:39" hidden="1" x14ac:dyDescent="0.2">
      <c r="A590" t="s">
        <v>14</v>
      </c>
      <c r="B590" t="s">
        <v>42</v>
      </c>
      <c r="C590" t="s">
        <v>62</v>
      </c>
      <c r="D590" t="s">
        <v>63</v>
      </c>
      <c r="E590" t="s">
        <v>63</v>
      </c>
      <c r="F590" t="s">
        <v>44</v>
      </c>
      <c r="G590" t="s">
        <v>273</v>
      </c>
      <c r="H590" t="s">
        <v>274</v>
      </c>
      <c r="I590" t="s">
        <v>21</v>
      </c>
      <c r="V590">
        <v>2</v>
      </c>
      <c r="AI590">
        <v>2</v>
      </c>
      <c r="AM590">
        <v>4</v>
      </c>
    </row>
    <row r="591" spans="1:39" hidden="1" x14ac:dyDescent="0.2">
      <c r="A591" t="s">
        <v>14</v>
      </c>
      <c r="B591" t="s">
        <v>42</v>
      </c>
      <c r="C591" t="s">
        <v>62</v>
      </c>
      <c r="D591" t="s">
        <v>63</v>
      </c>
      <c r="E591" t="s">
        <v>63</v>
      </c>
      <c r="F591" t="s">
        <v>44</v>
      </c>
      <c r="G591" t="s">
        <v>299</v>
      </c>
      <c r="H591" t="s">
        <v>300</v>
      </c>
      <c r="I591" t="s">
        <v>21</v>
      </c>
      <c r="Q591">
        <v>2</v>
      </c>
      <c r="AJ591">
        <v>2</v>
      </c>
      <c r="AM591">
        <v>4</v>
      </c>
    </row>
    <row r="592" spans="1:39" hidden="1" x14ac:dyDescent="0.2">
      <c r="A592" t="s">
        <v>14</v>
      </c>
      <c r="B592" t="s">
        <v>42</v>
      </c>
      <c r="C592" t="s">
        <v>62</v>
      </c>
      <c r="D592" t="s">
        <v>63</v>
      </c>
      <c r="E592" t="s">
        <v>63</v>
      </c>
      <c r="F592" t="s">
        <v>44</v>
      </c>
      <c r="G592" t="s">
        <v>100</v>
      </c>
      <c r="H592" t="s">
        <v>101</v>
      </c>
      <c r="I592" t="s">
        <v>21</v>
      </c>
      <c r="Q592">
        <v>2</v>
      </c>
      <c r="AJ592">
        <v>2</v>
      </c>
      <c r="AM592">
        <v>4</v>
      </c>
    </row>
    <row r="593" spans="1:39" hidden="1" x14ac:dyDescent="0.2">
      <c r="A593" t="s">
        <v>14</v>
      </c>
      <c r="B593" t="s">
        <v>42</v>
      </c>
      <c r="C593" t="s">
        <v>62</v>
      </c>
      <c r="D593" t="s">
        <v>63</v>
      </c>
      <c r="E593" t="s">
        <v>63</v>
      </c>
      <c r="F593" t="s">
        <v>44</v>
      </c>
      <c r="G593" t="s">
        <v>191</v>
      </c>
      <c r="H593" t="s">
        <v>192</v>
      </c>
      <c r="I593" t="s">
        <v>21</v>
      </c>
      <c r="Q593">
        <v>2</v>
      </c>
      <c r="AJ593">
        <v>2</v>
      </c>
      <c r="AM593">
        <v>4</v>
      </c>
    </row>
    <row r="594" spans="1:39" hidden="1" x14ac:dyDescent="0.2">
      <c r="A594" t="s">
        <v>14</v>
      </c>
      <c r="B594" t="s">
        <v>42</v>
      </c>
      <c r="C594" t="s">
        <v>62</v>
      </c>
      <c r="D594" t="s">
        <v>63</v>
      </c>
      <c r="E594" t="s">
        <v>63</v>
      </c>
      <c r="F594" t="s">
        <v>44</v>
      </c>
      <c r="G594" t="s">
        <v>250</v>
      </c>
      <c r="H594" t="s">
        <v>251</v>
      </c>
      <c r="I594" t="s">
        <v>21</v>
      </c>
      <c r="V594">
        <v>2</v>
      </c>
      <c r="AM594">
        <v>2</v>
      </c>
    </row>
    <row r="595" spans="1:39" hidden="1" x14ac:dyDescent="0.2">
      <c r="A595" t="s">
        <v>14</v>
      </c>
      <c r="B595" t="s">
        <v>42</v>
      </c>
      <c r="C595" t="s">
        <v>62</v>
      </c>
      <c r="D595" t="s">
        <v>63</v>
      </c>
      <c r="E595" t="s">
        <v>63</v>
      </c>
      <c r="F595" t="s">
        <v>44</v>
      </c>
      <c r="G595" t="s">
        <v>198</v>
      </c>
      <c r="H595" t="s">
        <v>199</v>
      </c>
      <c r="I595" t="s">
        <v>21</v>
      </c>
      <c r="Q595">
        <v>2</v>
      </c>
      <c r="AM595">
        <v>2</v>
      </c>
    </row>
    <row r="596" spans="1:39" hidden="1" x14ac:dyDescent="0.2">
      <c r="A596" t="s">
        <v>14</v>
      </c>
      <c r="B596" t="s">
        <v>42</v>
      </c>
      <c r="C596" t="s">
        <v>62</v>
      </c>
      <c r="D596" t="s">
        <v>63</v>
      </c>
      <c r="E596" t="s">
        <v>63</v>
      </c>
      <c r="F596" t="s">
        <v>44</v>
      </c>
      <c r="G596" t="s">
        <v>104</v>
      </c>
      <c r="H596" t="s">
        <v>105</v>
      </c>
      <c r="I596" t="s">
        <v>21</v>
      </c>
      <c r="V596">
        <v>2</v>
      </c>
      <c r="AI596">
        <v>2</v>
      </c>
      <c r="AM596">
        <v>4</v>
      </c>
    </row>
    <row r="597" spans="1:39" hidden="1" x14ac:dyDescent="0.2">
      <c r="A597" t="s">
        <v>14</v>
      </c>
      <c r="B597" t="s">
        <v>42</v>
      </c>
      <c r="C597" t="s">
        <v>62</v>
      </c>
      <c r="D597" t="s">
        <v>63</v>
      </c>
      <c r="E597" t="s">
        <v>63</v>
      </c>
      <c r="F597" t="s">
        <v>44</v>
      </c>
      <c r="G597" t="s">
        <v>136</v>
      </c>
      <c r="H597" t="s">
        <v>137</v>
      </c>
      <c r="I597" t="s">
        <v>21</v>
      </c>
      <c r="V597">
        <v>2</v>
      </c>
      <c r="AM597">
        <v>2</v>
      </c>
    </row>
    <row r="598" spans="1:39" hidden="1" x14ac:dyDescent="0.2">
      <c r="A598" t="s">
        <v>14</v>
      </c>
      <c r="B598" t="s">
        <v>42</v>
      </c>
      <c r="C598" t="s">
        <v>62</v>
      </c>
      <c r="D598" t="s">
        <v>63</v>
      </c>
      <c r="E598" t="s">
        <v>63</v>
      </c>
      <c r="F598" t="s">
        <v>44</v>
      </c>
      <c r="G598" t="s">
        <v>171</v>
      </c>
      <c r="H598" t="s">
        <v>172</v>
      </c>
      <c r="I598" t="s">
        <v>21</v>
      </c>
      <c r="Q598">
        <v>2</v>
      </c>
      <c r="AJ598">
        <v>2</v>
      </c>
      <c r="AM598">
        <v>4</v>
      </c>
    </row>
    <row r="599" spans="1:39" hidden="1" x14ac:dyDescent="0.2">
      <c r="A599" t="s">
        <v>14</v>
      </c>
      <c r="B599" t="s">
        <v>42</v>
      </c>
      <c r="C599" t="s">
        <v>62</v>
      </c>
      <c r="D599" t="s">
        <v>63</v>
      </c>
      <c r="E599" t="s">
        <v>63</v>
      </c>
      <c r="F599" t="s">
        <v>44</v>
      </c>
      <c r="G599" t="s">
        <v>275</v>
      </c>
      <c r="H599" t="s">
        <v>276</v>
      </c>
      <c r="I599" t="s">
        <v>21</v>
      </c>
      <c r="V599">
        <v>2</v>
      </c>
      <c r="AM599">
        <v>2</v>
      </c>
    </row>
    <row r="600" spans="1:39" hidden="1" x14ac:dyDescent="0.2">
      <c r="A600" t="s">
        <v>14</v>
      </c>
      <c r="B600" t="s">
        <v>42</v>
      </c>
      <c r="C600" t="s">
        <v>62</v>
      </c>
      <c r="D600" t="s">
        <v>63</v>
      </c>
      <c r="E600" t="s">
        <v>63</v>
      </c>
      <c r="F600" t="s">
        <v>44</v>
      </c>
      <c r="G600" t="s">
        <v>144</v>
      </c>
      <c r="H600" t="s">
        <v>145</v>
      </c>
      <c r="I600" t="s">
        <v>21</v>
      </c>
      <c r="AI600">
        <v>2</v>
      </c>
      <c r="AM600">
        <v>2</v>
      </c>
    </row>
    <row r="601" spans="1:39" hidden="1" x14ac:dyDescent="0.2">
      <c r="A601" t="s">
        <v>14</v>
      </c>
      <c r="B601" t="s">
        <v>42</v>
      </c>
      <c r="C601" t="s">
        <v>62</v>
      </c>
      <c r="D601" t="s">
        <v>63</v>
      </c>
      <c r="E601" t="s">
        <v>63</v>
      </c>
      <c r="F601" t="s">
        <v>44</v>
      </c>
      <c r="G601" t="s">
        <v>200</v>
      </c>
      <c r="H601" t="s">
        <v>201</v>
      </c>
      <c r="I601" t="s">
        <v>21</v>
      </c>
      <c r="V601">
        <v>2</v>
      </c>
      <c r="AM601">
        <v>2</v>
      </c>
    </row>
    <row r="602" spans="1:39" hidden="1" x14ac:dyDescent="0.2">
      <c r="A602" t="s">
        <v>14</v>
      </c>
      <c r="B602" t="s">
        <v>42</v>
      </c>
      <c r="C602" t="s">
        <v>62</v>
      </c>
      <c r="D602" t="s">
        <v>63</v>
      </c>
      <c r="E602" t="s">
        <v>63</v>
      </c>
      <c r="F602" t="s">
        <v>44</v>
      </c>
      <c r="G602" t="s">
        <v>234</v>
      </c>
      <c r="H602" t="s">
        <v>235</v>
      </c>
      <c r="I602" t="s">
        <v>21</v>
      </c>
      <c r="Q602">
        <v>2</v>
      </c>
      <c r="AJ602">
        <v>2</v>
      </c>
      <c r="AM602">
        <v>4</v>
      </c>
    </row>
    <row r="603" spans="1:39" hidden="1" x14ac:dyDescent="0.2">
      <c r="A603" t="s">
        <v>14</v>
      </c>
      <c r="B603" t="s">
        <v>42</v>
      </c>
      <c r="C603" t="s">
        <v>479</v>
      </c>
      <c r="D603" t="s">
        <v>480</v>
      </c>
      <c r="E603" t="s">
        <v>480</v>
      </c>
      <c r="F603" t="s">
        <v>44</v>
      </c>
      <c r="G603" t="s">
        <v>116</v>
      </c>
      <c r="H603" t="s">
        <v>117</v>
      </c>
      <c r="I603" t="s">
        <v>21</v>
      </c>
      <c r="AB603">
        <v>8</v>
      </c>
      <c r="AC603">
        <v>8</v>
      </c>
      <c r="AM603">
        <v>16</v>
      </c>
    </row>
    <row r="604" spans="1:39" hidden="1" x14ac:dyDescent="0.2">
      <c r="A604" t="s">
        <v>14</v>
      </c>
      <c r="B604" t="s">
        <v>42</v>
      </c>
      <c r="C604" t="s">
        <v>479</v>
      </c>
      <c r="D604" t="s">
        <v>480</v>
      </c>
      <c r="E604" t="s">
        <v>480</v>
      </c>
      <c r="F604" t="s">
        <v>44</v>
      </c>
      <c r="G604" t="s">
        <v>283</v>
      </c>
      <c r="H604" t="s">
        <v>284</v>
      </c>
      <c r="I604" t="s">
        <v>21</v>
      </c>
      <c r="AB604">
        <v>8</v>
      </c>
      <c r="AC604">
        <v>8</v>
      </c>
      <c r="AM604">
        <v>16</v>
      </c>
    </row>
    <row r="605" spans="1:39" hidden="1" x14ac:dyDescent="0.2">
      <c r="A605" t="s">
        <v>14</v>
      </c>
      <c r="B605" t="s">
        <v>42</v>
      </c>
      <c r="C605" t="s">
        <v>479</v>
      </c>
      <c r="D605" t="s">
        <v>480</v>
      </c>
      <c r="E605" t="s">
        <v>480</v>
      </c>
      <c r="F605" t="s">
        <v>44</v>
      </c>
      <c r="G605" t="s">
        <v>94</v>
      </c>
      <c r="H605" t="s">
        <v>95</v>
      </c>
      <c r="I605" t="s">
        <v>21</v>
      </c>
      <c r="AB605">
        <v>8</v>
      </c>
      <c r="AC605">
        <v>8</v>
      </c>
      <c r="AM605">
        <v>16</v>
      </c>
    </row>
    <row r="606" spans="1:39" hidden="1" x14ac:dyDescent="0.2">
      <c r="A606" t="s">
        <v>14</v>
      </c>
      <c r="B606" t="s">
        <v>42</v>
      </c>
      <c r="C606" t="s">
        <v>479</v>
      </c>
      <c r="D606" t="s">
        <v>480</v>
      </c>
      <c r="E606" t="s">
        <v>480</v>
      </c>
      <c r="F606" t="s">
        <v>44</v>
      </c>
      <c r="G606" t="s">
        <v>76</v>
      </c>
      <c r="H606" t="s">
        <v>77</v>
      </c>
      <c r="I606" t="s">
        <v>21</v>
      </c>
      <c r="AB606">
        <v>8</v>
      </c>
      <c r="AC606">
        <v>8</v>
      </c>
      <c r="AM606">
        <v>16</v>
      </c>
    </row>
    <row r="607" spans="1:39" hidden="1" x14ac:dyDescent="0.2">
      <c r="A607" t="s">
        <v>14</v>
      </c>
      <c r="B607" t="s">
        <v>42</v>
      </c>
      <c r="C607" t="s">
        <v>479</v>
      </c>
      <c r="D607" t="s">
        <v>480</v>
      </c>
      <c r="E607" t="s">
        <v>480</v>
      </c>
      <c r="F607" t="s">
        <v>44</v>
      </c>
      <c r="G607" t="s">
        <v>167</v>
      </c>
      <c r="H607" t="s">
        <v>168</v>
      </c>
      <c r="I607" t="s">
        <v>21</v>
      </c>
      <c r="AB607">
        <v>8</v>
      </c>
      <c r="AC607">
        <v>8</v>
      </c>
      <c r="AM607">
        <v>16</v>
      </c>
    </row>
    <row r="608" spans="1:39" hidden="1" x14ac:dyDescent="0.2">
      <c r="A608" t="s">
        <v>14</v>
      </c>
      <c r="B608" t="s">
        <v>42</v>
      </c>
      <c r="C608" t="s">
        <v>479</v>
      </c>
      <c r="D608" t="s">
        <v>480</v>
      </c>
      <c r="E608" t="s">
        <v>480</v>
      </c>
      <c r="F608" t="s">
        <v>44</v>
      </c>
      <c r="G608" t="s">
        <v>312</v>
      </c>
      <c r="H608" t="s">
        <v>313</v>
      </c>
      <c r="I608" t="s">
        <v>21</v>
      </c>
      <c r="AB608">
        <v>8</v>
      </c>
      <c r="AC608">
        <v>8</v>
      </c>
      <c r="AM608">
        <v>16</v>
      </c>
    </row>
    <row r="609" spans="1:39" s="5" customFormat="1" hidden="1" x14ac:dyDescent="0.2">
      <c r="A609" s="5" t="s">
        <v>14</v>
      </c>
      <c r="B609" s="5" t="s">
        <v>42</v>
      </c>
      <c r="C609" s="5" t="s">
        <v>479</v>
      </c>
      <c r="D609" s="5" t="s">
        <v>480</v>
      </c>
      <c r="E609" s="5" t="s">
        <v>480</v>
      </c>
      <c r="F609" s="5" t="s">
        <v>44</v>
      </c>
      <c r="G609" s="5" t="s">
        <v>299</v>
      </c>
      <c r="H609" s="5" t="s">
        <v>300</v>
      </c>
      <c r="I609" s="5" t="s">
        <v>21</v>
      </c>
      <c r="AB609" s="5">
        <v>8</v>
      </c>
      <c r="AC609" s="5">
        <v>8</v>
      </c>
      <c r="AM609" s="5">
        <v>16</v>
      </c>
    </row>
    <row r="610" spans="1:39" hidden="1" x14ac:dyDescent="0.2">
      <c r="A610" t="s">
        <v>14</v>
      </c>
      <c r="B610" t="s">
        <v>42</v>
      </c>
      <c r="C610" t="s">
        <v>479</v>
      </c>
      <c r="D610" t="s">
        <v>480</v>
      </c>
      <c r="E610" t="s">
        <v>480</v>
      </c>
      <c r="F610" t="s">
        <v>44</v>
      </c>
      <c r="G610" t="s">
        <v>122</v>
      </c>
      <c r="H610" t="s">
        <v>123</v>
      </c>
      <c r="I610" t="s">
        <v>21</v>
      </c>
      <c r="Z610">
        <v>2</v>
      </c>
      <c r="AC610">
        <v>2</v>
      </c>
      <c r="AM610">
        <v>4</v>
      </c>
    </row>
    <row r="611" spans="1:39" hidden="1" x14ac:dyDescent="0.2">
      <c r="A611" t="s">
        <v>14</v>
      </c>
      <c r="B611" t="s">
        <v>42</v>
      </c>
      <c r="C611" t="s">
        <v>479</v>
      </c>
      <c r="D611" t="s">
        <v>480</v>
      </c>
      <c r="E611" t="s">
        <v>480</v>
      </c>
      <c r="F611" t="s">
        <v>44</v>
      </c>
      <c r="G611" t="s">
        <v>124</v>
      </c>
      <c r="H611" t="s">
        <v>125</v>
      </c>
      <c r="I611" t="s">
        <v>21</v>
      </c>
      <c r="AB611">
        <v>8</v>
      </c>
      <c r="AC611">
        <v>8</v>
      </c>
      <c r="AM611">
        <v>16</v>
      </c>
    </row>
    <row r="612" spans="1:39" hidden="1" x14ac:dyDescent="0.2">
      <c r="A612" t="s">
        <v>14</v>
      </c>
      <c r="B612" t="s">
        <v>42</v>
      </c>
      <c r="C612" t="s">
        <v>479</v>
      </c>
      <c r="D612" t="s">
        <v>480</v>
      </c>
      <c r="E612" t="s">
        <v>480</v>
      </c>
      <c r="F612" t="s">
        <v>44</v>
      </c>
      <c r="G612" t="s">
        <v>100</v>
      </c>
      <c r="H612" t="s">
        <v>101</v>
      </c>
      <c r="I612" t="s">
        <v>21</v>
      </c>
      <c r="AB612">
        <v>8</v>
      </c>
      <c r="AC612">
        <v>8</v>
      </c>
      <c r="AM612">
        <v>16</v>
      </c>
    </row>
    <row r="613" spans="1:39" hidden="1" x14ac:dyDescent="0.2">
      <c r="A613" t="s">
        <v>14</v>
      </c>
      <c r="B613" t="s">
        <v>42</v>
      </c>
      <c r="C613" t="s">
        <v>479</v>
      </c>
      <c r="D613" t="s">
        <v>480</v>
      </c>
      <c r="E613" t="s">
        <v>480</v>
      </c>
      <c r="F613" t="s">
        <v>44</v>
      </c>
      <c r="G613" t="s">
        <v>84</v>
      </c>
      <c r="H613" t="s">
        <v>85</v>
      </c>
      <c r="I613" t="s">
        <v>21</v>
      </c>
      <c r="AB613">
        <v>8</v>
      </c>
      <c r="AM613">
        <v>8</v>
      </c>
    </row>
    <row r="614" spans="1:39" hidden="1" x14ac:dyDescent="0.2">
      <c r="A614" t="s">
        <v>14</v>
      </c>
      <c r="B614" t="s">
        <v>42</v>
      </c>
      <c r="C614" t="s">
        <v>479</v>
      </c>
      <c r="D614" t="s">
        <v>480</v>
      </c>
      <c r="E614" t="s">
        <v>480</v>
      </c>
      <c r="F614" t="s">
        <v>44</v>
      </c>
      <c r="G614" t="s">
        <v>198</v>
      </c>
      <c r="H614" t="s">
        <v>199</v>
      </c>
      <c r="I614" t="s">
        <v>21</v>
      </c>
      <c r="AB614">
        <v>8</v>
      </c>
      <c r="AC614">
        <v>8</v>
      </c>
      <c r="AM614">
        <v>16</v>
      </c>
    </row>
    <row r="615" spans="1:39" hidden="1" x14ac:dyDescent="0.2">
      <c r="A615" t="s">
        <v>14</v>
      </c>
      <c r="B615" t="s">
        <v>42</v>
      </c>
      <c r="C615" t="s">
        <v>479</v>
      </c>
      <c r="D615" t="s">
        <v>480</v>
      </c>
      <c r="E615" t="s">
        <v>480</v>
      </c>
      <c r="F615" t="s">
        <v>44</v>
      </c>
      <c r="G615" t="s">
        <v>163</v>
      </c>
      <c r="H615" t="s">
        <v>164</v>
      </c>
      <c r="I615" t="s">
        <v>21</v>
      </c>
      <c r="AB615">
        <v>8</v>
      </c>
      <c r="AC615">
        <v>8</v>
      </c>
      <c r="AM615">
        <v>16</v>
      </c>
    </row>
    <row r="616" spans="1:39" hidden="1" x14ac:dyDescent="0.2">
      <c r="A616" t="s">
        <v>14</v>
      </c>
      <c r="B616" t="s">
        <v>42</v>
      </c>
      <c r="C616" t="s">
        <v>479</v>
      </c>
      <c r="D616" t="s">
        <v>480</v>
      </c>
      <c r="E616" t="s">
        <v>480</v>
      </c>
      <c r="F616" t="s">
        <v>44</v>
      </c>
      <c r="G616" t="s">
        <v>134</v>
      </c>
      <c r="H616" t="s">
        <v>135</v>
      </c>
      <c r="I616" t="s">
        <v>21</v>
      </c>
      <c r="AB616">
        <v>8</v>
      </c>
      <c r="AC616">
        <v>8</v>
      </c>
      <c r="AM616">
        <v>16</v>
      </c>
    </row>
    <row r="617" spans="1:39" hidden="1" x14ac:dyDescent="0.2">
      <c r="A617" t="s">
        <v>14</v>
      </c>
      <c r="B617" t="s">
        <v>42</v>
      </c>
      <c r="C617" t="s">
        <v>479</v>
      </c>
      <c r="D617" t="s">
        <v>480</v>
      </c>
      <c r="E617" t="s">
        <v>480</v>
      </c>
      <c r="F617" t="s">
        <v>44</v>
      </c>
      <c r="G617" t="s">
        <v>165</v>
      </c>
      <c r="H617" t="s">
        <v>166</v>
      </c>
      <c r="I617" t="s">
        <v>21</v>
      </c>
      <c r="AC617">
        <v>8</v>
      </c>
      <c r="AM617">
        <v>8</v>
      </c>
    </row>
    <row r="618" spans="1:39" hidden="1" x14ac:dyDescent="0.2">
      <c r="A618" t="s">
        <v>14</v>
      </c>
      <c r="B618" t="s">
        <v>42</v>
      </c>
      <c r="C618" t="s">
        <v>479</v>
      </c>
      <c r="D618" t="s">
        <v>480</v>
      </c>
      <c r="E618" t="s">
        <v>480</v>
      </c>
      <c r="F618" t="s">
        <v>44</v>
      </c>
      <c r="G618" t="s">
        <v>136</v>
      </c>
      <c r="H618" t="s">
        <v>137</v>
      </c>
      <c r="I618" t="s">
        <v>21</v>
      </c>
      <c r="AB618">
        <v>8</v>
      </c>
      <c r="AC618">
        <v>8</v>
      </c>
      <c r="AM618">
        <v>16</v>
      </c>
    </row>
    <row r="619" spans="1:39" hidden="1" x14ac:dyDescent="0.2">
      <c r="A619" t="s">
        <v>14</v>
      </c>
      <c r="B619" t="s">
        <v>42</v>
      </c>
      <c r="C619" t="s">
        <v>479</v>
      </c>
      <c r="D619" t="s">
        <v>480</v>
      </c>
      <c r="E619" t="s">
        <v>480</v>
      </c>
      <c r="F619" t="s">
        <v>44</v>
      </c>
      <c r="G619" t="s">
        <v>88</v>
      </c>
      <c r="H619" t="s">
        <v>89</v>
      </c>
      <c r="I619" t="s">
        <v>21</v>
      </c>
      <c r="AB619">
        <v>8</v>
      </c>
      <c r="AC619">
        <v>8</v>
      </c>
      <c r="AM619">
        <v>16</v>
      </c>
    </row>
    <row r="620" spans="1:39" hidden="1" x14ac:dyDescent="0.2">
      <c r="A620" t="s">
        <v>14</v>
      </c>
      <c r="B620" t="s">
        <v>42</v>
      </c>
      <c r="C620" t="s">
        <v>479</v>
      </c>
      <c r="D620" t="s">
        <v>480</v>
      </c>
      <c r="E620" t="s">
        <v>480</v>
      </c>
      <c r="F620" t="s">
        <v>44</v>
      </c>
      <c r="G620" t="s">
        <v>269</v>
      </c>
      <c r="H620" t="s">
        <v>270</v>
      </c>
      <c r="I620" t="s">
        <v>21</v>
      </c>
      <c r="AB620">
        <v>8</v>
      </c>
      <c r="AC620">
        <v>8</v>
      </c>
      <c r="AM620">
        <v>16</v>
      </c>
    </row>
    <row r="621" spans="1:39" hidden="1" x14ac:dyDescent="0.2">
      <c r="A621" t="s">
        <v>14</v>
      </c>
      <c r="B621" t="s">
        <v>42</v>
      </c>
      <c r="C621" t="s">
        <v>479</v>
      </c>
      <c r="D621" t="s">
        <v>480</v>
      </c>
      <c r="E621" t="s">
        <v>480</v>
      </c>
      <c r="F621" t="s">
        <v>44</v>
      </c>
      <c r="G621" t="s">
        <v>196</v>
      </c>
      <c r="H621" t="s">
        <v>197</v>
      </c>
      <c r="I621" t="s">
        <v>21</v>
      </c>
      <c r="AB621">
        <v>2.5</v>
      </c>
      <c r="AC621">
        <v>8</v>
      </c>
      <c r="AM621">
        <v>10.5</v>
      </c>
    </row>
    <row r="622" spans="1:39" hidden="1" x14ac:dyDescent="0.2">
      <c r="A622" t="s">
        <v>14</v>
      </c>
      <c r="B622" t="s">
        <v>42</v>
      </c>
      <c r="C622" t="s">
        <v>479</v>
      </c>
      <c r="D622" t="s">
        <v>480</v>
      </c>
      <c r="E622" t="s">
        <v>480</v>
      </c>
      <c r="F622" t="s">
        <v>44</v>
      </c>
      <c r="G622" t="s">
        <v>144</v>
      </c>
      <c r="H622" t="s">
        <v>145</v>
      </c>
      <c r="I622" t="s">
        <v>21</v>
      </c>
      <c r="AB622">
        <v>8</v>
      </c>
      <c r="AC622">
        <v>8</v>
      </c>
      <c r="AI622">
        <v>0</v>
      </c>
      <c r="AM622">
        <v>16</v>
      </c>
    </row>
    <row r="623" spans="1:39" hidden="1" x14ac:dyDescent="0.2">
      <c r="A623" t="s">
        <v>14</v>
      </c>
      <c r="B623" t="s">
        <v>42</v>
      </c>
      <c r="C623" t="s">
        <v>479</v>
      </c>
      <c r="D623" t="s">
        <v>480</v>
      </c>
      <c r="E623" t="s">
        <v>480</v>
      </c>
      <c r="F623" t="s">
        <v>44</v>
      </c>
      <c r="G623" t="s">
        <v>234</v>
      </c>
      <c r="H623" t="s">
        <v>235</v>
      </c>
      <c r="I623" t="s">
        <v>21</v>
      </c>
      <c r="AB623">
        <v>5</v>
      </c>
      <c r="AM623">
        <v>5</v>
      </c>
    </row>
    <row r="624" spans="1:39" hidden="1" x14ac:dyDescent="0.2">
      <c r="A624" t="s">
        <v>14</v>
      </c>
      <c r="B624" t="s">
        <v>42</v>
      </c>
      <c r="C624" t="s">
        <v>479</v>
      </c>
      <c r="D624" t="s">
        <v>480</v>
      </c>
      <c r="E624" t="s">
        <v>480</v>
      </c>
      <c r="F624" t="s">
        <v>44</v>
      </c>
      <c r="G624" t="s">
        <v>318</v>
      </c>
      <c r="H624" t="s">
        <v>319</v>
      </c>
      <c r="I624" t="s">
        <v>21</v>
      </c>
      <c r="AB624">
        <v>8</v>
      </c>
      <c r="AC624">
        <v>8</v>
      </c>
      <c r="AM624">
        <v>16</v>
      </c>
    </row>
    <row r="625" spans="1:39" hidden="1" x14ac:dyDescent="0.2">
      <c r="A625" t="s">
        <v>14</v>
      </c>
      <c r="B625" t="s">
        <v>42</v>
      </c>
      <c r="C625" t="s">
        <v>479</v>
      </c>
      <c r="D625" t="s">
        <v>480</v>
      </c>
      <c r="E625" t="s">
        <v>480</v>
      </c>
      <c r="F625" t="s">
        <v>44</v>
      </c>
      <c r="G625" t="s">
        <v>147</v>
      </c>
      <c r="H625" t="s">
        <v>148</v>
      </c>
      <c r="I625" t="s">
        <v>21</v>
      </c>
      <c r="AB625">
        <v>8</v>
      </c>
      <c r="AC625">
        <v>8</v>
      </c>
      <c r="AM625">
        <v>16</v>
      </c>
    </row>
    <row r="626" spans="1:39" hidden="1" x14ac:dyDescent="0.2">
      <c r="A626" t="s">
        <v>14</v>
      </c>
      <c r="B626" t="s">
        <v>42</v>
      </c>
      <c r="C626" t="s">
        <v>479</v>
      </c>
      <c r="D626" t="s">
        <v>480</v>
      </c>
      <c r="E626" t="s">
        <v>480</v>
      </c>
      <c r="F626" t="s">
        <v>44</v>
      </c>
      <c r="G626" t="s">
        <v>248</v>
      </c>
      <c r="H626" t="s">
        <v>249</v>
      </c>
      <c r="I626" t="s">
        <v>21</v>
      </c>
      <c r="AB626">
        <v>8</v>
      </c>
      <c r="AC626">
        <v>8</v>
      </c>
      <c r="AM626">
        <v>16</v>
      </c>
    </row>
    <row r="627" spans="1:39" hidden="1" x14ac:dyDescent="0.2">
      <c r="A627" t="s">
        <v>14</v>
      </c>
      <c r="B627" t="s">
        <v>42</v>
      </c>
      <c r="C627" t="s">
        <v>372</v>
      </c>
      <c r="D627" t="s">
        <v>373</v>
      </c>
      <c r="E627" t="s">
        <v>373</v>
      </c>
      <c r="F627" t="s">
        <v>44</v>
      </c>
      <c r="G627" t="s">
        <v>116</v>
      </c>
      <c r="H627" t="s">
        <v>117</v>
      </c>
      <c r="I627" t="s">
        <v>21</v>
      </c>
      <c r="R627">
        <v>5</v>
      </c>
      <c r="AM627">
        <v>5</v>
      </c>
    </row>
    <row r="628" spans="1:39" hidden="1" x14ac:dyDescent="0.2">
      <c r="A628" t="s">
        <v>14</v>
      </c>
      <c r="B628" t="s">
        <v>42</v>
      </c>
      <c r="C628" t="s">
        <v>372</v>
      </c>
      <c r="D628" t="s">
        <v>373</v>
      </c>
      <c r="E628" t="s">
        <v>373</v>
      </c>
      <c r="F628" t="s">
        <v>44</v>
      </c>
      <c r="G628" t="s">
        <v>140</v>
      </c>
      <c r="H628" t="s">
        <v>141</v>
      </c>
      <c r="I628" t="s">
        <v>21</v>
      </c>
      <c r="AD628">
        <v>4</v>
      </c>
      <c r="AJ628">
        <v>4</v>
      </c>
      <c r="AM628">
        <v>8</v>
      </c>
    </row>
    <row r="629" spans="1:39" hidden="1" x14ac:dyDescent="0.2">
      <c r="A629" t="s">
        <v>14</v>
      </c>
      <c r="B629" t="s">
        <v>42</v>
      </c>
      <c r="C629" t="s">
        <v>372</v>
      </c>
      <c r="D629" t="s">
        <v>373</v>
      </c>
      <c r="E629" t="s">
        <v>373</v>
      </c>
      <c r="F629" t="s">
        <v>44</v>
      </c>
      <c r="G629" t="s">
        <v>277</v>
      </c>
      <c r="H629" t="s">
        <v>278</v>
      </c>
      <c r="I629" t="s">
        <v>21</v>
      </c>
      <c r="T629">
        <v>5</v>
      </c>
      <c r="AM629">
        <v>5</v>
      </c>
    </row>
    <row r="630" spans="1:39" hidden="1" x14ac:dyDescent="0.2">
      <c r="A630" t="s">
        <v>14</v>
      </c>
      <c r="B630" t="s">
        <v>42</v>
      </c>
      <c r="C630" t="s">
        <v>372</v>
      </c>
      <c r="D630" t="s">
        <v>373</v>
      </c>
      <c r="E630" t="s">
        <v>373</v>
      </c>
      <c r="F630" t="s">
        <v>44</v>
      </c>
      <c r="G630" t="s">
        <v>275</v>
      </c>
      <c r="H630" t="s">
        <v>276</v>
      </c>
      <c r="I630" t="s">
        <v>21</v>
      </c>
      <c r="R630">
        <v>5</v>
      </c>
      <c r="AM630">
        <v>5</v>
      </c>
    </row>
    <row r="631" spans="1:39" hidden="1" x14ac:dyDescent="0.2">
      <c r="A631" t="s">
        <v>14</v>
      </c>
      <c r="B631" t="s">
        <v>42</v>
      </c>
      <c r="C631" t="s">
        <v>372</v>
      </c>
      <c r="D631" t="s">
        <v>373</v>
      </c>
      <c r="E631" t="s">
        <v>373</v>
      </c>
      <c r="F631" t="s">
        <v>44</v>
      </c>
      <c r="G631" t="s">
        <v>64</v>
      </c>
      <c r="H631" t="s">
        <v>65</v>
      </c>
      <c r="I631" t="s">
        <v>21</v>
      </c>
      <c r="T631">
        <v>5</v>
      </c>
      <c r="AM631">
        <v>5</v>
      </c>
    </row>
    <row r="632" spans="1:39" hidden="1" x14ac:dyDescent="0.2">
      <c r="A632" t="s">
        <v>14</v>
      </c>
      <c r="B632" t="s">
        <v>42</v>
      </c>
      <c r="C632" t="s">
        <v>372</v>
      </c>
      <c r="D632" t="s">
        <v>373</v>
      </c>
      <c r="E632" t="s">
        <v>373</v>
      </c>
      <c r="F632" t="s">
        <v>44</v>
      </c>
      <c r="G632" t="s">
        <v>147</v>
      </c>
      <c r="H632" t="s">
        <v>148</v>
      </c>
      <c r="I632" t="s">
        <v>21</v>
      </c>
      <c r="R632">
        <v>8</v>
      </c>
      <c r="AM632">
        <v>8</v>
      </c>
    </row>
    <row r="633" spans="1:39" hidden="1" x14ac:dyDescent="0.2">
      <c r="A633" t="s">
        <v>14</v>
      </c>
      <c r="B633" t="s">
        <v>42</v>
      </c>
      <c r="C633" t="s">
        <v>690</v>
      </c>
      <c r="D633" t="s">
        <v>691</v>
      </c>
      <c r="E633" t="s">
        <v>691</v>
      </c>
      <c r="F633" t="s">
        <v>44</v>
      </c>
      <c r="G633" t="s">
        <v>108</v>
      </c>
      <c r="H633" t="s">
        <v>109</v>
      </c>
      <c r="I633" t="s">
        <v>21</v>
      </c>
      <c r="R633">
        <v>8</v>
      </c>
      <c r="AM633">
        <v>8</v>
      </c>
    </row>
    <row r="634" spans="1:39" hidden="1" x14ac:dyDescent="0.2">
      <c r="A634" t="s">
        <v>14</v>
      </c>
      <c r="B634" t="s">
        <v>42</v>
      </c>
      <c r="C634" t="s">
        <v>692</v>
      </c>
      <c r="D634" t="s">
        <v>693</v>
      </c>
      <c r="E634" t="s">
        <v>694</v>
      </c>
      <c r="F634" t="s">
        <v>44</v>
      </c>
      <c r="G634" t="s">
        <v>234</v>
      </c>
      <c r="H634" t="s">
        <v>235</v>
      </c>
      <c r="I634" t="s">
        <v>21</v>
      </c>
      <c r="AJ634">
        <v>0</v>
      </c>
      <c r="AK634">
        <v>0</v>
      </c>
      <c r="AM634">
        <v>0</v>
      </c>
    </row>
    <row r="635" spans="1:39" hidden="1" x14ac:dyDescent="0.2">
      <c r="A635" t="s">
        <v>14</v>
      </c>
      <c r="B635" t="s">
        <v>42</v>
      </c>
      <c r="C635" t="s">
        <v>695</v>
      </c>
      <c r="D635" t="s">
        <v>678</v>
      </c>
      <c r="E635" t="s">
        <v>696</v>
      </c>
      <c r="F635" t="s">
        <v>44</v>
      </c>
      <c r="G635" t="s">
        <v>234</v>
      </c>
      <c r="H635" t="s">
        <v>235</v>
      </c>
      <c r="I635" t="s">
        <v>21</v>
      </c>
      <c r="X635">
        <v>0</v>
      </c>
      <c r="AM635">
        <v>0</v>
      </c>
    </row>
    <row r="636" spans="1:39" hidden="1" x14ac:dyDescent="0.2">
      <c r="A636" t="s">
        <v>14</v>
      </c>
      <c r="B636" t="s">
        <v>42</v>
      </c>
      <c r="C636" t="s">
        <v>697</v>
      </c>
      <c r="D636" t="s">
        <v>698</v>
      </c>
      <c r="E636" t="s">
        <v>698</v>
      </c>
      <c r="F636" t="s">
        <v>44</v>
      </c>
      <c r="G636" t="s">
        <v>283</v>
      </c>
      <c r="H636" t="s">
        <v>284</v>
      </c>
      <c r="I636" t="s">
        <v>21</v>
      </c>
      <c r="Q636">
        <v>0</v>
      </c>
      <c r="AM636">
        <v>0</v>
      </c>
    </row>
    <row r="637" spans="1:39" hidden="1" x14ac:dyDescent="0.2">
      <c r="A637" t="s">
        <v>271</v>
      </c>
      <c r="B637" t="s">
        <v>482</v>
      </c>
      <c r="C637" t="s">
        <v>483</v>
      </c>
      <c r="D637" t="s">
        <v>484</v>
      </c>
      <c r="E637" t="s">
        <v>485</v>
      </c>
      <c r="F637" t="s">
        <v>486</v>
      </c>
      <c r="G637" t="s">
        <v>308</v>
      </c>
      <c r="H637" t="s">
        <v>309</v>
      </c>
      <c r="I637" t="s">
        <v>21</v>
      </c>
      <c r="Z637">
        <v>0</v>
      </c>
      <c r="AM637">
        <v>0</v>
      </c>
    </row>
    <row r="638" spans="1:39" hidden="1" x14ac:dyDescent="0.2">
      <c r="A638" t="s">
        <v>271</v>
      </c>
      <c r="B638" t="s">
        <v>487</v>
      </c>
      <c r="C638" t="s">
        <v>488</v>
      </c>
      <c r="D638" t="s">
        <v>489</v>
      </c>
      <c r="E638" t="s">
        <v>489</v>
      </c>
      <c r="F638" t="s">
        <v>307</v>
      </c>
      <c r="G638" t="s">
        <v>308</v>
      </c>
      <c r="H638" t="s">
        <v>309</v>
      </c>
      <c r="I638" t="s">
        <v>21</v>
      </c>
      <c r="J638">
        <v>8</v>
      </c>
      <c r="K638">
        <v>8</v>
      </c>
      <c r="N638">
        <v>4</v>
      </c>
      <c r="O638">
        <v>2</v>
      </c>
      <c r="P638">
        <v>4</v>
      </c>
      <c r="Q638">
        <v>8</v>
      </c>
      <c r="R638">
        <v>8</v>
      </c>
      <c r="T638">
        <v>8</v>
      </c>
      <c r="U638">
        <v>8</v>
      </c>
      <c r="V638">
        <v>8</v>
      </c>
      <c r="W638">
        <v>8</v>
      </c>
      <c r="X638">
        <v>4</v>
      </c>
      <c r="AM638">
        <v>78</v>
      </c>
    </row>
    <row r="639" spans="1:39" hidden="1" x14ac:dyDescent="0.2">
      <c r="A639" t="s">
        <v>271</v>
      </c>
      <c r="B639" t="s">
        <v>487</v>
      </c>
      <c r="C639" t="s">
        <v>488</v>
      </c>
      <c r="D639" t="s">
        <v>489</v>
      </c>
      <c r="E639" t="s">
        <v>489</v>
      </c>
      <c r="F639" t="s">
        <v>307</v>
      </c>
      <c r="G639" t="s">
        <v>310</v>
      </c>
      <c r="H639" t="s">
        <v>311</v>
      </c>
      <c r="I639" t="s">
        <v>21</v>
      </c>
      <c r="J639">
        <v>8</v>
      </c>
      <c r="K639">
        <v>8</v>
      </c>
      <c r="M639">
        <v>0</v>
      </c>
      <c r="N639">
        <v>8</v>
      </c>
      <c r="P639">
        <v>8</v>
      </c>
      <c r="Q639">
        <v>8</v>
      </c>
      <c r="R639">
        <v>8</v>
      </c>
      <c r="T639">
        <v>8</v>
      </c>
      <c r="U639">
        <v>8</v>
      </c>
      <c r="V639">
        <v>8</v>
      </c>
      <c r="W639">
        <v>8</v>
      </c>
      <c r="X639">
        <v>8</v>
      </c>
      <c r="Z639">
        <v>0</v>
      </c>
      <c r="AA639">
        <v>0</v>
      </c>
      <c r="AB639">
        <v>0</v>
      </c>
      <c r="AC639">
        <v>0</v>
      </c>
      <c r="AD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M639">
        <v>88</v>
      </c>
    </row>
    <row r="640" spans="1:39" hidden="1" x14ac:dyDescent="0.2">
      <c r="A640" t="s">
        <v>271</v>
      </c>
      <c r="B640" t="s">
        <v>487</v>
      </c>
      <c r="C640" t="s">
        <v>488</v>
      </c>
      <c r="D640" t="s">
        <v>489</v>
      </c>
      <c r="E640" t="s">
        <v>489</v>
      </c>
      <c r="F640" t="s">
        <v>307</v>
      </c>
      <c r="G640" t="s">
        <v>312</v>
      </c>
      <c r="H640" t="s">
        <v>313</v>
      </c>
      <c r="I640" t="s">
        <v>21</v>
      </c>
      <c r="J640">
        <v>8</v>
      </c>
      <c r="K640">
        <v>8</v>
      </c>
      <c r="N640">
        <v>8</v>
      </c>
      <c r="O640">
        <v>8</v>
      </c>
      <c r="P640">
        <v>8</v>
      </c>
      <c r="Q640">
        <v>8</v>
      </c>
      <c r="R640">
        <v>8</v>
      </c>
      <c r="T640">
        <v>8</v>
      </c>
      <c r="U640">
        <v>8</v>
      </c>
      <c r="V640">
        <v>8</v>
      </c>
      <c r="W640">
        <v>8</v>
      </c>
      <c r="X640">
        <v>8</v>
      </c>
      <c r="AM640">
        <v>96</v>
      </c>
    </row>
    <row r="641" spans="1:39" hidden="1" x14ac:dyDescent="0.2">
      <c r="A641" t="s">
        <v>271</v>
      </c>
      <c r="B641" t="s">
        <v>487</v>
      </c>
      <c r="C641" t="s">
        <v>490</v>
      </c>
      <c r="D641" t="s">
        <v>491</v>
      </c>
      <c r="E641" t="s">
        <v>492</v>
      </c>
      <c r="F641" t="s">
        <v>307</v>
      </c>
      <c r="G641" t="s">
        <v>308</v>
      </c>
      <c r="H641" t="s">
        <v>309</v>
      </c>
      <c r="I641" t="s">
        <v>21</v>
      </c>
      <c r="Z641">
        <v>6</v>
      </c>
      <c r="AA641">
        <v>8</v>
      </c>
      <c r="AB641">
        <v>3</v>
      </c>
      <c r="AG641">
        <v>8</v>
      </c>
      <c r="AH641">
        <v>8</v>
      </c>
      <c r="AI641">
        <v>7</v>
      </c>
      <c r="AJ641">
        <v>3</v>
      </c>
      <c r="AK641">
        <v>8</v>
      </c>
      <c r="AM641">
        <v>51</v>
      </c>
    </row>
    <row r="642" spans="1:39" hidden="1" x14ac:dyDescent="0.2">
      <c r="A642" t="s">
        <v>271</v>
      </c>
      <c r="B642" t="s">
        <v>487</v>
      </c>
      <c r="C642" t="s">
        <v>490</v>
      </c>
      <c r="D642" t="s">
        <v>491</v>
      </c>
      <c r="E642" t="s">
        <v>492</v>
      </c>
      <c r="F642" t="s">
        <v>307</v>
      </c>
      <c r="G642" t="s">
        <v>310</v>
      </c>
      <c r="H642" t="s">
        <v>311</v>
      </c>
      <c r="I642" t="s">
        <v>21</v>
      </c>
      <c r="T642">
        <v>0</v>
      </c>
      <c r="U642">
        <v>0</v>
      </c>
      <c r="V642">
        <v>0</v>
      </c>
      <c r="W642">
        <v>0</v>
      </c>
      <c r="X642">
        <v>0</v>
      </c>
      <c r="Z642">
        <v>8</v>
      </c>
      <c r="AA642">
        <v>8</v>
      </c>
      <c r="AB642">
        <v>8</v>
      </c>
      <c r="AC642">
        <v>8</v>
      </c>
      <c r="AD642">
        <v>8</v>
      </c>
      <c r="AG642">
        <v>8</v>
      </c>
      <c r="AH642">
        <v>8</v>
      </c>
      <c r="AI642">
        <v>8</v>
      </c>
      <c r="AJ642">
        <v>8</v>
      </c>
      <c r="AK642">
        <v>8</v>
      </c>
      <c r="AM642">
        <v>80</v>
      </c>
    </row>
    <row r="643" spans="1:39" hidden="1" x14ac:dyDescent="0.2">
      <c r="A643" t="s">
        <v>271</v>
      </c>
      <c r="B643" t="s">
        <v>487</v>
      </c>
      <c r="C643" t="s">
        <v>490</v>
      </c>
      <c r="D643" t="s">
        <v>491</v>
      </c>
      <c r="E643" t="s">
        <v>492</v>
      </c>
      <c r="F643" t="s">
        <v>307</v>
      </c>
      <c r="G643" t="s">
        <v>312</v>
      </c>
      <c r="H643" t="s">
        <v>313</v>
      </c>
      <c r="I643" t="s">
        <v>21</v>
      </c>
      <c r="Z643">
        <v>8</v>
      </c>
      <c r="AA643">
        <v>8</v>
      </c>
      <c r="AD643">
        <v>8</v>
      </c>
      <c r="AG643">
        <v>8</v>
      </c>
      <c r="AH643">
        <v>8</v>
      </c>
      <c r="AI643">
        <v>8</v>
      </c>
      <c r="AJ643">
        <v>8</v>
      </c>
      <c r="AK643">
        <v>8</v>
      </c>
      <c r="AM643">
        <v>64</v>
      </c>
    </row>
    <row r="644" spans="1:39" hidden="1" x14ac:dyDescent="0.2">
      <c r="A644" t="s">
        <v>271</v>
      </c>
      <c r="B644" t="s">
        <v>487</v>
      </c>
      <c r="C644" t="s">
        <v>490</v>
      </c>
      <c r="D644" t="s">
        <v>491</v>
      </c>
      <c r="E644" t="s">
        <v>492</v>
      </c>
      <c r="F644" t="s">
        <v>307</v>
      </c>
      <c r="G644" t="s">
        <v>314</v>
      </c>
      <c r="H644" t="s">
        <v>315</v>
      </c>
      <c r="I644" t="s">
        <v>21</v>
      </c>
      <c r="J644">
        <v>8</v>
      </c>
      <c r="K644">
        <v>8</v>
      </c>
      <c r="N644">
        <v>8</v>
      </c>
      <c r="O644">
        <v>8</v>
      </c>
      <c r="P644">
        <v>8</v>
      </c>
      <c r="Q644">
        <v>8</v>
      </c>
      <c r="R644">
        <v>8</v>
      </c>
      <c r="T644">
        <v>4</v>
      </c>
      <c r="U644">
        <v>8</v>
      </c>
      <c r="V644">
        <v>8</v>
      </c>
      <c r="W644">
        <v>8</v>
      </c>
      <c r="Z644">
        <v>8</v>
      </c>
      <c r="AA644">
        <v>8</v>
      </c>
      <c r="AB644">
        <v>4</v>
      </c>
      <c r="AC644">
        <v>8</v>
      </c>
      <c r="AD644">
        <v>8</v>
      </c>
      <c r="AG644">
        <v>8</v>
      </c>
      <c r="AH644">
        <v>8</v>
      </c>
      <c r="AI644">
        <v>8</v>
      </c>
      <c r="AJ644">
        <v>8</v>
      </c>
      <c r="AK644">
        <v>8</v>
      </c>
      <c r="AM644">
        <v>160</v>
      </c>
    </row>
    <row r="645" spans="1:39" hidden="1" x14ac:dyDescent="0.2">
      <c r="A645" t="s">
        <v>271</v>
      </c>
      <c r="B645" t="s">
        <v>487</v>
      </c>
      <c r="C645" t="s">
        <v>490</v>
      </c>
      <c r="D645" t="s">
        <v>491</v>
      </c>
      <c r="E645" t="s">
        <v>492</v>
      </c>
      <c r="F645" t="s">
        <v>307</v>
      </c>
      <c r="G645" t="s">
        <v>144</v>
      </c>
      <c r="H645" t="s">
        <v>145</v>
      </c>
      <c r="I645" t="s">
        <v>21</v>
      </c>
      <c r="J645">
        <v>8</v>
      </c>
      <c r="N645">
        <v>8</v>
      </c>
      <c r="O645">
        <v>8</v>
      </c>
      <c r="P645">
        <v>8</v>
      </c>
      <c r="Q645">
        <v>8</v>
      </c>
      <c r="R645">
        <v>8</v>
      </c>
      <c r="T645">
        <v>8</v>
      </c>
      <c r="U645">
        <v>8</v>
      </c>
      <c r="V645">
        <v>8</v>
      </c>
      <c r="W645">
        <v>8</v>
      </c>
      <c r="X645">
        <v>8</v>
      </c>
      <c r="Z645">
        <v>8</v>
      </c>
      <c r="AA645">
        <v>8</v>
      </c>
      <c r="AG645">
        <v>8</v>
      </c>
      <c r="AH645">
        <v>8</v>
      </c>
      <c r="AI645">
        <v>6</v>
      </c>
      <c r="AJ645">
        <v>8</v>
      </c>
      <c r="AK645">
        <v>8</v>
      </c>
      <c r="AM645">
        <v>142</v>
      </c>
    </row>
    <row r="646" spans="1:39" hidden="1" x14ac:dyDescent="0.2">
      <c r="A646" t="s">
        <v>271</v>
      </c>
      <c r="B646" t="s">
        <v>397</v>
      </c>
      <c r="C646" t="s">
        <v>398</v>
      </c>
      <c r="D646" t="s">
        <v>399</v>
      </c>
      <c r="E646" t="s">
        <v>699</v>
      </c>
      <c r="F646" t="s">
        <v>272</v>
      </c>
      <c r="G646" t="s">
        <v>273</v>
      </c>
      <c r="H646" t="s">
        <v>274</v>
      </c>
      <c r="I646" t="s">
        <v>21</v>
      </c>
      <c r="J646">
        <v>8</v>
      </c>
      <c r="AM646">
        <v>8</v>
      </c>
    </row>
    <row r="647" spans="1:39" hidden="1" x14ac:dyDescent="0.2">
      <c r="A647" t="s">
        <v>271</v>
      </c>
      <c r="B647" t="s">
        <v>289</v>
      </c>
      <c r="C647" t="s">
        <v>290</v>
      </c>
      <c r="D647" t="s">
        <v>291</v>
      </c>
      <c r="E647" t="s">
        <v>402</v>
      </c>
      <c r="F647" t="s">
        <v>292</v>
      </c>
      <c r="G647" t="s">
        <v>128</v>
      </c>
      <c r="H647" t="s">
        <v>129</v>
      </c>
      <c r="I647" t="s">
        <v>21</v>
      </c>
      <c r="J647">
        <v>0</v>
      </c>
      <c r="K647">
        <v>0</v>
      </c>
      <c r="L647">
        <v>0</v>
      </c>
      <c r="AM647">
        <v>0</v>
      </c>
    </row>
    <row r="648" spans="1:39" hidden="1" x14ac:dyDescent="0.2">
      <c r="A648" t="s">
        <v>271</v>
      </c>
      <c r="B648" t="s">
        <v>289</v>
      </c>
      <c r="C648" t="s">
        <v>290</v>
      </c>
      <c r="D648" t="s">
        <v>291</v>
      </c>
      <c r="E648" t="s">
        <v>402</v>
      </c>
      <c r="F648" t="s">
        <v>292</v>
      </c>
      <c r="G648" t="s">
        <v>305</v>
      </c>
      <c r="H648" t="s">
        <v>306</v>
      </c>
      <c r="I648" t="s">
        <v>21</v>
      </c>
      <c r="J648">
        <v>0</v>
      </c>
      <c r="K648">
        <v>0</v>
      </c>
      <c r="L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AM648">
        <v>0</v>
      </c>
    </row>
    <row r="649" spans="1:39" hidden="1" x14ac:dyDescent="0.2">
      <c r="A649" t="s">
        <v>271</v>
      </c>
      <c r="B649" t="s">
        <v>289</v>
      </c>
      <c r="C649" t="s">
        <v>290</v>
      </c>
      <c r="D649" t="s">
        <v>291</v>
      </c>
      <c r="E649" t="s">
        <v>700</v>
      </c>
      <c r="F649" t="s">
        <v>292</v>
      </c>
      <c r="G649" t="s">
        <v>293</v>
      </c>
      <c r="H649" t="s">
        <v>294</v>
      </c>
      <c r="I649" t="s">
        <v>21</v>
      </c>
      <c r="J649">
        <v>8</v>
      </c>
      <c r="K649">
        <v>8</v>
      </c>
      <c r="N649">
        <v>8</v>
      </c>
      <c r="O649">
        <v>8</v>
      </c>
      <c r="P649">
        <v>8</v>
      </c>
      <c r="Q649">
        <v>8</v>
      </c>
      <c r="R649">
        <v>8</v>
      </c>
      <c r="T649">
        <v>8</v>
      </c>
      <c r="U649">
        <v>8</v>
      </c>
      <c r="V649">
        <v>8</v>
      </c>
      <c r="W649">
        <v>8</v>
      </c>
      <c r="X649">
        <v>8</v>
      </c>
      <c r="Z649">
        <v>8</v>
      </c>
      <c r="AA649">
        <v>8</v>
      </c>
      <c r="AB649">
        <v>8</v>
      </c>
      <c r="AC649">
        <v>8</v>
      </c>
      <c r="AD649">
        <v>8</v>
      </c>
      <c r="AG649">
        <v>8</v>
      </c>
      <c r="AH649">
        <v>8</v>
      </c>
      <c r="AI649">
        <v>8</v>
      </c>
      <c r="AJ649">
        <v>8</v>
      </c>
      <c r="AK649">
        <v>8</v>
      </c>
      <c r="AM649">
        <v>176</v>
      </c>
    </row>
    <row r="650" spans="1:39" hidden="1" x14ac:dyDescent="0.2">
      <c r="A650" t="s">
        <v>271</v>
      </c>
      <c r="B650" t="s">
        <v>289</v>
      </c>
      <c r="C650" t="s">
        <v>290</v>
      </c>
      <c r="D650" t="s">
        <v>291</v>
      </c>
      <c r="E650" t="s">
        <v>700</v>
      </c>
      <c r="F650" t="s">
        <v>292</v>
      </c>
      <c r="G650" t="s">
        <v>128</v>
      </c>
      <c r="H650" t="s">
        <v>129</v>
      </c>
      <c r="I650" t="s">
        <v>21</v>
      </c>
      <c r="J650">
        <v>8</v>
      </c>
      <c r="K650">
        <v>8</v>
      </c>
      <c r="L650">
        <v>8</v>
      </c>
      <c r="N650">
        <v>8</v>
      </c>
      <c r="O650">
        <v>8</v>
      </c>
      <c r="P650">
        <v>8</v>
      </c>
      <c r="Q650">
        <v>8</v>
      </c>
      <c r="R650">
        <v>8</v>
      </c>
      <c r="U650">
        <v>8</v>
      </c>
      <c r="V650">
        <v>8</v>
      </c>
      <c r="W650">
        <v>8</v>
      </c>
      <c r="X650">
        <v>8</v>
      </c>
      <c r="Z650">
        <v>8</v>
      </c>
      <c r="AA650">
        <v>8</v>
      </c>
      <c r="AB650">
        <v>8</v>
      </c>
      <c r="AC650">
        <v>8</v>
      </c>
      <c r="AD650">
        <v>8</v>
      </c>
      <c r="AG650">
        <v>8</v>
      </c>
      <c r="AH650">
        <v>8</v>
      </c>
      <c r="AI650">
        <v>8</v>
      </c>
      <c r="AJ650">
        <v>8</v>
      </c>
      <c r="AK650">
        <v>8</v>
      </c>
      <c r="AM650">
        <v>176</v>
      </c>
    </row>
    <row r="651" spans="1:39" hidden="1" x14ac:dyDescent="0.2">
      <c r="A651" t="s">
        <v>271</v>
      </c>
      <c r="B651" t="s">
        <v>289</v>
      </c>
      <c r="C651" t="s">
        <v>290</v>
      </c>
      <c r="D651" t="s">
        <v>291</v>
      </c>
      <c r="E651" t="s">
        <v>700</v>
      </c>
      <c r="F651" t="s">
        <v>292</v>
      </c>
      <c r="G651" t="s">
        <v>80</v>
      </c>
      <c r="H651" t="s">
        <v>81</v>
      </c>
      <c r="I651" t="s">
        <v>21</v>
      </c>
      <c r="J651">
        <v>8</v>
      </c>
      <c r="K651">
        <v>8</v>
      </c>
      <c r="N651">
        <v>8</v>
      </c>
      <c r="O651">
        <v>8</v>
      </c>
      <c r="P651">
        <v>8</v>
      </c>
      <c r="Q651">
        <v>8</v>
      </c>
      <c r="R651">
        <v>8</v>
      </c>
      <c r="T651">
        <v>8</v>
      </c>
      <c r="U651">
        <v>8</v>
      </c>
      <c r="W651">
        <v>8</v>
      </c>
      <c r="X651">
        <v>8</v>
      </c>
      <c r="Z651">
        <v>8</v>
      </c>
      <c r="AA651">
        <v>8</v>
      </c>
      <c r="AB651">
        <v>8</v>
      </c>
      <c r="AC651">
        <v>8</v>
      </c>
      <c r="AK651">
        <v>8</v>
      </c>
      <c r="AM651">
        <v>128</v>
      </c>
    </row>
    <row r="652" spans="1:39" hidden="1" x14ac:dyDescent="0.2">
      <c r="A652" t="s">
        <v>271</v>
      </c>
      <c r="B652" t="s">
        <v>289</v>
      </c>
      <c r="C652" t="s">
        <v>290</v>
      </c>
      <c r="D652" t="s">
        <v>291</v>
      </c>
      <c r="E652" t="s">
        <v>700</v>
      </c>
      <c r="F652" t="s">
        <v>292</v>
      </c>
      <c r="G652" t="s">
        <v>301</v>
      </c>
      <c r="H652" t="s">
        <v>302</v>
      </c>
      <c r="I652" t="s">
        <v>21</v>
      </c>
      <c r="J652">
        <v>8</v>
      </c>
      <c r="K652">
        <v>8</v>
      </c>
      <c r="N652">
        <v>8</v>
      </c>
      <c r="O652">
        <v>8</v>
      </c>
      <c r="P652">
        <v>8</v>
      </c>
      <c r="Q652">
        <v>8</v>
      </c>
      <c r="R652">
        <v>8</v>
      </c>
      <c r="T652">
        <v>8</v>
      </c>
      <c r="U652">
        <v>8</v>
      </c>
      <c r="V652">
        <v>8</v>
      </c>
      <c r="W652">
        <v>8</v>
      </c>
      <c r="X652">
        <v>8</v>
      </c>
      <c r="Z652">
        <v>8</v>
      </c>
      <c r="AA652">
        <v>8</v>
      </c>
      <c r="AB652">
        <v>8</v>
      </c>
      <c r="AC652">
        <v>8</v>
      </c>
      <c r="AD652">
        <v>8</v>
      </c>
      <c r="AG652">
        <v>8</v>
      </c>
      <c r="AH652">
        <v>8</v>
      </c>
      <c r="AI652">
        <v>8</v>
      </c>
      <c r="AJ652">
        <v>8</v>
      </c>
      <c r="AK652">
        <v>8</v>
      </c>
      <c r="AM652">
        <v>176</v>
      </c>
    </row>
    <row r="653" spans="1:39" hidden="1" x14ac:dyDescent="0.2">
      <c r="A653" t="s">
        <v>271</v>
      </c>
      <c r="B653" t="s">
        <v>289</v>
      </c>
      <c r="C653" t="s">
        <v>290</v>
      </c>
      <c r="D653" t="s">
        <v>291</v>
      </c>
      <c r="E653" t="s">
        <v>700</v>
      </c>
      <c r="F653" t="s">
        <v>292</v>
      </c>
      <c r="G653" t="s">
        <v>303</v>
      </c>
      <c r="H653" t="s">
        <v>304</v>
      </c>
      <c r="I653" t="s">
        <v>21</v>
      </c>
      <c r="J653">
        <v>8</v>
      </c>
      <c r="K653">
        <v>8</v>
      </c>
      <c r="O653">
        <v>8</v>
      </c>
      <c r="P653">
        <v>8</v>
      </c>
      <c r="Q653">
        <v>8</v>
      </c>
      <c r="R653">
        <v>8</v>
      </c>
      <c r="T653">
        <v>8</v>
      </c>
      <c r="U653">
        <v>8</v>
      </c>
      <c r="V653">
        <v>8</v>
      </c>
      <c r="W653">
        <v>8</v>
      </c>
      <c r="X653">
        <v>8</v>
      </c>
      <c r="Z653">
        <v>8</v>
      </c>
      <c r="AA653">
        <v>8</v>
      </c>
      <c r="AB653">
        <v>8</v>
      </c>
      <c r="AC653">
        <v>8</v>
      </c>
      <c r="AG653">
        <v>8</v>
      </c>
      <c r="AH653">
        <v>8</v>
      </c>
      <c r="AI653">
        <v>8</v>
      </c>
      <c r="AJ653">
        <v>8</v>
      </c>
      <c r="AK653">
        <v>8</v>
      </c>
      <c r="AM653">
        <v>160</v>
      </c>
    </row>
    <row r="654" spans="1:39" hidden="1" x14ac:dyDescent="0.2">
      <c r="A654" t="s">
        <v>271</v>
      </c>
      <c r="B654" t="s">
        <v>289</v>
      </c>
      <c r="C654" t="s">
        <v>290</v>
      </c>
      <c r="D654" t="s">
        <v>291</v>
      </c>
      <c r="E654" t="s">
        <v>700</v>
      </c>
      <c r="F654" t="s">
        <v>292</v>
      </c>
      <c r="G654" t="s">
        <v>305</v>
      </c>
      <c r="H654" t="s">
        <v>306</v>
      </c>
      <c r="I654" t="s">
        <v>21</v>
      </c>
      <c r="J654">
        <v>8</v>
      </c>
      <c r="K654">
        <v>8</v>
      </c>
      <c r="L654">
        <v>8</v>
      </c>
      <c r="N654">
        <v>8</v>
      </c>
      <c r="O654">
        <v>8</v>
      </c>
      <c r="P654">
        <v>8</v>
      </c>
      <c r="Q654">
        <v>8</v>
      </c>
      <c r="R654">
        <v>8</v>
      </c>
      <c r="T654">
        <v>8</v>
      </c>
      <c r="U654">
        <v>8</v>
      </c>
      <c r="V654">
        <v>8</v>
      </c>
      <c r="W654">
        <v>8</v>
      </c>
      <c r="X654">
        <v>8</v>
      </c>
      <c r="Z654">
        <v>8</v>
      </c>
      <c r="AA654">
        <v>8</v>
      </c>
      <c r="AB654">
        <v>8</v>
      </c>
      <c r="AC654">
        <v>8</v>
      </c>
      <c r="AD654">
        <v>8</v>
      </c>
      <c r="AG654">
        <v>8</v>
      </c>
      <c r="AH654">
        <v>8</v>
      </c>
      <c r="AI654">
        <v>8</v>
      </c>
      <c r="AJ654">
        <v>8</v>
      </c>
      <c r="AK654">
        <v>8</v>
      </c>
      <c r="AM654">
        <v>184</v>
      </c>
    </row>
    <row r="655" spans="1:39" hidden="1" x14ac:dyDescent="0.2">
      <c r="A655" t="s">
        <v>271</v>
      </c>
      <c r="B655" t="s">
        <v>289</v>
      </c>
      <c r="C655" t="s">
        <v>290</v>
      </c>
      <c r="D655" t="s">
        <v>291</v>
      </c>
      <c r="E655" t="s">
        <v>700</v>
      </c>
      <c r="F655" t="s">
        <v>292</v>
      </c>
      <c r="G655" t="s">
        <v>295</v>
      </c>
      <c r="H655" t="s">
        <v>296</v>
      </c>
      <c r="I655" t="s">
        <v>21</v>
      </c>
      <c r="J655">
        <v>8</v>
      </c>
      <c r="K655">
        <v>8</v>
      </c>
      <c r="L655">
        <v>8</v>
      </c>
      <c r="N655">
        <v>8</v>
      </c>
      <c r="O655">
        <v>8</v>
      </c>
      <c r="P655">
        <v>8</v>
      </c>
      <c r="Q655">
        <v>8</v>
      </c>
      <c r="R655">
        <v>8</v>
      </c>
      <c r="T655">
        <v>8</v>
      </c>
      <c r="U655">
        <v>8</v>
      </c>
      <c r="V655">
        <v>8</v>
      </c>
      <c r="W655">
        <v>8</v>
      </c>
      <c r="X655">
        <v>8</v>
      </c>
      <c r="Z655">
        <v>8</v>
      </c>
      <c r="AA655">
        <v>8</v>
      </c>
      <c r="AB655">
        <v>8</v>
      </c>
      <c r="AC655">
        <v>8</v>
      </c>
      <c r="AD655">
        <v>8</v>
      </c>
      <c r="AH655">
        <v>8</v>
      </c>
      <c r="AI655">
        <v>8</v>
      </c>
      <c r="AJ655">
        <v>8</v>
      </c>
      <c r="AK655">
        <v>8</v>
      </c>
      <c r="AM655">
        <v>176</v>
      </c>
    </row>
    <row r="656" spans="1:39" hidden="1" x14ac:dyDescent="0.2">
      <c r="A656" t="s">
        <v>271</v>
      </c>
      <c r="B656" t="s">
        <v>289</v>
      </c>
      <c r="C656" t="s">
        <v>290</v>
      </c>
      <c r="D656" t="s">
        <v>291</v>
      </c>
      <c r="E656" t="s">
        <v>700</v>
      </c>
      <c r="F656" t="s">
        <v>292</v>
      </c>
      <c r="G656" t="s">
        <v>400</v>
      </c>
      <c r="H656" t="s">
        <v>401</v>
      </c>
      <c r="I656" t="s">
        <v>21</v>
      </c>
      <c r="J656">
        <v>8</v>
      </c>
      <c r="K656">
        <v>8</v>
      </c>
      <c r="N656">
        <v>8</v>
      </c>
      <c r="O656">
        <v>8</v>
      </c>
      <c r="P656">
        <v>8</v>
      </c>
      <c r="Q656">
        <v>8</v>
      </c>
      <c r="R656">
        <v>8</v>
      </c>
      <c r="T656">
        <v>8</v>
      </c>
      <c r="U656">
        <v>8</v>
      </c>
      <c r="V656">
        <v>8</v>
      </c>
      <c r="W656">
        <v>8</v>
      </c>
      <c r="X656">
        <v>8</v>
      </c>
      <c r="Z656">
        <v>8</v>
      </c>
      <c r="AA656">
        <v>8</v>
      </c>
      <c r="AC656">
        <v>8</v>
      </c>
      <c r="AD656">
        <v>8</v>
      </c>
      <c r="AG656">
        <v>8</v>
      </c>
      <c r="AH656">
        <v>8</v>
      </c>
      <c r="AI656">
        <v>8</v>
      </c>
      <c r="AJ656">
        <v>8</v>
      </c>
      <c r="AK656">
        <v>8</v>
      </c>
      <c r="AM656">
        <v>168</v>
      </c>
    </row>
    <row r="657" spans="1:39" hidden="1" x14ac:dyDescent="0.2">
      <c r="A657" t="s">
        <v>271</v>
      </c>
      <c r="B657" t="s">
        <v>289</v>
      </c>
      <c r="C657" t="s">
        <v>290</v>
      </c>
      <c r="D657" t="s">
        <v>291</v>
      </c>
      <c r="E657" t="s">
        <v>700</v>
      </c>
      <c r="F657" t="s">
        <v>292</v>
      </c>
      <c r="G657" t="s">
        <v>90</v>
      </c>
      <c r="H657" t="s">
        <v>91</v>
      </c>
      <c r="I657" t="s">
        <v>21</v>
      </c>
      <c r="J657">
        <v>8</v>
      </c>
      <c r="K657">
        <v>8</v>
      </c>
      <c r="N657">
        <v>8</v>
      </c>
      <c r="O657">
        <v>8</v>
      </c>
      <c r="P657">
        <v>8</v>
      </c>
      <c r="Q657">
        <v>8</v>
      </c>
      <c r="R657">
        <v>8</v>
      </c>
      <c r="T657">
        <v>8</v>
      </c>
      <c r="U657">
        <v>8</v>
      </c>
      <c r="V657">
        <v>8</v>
      </c>
      <c r="W657">
        <v>8</v>
      </c>
      <c r="X657">
        <v>8</v>
      </c>
      <c r="Z657">
        <v>8</v>
      </c>
      <c r="AA657">
        <v>8</v>
      </c>
      <c r="AB657">
        <v>8</v>
      </c>
      <c r="AC657">
        <v>8</v>
      </c>
      <c r="AD657">
        <v>8</v>
      </c>
      <c r="AG657">
        <v>8</v>
      </c>
      <c r="AH657">
        <v>8</v>
      </c>
      <c r="AI657">
        <v>5</v>
      </c>
      <c r="AJ657">
        <v>3</v>
      </c>
      <c r="AK657">
        <v>8</v>
      </c>
      <c r="AM657">
        <v>168</v>
      </c>
    </row>
    <row r="658" spans="1:39" x14ac:dyDescent="0.2">
      <c r="A658" t="s">
        <v>271</v>
      </c>
      <c r="B658" t="s">
        <v>289</v>
      </c>
      <c r="C658" t="s">
        <v>290</v>
      </c>
      <c r="D658" t="s">
        <v>291</v>
      </c>
      <c r="E658" t="s">
        <v>700</v>
      </c>
      <c r="F658" t="s">
        <v>292</v>
      </c>
      <c r="G658" t="s">
        <v>540</v>
      </c>
      <c r="H658" t="s">
        <v>541</v>
      </c>
      <c r="I658" t="s">
        <v>21</v>
      </c>
      <c r="J658">
        <v>0</v>
      </c>
      <c r="K658">
        <v>8</v>
      </c>
      <c r="N658">
        <v>8</v>
      </c>
      <c r="O658">
        <v>8</v>
      </c>
      <c r="P658">
        <v>8</v>
      </c>
      <c r="Q658">
        <v>8</v>
      </c>
      <c r="R658">
        <v>8</v>
      </c>
      <c r="T658">
        <v>8</v>
      </c>
      <c r="U658">
        <v>8</v>
      </c>
      <c r="V658">
        <v>8</v>
      </c>
      <c r="W658">
        <v>8</v>
      </c>
      <c r="X658">
        <v>8</v>
      </c>
      <c r="Z658">
        <v>8</v>
      </c>
      <c r="AA658">
        <v>8</v>
      </c>
      <c r="AB658">
        <v>8</v>
      </c>
      <c r="AC658">
        <v>8</v>
      </c>
      <c r="AD658">
        <v>8</v>
      </c>
      <c r="AG658">
        <v>8</v>
      </c>
      <c r="AH658">
        <v>8</v>
      </c>
      <c r="AI658">
        <v>8</v>
      </c>
      <c r="AJ658">
        <v>8</v>
      </c>
      <c r="AK658">
        <v>8</v>
      </c>
      <c r="AM658">
        <v>168</v>
      </c>
    </row>
    <row r="659" spans="1:39" ht="15" hidden="1" x14ac:dyDescent="0.25">
      <c r="A659" s="6" t="s">
        <v>4</v>
      </c>
      <c r="B659" s="6"/>
      <c r="C659" s="6"/>
      <c r="D659" s="6"/>
      <c r="E659" s="6"/>
      <c r="F659" s="6"/>
      <c r="G659" s="6"/>
      <c r="H659" s="6"/>
      <c r="I659" s="6"/>
      <c r="J659" s="6">
        <v>1076.5</v>
      </c>
      <c r="K659" s="6">
        <v>1073</v>
      </c>
      <c r="L659" s="6">
        <v>24</v>
      </c>
      <c r="M659" s="6">
        <v>0</v>
      </c>
      <c r="N659" s="6">
        <v>1072</v>
      </c>
      <c r="O659" s="6">
        <v>1075</v>
      </c>
      <c r="P659" s="6">
        <v>1075</v>
      </c>
      <c r="Q659" s="6">
        <v>1074</v>
      </c>
      <c r="R659" s="6">
        <v>1072</v>
      </c>
      <c r="S659" s="6">
        <v>7</v>
      </c>
      <c r="T659" s="6">
        <v>1080</v>
      </c>
      <c r="U659" s="6">
        <v>1080</v>
      </c>
      <c r="V659" s="6">
        <v>1081</v>
      </c>
      <c r="W659" s="6">
        <v>1081</v>
      </c>
      <c r="X659" s="6">
        <v>1080</v>
      </c>
      <c r="Y659" s="6">
        <v>0</v>
      </c>
      <c r="Z659" s="6">
        <v>1088</v>
      </c>
      <c r="AA659" s="6">
        <v>1089</v>
      </c>
      <c r="AB659" s="6">
        <v>1093</v>
      </c>
      <c r="AC659" s="6">
        <v>1099</v>
      </c>
      <c r="AD659" s="6">
        <v>1100</v>
      </c>
      <c r="AE659" s="6">
        <v>25</v>
      </c>
      <c r="AF659" s="6">
        <v>4</v>
      </c>
      <c r="AG659" s="6">
        <v>1078</v>
      </c>
      <c r="AH659" s="6">
        <v>1077</v>
      </c>
      <c r="AI659" s="6">
        <v>1074</v>
      </c>
      <c r="AJ659" s="6">
        <v>1085</v>
      </c>
      <c r="AK659" s="6">
        <v>1081</v>
      </c>
      <c r="AL659" s="6">
        <v>16</v>
      </c>
      <c r="AM659" s="6">
        <v>23859.5</v>
      </c>
    </row>
  </sheetData>
  <autoFilter ref="A4:AM659" xr:uid="{9ED20D71-4352-4EB3-908A-F3E04126A924}">
    <filterColumn colId="7">
      <filters>
        <filter val="Võ Ngọc Quỳnh Như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Hải Yến</dc:creator>
  <cp:lastModifiedBy>Trần Xuân Việt</cp:lastModifiedBy>
  <dcterms:created xsi:type="dcterms:W3CDTF">2015-06-05T18:17:20Z</dcterms:created>
  <dcterms:modified xsi:type="dcterms:W3CDTF">2020-11-04T07:25:16Z</dcterms:modified>
</cp:coreProperties>
</file>