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f471b9ff959fbc/Documents/BSI/Iniciacao/JIC/JIC - Vivian copia/Tabela dos Treinos/"/>
    </mc:Choice>
  </mc:AlternateContent>
  <xr:revisionPtr revIDLastSave="438" documentId="8_{DCC69C9C-1F77-4F9E-80FB-830D5A06CA23}" xr6:coauthVersionLast="47" xr6:coauthVersionMax="47" xr10:uidLastSave="{FEA4AD27-E477-4842-8A89-AF0224FC7050}"/>
  <bookViews>
    <workbookView xWindow="28680" yWindow="-120" windowWidth="29040" windowHeight="15720" activeTab="1" xr2:uid="{CAB8B0E1-230B-4C17-8D8D-3795FC358F3E}"/>
  </bookViews>
  <sheets>
    <sheet name="Lenet5" sheetId="1" r:id="rId1"/>
    <sheet name="Alex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B15" i="2"/>
  <c r="E15" i="1"/>
  <c r="E16" i="1"/>
  <c r="C16" i="1"/>
  <c r="B16" i="1"/>
  <c r="E16" i="2"/>
  <c r="C16" i="2"/>
  <c r="B16" i="2"/>
  <c r="E15" i="2"/>
  <c r="C15" i="1"/>
  <c r="B15" i="1"/>
</calcChain>
</file>

<file path=xl/sharedStrings.xml><?xml version="1.0" encoding="utf-8"?>
<sst xmlns="http://schemas.openxmlformats.org/spreadsheetml/2006/main" count="44" uniqueCount="19">
  <si>
    <t>tempo</t>
  </si>
  <si>
    <t>Gflops</t>
  </si>
  <si>
    <t>Consumo energético</t>
  </si>
  <si>
    <t>Médias</t>
  </si>
  <si>
    <t>2.93</t>
  </si>
  <si>
    <t>AlexNet</t>
  </si>
  <si>
    <t>Lenet-5</t>
  </si>
  <si>
    <t>Média acurácia</t>
  </si>
  <si>
    <t>Desvio Padrão</t>
  </si>
  <si>
    <t>Modelo 1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</si>
  <si>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</si>
  <si>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</si>
  <si>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</si>
  <si>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</si>
  <si>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</si>
  <si>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</si>
  <si>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</si>
  <si>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</si>
  <si>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Modelo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</si>
</sst>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0" xfId="0" applyNumberFormat="1"/>
    <xf numFmtId="165" fontId="2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65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2" borderId="1" xfId="0" applyNumberFormat="1" applyFill="1" applyBorder="1"/>
    <xf numFmtId="165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0" borderId="6" xfId="0" applyNumberFormat="1" applyBorder="1"/>
    <xf numFmtId="165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49" fontId="0" fillId="0" borderId="9" xfId="0" applyNumberFormat="1" applyBorder="1"/>
    <xf numFmtId="0" fontId="0" fillId="0" borderId="10" xfId="0" applyBorder="1" applyAlignment="1">
      <alignment horizontal="center"/>
    </xf>
    <xf numFmtId="49" fontId="0" fillId="0" borderId="11" xfId="0" applyNumberFormat="1" applyBorder="1"/>
    <xf numFmtId="165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B618-9DFF-4339-BF82-DF65FB2C06E9}">
  <dimension ref="A2:F27"/>
  <sheetViews>
    <sheetView topLeftCell="A117" zoomScale="214" zoomScaleNormal="214" workbookViewId="0">
      <selection activeCell="E15" sqref="E15"/>
    </sheetView>
  </sheetViews>
  <sheetFormatPr defaultRowHeight="15" x14ac:dyDescent="0.25"/>
  <cols>
    <col min="1" max="1" width="13.7109375" customWidth="1"/>
    <col min="2" max="2" width="11.42578125" customWidth="1"/>
    <col min="3" max="3" width="18.5703125" customWidth="1"/>
    <col min="4" max="4" width="9.28515625" bestFit="1" customWidth="1"/>
    <col min="5" max="5" width="20.140625" customWidth="1"/>
  </cols>
  <sheetData>
    <row r="2" spans="1:6" x14ac:dyDescent="0.25">
      <c r="B2" t="s">
        <v>6</v>
      </c>
    </row>
    <row r="3" spans="1:6" x14ac:dyDescent="0.25">
      <c r="F3" s="1"/>
    </row>
    <row r="4" spans="1:6" x14ac:dyDescent="0.25">
      <c r="A4" s="2"/>
      <c r="B4" s="3" t="s">
        <v>7</v>
      </c>
      <c r="C4" s="7" t="s">
        <v>0</v>
      </c>
      <c r="D4" s="3" t="s">
        <v>1</v>
      </c>
      <c r="E4" s="3" t="s">
        <v>2</v>
      </c>
    </row>
    <row r="5" spans="1:6" x14ac:dyDescent="0.25">
      <c r="A5" s="3" t="s">
        <v>9</v>
      </c>
      <c r="B5" s="10">
        <v>0.98725833594798995</v>
      </c>
      <c r="C5" s="6">
        <v>44.090833000000003</v>
      </c>
      <c r="D5" s="4" t="s">
        <v>4</v>
      </c>
      <c r="E5" s="8">
        <v>4436211</v>
      </c>
    </row>
    <row r="6" spans="1:6" x14ac:dyDescent="0.25">
      <c r="A6" s="3" t="s">
        <v>10</v>
      </c>
      <c r="B6" s="10">
        <v>0.990208336710929</v>
      </c>
      <c r="C6" s="6">
        <v>32.432067000000004</v>
      </c>
      <c r="D6" s="4" t="s">
        <v>4</v>
      </c>
      <c r="E6" s="8">
        <v>3925420</v>
      </c>
    </row>
    <row r="7" spans="1:6" x14ac:dyDescent="0.25">
      <c r="A7" s="3" t="s">
        <v>11</v>
      </c>
      <c r="B7" s="10">
        <v>0.99046666622161805</v>
      </c>
      <c r="C7" s="6">
        <v>32.408465</v>
      </c>
      <c r="D7" s="4" t="s">
        <v>4</v>
      </c>
      <c r="E7" s="5">
        <v>3910880</v>
      </c>
    </row>
    <row r="8" spans="1:6" x14ac:dyDescent="0.25">
      <c r="A8" s="3" t="s">
        <v>12</v>
      </c>
      <c r="B8" s="10">
        <v>0.99092916250228802</v>
      </c>
      <c r="C8" s="6">
        <v>32.942459999999997</v>
      </c>
      <c r="D8" s="4" t="s">
        <v>4</v>
      </c>
      <c r="E8" s="5">
        <v>3929047</v>
      </c>
    </row>
    <row r="9" spans="1:6" x14ac:dyDescent="0.25">
      <c r="A9" s="3" t="s">
        <v>13</v>
      </c>
      <c r="B9" s="10">
        <v>0.99103333055972997</v>
      </c>
      <c r="C9" s="6">
        <v>32.965536999999998</v>
      </c>
      <c r="D9" s="4" t="s">
        <v>4</v>
      </c>
      <c r="E9" s="5">
        <v>3914739</v>
      </c>
    </row>
    <row r="10" spans="1:6" x14ac:dyDescent="0.25">
      <c r="A10" s="3" t="s">
        <v>14</v>
      </c>
      <c r="B10" s="10">
        <v>0.99123750329017601</v>
      </c>
      <c r="C10" s="6">
        <v>33.100320000000004</v>
      </c>
      <c r="D10" s="4" t="s">
        <v>4</v>
      </c>
      <c r="E10" s="5">
        <v>3910412</v>
      </c>
    </row>
    <row r="11" spans="1:6" x14ac:dyDescent="0.25">
      <c r="A11" s="3" t="s">
        <v>15</v>
      </c>
      <c r="B11" s="17">
        <v>0.99137500524520805</v>
      </c>
      <c r="C11" s="20">
        <v>32.711807999999998</v>
      </c>
      <c r="D11" s="18" t="s">
        <v>4</v>
      </c>
      <c r="E11" s="21">
        <v>3895385</v>
      </c>
    </row>
    <row r="12" spans="1:6" x14ac:dyDescent="0.25">
      <c r="A12" s="3" t="s">
        <v>16</v>
      </c>
      <c r="B12" s="10">
        <v>0.99119583070278106</v>
      </c>
      <c r="C12" s="6">
        <v>32.088028000000001</v>
      </c>
      <c r="D12" s="4" t="s">
        <v>4</v>
      </c>
      <c r="E12" s="5">
        <v>3860228</v>
      </c>
    </row>
    <row r="13" spans="1:6" x14ac:dyDescent="0.25">
      <c r="A13" s="3" t="s">
        <v>17</v>
      </c>
      <c r="B13" s="10">
        <v>0.99091666638851095</v>
      </c>
      <c r="C13" s="6">
        <v>32.605770999999997</v>
      </c>
      <c r="D13" s="4" t="s">
        <v>4</v>
      </c>
      <c r="E13" s="5">
        <v>3882099</v>
      </c>
    </row>
    <row r="14" spans="1:6" ht="15.75" thickBot="1" x14ac:dyDescent="0.3">
      <c r="A14" s="3" t="s">
        <v>18</v>
      </c>
      <c r="B14" s="12">
        <v>0.99094166159629804</v>
      </c>
      <c r="C14" s="13">
        <v>32.917180000000002</v>
      </c>
      <c r="D14" s="14" t="s">
        <v>4</v>
      </c>
      <c r="E14" s="15">
        <v>3898459</v>
      </c>
    </row>
    <row r="15" spans="1:6" ht="15.75" thickBot="1" x14ac:dyDescent="0.3">
      <c r="A15" s="28" t="s">
        <v>3</v>
      </c>
      <c r="B15" s="29">
        <f t="shared" ref="B15" si="0">AVERAGE(B5:B14)</f>
        <v>0.990556249916553</v>
      </c>
      <c r="C15" s="29">
        <f t="shared" ref="C15" si="1">AVERAGE(C5:C14)</f>
        <v>33.826246900000001</v>
      </c>
      <c r="D15" s="30">
        <v>2.93</v>
      </c>
      <c r="E15" s="31">
        <f>AVERAGE(E5:E14)</f>
        <v>3956288</v>
      </c>
    </row>
    <row r="16" spans="1:6" ht="15.75" thickBot="1" x14ac:dyDescent="0.3">
      <c r="A16" s="32" t="s">
        <v>8</v>
      </c>
      <c r="B16" s="33">
        <f>_xlfn.STDEV.S(B5:B14)</f>
        <v>1.2107824533155391E-3</v>
      </c>
      <c r="C16" s="33">
        <f>_xlfn.STDEV.S(C5:C14)</f>
        <v>3.6200642206068832</v>
      </c>
      <c r="D16" s="33"/>
      <c r="E16" s="34">
        <f>_xlfn.STDEV.S(E5:E14)</f>
        <v>169868.80710516963</v>
      </c>
    </row>
    <row r="18" spans="3:3" x14ac:dyDescent="0.25">
      <c r="C18" s="9"/>
    </row>
    <row r="19" spans="3:3" x14ac:dyDescent="0.25">
      <c r="C19" s="9"/>
    </row>
    <row r="20" spans="3:3" x14ac:dyDescent="0.25">
      <c r="C20" s="9"/>
    </row>
    <row r="21" spans="3:3" x14ac:dyDescent="0.25">
      <c r="C21" s="9"/>
    </row>
    <row r="22" spans="3:3" x14ac:dyDescent="0.25">
      <c r="C22" s="9"/>
    </row>
    <row r="23" spans="3:3" x14ac:dyDescent="0.25">
      <c r="C23" s="9"/>
    </row>
    <row r="24" spans="3:3" x14ac:dyDescent="0.25">
      <c r="C24" s="9"/>
    </row>
    <row r="25" spans="3:3" x14ac:dyDescent="0.25">
      <c r="C25" s="9"/>
    </row>
    <row r="26" spans="3:3" x14ac:dyDescent="0.25">
      <c r="C26" s="9"/>
    </row>
    <row r="27" spans="3:3" x14ac:dyDescent="0.25">
      <c r="C27" s="9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6CBF-49A2-448C-BE1C-B7F0C7D57861}">
  <dimension ref="A2:G16"/>
  <sheetViews>
    <sheetView tabSelected="1" zoomScale="160" zoomScaleNormal="160" workbookViewId="0">
      <selection activeCell="E15" sqref="E15"/>
    </sheetView>
  </sheetViews>
  <sheetFormatPr defaultRowHeight="15" x14ac:dyDescent="0.25"/>
  <cols>
    <col min="1" max="1" width="14.140625" customWidth="1"/>
    <col min="2" max="2" width="15.85546875" customWidth="1"/>
    <col min="3" max="3" width="11.42578125" customWidth="1"/>
    <col min="4" max="4" width="18.5703125" customWidth="1"/>
    <col min="5" max="5" width="26.28515625" customWidth="1"/>
    <col min="6" max="6" width="20.140625" customWidth="1"/>
  </cols>
  <sheetData>
    <row r="2" spans="1:7" x14ac:dyDescent="0.25">
      <c r="B2" t="s">
        <v>5</v>
      </c>
      <c r="G2" s="1"/>
    </row>
    <row r="4" spans="1:7" x14ac:dyDescent="0.25">
      <c r="A4" s="2"/>
      <c r="B4" s="7" t="s">
        <v>7</v>
      </c>
      <c r="C4" s="7" t="s">
        <v>0</v>
      </c>
      <c r="D4" s="7" t="s">
        <v>1</v>
      </c>
      <c r="E4" s="7" t="s">
        <v>2</v>
      </c>
    </row>
    <row r="5" spans="1:7" x14ac:dyDescent="0.25">
      <c r="A5" s="3" t="s">
        <v>9</v>
      </c>
      <c r="B5" s="10">
        <v>0.98818749785423199</v>
      </c>
      <c r="C5" s="10">
        <v>76.268885999999995</v>
      </c>
      <c r="D5" s="4">
        <v>5.67</v>
      </c>
      <c r="E5" s="8">
        <v>6864827</v>
      </c>
    </row>
    <row r="6" spans="1:7" x14ac:dyDescent="0.25">
      <c r="A6" s="16" t="s">
        <v>10</v>
      </c>
      <c r="B6" s="17">
        <v>0.99098749458789803</v>
      </c>
      <c r="C6" s="17">
        <v>82.209058999999996</v>
      </c>
      <c r="D6" s="18">
        <v>5.67</v>
      </c>
      <c r="E6" s="19">
        <v>7172799</v>
      </c>
    </row>
    <row r="7" spans="1:7" x14ac:dyDescent="0.25">
      <c r="A7" s="3" t="s">
        <v>11</v>
      </c>
      <c r="B7" s="10">
        <v>0.99092083573341305</v>
      </c>
      <c r="C7" s="10">
        <v>56.452947999999999</v>
      </c>
      <c r="D7" s="4">
        <v>5.67</v>
      </c>
      <c r="E7" s="8">
        <v>6043832</v>
      </c>
    </row>
    <row r="8" spans="1:7" x14ac:dyDescent="0.25">
      <c r="A8" s="3" t="s">
        <v>12</v>
      </c>
      <c r="B8" s="10">
        <v>0.990787497162818</v>
      </c>
      <c r="C8" s="10">
        <v>82.205365</v>
      </c>
      <c r="D8" s="4">
        <v>5.67</v>
      </c>
      <c r="E8" s="5">
        <v>7163660</v>
      </c>
    </row>
    <row r="9" spans="1:7" x14ac:dyDescent="0.25">
      <c r="A9" s="3" t="s">
        <v>13</v>
      </c>
      <c r="B9" s="10">
        <v>0.99048749804496705</v>
      </c>
      <c r="C9" s="10">
        <v>82.198407000000003</v>
      </c>
      <c r="D9" s="4">
        <v>5.67</v>
      </c>
      <c r="E9" s="5">
        <v>7328869</v>
      </c>
    </row>
    <row r="10" spans="1:7" x14ac:dyDescent="0.25">
      <c r="A10" s="3" t="s">
        <v>14</v>
      </c>
      <c r="B10" s="10">
        <v>0.98965832889079997</v>
      </c>
      <c r="C10" s="10">
        <v>82.209370000000007</v>
      </c>
      <c r="D10" s="4">
        <v>5.67</v>
      </c>
      <c r="E10" s="5">
        <v>7178660</v>
      </c>
    </row>
    <row r="11" spans="1:7" x14ac:dyDescent="0.25">
      <c r="A11" s="3" t="s">
        <v>15</v>
      </c>
      <c r="B11" s="10">
        <v>0.988529169559478</v>
      </c>
      <c r="C11" s="10">
        <v>58.178350999999999</v>
      </c>
      <c r="D11" s="4">
        <v>5.67</v>
      </c>
      <c r="E11" s="5">
        <v>6094457</v>
      </c>
    </row>
    <row r="12" spans="1:7" x14ac:dyDescent="0.25">
      <c r="A12" s="3" t="s">
        <v>16</v>
      </c>
      <c r="B12" s="10">
        <v>0.98674167096614795</v>
      </c>
      <c r="C12" s="10">
        <v>82.204065</v>
      </c>
      <c r="D12" s="4">
        <v>5.67</v>
      </c>
      <c r="E12" s="5">
        <v>7024377</v>
      </c>
    </row>
    <row r="13" spans="1:7" x14ac:dyDescent="0.25">
      <c r="A13" s="3" t="s">
        <v>17</v>
      </c>
      <c r="B13" s="10">
        <v>0.98207916617393498</v>
      </c>
      <c r="C13" s="10">
        <v>82.249078999999995</v>
      </c>
      <c r="D13" s="4">
        <v>5.67</v>
      </c>
      <c r="E13" s="5">
        <v>6946515</v>
      </c>
    </row>
    <row r="14" spans="1:7" ht="15.75" thickBot="1" x14ac:dyDescent="0.3">
      <c r="A14" s="11" t="s">
        <v>18</v>
      </c>
      <c r="B14" s="12">
        <v>0.98336666822433405</v>
      </c>
      <c r="C14" s="12">
        <v>82.282151999999996</v>
      </c>
      <c r="D14" s="14">
        <v>5.67</v>
      </c>
      <c r="E14" s="15">
        <v>7079398</v>
      </c>
    </row>
    <row r="15" spans="1:7" x14ac:dyDescent="0.25">
      <c r="A15" s="22" t="s">
        <v>3</v>
      </c>
      <c r="B15" s="23">
        <f>AVERAGE(B5:B14)</f>
        <v>0.98817458271980241</v>
      </c>
      <c r="C15" s="23">
        <f>AVERAGE(C5:C14)</f>
        <v>76.645768199999992</v>
      </c>
      <c r="D15" s="24">
        <v>5.67</v>
      </c>
      <c r="E15" s="25">
        <f>AVERAGE(E5:E14)</f>
        <v>6889739.4000000004</v>
      </c>
    </row>
    <row r="16" spans="1:7" ht="15.75" thickBot="1" x14ac:dyDescent="0.3">
      <c r="A16" s="26" t="s">
        <v>8</v>
      </c>
      <c r="B16" s="27">
        <f>_xlfn.STDEV.S(B5:B14)</f>
        <v>3.2021183971619699E-3</v>
      </c>
      <c r="C16" s="27">
        <f>_xlfn.STDEV.S(C5:C14)</f>
        <v>10.363627031200258</v>
      </c>
      <c r="D16" s="27"/>
      <c r="E16" s="27">
        <f>_xlfn.STDEV.S(E5:E14)</f>
        <v>451840.72173946921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Lenet5</vt:lpstr>
      <vt:lpstr>AlexNet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Ferraro</dc:creator>
  <cp:lastModifiedBy>Vivian Ferraro</cp:lastModifiedBy>
  <dcterms:created xsi:type="dcterms:W3CDTF">2023-08-24T12:40:39Z</dcterms:created>
  <dcterms:modified xsi:type="dcterms:W3CDTF">2023-10-12T13:53:16Z</dcterms:modified>
</cp:coreProperties>
</file>