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770" windowHeight="8370"/>
  </bookViews>
  <sheets>
    <sheet name="25 C" sheetId="1" r:id="rId1"/>
    <sheet name="40 C" sheetId="2" r:id="rId2"/>
    <sheet name="60 C" sheetId="3" r:id="rId3"/>
    <sheet name="70 C" sheetId="4" r:id="rId4"/>
    <sheet name="80 C" sheetId="5" r:id="rId5"/>
  </sheets>
  <calcPr calcId="145621"/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6" i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5" i="2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5" i="3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5" i="4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5" i="5"/>
</calcChain>
</file>

<file path=xl/sharedStrings.xml><?xml version="1.0" encoding="utf-8"?>
<sst xmlns="http://schemas.openxmlformats.org/spreadsheetml/2006/main" count="75" uniqueCount="17">
  <si>
    <t>25 C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</si>
  <si>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</si>
  <si>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</si>
  <si>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</si>
  <si>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</si>
  <si>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</si>
  <si>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</si>
  <si>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</si>
  <si>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</si>
  <si>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</si>
  <si>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</si>
  <si>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</si>
  <si>
    <t>40 C</t>
  </si>
  <si>
    <t>60 C</t>
  </si>
  <si>
    <t>70 C</t>
  </si>
  <si>
    <t>80 C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</si>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</sst>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horzOverflow="overflow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'25 C'!$F$4:$F$5</c:f>
              <c:strCache>
                <c:ptCount val="1"/>
                <c:pt idx="0">
                  <c:v>Viscosity 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 C'!$D$6:$D$36</c:f>
              <c:numCache>
                <c:formatCode>General</c:formatCode>
                <c:ptCount val="31"/>
                <c:pt idx="0">
                  <c:v>1.00003</c:v>
                </c:pt>
                <c:pt idx="1">
                  <c:v>1.2589300000000001</c:v>
                </c:pt>
                <c:pt idx="2">
                  <c:v>1.5848899999999999</c:v>
                </c:pt>
                <c:pt idx="3">
                  <c:v>1.99525</c:v>
                </c:pt>
                <c:pt idx="4">
                  <c:v>2.5118999999999998</c:v>
                </c:pt>
                <c:pt idx="5">
                  <c:v>3.16229</c:v>
                </c:pt>
                <c:pt idx="6">
                  <c:v>3.9811000000000001</c:v>
                </c:pt>
                <c:pt idx="7">
                  <c:v>5.0118900000000002</c:v>
                </c:pt>
                <c:pt idx="8">
                  <c:v>6.3095699999999999</c:v>
                </c:pt>
                <c:pt idx="9">
                  <c:v>7.9433400000000001</c:v>
                </c:pt>
                <c:pt idx="10">
                  <c:v>10</c:v>
                </c:pt>
                <c:pt idx="11">
                  <c:v>12.5892</c:v>
                </c:pt>
                <c:pt idx="12">
                  <c:v>15.849</c:v>
                </c:pt>
                <c:pt idx="13">
                  <c:v>19.9526</c:v>
                </c:pt>
                <c:pt idx="14">
                  <c:v>25.1189</c:v>
                </c:pt>
                <c:pt idx="15">
                  <c:v>31.622800000000002</c:v>
                </c:pt>
                <c:pt idx="16">
                  <c:v>39.810699999999997</c:v>
                </c:pt>
                <c:pt idx="17">
                  <c:v>50.118699999999997</c:v>
                </c:pt>
                <c:pt idx="18">
                  <c:v>63.095700000000001</c:v>
                </c:pt>
                <c:pt idx="19">
                  <c:v>79.432699999999997</c:v>
                </c:pt>
                <c:pt idx="20">
                  <c:v>100</c:v>
                </c:pt>
                <c:pt idx="21">
                  <c:v>125.893</c:v>
                </c:pt>
                <c:pt idx="22">
                  <c:v>158.489</c:v>
                </c:pt>
                <c:pt idx="23">
                  <c:v>199.52600000000001</c:v>
                </c:pt>
                <c:pt idx="24">
                  <c:v>251.18799999999999</c:v>
                </c:pt>
                <c:pt idx="25">
                  <c:v>316.22699999999998</c:v>
                </c:pt>
                <c:pt idx="26">
                  <c:v>398.10700000000003</c:v>
                </c:pt>
                <c:pt idx="27">
                  <c:v>501.18599999999998</c:v>
                </c:pt>
                <c:pt idx="28">
                  <c:v>630.95799999999997</c:v>
                </c:pt>
                <c:pt idx="29">
                  <c:v>794.33</c:v>
                </c:pt>
                <c:pt idx="30">
                  <c:v>999.99800000000005</c:v>
                </c:pt>
              </c:numCache>
            </c:numRef>
          </c:xVal>
          <c:yVal>
            <c:numRef>
              <c:f>'25 C'!$F$6:$F$36</c:f>
              <c:numCache>
                <c:formatCode>General</c:formatCode>
                <c:ptCount val="31"/>
                <c:pt idx="0">
                  <c:v>2.80897</c:v>
                </c:pt>
                <c:pt idx="1">
                  <c:v>2.1998199999999999</c:v>
                </c:pt>
                <c:pt idx="2">
                  <c:v>1.8895200000000001</c:v>
                </c:pt>
                <c:pt idx="3">
                  <c:v>1.6589</c:v>
                </c:pt>
                <c:pt idx="4">
                  <c:v>1.45397</c:v>
                </c:pt>
                <c:pt idx="5">
                  <c:v>1.23929</c:v>
                </c:pt>
                <c:pt idx="6">
                  <c:v>1.0257000000000001</c:v>
                </c:pt>
                <c:pt idx="7">
                  <c:v>0.84412600000000004</c:v>
                </c:pt>
                <c:pt idx="8">
                  <c:v>0.69775900000000002</c:v>
                </c:pt>
                <c:pt idx="9">
                  <c:v>0.57842700000000002</c:v>
                </c:pt>
                <c:pt idx="10">
                  <c:v>0.48004200000000002</c:v>
                </c:pt>
                <c:pt idx="11">
                  <c:v>0.39887299999999998</c:v>
                </c:pt>
                <c:pt idx="12">
                  <c:v>0.331509</c:v>
                </c:pt>
                <c:pt idx="13">
                  <c:v>0.27568100000000001</c:v>
                </c:pt>
                <c:pt idx="14">
                  <c:v>0.22950499999999999</c:v>
                </c:pt>
                <c:pt idx="15">
                  <c:v>0.19156200000000001</c:v>
                </c:pt>
                <c:pt idx="16">
                  <c:v>0.160164</c:v>
                </c:pt>
                <c:pt idx="17">
                  <c:v>0.13405900000000001</c:v>
                </c:pt>
                <c:pt idx="18">
                  <c:v>0.112363</c:v>
                </c:pt>
                <c:pt idx="19">
                  <c:v>9.4437199999999999E-2</c:v>
                </c:pt>
                <c:pt idx="20">
                  <c:v>7.9486200000000007E-2</c:v>
                </c:pt>
                <c:pt idx="21">
                  <c:v>6.7126699999999997E-2</c:v>
                </c:pt>
                <c:pt idx="22">
                  <c:v>5.6829999999999999E-2</c:v>
                </c:pt>
                <c:pt idx="23">
                  <c:v>4.8073400000000002E-2</c:v>
                </c:pt>
                <c:pt idx="24">
                  <c:v>4.1130600000000003E-2</c:v>
                </c:pt>
                <c:pt idx="25">
                  <c:v>3.5244400000000002E-2</c:v>
                </c:pt>
                <c:pt idx="26">
                  <c:v>3.09871E-2</c:v>
                </c:pt>
                <c:pt idx="27">
                  <c:v>2.7538199999999999E-2</c:v>
                </c:pt>
                <c:pt idx="28">
                  <c:v>2.4187E-2</c:v>
                </c:pt>
                <c:pt idx="29">
                  <c:v>2.1180899999999999E-2</c:v>
                </c:pt>
                <c:pt idx="30">
                  <c:v>1.9010699999999998E-2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83488"/>
        <c:axId val="181789824"/>
      </c:scatterChart>
      <c:valAx>
        <c:axId val="17478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89824"/>
        <c:crosses val="autoZero"/>
        <c:crossBetween val="midCat"/>
      </c:valAx>
      <c:valAx>
        <c:axId val="18178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8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horzOverflow="overflow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'40 C'!$F$3:$F$4</c:f>
              <c:strCache>
                <c:ptCount val="1"/>
                <c:pt idx="0">
                  <c:v>Viscosity 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 C'!$D$5:$D$35</c:f>
              <c:numCache>
                <c:formatCode>General</c:formatCode>
                <c:ptCount val="31"/>
                <c:pt idx="0">
                  <c:v>1.0000100000000001</c:v>
                </c:pt>
                <c:pt idx="1">
                  <c:v>1.2589300000000001</c:v>
                </c:pt>
                <c:pt idx="2">
                  <c:v>1.5849</c:v>
                </c:pt>
                <c:pt idx="3">
                  <c:v>1.9952799999999999</c:v>
                </c:pt>
                <c:pt idx="4">
                  <c:v>2.5118999999999998</c:v>
                </c:pt>
                <c:pt idx="5">
                  <c:v>3.1622699999999999</c:v>
                </c:pt>
                <c:pt idx="6">
                  <c:v>3.9810599999999998</c:v>
                </c:pt>
                <c:pt idx="7">
                  <c:v>5.01187</c:v>
                </c:pt>
                <c:pt idx="8">
                  <c:v>6.30959</c:v>
                </c:pt>
                <c:pt idx="9">
                  <c:v>7.9432299999999998</c:v>
                </c:pt>
                <c:pt idx="10">
                  <c:v>9.9999900000000004</c:v>
                </c:pt>
                <c:pt idx="11">
                  <c:v>12.5892</c:v>
                </c:pt>
                <c:pt idx="12">
                  <c:v>15.8489</c:v>
                </c:pt>
                <c:pt idx="13">
                  <c:v>19.9526</c:v>
                </c:pt>
                <c:pt idx="14">
                  <c:v>25.1189</c:v>
                </c:pt>
                <c:pt idx="15">
                  <c:v>31.622800000000002</c:v>
                </c:pt>
                <c:pt idx="16">
                  <c:v>39.810699999999997</c:v>
                </c:pt>
                <c:pt idx="17">
                  <c:v>50.118699999999997</c:v>
                </c:pt>
                <c:pt idx="18">
                  <c:v>63.095700000000001</c:v>
                </c:pt>
                <c:pt idx="19">
                  <c:v>79.432900000000004</c:v>
                </c:pt>
                <c:pt idx="20">
                  <c:v>100</c:v>
                </c:pt>
                <c:pt idx="21">
                  <c:v>125.893</c:v>
                </c:pt>
                <c:pt idx="22">
                  <c:v>158.489</c:v>
                </c:pt>
                <c:pt idx="23">
                  <c:v>199.52600000000001</c:v>
                </c:pt>
                <c:pt idx="24">
                  <c:v>251.18899999999999</c:v>
                </c:pt>
                <c:pt idx="25">
                  <c:v>316.22800000000001</c:v>
                </c:pt>
                <c:pt idx="26">
                  <c:v>398.10700000000003</c:v>
                </c:pt>
                <c:pt idx="27">
                  <c:v>501.18700000000001</c:v>
                </c:pt>
                <c:pt idx="28">
                  <c:v>630.95799999999997</c:v>
                </c:pt>
                <c:pt idx="29">
                  <c:v>794.32899999999995</c:v>
                </c:pt>
                <c:pt idx="30">
                  <c:v>1000</c:v>
                </c:pt>
              </c:numCache>
            </c:numRef>
          </c:xVal>
          <c:yVal>
            <c:numRef>
              <c:f>'40 C'!$F$5:$F$35</c:f>
              <c:numCache>
                <c:formatCode>General</c:formatCode>
                <c:ptCount val="31"/>
                <c:pt idx="0">
                  <c:v>3.2748699999999999</c:v>
                </c:pt>
                <c:pt idx="1">
                  <c:v>2.5118299999999998</c:v>
                </c:pt>
                <c:pt idx="2">
                  <c:v>2.1556799999999998</c:v>
                </c:pt>
                <c:pt idx="3">
                  <c:v>1.8964799999999999</c:v>
                </c:pt>
                <c:pt idx="4">
                  <c:v>1.64714</c:v>
                </c:pt>
                <c:pt idx="5">
                  <c:v>1.3858999999999999</c:v>
                </c:pt>
                <c:pt idx="6">
                  <c:v>1.14324</c:v>
                </c:pt>
                <c:pt idx="7">
                  <c:v>0.94417399999999996</c:v>
                </c:pt>
                <c:pt idx="8">
                  <c:v>0.78300099999999995</c:v>
                </c:pt>
                <c:pt idx="9">
                  <c:v>0.64938799999999997</c:v>
                </c:pt>
                <c:pt idx="10">
                  <c:v>0.53798299999999999</c:v>
                </c:pt>
                <c:pt idx="11">
                  <c:v>0.44551400000000002</c:v>
                </c:pt>
                <c:pt idx="12">
                  <c:v>0.36947999999999998</c:v>
                </c:pt>
                <c:pt idx="13">
                  <c:v>0.306973</c:v>
                </c:pt>
                <c:pt idx="14">
                  <c:v>0.25517099999999998</c:v>
                </c:pt>
                <c:pt idx="15">
                  <c:v>0.212419</c:v>
                </c:pt>
                <c:pt idx="16">
                  <c:v>0.17724500000000001</c:v>
                </c:pt>
                <c:pt idx="17">
                  <c:v>0.14811299999999999</c:v>
                </c:pt>
                <c:pt idx="18">
                  <c:v>0.123864</c:v>
                </c:pt>
                <c:pt idx="19">
                  <c:v>0.10366</c:v>
                </c:pt>
                <c:pt idx="20">
                  <c:v>8.6876300000000004E-2</c:v>
                </c:pt>
                <c:pt idx="21">
                  <c:v>7.2901199999999999E-2</c:v>
                </c:pt>
                <c:pt idx="22">
                  <c:v>6.1340499999999999E-2</c:v>
                </c:pt>
                <c:pt idx="23">
                  <c:v>5.1947E-2</c:v>
                </c:pt>
                <c:pt idx="24">
                  <c:v>4.3885899999999999E-2</c:v>
                </c:pt>
                <c:pt idx="25">
                  <c:v>3.7246000000000001E-2</c:v>
                </c:pt>
                <c:pt idx="26">
                  <c:v>3.18243E-2</c:v>
                </c:pt>
                <c:pt idx="27">
                  <c:v>2.7362299999999999E-2</c:v>
                </c:pt>
                <c:pt idx="28">
                  <c:v>2.3909400000000001E-2</c:v>
                </c:pt>
                <c:pt idx="29">
                  <c:v>2.1021000000000001E-2</c:v>
                </c:pt>
                <c:pt idx="30">
                  <c:v>1.8048700000000001E-2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98336"/>
        <c:axId val="182000256"/>
      </c:scatterChart>
      <c:valAx>
        <c:axId val="18199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00256"/>
        <c:crosses val="autoZero"/>
        <c:crossBetween val="midCat"/>
      </c:valAx>
      <c:valAx>
        <c:axId val="18200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9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horzOverflow="overflow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'60 C'!$F$3:$F$4</c:f>
              <c:strCache>
                <c:ptCount val="1"/>
                <c:pt idx="0">
                  <c:v>Viscosity 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'60 C'!$D$5:$D$35</c:f>
              <c:numCache>
                <c:formatCode>General</c:formatCode>
                <c:ptCount val="31"/>
                <c:pt idx="0">
                  <c:v>1.0000199999999999</c:v>
                </c:pt>
                <c:pt idx="1">
                  <c:v>1.25892</c:v>
                </c:pt>
                <c:pt idx="2">
                  <c:v>1.5849299999999999</c:v>
                </c:pt>
                <c:pt idx="3">
                  <c:v>1.9952700000000001</c:v>
                </c:pt>
                <c:pt idx="4">
                  <c:v>2.5119099999999999</c:v>
                </c:pt>
                <c:pt idx="5">
                  <c:v>3.1622699999999999</c:v>
                </c:pt>
                <c:pt idx="6">
                  <c:v>3.98108</c:v>
                </c:pt>
                <c:pt idx="7">
                  <c:v>5.01187</c:v>
                </c:pt>
                <c:pt idx="8">
                  <c:v>6.3095699999999999</c:v>
                </c:pt>
                <c:pt idx="9">
                  <c:v>7.9432499999999999</c:v>
                </c:pt>
                <c:pt idx="10">
                  <c:v>10</c:v>
                </c:pt>
                <c:pt idx="11">
                  <c:v>12.5893</c:v>
                </c:pt>
                <c:pt idx="12">
                  <c:v>15.849</c:v>
                </c:pt>
                <c:pt idx="13">
                  <c:v>19.9526</c:v>
                </c:pt>
                <c:pt idx="14">
                  <c:v>25.1188</c:v>
                </c:pt>
                <c:pt idx="15">
                  <c:v>31.622800000000002</c:v>
                </c:pt>
                <c:pt idx="16">
                  <c:v>39.810699999999997</c:v>
                </c:pt>
                <c:pt idx="17">
                  <c:v>50.1188</c:v>
                </c:pt>
                <c:pt idx="18">
                  <c:v>63.095599999999997</c:v>
                </c:pt>
                <c:pt idx="19">
                  <c:v>79.432299999999998</c:v>
                </c:pt>
                <c:pt idx="20">
                  <c:v>99.999899999999997</c:v>
                </c:pt>
                <c:pt idx="21">
                  <c:v>125.893</c:v>
                </c:pt>
                <c:pt idx="22">
                  <c:v>158.489</c:v>
                </c:pt>
                <c:pt idx="23">
                  <c:v>199.52600000000001</c:v>
                </c:pt>
                <c:pt idx="24">
                  <c:v>251.18899999999999</c:v>
                </c:pt>
                <c:pt idx="25">
                  <c:v>316.22699999999998</c:v>
                </c:pt>
                <c:pt idx="26">
                  <c:v>398.108</c:v>
                </c:pt>
                <c:pt idx="27">
                  <c:v>501.18700000000001</c:v>
                </c:pt>
                <c:pt idx="28">
                  <c:v>630.95899999999995</c:v>
                </c:pt>
                <c:pt idx="29">
                  <c:v>794.32799999999997</c:v>
                </c:pt>
                <c:pt idx="30">
                  <c:v>999.99900000000002</c:v>
                </c:pt>
              </c:numCache>
            </c:numRef>
          </c:xVal>
          <c:yVal>
            <c:numRef>
              <c:f>'60 C'!$F$5:$F$35</c:f>
              <c:numCache>
                <c:formatCode>General</c:formatCode>
                <c:ptCount val="31"/>
                <c:pt idx="0">
                  <c:v>3.2422900000000001</c:v>
                </c:pt>
                <c:pt idx="1">
                  <c:v>2.6785399999999999</c:v>
                </c:pt>
                <c:pt idx="2">
                  <c:v>2.3265400000000001</c:v>
                </c:pt>
                <c:pt idx="3">
                  <c:v>1.97028</c:v>
                </c:pt>
                <c:pt idx="4">
                  <c:v>1.70469</c:v>
                </c:pt>
                <c:pt idx="5">
                  <c:v>1.4266399999999999</c:v>
                </c:pt>
                <c:pt idx="6">
                  <c:v>1.1926600000000001</c:v>
                </c:pt>
                <c:pt idx="7">
                  <c:v>0.990313</c:v>
                </c:pt>
                <c:pt idx="8">
                  <c:v>0.82196599999999997</c:v>
                </c:pt>
                <c:pt idx="9">
                  <c:v>0.68079000000000001</c:v>
                </c:pt>
                <c:pt idx="10">
                  <c:v>0.56515099999999996</c:v>
                </c:pt>
                <c:pt idx="11">
                  <c:v>0.46540599999999999</c:v>
                </c:pt>
                <c:pt idx="12">
                  <c:v>0.38577899999999998</c:v>
                </c:pt>
                <c:pt idx="13">
                  <c:v>0.32022800000000001</c:v>
                </c:pt>
                <c:pt idx="14">
                  <c:v>0.26590000000000003</c:v>
                </c:pt>
                <c:pt idx="15">
                  <c:v>0.221052</c:v>
                </c:pt>
                <c:pt idx="16">
                  <c:v>0.18416199999999999</c:v>
                </c:pt>
                <c:pt idx="17">
                  <c:v>0.15353700000000001</c:v>
                </c:pt>
                <c:pt idx="18">
                  <c:v>0.12820799999999999</c:v>
                </c:pt>
                <c:pt idx="19">
                  <c:v>0.107099</c:v>
                </c:pt>
                <c:pt idx="20">
                  <c:v>8.9611099999999999E-2</c:v>
                </c:pt>
                <c:pt idx="21">
                  <c:v>7.5057799999999994E-2</c:v>
                </c:pt>
                <c:pt idx="22">
                  <c:v>6.3213000000000005E-2</c:v>
                </c:pt>
                <c:pt idx="23">
                  <c:v>5.3521199999999998E-2</c:v>
                </c:pt>
                <c:pt idx="24">
                  <c:v>4.4985600000000001E-2</c:v>
                </c:pt>
                <c:pt idx="25">
                  <c:v>3.8404399999999998E-2</c:v>
                </c:pt>
                <c:pt idx="26">
                  <c:v>3.0988700000000001E-2</c:v>
                </c:pt>
                <c:pt idx="27">
                  <c:v>2.6247400000000001E-2</c:v>
                </c:pt>
                <c:pt idx="28">
                  <c:v>2.2844300000000001E-2</c:v>
                </c:pt>
                <c:pt idx="29">
                  <c:v>2.0123800000000001E-2</c:v>
                </c:pt>
                <c:pt idx="30">
                  <c:v>1.7937499999999999E-2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32640"/>
        <c:axId val="182047104"/>
      </c:scatterChart>
      <c:valAx>
        <c:axId val="18203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47104"/>
        <c:crosses val="autoZero"/>
        <c:crossBetween val="midCat"/>
      </c:valAx>
      <c:valAx>
        <c:axId val="18204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3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horzOverflow="overflow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'70 C'!$F$3:$F$4</c:f>
              <c:strCache>
                <c:ptCount val="1"/>
                <c:pt idx="0">
                  <c:v>Viscosity 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'70 C'!$D$5:$D$35</c:f>
              <c:numCache>
                <c:formatCode>General</c:formatCode>
                <c:ptCount val="31"/>
                <c:pt idx="0">
                  <c:v>1.00003</c:v>
                </c:pt>
                <c:pt idx="1">
                  <c:v>1.2589300000000001</c:v>
                </c:pt>
                <c:pt idx="2">
                  <c:v>1.5848899999999999</c:v>
                </c:pt>
                <c:pt idx="3">
                  <c:v>1.9952799999999999</c:v>
                </c:pt>
                <c:pt idx="4">
                  <c:v>2.51186</c:v>
                </c:pt>
                <c:pt idx="5">
                  <c:v>3.16228</c:v>
                </c:pt>
                <c:pt idx="6">
                  <c:v>3.9810400000000001</c:v>
                </c:pt>
                <c:pt idx="7">
                  <c:v>5.0118499999999999</c:v>
                </c:pt>
                <c:pt idx="8">
                  <c:v>6.3095699999999999</c:v>
                </c:pt>
                <c:pt idx="9">
                  <c:v>7.9432700000000001</c:v>
                </c:pt>
                <c:pt idx="10">
                  <c:v>10</c:v>
                </c:pt>
                <c:pt idx="11">
                  <c:v>12.5893</c:v>
                </c:pt>
                <c:pt idx="12">
                  <c:v>15.849</c:v>
                </c:pt>
                <c:pt idx="13">
                  <c:v>19.9526</c:v>
                </c:pt>
                <c:pt idx="14">
                  <c:v>25.1189</c:v>
                </c:pt>
                <c:pt idx="15">
                  <c:v>31.622800000000002</c:v>
                </c:pt>
                <c:pt idx="16">
                  <c:v>39.810699999999997</c:v>
                </c:pt>
                <c:pt idx="17">
                  <c:v>50.118699999999997</c:v>
                </c:pt>
                <c:pt idx="18">
                  <c:v>63.095700000000001</c:v>
                </c:pt>
                <c:pt idx="19">
                  <c:v>79.432900000000004</c:v>
                </c:pt>
                <c:pt idx="20">
                  <c:v>100</c:v>
                </c:pt>
                <c:pt idx="21">
                  <c:v>125.892</c:v>
                </c:pt>
                <c:pt idx="22">
                  <c:v>158.489</c:v>
                </c:pt>
                <c:pt idx="23">
                  <c:v>199.52600000000001</c:v>
                </c:pt>
                <c:pt idx="24">
                  <c:v>251.18899999999999</c:v>
                </c:pt>
                <c:pt idx="25">
                  <c:v>316.22800000000001</c:v>
                </c:pt>
                <c:pt idx="26">
                  <c:v>398.10700000000003</c:v>
                </c:pt>
                <c:pt idx="27">
                  <c:v>501.18700000000001</c:v>
                </c:pt>
                <c:pt idx="28">
                  <c:v>630.95699999999999</c:v>
                </c:pt>
                <c:pt idx="29">
                  <c:v>794.32799999999997</c:v>
                </c:pt>
                <c:pt idx="30">
                  <c:v>1000</c:v>
                </c:pt>
              </c:numCache>
            </c:numRef>
          </c:xVal>
          <c:yVal>
            <c:numRef>
              <c:f>'70 C'!$F$5:$F$35</c:f>
              <c:numCache>
                <c:formatCode>General</c:formatCode>
                <c:ptCount val="31"/>
                <c:pt idx="0">
                  <c:v>2.8974899999999999</c:v>
                </c:pt>
                <c:pt idx="1">
                  <c:v>2.3598599999999998</c:v>
                </c:pt>
                <c:pt idx="2">
                  <c:v>2.0298799999999999</c:v>
                </c:pt>
                <c:pt idx="3">
                  <c:v>1.76631</c:v>
                </c:pt>
                <c:pt idx="4">
                  <c:v>1.5109699999999999</c:v>
                </c:pt>
                <c:pt idx="5">
                  <c:v>1.25925</c:v>
                </c:pt>
                <c:pt idx="6">
                  <c:v>1.0419499999999999</c:v>
                </c:pt>
                <c:pt idx="7">
                  <c:v>0.86447700000000005</c:v>
                </c:pt>
                <c:pt idx="8">
                  <c:v>0.717086</c:v>
                </c:pt>
                <c:pt idx="9">
                  <c:v>0.594306</c:v>
                </c:pt>
                <c:pt idx="10">
                  <c:v>0.492342</c:v>
                </c:pt>
                <c:pt idx="11">
                  <c:v>0.40783700000000001</c:v>
                </c:pt>
                <c:pt idx="12">
                  <c:v>0.33798400000000001</c:v>
                </c:pt>
                <c:pt idx="13">
                  <c:v>0.28031600000000001</c:v>
                </c:pt>
                <c:pt idx="14">
                  <c:v>0.232737</c:v>
                </c:pt>
                <c:pt idx="15">
                  <c:v>0.193382</c:v>
                </c:pt>
                <c:pt idx="16">
                  <c:v>0.16078999999999999</c:v>
                </c:pt>
                <c:pt idx="17">
                  <c:v>0.13378799999999999</c:v>
                </c:pt>
                <c:pt idx="18">
                  <c:v>0.11139400000000001</c:v>
                </c:pt>
                <c:pt idx="19">
                  <c:v>9.2948299999999998E-2</c:v>
                </c:pt>
                <c:pt idx="20">
                  <c:v>7.7691499999999997E-2</c:v>
                </c:pt>
                <c:pt idx="21">
                  <c:v>6.5048900000000007E-2</c:v>
                </c:pt>
                <c:pt idx="22">
                  <c:v>5.4455400000000001E-2</c:v>
                </c:pt>
                <c:pt idx="23">
                  <c:v>4.5809500000000003E-2</c:v>
                </c:pt>
                <c:pt idx="24">
                  <c:v>3.8614000000000002E-2</c:v>
                </c:pt>
                <c:pt idx="25">
                  <c:v>3.2672899999999998E-2</c:v>
                </c:pt>
                <c:pt idx="26">
                  <c:v>2.7775899999999999E-2</c:v>
                </c:pt>
                <c:pt idx="27">
                  <c:v>2.3751999999999999E-2</c:v>
                </c:pt>
                <c:pt idx="28">
                  <c:v>2.0542399999999999E-2</c:v>
                </c:pt>
                <c:pt idx="29">
                  <c:v>1.8001400000000001E-2</c:v>
                </c:pt>
                <c:pt idx="30">
                  <c:v>1.5885799999999999E-2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08000"/>
        <c:axId val="195009920"/>
      </c:scatterChart>
      <c:valAx>
        <c:axId val="19500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09920"/>
        <c:crosses val="autoZero"/>
        <c:crossBetween val="midCat"/>
      </c:valAx>
      <c:valAx>
        <c:axId val="19500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0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horzOverflow="overflow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'80 C'!$F$3:$F$4</c:f>
              <c:strCache>
                <c:ptCount val="1"/>
                <c:pt idx="0">
                  <c:v>Viscosity 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'80 C'!$D$5:$D$35</c:f>
              <c:numCache>
                <c:formatCode>General</c:formatCode>
                <c:ptCount val="31"/>
                <c:pt idx="0">
                  <c:v>0.99997800000000003</c:v>
                </c:pt>
                <c:pt idx="1">
                  <c:v>1.2589399999999999</c:v>
                </c:pt>
                <c:pt idx="2">
                  <c:v>1.5848</c:v>
                </c:pt>
                <c:pt idx="3">
                  <c:v>1.9952700000000001</c:v>
                </c:pt>
                <c:pt idx="4">
                  <c:v>2.5118800000000001</c:v>
                </c:pt>
                <c:pt idx="5">
                  <c:v>3.1622699999999999</c:v>
                </c:pt>
                <c:pt idx="6">
                  <c:v>3.98108</c:v>
                </c:pt>
                <c:pt idx="7">
                  <c:v>5.0118900000000002</c:v>
                </c:pt>
                <c:pt idx="8">
                  <c:v>6.30959</c:v>
                </c:pt>
                <c:pt idx="9">
                  <c:v>7.9433100000000003</c:v>
                </c:pt>
                <c:pt idx="10">
                  <c:v>10</c:v>
                </c:pt>
                <c:pt idx="11">
                  <c:v>12.5893</c:v>
                </c:pt>
                <c:pt idx="12">
                  <c:v>15.8489</c:v>
                </c:pt>
                <c:pt idx="13">
                  <c:v>19.9526</c:v>
                </c:pt>
                <c:pt idx="14">
                  <c:v>25.1189</c:v>
                </c:pt>
                <c:pt idx="15">
                  <c:v>31.622800000000002</c:v>
                </c:pt>
                <c:pt idx="16">
                  <c:v>39.8108</c:v>
                </c:pt>
                <c:pt idx="17">
                  <c:v>50.118699999999997</c:v>
                </c:pt>
                <c:pt idx="18">
                  <c:v>63.095700000000001</c:v>
                </c:pt>
                <c:pt idx="19">
                  <c:v>79.4328</c:v>
                </c:pt>
                <c:pt idx="20">
                  <c:v>100</c:v>
                </c:pt>
                <c:pt idx="21">
                  <c:v>125.893</c:v>
                </c:pt>
                <c:pt idx="22">
                  <c:v>158.489</c:v>
                </c:pt>
                <c:pt idx="23">
                  <c:v>199.52600000000001</c:v>
                </c:pt>
                <c:pt idx="24">
                  <c:v>251.18899999999999</c:v>
                </c:pt>
                <c:pt idx="25">
                  <c:v>316.22800000000001</c:v>
                </c:pt>
                <c:pt idx="26">
                  <c:v>398.10700000000003</c:v>
                </c:pt>
                <c:pt idx="27">
                  <c:v>501.18700000000001</c:v>
                </c:pt>
                <c:pt idx="28">
                  <c:v>630.95799999999997</c:v>
                </c:pt>
                <c:pt idx="29">
                  <c:v>794.32899999999995</c:v>
                </c:pt>
                <c:pt idx="30">
                  <c:v>999.99900000000002</c:v>
                </c:pt>
              </c:numCache>
            </c:numRef>
          </c:xVal>
          <c:yVal>
            <c:numRef>
              <c:f>'80 C'!$F$5:$F$35</c:f>
              <c:numCache>
                <c:formatCode>General</c:formatCode>
                <c:ptCount val="31"/>
                <c:pt idx="0">
                  <c:v>2.9083999999999999</c:v>
                </c:pt>
                <c:pt idx="1">
                  <c:v>2.2434599999999998</c:v>
                </c:pt>
                <c:pt idx="2">
                  <c:v>1.73563</c:v>
                </c:pt>
                <c:pt idx="3">
                  <c:v>1.67333</c:v>
                </c:pt>
                <c:pt idx="4">
                  <c:v>1.4511499999999999</c:v>
                </c:pt>
                <c:pt idx="5">
                  <c:v>1.22563</c:v>
                </c:pt>
                <c:pt idx="6">
                  <c:v>1.01779</c:v>
                </c:pt>
                <c:pt idx="7">
                  <c:v>0.84388099999999999</c:v>
                </c:pt>
                <c:pt idx="8">
                  <c:v>0.69960800000000001</c:v>
                </c:pt>
                <c:pt idx="9">
                  <c:v>0.57879899999999995</c:v>
                </c:pt>
                <c:pt idx="10">
                  <c:v>0.47942800000000002</c:v>
                </c:pt>
                <c:pt idx="11">
                  <c:v>0.397368</c:v>
                </c:pt>
                <c:pt idx="12">
                  <c:v>0.32988600000000001</c:v>
                </c:pt>
                <c:pt idx="13">
                  <c:v>0.273511</c:v>
                </c:pt>
                <c:pt idx="14">
                  <c:v>0.22756799999999999</c:v>
                </c:pt>
                <c:pt idx="15">
                  <c:v>0.18923100000000001</c:v>
                </c:pt>
                <c:pt idx="16">
                  <c:v>0.15760099999999999</c:v>
                </c:pt>
                <c:pt idx="17">
                  <c:v>0.13106999999999999</c:v>
                </c:pt>
                <c:pt idx="18">
                  <c:v>0.109281</c:v>
                </c:pt>
                <c:pt idx="19">
                  <c:v>9.1342699999999999E-2</c:v>
                </c:pt>
                <c:pt idx="20">
                  <c:v>7.5929499999999997E-2</c:v>
                </c:pt>
                <c:pt idx="21">
                  <c:v>6.3237799999999997E-2</c:v>
                </c:pt>
                <c:pt idx="22">
                  <c:v>5.2807199999999999E-2</c:v>
                </c:pt>
                <c:pt idx="23">
                  <c:v>4.42595E-2</c:v>
                </c:pt>
                <c:pt idx="24">
                  <c:v>3.7284100000000001E-2</c:v>
                </c:pt>
                <c:pt idx="25">
                  <c:v>3.1521899999999999E-2</c:v>
                </c:pt>
                <c:pt idx="26">
                  <c:v>2.6748299999999999E-2</c:v>
                </c:pt>
                <c:pt idx="27">
                  <c:v>2.2845600000000001E-2</c:v>
                </c:pt>
                <c:pt idx="28">
                  <c:v>1.9503400000000001E-2</c:v>
                </c:pt>
                <c:pt idx="29">
                  <c:v>1.66252E-2</c:v>
                </c:pt>
                <c:pt idx="30">
                  <c:v>1.41595E-2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27232"/>
        <c:axId val="194949888"/>
      </c:scatterChart>
      <c:valAx>
        <c:axId val="19492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49888"/>
        <c:crosses val="autoZero"/>
        <c:crossBetween val="midCat"/>
      </c:valAx>
      <c:valAx>
        <c:axId val="19494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2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20</xdr:row>
      <xdr:rowOff>80962</xdr:rowOff>
    </xdr:from>
    <xdr:to>
      <xdr:col>14</xdr:col>
      <xdr:colOff>352425</xdr:colOff>
      <xdr:row>34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23</xdr:row>
      <xdr:rowOff>80962</xdr:rowOff>
    </xdr:from>
    <xdr:to>
      <xdr:col>14</xdr:col>
      <xdr:colOff>352425</xdr:colOff>
      <xdr:row>37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20</xdr:row>
      <xdr:rowOff>80962</xdr:rowOff>
    </xdr:from>
    <xdr:to>
      <xdr:col>14</xdr:col>
      <xdr:colOff>352425</xdr:colOff>
      <xdr:row>34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17</xdr:row>
      <xdr:rowOff>80962</xdr:rowOff>
    </xdr:from>
    <xdr:to>
      <xdr:col>14</xdr:col>
      <xdr:colOff>352425</xdr:colOff>
      <xdr:row>31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10</xdr:row>
      <xdr:rowOff>80962</xdr:rowOff>
    </xdr:from>
    <xdr:to>
      <xdr:col>14</xdr:col>
      <xdr:colOff>352425</xdr:colOff>
      <xdr:row>24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6"/>
  <sheetViews>
    <sheetView tabSelected="1" workbookViewId="0">
      <selection activeCell="E15" sqref="E15"/>
    </sheetView>
  </sheetViews>
  <sheetFormatPr defaultColWidth="9" defaultRowHeight="15"/>
  <sheetData>
    <row r="2" spans="3:9">
      <c r="C2" t="s">
        <v>0</v>
      </c>
    </row>
    <row r="4" spans="3:9" ht="30">
      <c r="C4" s="1" t="s">
        <v>1</v>
      </c>
      <c r="D4" s="1" t="s">
        <v>2</v>
      </c>
      <c r="E4" s="1" t="s">
        <v>3</v>
      </c>
      <c r="F4" s="1" t="s">
        <v>3</v>
      </c>
      <c r="G4" s="1" t="s">
        <v>4</v>
      </c>
      <c r="H4" s="1" t="s">
        <v>5</v>
      </c>
      <c r="I4" s="1" t="s">
        <v>6</v>
      </c>
    </row>
    <row r="5" spans="3:9">
      <c r="C5" s="1" t="s">
        <v>7</v>
      </c>
      <c r="D5" s="1" t="s">
        <v>8</v>
      </c>
      <c r="E5" s="1" t="s">
        <v>16</v>
      </c>
      <c r="F5" s="1" t="s">
        <v>9</v>
      </c>
      <c r="G5" s="1" t="s">
        <v>10</v>
      </c>
      <c r="H5" s="1" t="s">
        <v>11</v>
      </c>
      <c r="I5" s="1" t="s">
        <v>7</v>
      </c>
    </row>
    <row r="6" spans="3:9">
      <c r="C6" s="2">
        <v>2.80905</v>
      </c>
      <c r="D6" s="2">
        <v>1.00003</v>
      </c>
      <c r="E6" s="2">
        <f>F6*1000</f>
        <v>2808.97</v>
      </c>
      <c r="F6" s="2">
        <v>2.80897</v>
      </c>
      <c r="G6" s="2">
        <v>39.984400000000001</v>
      </c>
      <c r="H6" s="2">
        <v>25.004000000000001</v>
      </c>
      <c r="I6" s="2">
        <v>0.267179</v>
      </c>
    </row>
    <row r="7" spans="3:9">
      <c r="C7" s="2">
        <v>2.7694100000000001</v>
      </c>
      <c r="D7" s="2">
        <v>1.2589300000000001</v>
      </c>
      <c r="E7" s="2">
        <f t="shared" ref="E7:E36" si="0">F7*1000</f>
        <v>2199.8199999999997</v>
      </c>
      <c r="F7" s="2">
        <v>2.1998199999999999</v>
      </c>
      <c r="G7" s="2">
        <v>79.953100000000006</v>
      </c>
      <c r="H7" s="2">
        <v>24.998000000000001</v>
      </c>
      <c r="I7" s="2">
        <v>0.26269500000000001</v>
      </c>
    </row>
    <row r="8" spans="3:9">
      <c r="C8" s="2">
        <v>2.9946899999999999</v>
      </c>
      <c r="D8" s="2">
        <v>1.5848899999999999</v>
      </c>
      <c r="E8" s="2">
        <f t="shared" si="0"/>
        <v>1889.52</v>
      </c>
      <c r="F8" s="2">
        <v>1.8895200000000001</v>
      </c>
      <c r="G8" s="2">
        <v>120.203</v>
      </c>
      <c r="H8" s="2">
        <v>24.998999999999999</v>
      </c>
      <c r="I8" s="2">
        <v>0.26543499999999998</v>
      </c>
    </row>
    <row r="9" spans="3:9">
      <c r="C9" s="2">
        <v>3.3099400000000001</v>
      </c>
      <c r="D9" s="2">
        <v>1.99525</v>
      </c>
      <c r="E9" s="2">
        <f t="shared" si="0"/>
        <v>1658.9</v>
      </c>
      <c r="F9" s="2">
        <v>1.6589</v>
      </c>
      <c r="G9" s="2">
        <v>160.203</v>
      </c>
      <c r="H9" s="2">
        <v>25.001999999999999</v>
      </c>
      <c r="I9" s="2">
        <v>0.26599699999999998</v>
      </c>
    </row>
    <row r="10" spans="3:9">
      <c r="C10" s="2">
        <v>3.6522100000000002</v>
      </c>
      <c r="D10" s="2">
        <v>2.5118999999999998</v>
      </c>
      <c r="E10" s="2">
        <f t="shared" si="0"/>
        <v>1453.97</v>
      </c>
      <c r="F10" s="2">
        <v>1.45397</v>
      </c>
      <c r="G10" s="2">
        <v>200.39099999999999</v>
      </c>
      <c r="H10" s="2">
        <v>25</v>
      </c>
      <c r="I10" s="2">
        <v>0.265287</v>
      </c>
    </row>
    <row r="11" spans="3:9">
      <c r="C11" s="2">
        <v>3.9190100000000001</v>
      </c>
      <c r="D11" s="2">
        <v>3.16229</v>
      </c>
      <c r="E11" s="2">
        <f t="shared" si="0"/>
        <v>1239.29</v>
      </c>
      <c r="F11" s="2">
        <v>1.23929</v>
      </c>
      <c r="G11" s="2">
        <v>240.48400000000001</v>
      </c>
      <c r="H11" s="2">
        <v>25.001000000000001</v>
      </c>
      <c r="I11" s="2">
        <v>0.265378</v>
      </c>
    </row>
    <row r="12" spans="3:9">
      <c r="C12" s="2">
        <v>4.0834299999999999</v>
      </c>
      <c r="D12" s="2">
        <v>3.9811000000000001</v>
      </c>
      <c r="E12" s="2">
        <f t="shared" si="0"/>
        <v>1025.7</v>
      </c>
      <c r="F12" s="2">
        <v>1.0257000000000001</v>
      </c>
      <c r="G12" s="2">
        <v>280.57799999999997</v>
      </c>
      <c r="H12" s="2">
        <v>25</v>
      </c>
      <c r="I12" s="2">
        <v>0.266181</v>
      </c>
    </row>
    <row r="13" spans="3:9">
      <c r="C13" s="2">
        <v>4.2306699999999999</v>
      </c>
      <c r="D13" s="2">
        <v>5.0118900000000002</v>
      </c>
      <c r="E13" s="2">
        <f t="shared" si="0"/>
        <v>844.12600000000009</v>
      </c>
      <c r="F13" s="2">
        <v>0.84412600000000004</v>
      </c>
      <c r="G13" s="2">
        <v>320.67200000000003</v>
      </c>
      <c r="H13" s="2">
        <v>25</v>
      </c>
      <c r="I13" s="2">
        <v>0.26565800000000001</v>
      </c>
    </row>
    <row r="14" spans="3:9">
      <c r="C14" s="2">
        <v>4.4025600000000003</v>
      </c>
      <c r="D14" s="2">
        <v>6.3095699999999999</v>
      </c>
      <c r="E14" s="2">
        <f t="shared" si="0"/>
        <v>697.75900000000001</v>
      </c>
      <c r="F14" s="2">
        <v>0.69775900000000002</v>
      </c>
      <c r="G14" s="2">
        <v>360.76600000000002</v>
      </c>
      <c r="H14" s="2">
        <v>24.998999999999999</v>
      </c>
      <c r="I14" s="2">
        <v>0.26608199999999999</v>
      </c>
    </row>
    <row r="15" spans="3:9">
      <c r="C15" s="2">
        <v>4.5946400000000001</v>
      </c>
      <c r="D15" s="2">
        <v>7.9433400000000001</v>
      </c>
      <c r="E15" s="2">
        <f t="shared" si="0"/>
        <v>578.42700000000002</v>
      </c>
      <c r="F15" s="2">
        <v>0.57842700000000002</v>
      </c>
      <c r="G15" s="2">
        <v>401</v>
      </c>
      <c r="H15" s="2">
        <v>24.998999999999999</v>
      </c>
      <c r="I15" s="2">
        <v>0.26689000000000002</v>
      </c>
    </row>
    <row r="16" spans="3:9">
      <c r="C16" s="2">
        <v>4.8004199999999999</v>
      </c>
      <c r="D16" s="2">
        <v>10</v>
      </c>
      <c r="E16" s="2">
        <f t="shared" si="0"/>
        <v>480.04200000000003</v>
      </c>
      <c r="F16" s="2">
        <v>0.48004200000000002</v>
      </c>
      <c r="G16" s="2">
        <v>441.14100000000002</v>
      </c>
      <c r="H16" s="2">
        <v>24.998999999999999</v>
      </c>
      <c r="I16" s="2">
        <v>0.266621</v>
      </c>
    </row>
    <row r="17" spans="3:9">
      <c r="C17" s="2">
        <v>5.0215100000000001</v>
      </c>
      <c r="D17" s="2">
        <v>12.5892</v>
      </c>
      <c r="E17" s="2">
        <f t="shared" si="0"/>
        <v>398.87299999999999</v>
      </c>
      <c r="F17" s="2">
        <v>0.39887299999999998</v>
      </c>
      <c r="G17" s="2">
        <v>481.21899999999999</v>
      </c>
      <c r="H17" s="2">
        <v>25.003</v>
      </c>
      <c r="I17" s="2">
        <v>0.26863700000000001</v>
      </c>
    </row>
    <row r="18" spans="3:9">
      <c r="C18" s="2">
        <v>5.2540800000000001</v>
      </c>
      <c r="D18" s="2">
        <v>15.849</v>
      </c>
      <c r="E18" s="2">
        <f t="shared" si="0"/>
        <v>331.50900000000001</v>
      </c>
      <c r="F18" s="2">
        <v>0.331509</v>
      </c>
      <c r="G18" s="2">
        <v>521.42200000000003</v>
      </c>
      <c r="H18" s="2">
        <v>24.998000000000001</v>
      </c>
      <c r="I18" s="2">
        <v>0.26845999999999998</v>
      </c>
    </row>
    <row r="19" spans="3:9">
      <c r="C19" s="2">
        <v>5.5005699999999997</v>
      </c>
      <c r="D19" s="2">
        <v>19.9526</v>
      </c>
      <c r="E19" s="2">
        <f t="shared" si="0"/>
        <v>275.68099999999998</v>
      </c>
      <c r="F19" s="2">
        <v>0.27568100000000001</v>
      </c>
      <c r="G19" s="2">
        <v>561.43799999999999</v>
      </c>
      <c r="H19" s="2">
        <v>25</v>
      </c>
      <c r="I19" s="2">
        <v>0.26808399999999999</v>
      </c>
    </row>
    <row r="20" spans="3:9">
      <c r="C20" s="2">
        <v>5.7649299999999997</v>
      </c>
      <c r="D20" s="2">
        <v>25.1189</v>
      </c>
      <c r="E20" s="2">
        <f t="shared" si="0"/>
        <v>229.505</v>
      </c>
      <c r="F20" s="2">
        <v>0.22950499999999999</v>
      </c>
      <c r="G20" s="2">
        <v>601.625</v>
      </c>
      <c r="H20" s="2">
        <v>25.001000000000001</v>
      </c>
      <c r="I20" s="2">
        <v>0.27017099999999999</v>
      </c>
    </row>
    <row r="21" spans="3:9">
      <c r="C21" s="2">
        <v>6.0577399999999999</v>
      </c>
      <c r="D21" s="2">
        <v>31.622800000000002</v>
      </c>
      <c r="E21" s="2">
        <f t="shared" si="0"/>
        <v>191.56200000000001</v>
      </c>
      <c r="F21" s="2">
        <v>0.19156200000000001</v>
      </c>
      <c r="G21" s="2">
        <v>641.71900000000005</v>
      </c>
      <c r="H21" s="2">
        <v>25</v>
      </c>
      <c r="I21" s="2">
        <v>0.27123199999999997</v>
      </c>
    </row>
    <row r="22" spans="3:9">
      <c r="C22" s="2">
        <v>6.3762400000000001</v>
      </c>
      <c r="D22" s="2">
        <v>39.810699999999997</v>
      </c>
      <c r="E22" s="2">
        <f t="shared" si="0"/>
        <v>160.16399999999999</v>
      </c>
      <c r="F22" s="2">
        <v>0.160164</v>
      </c>
      <c r="G22" s="2">
        <v>681.82799999999997</v>
      </c>
      <c r="H22" s="2">
        <v>25</v>
      </c>
      <c r="I22" s="2">
        <v>0.271623</v>
      </c>
    </row>
    <row r="23" spans="3:9">
      <c r="C23" s="2">
        <v>6.71889</v>
      </c>
      <c r="D23" s="2">
        <v>50.118699999999997</v>
      </c>
      <c r="E23" s="2">
        <f t="shared" si="0"/>
        <v>134.059</v>
      </c>
      <c r="F23" s="2">
        <v>0.13405900000000001</v>
      </c>
      <c r="G23" s="2">
        <v>721.90599999999995</v>
      </c>
      <c r="H23" s="2">
        <v>25</v>
      </c>
      <c r="I23" s="2">
        <v>0.27385500000000002</v>
      </c>
    </row>
    <row r="24" spans="3:9">
      <c r="C24" s="2">
        <v>7.0896499999999998</v>
      </c>
      <c r="D24" s="2">
        <v>63.095700000000001</v>
      </c>
      <c r="E24" s="2">
        <f t="shared" si="0"/>
        <v>112.363</v>
      </c>
      <c r="F24" s="2">
        <v>0.112363</v>
      </c>
      <c r="G24" s="2">
        <v>761.92200000000003</v>
      </c>
      <c r="H24" s="2">
        <v>25</v>
      </c>
      <c r="I24" s="2">
        <v>0.27498499999999998</v>
      </c>
    </row>
    <row r="25" spans="3:9">
      <c r="C25" s="2">
        <v>7.5014099999999999</v>
      </c>
      <c r="D25" s="2">
        <v>79.432699999999997</v>
      </c>
      <c r="E25" s="2">
        <f t="shared" si="0"/>
        <v>94.437200000000004</v>
      </c>
      <c r="F25" s="2">
        <v>9.4437199999999999E-2</v>
      </c>
      <c r="G25" s="2">
        <v>802.04700000000003</v>
      </c>
      <c r="H25" s="2">
        <v>24.998999999999999</v>
      </c>
      <c r="I25" s="2">
        <v>0.27549600000000002</v>
      </c>
    </row>
    <row r="26" spans="3:9">
      <c r="C26" s="2">
        <v>7.94862</v>
      </c>
      <c r="D26" s="2">
        <v>100</v>
      </c>
      <c r="E26" s="2">
        <f t="shared" si="0"/>
        <v>79.486200000000011</v>
      </c>
      <c r="F26" s="2">
        <v>7.9486200000000007E-2</v>
      </c>
      <c r="G26" s="2">
        <v>842.04700000000003</v>
      </c>
      <c r="H26" s="2">
        <v>25</v>
      </c>
      <c r="I26" s="2">
        <v>0.27501599999999998</v>
      </c>
    </row>
    <row r="27" spans="3:9">
      <c r="C27" s="2">
        <v>8.4507499999999993</v>
      </c>
      <c r="D27" s="2">
        <v>125.893</v>
      </c>
      <c r="E27" s="2">
        <f t="shared" si="0"/>
        <v>67.1267</v>
      </c>
      <c r="F27" s="2">
        <v>6.7126699999999997E-2</v>
      </c>
      <c r="G27" s="2">
        <v>882.26599999999996</v>
      </c>
      <c r="H27" s="2">
        <v>25</v>
      </c>
      <c r="I27" s="2">
        <v>0.27388299999999999</v>
      </c>
    </row>
    <row r="28" spans="3:9">
      <c r="C28" s="2">
        <v>9.0069499999999998</v>
      </c>
      <c r="D28" s="2">
        <v>158.489</v>
      </c>
      <c r="E28" s="2">
        <f t="shared" si="0"/>
        <v>56.83</v>
      </c>
      <c r="F28" s="2">
        <v>5.6829999999999999E-2</v>
      </c>
      <c r="G28" s="2">
        <v>922.375</v>
      </c>
      <c r="H28" s="2">
        <v>25.001999999999999</v>
      </c>
      <c r="I28" s="2">
        <v>0.27325300000000002</v>
      </c>
    </row>
    <row r="29" spans="3:9">
      <c r="C29" s="2">
        <v>9.5919000000000008</v>
      </c>
      <c r="D29" s="2">
        <v>199.52600000000001</v>
      </c>
      <c r="E29" s="2">
        <f t="shared" si="0"/>
        <v>48.073399999999999</v>
      </c>
      <c r="F29" s="2">
        <v>4.8073400000000002E-2</v>
      </c>
      <c r="G29" s="2">
        <v>962.46900000000005</v>
      </c>
      <c r="H29" s="2">
        <v>25</v>
      </c>
      <c r="I29" s="2">
        <v>0.27494000000000002</v>
      </c>
    </row>
    <row r="30" spans="3:9">
      <c r="C30" s="2">
        <v>10.3315</v>
      </c>
      <c r="D30" s="2">
        <v>251.18799999999999</v>
      </c>
      <c r="E30" s="2">
        <f t="shared" si="0"/>
        <v>41.130600000000001</v>
      </c>
      <c r="F30" s="2">
        <v>4.1130600000000003E-2</v>
      </c>
      <c r="G30" s="2">
        <v>1002.56</v>
      </c>
      <c r="H30" s="2">
        <v>24.995999999999999</v>
      </c>
      <c r="I30" s="2">
        <v>0.27858100000000002</v>
      </c>
    </row>
    <row r="31" spans="3:9">
      <c r="C31" s="2">
        <v>11.145200000000001</v>
      </c>
      <c r="D31" s="2">
        <v>316.22699999999998</v>
      </c>
      <c r="E31" s="2">
        <f t="shared" si="0"/>
        <v>35.244399999999999</v>
      </c>
      <c r="F31" s="2">
        <v>3.5244400000000002E-2</v>
      </c>
      <c r="G31" s="2">
        <v>1042.5899999999999</v>
      </c>
      <c r="H31" s="2">
        <v>25.001999999999999</v>
      </c>
      <c r="I31" s="2">
        <v>0.28392000000000001</v>
      </c>
    </row>
    <row r="32" spans="3:9">
      <c r="C32" s="2">
        <v>12.3362</v>
      </c>
      <c r="D32" s="2">
        <v>398.10700000000003</v>
      </c>
      <c r="E32" s="2">
        <f t="shared" si="0"/>
        <v>30.987100000000002</v>
      </c>
      <c r="F32" s="2">
        <v>3.09871E-2</v>
      </c>
      <c r="G32" s="2">
        <v>1082.67</v>
      </c>
      <c r="H32" s="2">
        <v>25.001999999999999</v>
      </c>
      <c r="I32" s="2">
        <v>0.30277100000000001</v>
      </c>
    </row>
    <row r="33" spans="3:9">
      <c r="C33" s="2">
        <v>13.8018</v>
      </c>
      <c r="D33" s="2">
        <v>501.18599999999998</v>
      </c>
      <c r="E33" s="2">
        <f t="shared" si="0"/>
        <v>27.5382</v>
      </c>
      <c r="F33" s="2">
        <v>2.7538199999999999E-2</v>
      </c>
      <c r="G33" s="2">
        <v>1122.78</v>
      </c>
      <c r="H33" s="2">
        <v>25</v>
      </c>
      <c r="I33" s="2">
        <v>0.31252400000000002</v>
      </c>
    </row>
    <row r="34" spans="3:9">
      <c r="C34" s="2">
        <v>15.260999999999999</v>
      </c>
      <c r="D34" s="2">
        <v>630.95799999999997</v>
      </c>
      <c r="E34" s="2">
        <f t="shared" si="0"/>
        <v>24.187000000000001</v>
      </c>
      <c r="F34" s="2">
        <v>2.4187E-2</v>
      </c>
      <c r="G34" s="2">
        <v>1162.98</v>
      </c>
      <c r="H34" s="2">
        <v>24.998999999999999</v>
      </c>
      <c r="I34" s="2">
        <v>0.32260499999999998</v>
      </c>
    </row>
    <row r="35" spans="3:9">
      <c r="C35" s="2">
        <v>16.8246</v>
      </c>
      <c r="D35" s="2">
        <v>794.33</v>
      </c>
      <c r="E35" s="2">
        <f t="shared" si="0"/>
        <v>21.180899999999998</v>
      </c>
      <c r="F35" s="2">
        <v>2.1180899999999999E-2</v>
      </c>
      <c r="G35" s="2">
        <v>1203.0899999999999</v>
      </c>
      <c r="H35" s="2">
        <v>25</v>
      </c>
      <c r="I35" s="2">
        <v>0.321741</v>
      </c>
    </row>
    <row r="36" spans="3:9">
      <c r="C36" s="2">
        <v>19.0107</v>
      </c>
      <c r="D36" s="2">
        <v>999.99800000000005</v>
      </c>
      <c r="E36" s="2">
        <f t="shared" si="0"/>
        <v>19.0107</v>
      </c>
      <c r="F36" s="2">
        <v>1.9010699999999998E-2</v>
      </c>
      <c r="G36" s="2">
        <v>1243.22</v>
      </c>
      <c r="H36" s="2">
        <v>25</v>
      </c>
      <c r="I36" s="2">
        <v>0.31594899999999998</v>
      </c>
    </row>
  </sheetData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5"/>
  <sheetViews>
    <sheetView workbookViewId="0">
      <selection activeCell="E5" sqref="E5:E35"/>
    </sheetView>
  </sheetViews>
  <sheetFormatPr defaultColWidth="9" defaultRowHeight="15"/>
  <sheetData>
    <row r="1" spans="3:9">
      <c r="C1" t="s">
        <v>12</v>
      </c>
    </row>
    <row r="3" spans="3:9" ht="30">
      <c r="C3" s="1" t="s">
        <v>1</v>
      </c>
      <c r="D3" s="1" t="s">
        <v>2</v>
      </c>
      <c r="E3" s="1" t="s">
        <v>3</v>
      </c>
      <c r="F3" s="1" t="s">
        <v>3</v>
      </c>
      <c r="G3" s="1" t="s">
        <v>4</v>
      </c>
      <c r="H3" s="1" t="s">
        <v>5</v>
      </c>
      <c r="I3" s="1" t="s">
        <v>6</v>
      </c>
    </row>
    <row r="4" spans="3:9">
      <c r="C4" s="1" t="s">
        <v>7</v>
      </c>
      <c r="D4" s="1" t="s">
        <v>8</v>
      </c>
      <c r="E4" s="1" t="s">
        <v>16</v>
      </c>
      <c r="F4" s="1" t="s">
        <v>9</v>
      </c>
      <c r="G4" s="1" t="s">
        <v>10</v>
      </c>
      <c r="H4" s="1" t="s">
        <v>11</v>
      </c>
      <c r="I4" s="1" t="s">
        <v>7</v>
      </c>
    </row>
    <row r="5" spans="3:9">
      <c r="C5" s="2">
        <v>3.2749100000000002</v>
      </c>
      <c r="D5" s="2">
        <v>1.0000100000000001</v>
      </c>
      <c r="E5" s="2">
        <f>1000*F5</f>
        <v>3274.87</v>
      </c>
      <c r="F5" s="2">
        <v>3.2748699999999999</v>
      </c>
      <c r="G5" s="2">
        <v>40</v>
      </c>
      <c r="H5" s="2">
        <v>40.085000000000001</v>
      </c>
      <c r="I5" s="2">
        <v>0.336453</v>
      </c>
    </row>
    <row r="6" spans="3:9">
      <c r="C6" s="2">
        <v>3.1622300000000001</v>
      </c>
      <c r="D6" s="2">
        <v>1.2589300000000001</v>
      </c>
      <c r="E6" s="2">
        <f t="shared" ref="E6:E35" si="0">1000*F6</f>
        <v>2511.83</v>
      </c>
      <c r="F6" s="2">
        <v>2.5118299999999998</v>
      </c>
      <c r="G6" s="2">
        <v>80.109399999999994</v>
      </c>
      <c r="H6" s="2">
        <v>40.034999999999997</v>
      </c>
      <c r="I6" s="2">
        <v>0.33183499999999999</v>
      </c>
    </row>
    <row r="7" spans="3:9">
      <c r="C7" s="2">
        <v>3.4165399999999999</v>
      </c>
      <c r="D7" s="2">
        <v>1.5849</v>
      </c>
      <c r="E7" s="2">
        <f t="shared" si="0"/>
        <v>2155.6799999999998</v>
      </c>
      <c r="F7" s="2">
        <v>2.1556799999999998</v>
      </c>
      <c r="G7" s="2">
        <v>120.21899999999999</v>
      </c>
      <c r="H7" s="2">
        <v>40.008000000000003</v>
      </c>
      <c r="I7" s="2">
        <v>0.33194699999999999</v>
      </c>
    </row>
    <row r="8" spans="3:9">
      <c r="C8" s="2">
        <v>3.7840099999999999</v>
      </c>
      <c r="D8" s="2">
        <v>1.9952799999999999</v>
      </c>
      <c r="E8" s="2">
        <f t="shared" si="0"/>
        <v>1896.48</v>
      </c>
      <c r="F8" s="2">
        <v>1.8964799999999999</v>
      </c>
      <c r="G8" s="2">
        <v>160.297</v>
      </c>
      <c r="H8" s="2">
        <v>40.002000000000002</v>
      </c>
      <c r="I8" s="2">
        <v>0.33166499999999999</v>
      </c>
    </row>
    <row r="9" spans="3:9">
      <c r="C9" s="2">
        <v>4.1374599999999999</v>
      </c>
      <c r="D9" s="2">
        <v>2.5118999999999998</v>
      </c>
      <c r="E9" s="2">
        <f t="shared" si="0"/>
        <v>1647.14</v>
      </c>
      <c r="F9" s="2">
        <v>1.64714</v>
      </c>
      <c r="G9" s="2">
        <v>200.48400000000001</v>
      </c>
      <c r="H9" s="2">
        <v>40.008000000000003</v>
      </c>
      <c r="I9" s="2">
        <v>0.33038800000000001</v>
      </c>
    </row>
    <row r="10" spans="3:9">
      <c r="C10" s="2">
        <v>4.3825900000000004</v>
      </c>
      <c r="D10" s="2">
        <v>3.1622699999999999</v>
      </c>
      <c r="E10" s="2">
        <f t="shared" si="0"/>
        <v>1385.8999999999999</v>
      </c>
      <c r="F10" s="2">
        <v>1.3858999999999999</v>
      </c>
      <c r="G10" s="2">
        <v>240.48400000000001</v>
      </c>
      <c r="H10" s="2">
        <v>40</v>
      </c>
      <c r="I10" s="2">
        <v>0.32919199999999998</v>
      </c>
    </row>
    <row r="11" spans="3:9">
      <c r="C11" s="2">
        <v>4.55131</v>
      </c>
      <c r="D11" s="2">
        <v>3.9810599999999998</v>
      </c>
      <c r="E11" s="2">
        <f t="shared" si="0"/>
        <v>1143.24</v>
      </c>
      <c r="F11" s="2">
        <v>1.14324</v>
      </c>
      <c r="G11" s="2">
        <v>280.65600000000001</v>
      </c>
      <c r="H11" s="2">
        <v>40.003</v>
      </c>
      <c r="I11" s="2">
        <v>0.33025599999999999</v>
      </c>
    </row>
    <row r="12" spans="3:9">
      <c r="C12" s="2">
        <v>4.7320700000000002</v>
      </c>
      <c r="D12" s="2">
        <v>5.01187</v>
      </c>
      <c r="E12" s="2">
        <f t="shared" si="0"/>
        <v>944.17399999999998</v>
      </c>
      <c r="F12" s="2">
        <v>0.94417399999999996</v>
      </c>
      <c r="G12" s="2">
        <v>320.68799999999999</v>
      </c>
      <c r="H12" s="2">
        <v>40.002000000000002</v>
      </c>
      <c r="I12" s="2">
        <v>0.328822</v>
      </c>
    </row>
    <row r="13" spans="3:9">
      <c r="C13" s="2">
        <v>4.9404199999999996</v>
      </c>
      <c r="D13" s="2">
        <v>6.30959</v>
      </c>
      <c r="E13" s="2">
        <f t="shared" si="0"/>
        <v>783.00099999999998</v>
      </c>
      <c r="F13" s="2">
        <v>0.78300099999999995</v>
      </c>
      <c r="G13" s="2">
        <v>360.79700000000003</v>
      </c>
      <c r="H13" s="2">
        <v>40.002000000000002</v>
      </c>
      <c r="I13" s="2">
        <v>0.32946599999999998</v>
      </c>
    </row>
    <row r="14" spans="3:9">
      <c r="C14" s="2">
        <v>5.1582400000000002</v>
      </c>
      <c r="D14" s="2">
        <v>7.9432299999999998</v>
      </c>
      <c r="E14" s="2">
        <f t="shared" si="0"/>
        <v>649.38799999999992</v>
      </c>
      <c r="F14" s="2">
        <v>0.64938799999999997</v>
      </c>
      <c r="G14" s="2">
        <v>400.90600000000001</v>
      </c>
      <c r="H14" s="2">
        <v>40.002000000000002</v>
      </c>
      <c r="I14" s="2">
        <v>0.32830900000000002</v>
      </c>
    </row>
    <row r="15" spans="3:9">
      <c r="C15" s="2">
        <v>5.3798300000000001</v>
      </c>
      <c r="D15" s="2">
        <v>9.9999900000000004</v>
      </c>
      <c r="E15" s="2">
        <f t="shared" si="0"/>
        <v>537.98299999999995</v>
      </c>
      <c r="F15" s="2">
        <v>0.53798299999999999</v>
      </c>
      <c r="G15" s="2">
        <v>440.92200000000003</v>
      </c>
      <c r="H15" s="2">
        <v>40</v>
      </c>
      <c r="I15" s="2">
        <v>0.32831100000000002</v>
      </c>
    </row>
    <row r="16" spans="3:9">
      <c r="C16" s="2">
        <v>5.6086799999999997</v>
      </c>
      <c r="D16" s="2">
        <v>12.5892</v>
      </c>
      <c r="E16" s="2">
        <f t="shared" si="0"/>
        <v>445.51400000000001</v>
      </c>
      <c r="F16" s="2">
        <v>0.44551400000000002</v>
      </c>
      <c r="G16" s="2">
        <v>481.07799999999997</v>
      </c>
      <c r="H16" s="2">
        <v>39.997999999999998</v>
      </c>
      <c r="I16" s="2">
        <v>0.32768799999999998</v>
      </c>
    </row>
    <row r="17" spans="3:9">
      <c r="C17" s="2">
        <v>5.8558599999999998</v>
      </c>
      <c r="D17" s="2">
        <v>15.8489</v>
      </c>
      <c r="E17" s="2">
        <f t="shared" si="0"/>
        <v>369.47999999999996</v>
      </c>
      <c r="F17" s="2">
        <v>0.36947999999999998</v>
      </c>
      <c r="G17" s="2">
        <v>521.125</v>
      </c>
      <c r="H17" s="2">
        <v>40.000999999999998</v>
      </c>
      <c r="I17" s="2">
        <v>0.32762599999999997</v>
      </c>
    </row>
    <row r="18" spans="3:9">
      <c r="C18" s="2">
        <v>6.1249099999999999</v>
      </c>
      <c r="D18" s="2">
        <v>19.9526</v>
      </c>
      <c r="E18" s="2">
        <f t="shared" si="0"/>
        <v>306.97300000000001</v>
      </c>
      <c r="F18" s="2">
        <v>0.306973</v>
      </c>
      <c r="G18" s="2">
        <v>561.35900000000004</v>
      </c>
      <c r="H18" s="2">
        <v>40</v>
      </c>
      <c r="I18" s="2">
        <v>0.327152</v>
      </c>
    </row>
    <row r="19" spans="3:9">
      <c r="C19" s="2">
        <v>6.4096099999999998</v>
      </c>
      <c r="D19" s="2">
        <v>25.1189</v>
      </c>
      <c r="E19" s="2">
        <f t="shared" si="0"/>
        <v>255.17099999999999</v>
      </c>
      <c r="F19" s="2">
        <v>0.25517099999999998</v>
      </c>
      <c r="G19" s="2">
        <v>601.39099999999996</v>
      </c>
      <c r="H19" s="2">
        <v>40.000999999999998</v>
      </c>
      <c r="I19" s="2">
        <v>0.32692300000000002</v>
      </c>
    </row>
    <row r="20" spans="3:9">
      <c r="C20" s="2">
        <v>6.7172799999999997</v>
      </c>
      <c r="D20" s="2">
        <v>31.622800000000002</v>
      </c>
      <c r="E20" s="2">
        <f t="shared" si="0"/>
        <v>212.41899999999998</v>
      </c>
      <c r="F20" s="2">
        <v>0.212419</v>
      </c>
      <c r="G20" s="2">
        <v>641.51599999999996</v>
      </c>
      <c r="H20" s="2">
        <v>39.997999999999998</v>
      </c>
      <c r="I20" s="2">
        <v>0.32723099999999999</v>
      </c>
    </row>
    <row r="21" spans="3:9">
      <c r="C21" s="2">
        <v>7.0562399999999998</v>
      </c>
      <c r="D21" s="2">
        <v>39.810699999999997</v>
      </c>
      <c r="E21" s="2">
        <f t="shared" si="0"/>
        <v>177.245</v>
      </c>
      <c r="F21" s="2">
        <v>0.17724500000000001</v>
      </c>
      <c r="G21" s="2">
        <v>681.64099999999996</v>
      </c>
      <c r="H21" s="2">
        <v>40.002000000000002</v>
      </c>
      <c r="I21" s="2">
        <v>0.32755000000000001</v>
      </c>
    </row>
    <row r="22" spans="3:9">
      <c r="C22" s="2">
        <v>7.4232100000000001</v>
      </c>
      <c r="D22" s="2">
        <v>50.118699999999997</v>
      </c>
      <c r="E22" s="2">
        <f t="shared" si="0"/>
        <v>148.113</v>
      </c>
      <c r="F22" s="2">
        <v>0.14811299999999999</v>
      </c>
      <c r="G22" s="2">
        <v>721.68799999999999</v>
      </c>
      <c r="H22" s="2">
        <v>40.002000000000002</v>
      </c>
      <c r="I22" s="2">
        <v>0.32749099999999998</v>
      </c>
    </row>
    <row r="23" spans="3:9">
      <c r="C23" s="2">
        <v>7.8152699999999999</v>
      </c>
      <c r="D23" s="2">
        <v>63.095700000000001</v>
      </c>
      <c r="E23" s="2">
        <f t="shared" si="0"/>
        <v>123.864</v>
      </c>
      <c r="F23" s="2">
        <v>0.123864</v>
      </c>
      <c r="G23" s="2">
        <v>761.81299999999999</v>
      </c>
      <c r="H23" s="2">
        <v>39.999000000000002</v>
      </c>
      <c r="I23" s="2">
        <v>0.32744699999999999</v>
      </c>
    </row>
    <row r="24" spans="3:9">
      <c r="C24" s="2">
        <v>8.234</v>
      </c>
      <c r="D24" s="2">
        <v>79.432900000000004</v>
      </c>
      <c r="E24" s="2">
        <f t="shared" si="0"/>
        <v>103.66</v>
      </c>
      <c r="F24" s="2">
        <v>0.10366</v>
      </c>
      <c r="G24" s="2">
        <v>801.76599999999996</v>
      </c>
      <c r="H24" s="2">
        <v>39.997</v>
      </c>
      <c r="I24" s="2">
        <v>0.32825300000000002</v>
      </c>
    </row>
    <row r="25" spans="3:9">
      <c r="C25" s="2">
        <v>8.68764</v>
      </c>
      <c r="D25" s="2">
        <v>100</v>
      </c>
      <c r="E25" s="2">
        <f t="shared" si="0"/>
        <v>86.876300000000001</v>
      </c>
      <c r="F25" s="2">
        <v>8.6876300000000004E-2</v>
      </c>
      <c r="G25" s="2">
        <v>841.96900000000005</v>
      </c>
      <c r="H25" s="2">
        <v>40.000999999999998</v>
      </c>
      <c r="I25" s="2">
        <v>0.32776499999999997</v>
      </c>
    </row>
    <row r="26" spans="3:9">
      <c r="C26" s="2">
        <v>9.1777200000000008</v>
      </c>
      <c r="D26" s="2">
        <v>125.893</v>
      </c>
      <c r="E26" s="2">
        <f t="shared" si="0"/>
        <v>72.901200000000003</v>
      </c>
      <c r="F26" s="2">
        <v>7.2901199999999999E-2</v>
      </c>
      <c r="G26" s="2">
        <v>881.95299999999997</v>
      </c>
      <c r="H26" s="2">
        <v>39.994999999999997</v>
      </c>
      <c r="I26" s="2">
        <v>0.32816699999999999</v>
      </c>
    </row>
    <row r="27" spans="3:9">
      <c r="C27" s="2">
        <v>9.7218099999999996</v>
      </c>
      <c r="D27" s="2">
        <v>158.489</v>
      </c>
      <c r="E27" s="2">
        <f t="shared" si="0"/>
        <v>61.340499999999999</v>
      </c>
      <c r="F27" s="2">
        <v>6.1340499999999999E-2</v>
      </c>
      <c r="G27" s="2">
        <v>922.125</v>
      </c>
      <c r="H27" s="2">
        <v>40.006</v>
      </c>
      <c r="I27" s="2">
        <v>0.33276299999999998</v>
      </c>
    </row>
    <row r="28" spans="3:9">
      <c r="C28" s="2">
        <v>10.364800000000001</v>
      </c>
      <c r="D28" s="2">
        <v>199.52600000000001</v>
      </c>
      <c r="E28" s="2">
        <f t="shared" si="0"/>
        <v>51.947000000000003</v>
      </c>
      <c r="F28" s="2">
        <v>5.1947E-2</v>
      </c>
      <c r="G28" s="2">
        <v>962.23400000000004</v>
      </c>
      <c r="H28" s="2">
        <v>40.005000000000003</v>
      </c>
      <c r="I28" s="2">
        <v>0.33519300000000002</v>
      </c>
    </row>
    <row r="29" spans="3:9">
      <c r="C29" s="2">
        <v>11.0236</v>
      </c>
      <c r="D29" s="2">
        <v>251.18899999999999</v>
      </c>
      <c r="E29" s="2">
        <f t="shared" si="0"/>
        <v>43.885899999999999</v>
      </c>
      <c r="F29" s="2">
        <v>4.3885899999999999E-2</v>
      </c>
      <c r="G29" s="2">
        <v>1002.36</v>
      </c>
      <c r="H29" s="2">
        <v>39.997</v>
      </c>
      <c r="I29" s="2">
        <v>0.33663100000000001</v>
      </c>
    </row>
    <row r="30" spans="3:9">
      <c r="C30" s="2">
        <v>11.7782</v>
      </c>
      <c r="D30" s="2">
        <v>316.22800000000001</v>
      </c>
      <c r="E30" s="2">
        <f t="shared" si="0"/>
        <v>37.246000000000002</v>
      </c>
      <c r="F30" s="2">
        <v>3.7246000000000001E-2</v>
      </c>
      <c r="G30" s="2">
        <v>1042.6400000000001</v>
      </c>
      <c r="H30" s="2">
        <v>40</v>
      </c>
      <c r="I30" s="2">
        <v>0.33913700000000002</v>
      </c>
    </row>
    <row r="31" spans="3:9">
      <c r="C31" s="2">
        <v>12.669499999999999</v>
      </c>
      <c r="D31" s="2">
        <v>398.10700000000003</v>
      </c>
      <c r="E31" s="2">
        <f t="shared" si="0"/>
        <v>31.824300000000001</v>
      </c>
      <c r="F31" s="2">
        <v>3.18243E-2</v>
      </c>
      <c r="G31" s="2">
        <v>1082.5899999999999</v>
      </c>
      <c r="H31" s="2">
        <v>39.994999999999997</v>
      </c>
      <c r="I31" s="2">
        <v>0.34611999999999998</v>
      </c>
    </row>
    <row r="32" spans="3:9">
      <c r="C32" s="2">
        <v>13.7136</v>
      </c>
      <c r="D32" s="2">
        <v>501.18700000000001</v>
      </c>
      <c r="E32" s="2">
        <f t="shared" si="0"/>
        <v>27.362299999999998</v>
      </c>
      <c r="F32" s="2">
        <v>2.7362299999999999E-2</v>
      </c>
      <c r="G32" s="2">
        <v>1122.78</v>
      </c>
      <c r="H32" s="2">
        <v>40.000999999999998</v>
      </c>
      <c r="I32" s="2">
        <v>0.35069499999999998</v>
      </c>
    </row>
    <row r="33" spans="3:9">
      <c r="C33" s="2">
        <v>15.085800000000001</v>
      </c>
      <c r="D33" s="2">
        <v>630.95799999999997</v>
      </c>
      <c r="E33" s="2">
        <f t="shared" si="0"/>
        <v>23.909400000000002</v>
      </c>
      <c r="F33" s="2">
        <v>2.3909400000000001E-2</v>
      </c>
      <c r="G33" s="2">
        <v>1162.9100000000001</v>
      </c>
      <c r="H33" s="2">
        <v>39.987000000000002</v>
      </c>
      <c r="I33" s="2">
        <v>0.371583</v>
      </c>
    </row>
    <row r="34" spans="3:9">
      <c r="C34" s="2">
        <v>16.697500000000002</v>
      </c>
      <c r="D34" s="2">
        <v>794.32899999999995</v>
      </c>
      <c r="E34" s="2">
        <f t="shared" si="0"/>
        <v>21.021000000000001</v>
      </c>
      <c r="F34" s="2">
        <v>2.1021000000000001E-2</v>
      </c>
      <c r="G34" s="2">
        <v>1203.06</v>
      </c>
      <c r="H34" s="2">
        <v>40.003999999999998</v>
      </c>
      <c r="I34" s="2">
        <v>0.37630999999999998</v>
      </c>
    </row>
    <row r="35" spans="3:9">
      <c r="C35" s="2">
        <v>18.0487</v>
      </c>
      <c r="D35" s="2">
        <v>1000</v>
      </c>
      <c r="E35" s="2">
        <f t="shared" si="0"/>
        <v>18.0487</v>
      </c>
      <c r="F35" s="2">
        <v>1.8048700000000001E-2</v>
      </c>
      <c r="G35" s="2">
        <v>1243.1600000000001</v>
      </c>
      <c r="H35" s="2">
        <v>39.997999999999998</v>
      </c>
      <c r="I35" s="2">
        <v>0.36157899999999998</v>
      </c>
    </row>
  </sheetData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5"/>
  <sheetViews>
    <sheetView workbookViewId="0">
      <selection activeCell="E5" sqref="E5:E35"/>
    </sheetView>
  </sheetViews>
  <sheetFormatPr defaultColWidth="9" defaultRowHeight="15"/>
  <sheetData>
    <row r="1" spans="3:9">
      <c r="C1" t="s">
        <v>13</v>
      </c>
    </row>
    <row r="3" spans="3:9" ht="30">
      <c r="C3" s="1" t="s">
        <v>1</v>
      </c>
      <c r="D3" s="1" t="s">
        <v>2</v>
      </c>
      <c r="E3" s="1" t="s">
        <v>3</v>
      </c>
      <c r="F3" s="1" t="s">
        <v>3</v>
      </c>
      <c r="G3" s="1" t="s">
        <v>4</v>
      </c>
      <c r="H3" s="1" t="s">
        <v>5</v>
      </c>
      <c r="I3" s="1" t="s">
        <v>6</v>
      </c>
    </row>
    <row r="4" spans="3:9">
      <c r="C4" s="1" t="s">
        <v>7</v>
      </c>
      <c r="D4" s="1" t="s">
        <v>8</v>
      </c>
      <c r="E4" s="1" t="s">
        <v>16</v>
      </c>
      <c r="F4" s="1" t="s">
        <v>9</v>
      </c>
      <c r="G4" s="1" t="s">
        <v>10</v>
      </c>
      <c r="H4" s="1" t="s">
        <v>11</v>
      </c>
      <c r="I4" s="1" t="s">
        <v>7</v>
      </c>
    </row>
    <row r="5" spans="3:9">
      <c r="C5" s="2">
        <v>3.2423700000000002</v>
      </c>
      <c r="D5" s="2">
        <v>1.0000199999999999</v>
      </c>
      <c r="E5" s="2">
        <f>1000*F5</f>
        <v>3242.29</v>
      </c>
      <c r="F5" s="2">
        <v>3.2422900000000001</v>
      </c>
      <c r="G5" s="2">
        <v>39.968800000000002</v>
      </c>
      <c r="H5" s="2">
        <v>60.143999999999998</v>
      </c>
      <c r="I5" s="2">
        <v>0.35459200000000002</v>
      </c>
    </row>
    <row r="6" spans="3:9">
      <c r="C6" s="2">
        <v>3.3720699999999999</v>
      </c>
      <c r="D6" s="2">
        <v>1.25892</v>
      </c>
      <c r="E6" s="2">
        <f t="shared" ref="E6:E35" si="0">1000*F6</f>
        <v>2678.54</v>
      </c>
      <c r="F6" s="2">
        <v>2.6785399999999999</v>
      </c>
      <c r="G6" s="2">
        <v>79.984399999999994</v>
      </c>
      <c r="H6" s="2">
        <v>60.073</v>
      </c>
      <c r="I6" s="2">
        <v>0.31245400000000001</v>
      </c>
    </row>
    <row r="7" spans="3:9">
      <c r="C7" s="2">
        <v>3.6873900000000002</v>
      </c>
      <c r="D7" s="2">
        <v>1.5849299999999999</v>
      </c>
      <c r="E7" s="2">
        <f t="shared" si="0"/>
        <v>2326.54</v>
      </c>
      <c r="F7" s="2">
        <v>2.3265400000000001</v>
      </c>
      <c r="G7" s="2">
        <v>120.14100000000001</v>
      </c>
      <c r="H7" s="2">
        <v>60.024999999999999</v>
      </c>
      <c r="I7" s="2">
        <v>0.31612699999999999</v>
      </c>
    </row>
    <row r="8" spans="3:9">
      <c r="C8" s="2">
        <v>3.9312499999999999</v>
      </c>
      <c r="D8" s="2">
        <v>1.9952700000000001</v>
      </c>
      <c r="E8" s="2">
        <f t="shared" si="0"/>
        <v>1970.28</v>
      </c>
      <c r="F8" s="2">
        <v>1.97028</v>
      </c>
      <c r="G8" s="2">
        <v>160.172</v>
      </c>
      <c r="H8" s="2">
        <v>60.008000000000003</v>
      </c>
      <c r="I8" s="2">
        <v>0.31867000000000001</v>
      </c>
    </row>
    <row r="9" spans="3:9">
      <c r="C9" s="2">
        <v>4.2820200000000002</v>
      </c>
      <c r="D9" s="2">
        <v>2.5119099999999999</v>
      </c>
      <c r="E9" s="2">
        <f t="shared" si="0"/>
        <v>1704.69</v>
      </c>
      <c r="F9" s="2">
        <v>1.70469</v>
      </c>
      <c r="G9" s="2">
        <v>200.297</v>
      </c>
      <c r="H9" s="2">
        <v>60.002000000000002</v>
      </c>
      <c r="I9" s="2">
        <v>0.324212</v>
      </c>
    </row>
    <row r="10" spans="3:9">
      <c r="C10" s="2">
        <v>4.5114200000000002</v>
      </c>
      <c r="D10" s="2">
        <v>3.1622699999999999</v>
      </c>
      <c r="E10" s="2">
        <f t="shared" si="0"/>
        <v>1426.6399999999999</v>
      </c>
      <c r="F10" s="2">
        <v>1.4266399999999999</v>
      </c>
      <c r="G10" s="2">
        <v>240.34399999999999</v>
      </c>
      <c r="H10" s="2">
        <v>59.994999999999997</v>
      </c>
      <c r="I10" s="2">
        <v>0.33017099999999999</v>
      </c>
    </row>
    <row r="11" spans="3:9">
      <c r="C11" s="2">
        <v>4.7480799999999999</v>
      </c>
      <c r="D11" s="2">
        <v>3.98108</v>
      </c>
      <c r="E11" s="2">
        <f t="shared" si="0"/>
        <v>1192.6600000000001</v>
      </c>
      <c r="F11" s="2">
        <v>1.1926600000000001</v>
      </c>
      <c r="G11" s="2">
        <v>280.54700000000003</v>
      </c>
      <c r="H11" s="2">
        <v>60.009</v>
      </c>
      <c r="I11" s="2">
        <v>0.33327400000000001</v>
      </c>
    </row>
    <row r="12" spans="3:9">
      <c r="C12" s="2">
        <v>4.9633200000000004</v>
      </c>
      <c r="D12" s="2">
        <v>5.01187</v>
      </c>
      <c r="E12" s="2">
        <f t="shared" si="0"/>
        <v>990.31299999999999</v>
      </c>
      <c r="F12" s="2">
        <v>0.990313</v>
      </c>
      <c r="G12" s="2">
        <v>320.625</v>
      </c>
      <c r="H12" s="2">
        <v>60.015999999999998</v>
      </c>
      <c r="I12" s="2">
        <v>0.33220699999999997</v>
      </c>
    </row>
    <row r="13" spans="3:9">
      <c r="C13" s="2">
        <v>5.1862500000000002</v>
      </c>
      <c r="D13" s="2">
        <v>6.3095699999999999</v>
      </c>
      <c r="E13" s="2">
        <f t="shared" si="0"/>
        <v>821.96600000000001</v>
      </c>
      <c r="F13" s="2">
        <v>0.82196599999999997</v>
      </c>
      <c r="G13" s="2">
        <v>360.23399999999998</v>
      </c>
      <c r="H13" s="2">
        <v>59.994999999999997</v>
      </c>
      <c r="I13" s="2">
        <v>0.32967400000000002</v>
      </c>
    </row>
    <row r="14" spans="3:9">
      <c r="C14" s="2">
        <v>5.4076899999999997</v>
      </c>
      <c r="D14" s="2">
        <v>7.9432499999999999</v>
      </c>
      <c r="E14" s="2">
        <f t="shared" si="0"/>
        <v>680.79</v>
      </c>
      <c r="F14" s="2">
        <v>0.68079000000000001</v>
      </c>
      <c r="G14" s="2">
        <v>401.07799999999997</v>
      </c>
      <c r="H14" s="2">
        <v>59.996000000000002</v>
      </c>
      <c r="I14" s="2">
        <v>0.329013</v>
      </c>
    </row>
    <row r="15" spans="3:9">
      <c r="C15" s="2">
        <v>5.6515199999999997</v>
      </c>
      <c r="D15" s="2">
        <v>10</v>
      </c>
      <c r="E15" s="2">
        <f t="shared" si="0"/>
        <v>565.15099999999995</v>
      </c>
      <c r="F15" s="2">
        <v>0.56515099999999996</v>
      </c>
      <c r="G15" s="2">
        <v>441.17200000000003</v>
      </c>
      <c r="H15" s="2">
        <v>59.997</v>
      </c>
      <c r="I15" s="2">
        <v>0.32682600000000001</v>
      </c>
    </row>
    <row r="16" spans="3:9">
      <c r="C16" s="2">
        <v>5.8591199999999999</v>
      </c>
      <c r="D16" s="2">
        <v>12.5893</v>
      </c>
      <c r="E16" s="2">
        <f t="shared" si="0"/>
        <v>465.40600000000001</v>
      </c>
      <c r="F16" s="2">
        <v>0.46540599999999999</v>
      </c>
      <c r="G16" s="2">
        <v>481.21899999999999</v>
      </c>
      <c r="H16" s="2">
        <v>60.000999999999998</v>
      </c>
      <c r="I16" s="2">
        <v>0.32748699999999997</v>
      </c>
    </row>
    <row r="17" spans="3:9">
      <c r="C17" s="2">
        <v>6.1142000000000003</v>
      </c>
      <c r="D17" s="2">
        <v>15.849</v>
      </c>
      <c r="E17" s="2">
        <f t="shared" si="0"/>
        <v>385.779</v>
      </c>
      <c r="F17" s="2">
        <v>0.38577899999999998</v>
      </c>
      <c r="G17" s="2">
        <v>521.35900000000004</v>
      </c>
      <c r="H17" s="2">
        <v>60.012999999999998</v>
      </c>
      <c r="I17" s="2">
        <v>0.32847999999999999</v>
      </c>
    </row>
    <row r="18" spans="3:9">
      <c r="C18" s="2">
        <v>6.3894000000000002</v>
      </c>
      <c r="D18" s="2">
        <v>19.9526</v>
      </c>
      <c r="E18" s="2">
        <f t="shared" si="0"/>
        <v>320.22800000000001</v>
      </c>
      <c r="F18" s="2">
        <v>0.32022800000000001</v>
      </c>
      <c r="G18" s="2">
        <v>561.43799999999999</v>
      </c>
      <c r="H18" s="2">
        <v>59.993000000000002</v>
      </c>
      <c r="I18" s="2">
        <v>0.32534999999999997</v>
      </c>
    </row>
    <row r="19" spans="3:9">
      <c r="C19" s="2">
        <v>6.6790799999999999</v>
      </c>
      <c r="D19" s="2">
        <v>25.1188</v>
      </c>
      <c r="E19" s="2">
        <f t="shared" si="0"/>
        <v>265.90000000000003</v>
      </c>
      <c r="F19" s="2">
        <v>0.26590000000000003</v>
      </c>
      <c r="G19" s="2">
        <v>601.67200000000003</v>
      </c>
      <c r="H19" s="2">
        <v>59.999000000000002</v>
      </c>
      <c r="I19" s="2">
        <v>0.32505499999999998</v>
      </c>
    </row>
    <row r="20" spans="3:9">
      <c r="C20" s="2">
        <v>6.9902699999999998</v>
      </c>
      <c r="D20" s="2">
        <v>31.622800000000002</v>
      </c>
      <c r="E20" s="2">
        <f t="shared" si="0"/>
        <v>221.05199999999999</v>
      </c>
      <c r="F20" s="2">
        <v>0.221052</v>
      </c>
      <c r="G20" s="2">
        <v>641.65599999999995</v>
      </c>
      <c r="H20" s="2">
        <v>60</v>
      </c>
      <c r="I20" s="2">
        <v>0.32471699999999998</v>
      </c>
    </row>
    <row r="21" spans="3:9">
      <c r="C21" s="2">
        <v>7.3316400000000002</v>
      </c>
      <c r="D21" s="2">
        <v>39.810699999999997</v>
      </c>
      <c r="E21" s="2">
        <f t="shared" si="0"/>
        <v>184.16200000000001</v>
      </c>
      <c r="F21" s="2">
        <v>0.18416199999999999</v>
      </c>
      <c r="G21" s="2">
        <v>681.85900000000004</v>
      </c>
      <c r="H21" s="2">
        <v>60.003</v>
      </c>
      <c r="I21" s="2">
        <v>0.32463999999999998</v>
      </c>
    </row>
    <row r="22" spans="3:9">
      <c r="C22" s="2">
        <v>7.6950799999999999</v>
      </c>
      <c r="D22" s="2">
        <v>50.1188</v>
      </c>
      <c r="E22" s="2">
        <f t="shared" si="0"/>
        <v>153.53700000000001</v>
      </c>
      <c r="F22" s="2">
        <v>0.15353700000000001</v>
      </c>
      <c r="G22" s="2">
        <v>721.92200000000003</v>
      </c>
      <c r="H22" s="2">
        <v>59.997</v>
      </c>
      <c r="I22" s="2">
        <v>0.32457599999999998</v>
      </c>
    </row>
    <row r="23" spans="3:9">
      <c r="C23" s="2">
        <v>8.0893999999999995</v>
      </c>
      <c r="D23" s="2">
        <v>63.095599999999997</v>
      </c>
      <c r="E23" s="2">
        <f t="shared" si="0"/>
        <v>128.208</v>
      </c>
      <c r="F23" s="2">
        <v>0.12820799999999999</v>
      </c>
      <c r="G23" s="2">
        <v>762</v>
      </c>
      <c r="H23" s="2">
        <v>60.000999999999998</v>
      </c>
      <c r="I23" s="2">
        <v>0.32541900000000001</v>
      </c>
    </row>
    <row r="24" spans="3:9">
      <c r="C24" s="2">
        <v>8.5071499999999993</v>
      </c>
      <c r="D24" s="2">
        <v>79.432299999999998</v>
      </c>
      <c r="E24" s="2">
        <f t="shared" si="0"/>
        <v>107.099</v>
      </c>
      <c r="F24" s="2">
        <v>0.107099</v>
      </c>
      <c r="G24" s="2">
        <v>802.14099999999996</v>
      </c>
      <c r="H24" s="2">
        <v>59.994999999999997</v>
      </c>
      <c r="I24" s="2">
        <v>0.32405800000000001</v>
      </c>
    </row>
    <row r="25" spans="3:9">
      <c r="C25" s="2">
        <v>8.9610900000000004</v>
      </c>
      <c r="D25" s="2">
        <v>99.999899999999997</v>
      </c>
      <c r="E25" s="2">
        <f t="shared" si="0"/>
        <v>89.611099999999993</v>
      </c>
      <c r="F25" s="2">
        <v>8.9611099999999999E-2</v>
      </c>
      <c r="G25" s="2">
        <v>842.09400000000005</v>
      </c>
      <c r="H25" s="2">
        <v>60.003999999999998</v>
      </c>
      <c r="I25" s="2">
        <v>0.32969399999999999</v>
      </c>
    </row>
    <row r="26" spans="3:9">
      <c r="C26" s="2">
        <v>9.4492100000000008</v>
      </c>
      <c r="D26" s="2">
        <v>125.893</v>
      </c>
      <c r="E26" s="2">
        <f t="shared" si="0"/>
        <v>75.0578</v>
      </c>
      <c r="F26" s="2">
        <v>7.5057799999999994E-2</v>
      </c>
      <c r="G26" s="2">
        <v>882.28099999999995</v>
      </c>
      <c r="H26" s="2">
        <v>59.997999999999998</v>
      </c>
      <c r="I26" s="2">
        <v>0.34346900000000002</v>
      </c>
    </row>
    <row r="27" spans="3:9">
      <c r="C27" s="2">
        <v>10.018599999999999</v>
      </c>
      <c r="D27" s="2">
        <v>158.489</v>
      </c>
      <c r="E27" s="2">
        <f t="shared" si="0"/>
        <v>63.213000000000008</v>
      </c>
      <c r="F27" s="2">
        <v>6.3213000000000005E-2</v>
      </c>
      <c r="G27" s="2">
        <v>922.35900000000004</v>
      </c>
      <c r="H27" s="2">
        <v>60.003</v>
      </c>
      <c r="I27" s="2">
        <v>0.33004099999999997</v>
      </c>
    </row>
    <row r="28" spans="3:9">
      <c r="C28" s="2">
        <v>10.678900000000001</v>
      </c>
      <c r="D28" s="2">
        <v>199.52600000000001</v>
      </c>
      <c r="E28" s="2">
        <f t="shared" si="0"/>
        <v>53.5212</v>
      </c>
      <c r="F28" s="2">
        <v>5.3521199999999998E-2</v>
      </c>
      <c r="G28" s="2">
        <v>962.59400000000005</v>
      </c>
      <c r="H28" s="2">
        <v>59.994999999999997</v>
      </c>
      <c r="I28" s="2">
        <v>0.32722600000000002</v>
      </c>
    </row>
    <row r="29" spans="3:9">
      <c r="C29" s="2">
        <v>11.299899999999999</v>
      </c>
      <c r="D29" s="2">
        <v>251.18899999999999</v>
      </c>
      <c r="E29" s="2">
        <f t="shared" si="0"/>
        <v>44.985599999999998</v>
      </c>
      <c r="F29" s="2">
        <v>4.4985600000000001E-2</v>
      </c>
      <c r="G29" s="2">
        <v>1002.55</v>
      </c>
      <c r="H29" s="2">
        <v>59.999000000000002</v>
      </c>
      <c r="I29" s="2">
        <v>0.338976</v>
      </c>
    </row>
    <row r="30" spans="3:9">
      <c r="C30" s="2">
        <v>12.144500000000001</v>
      </c>
      <c r="D30" s="2">
        <v>316.22699999999998</v>
      </c>
      <c r="E30" s="2">
        <f t="shared" si="0"/>
        <v>38.404399999999995</v>
      </c>
      <c r="F30" s="2">
        <v>3.8404399999999998E-2</v>
      </c>
      <c r="G30" s="2">
        <v>1042.83</v>
      </c>
      <c r="H30" s="2">
        <v>59.996000000000002</v>
      </c>
      <c r="I30" s="2">
        <v>0.316077</v>
      </c>
    </row>
    <row r="31" spans="3:9">
      <c r="C31" s="2">
        <v>12.3368</v>
      </c>
      <c r="D31" s="2">
        <v>398.108</v>
      </c>
      <c r="E31" s="2">
        <f t="shared" si="0"/>
        <v>30.988700000000001</v>
      </c>
      <c r="F31" s="2">
        <v>3.0988700000000001E-2</v>
      </c>
      <c r="G31" s="2">
        <v>1082.8900000000001</v>
      </c>
      <c r="H31" s="2">
        <v>59.996000000000002</v>
      </c>
      <c r="I31" s="2">
        <v>0.30037000000000003</v>
      </c>
    </row>
    <row r="32" spans="3:9">
      <c r="C32" s="2">
        <v>13.1549</v>
      </c>
      <c r="D32" s="2">
        <v>501.18700000000001</v>
      </c>
      <c r="E32" s="2">
        <f t="shared" si="0"/>
        <v>26.247399999999999</v>
      </c>
      <c r="F32" s="2">
        <v>2.6247400000000001E-2</v>
      </c>
      <c r="G32" s="2">
        <v>1123.03</v>
      </c>
      <c r="H32" s="2">
        <v>59.997</v>
      </c>
      <c r="I32" s="2">
        <v>0.298124</v>
      </c>
    </row>
    <row r="33" spans="3:9">
      <c r="C33" s="2">
        <v>14.4139</v>
      </c>
      <c r="D33" s="2">
        <v>630.95899999999995</v>
      </c>
      <c r="E33" s="2">
        <f t="shared" si="0"/>
        <v>22.8443</v>
      </c>
      <c r="F33" s="2">
        <v>2.2844300000000001E-2</v>
      </c>
      <c r="G33" s="2">
        <v>1162.95</v>
      </c>
      <c r="H33" s="2">
        <v>59.996000000000002</v>
      </c>
      <c r="I33" s="2">
        <v>0.30855399999999999</v>
      </c>
    </row>
    <row r="34" spans="3:9">
      <c r="C34" s="2">
        <v>15.9849</v>
      </c>
      <c r="D34" s="2">
        <v>794.32799999999997</v>
      </c>
      <c r="E34" s="2">
        <f t="shared" si="0"/>
        <v>20.123799999999999</v>
      </c>
      <c r="F34" s="2">
        <v>2.0123800000000001E-2</v>
      </c>
      <c r="G34" s="2">
        <v>1203.17</v>
      </c>
      <c r="H34" s="2">
        <v>59.984999999999999</v>
      </c>
      <c r="I34" s="2">
        <v>0.28878500000000001</v>
      </c>
    </row>
    <row r="35" spans="3:9">
      <c r="C35" s="2">
        <v>17.9374</v>
      </c>
      <c r="D35" s="2">
        <v>999.99900000000002</v>
      </c>
      <c r="E35" s="2">
        <f t="shared" si="0"/>
        <v>17.9375</v>
      </c>
      <c r="F35" s="2">
        <v>1.7937499999999999E-2</v>
      </c>
      <c r="G35" s="2">
        <v>1243.2</v>
      </c>
      <c r="H35" s="2">
        <v>59.99</v>
      </c>
      <c r="I35" s="2">
        <v>0.27447700000000003</v>
      </c>
    </row>
  </sheetData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5"/>
  <sheetViews>
    <sheetView workbookViewId="0">
      <selection activeCell="E5" sqref="E5:E35"/>
    </sheetView>
  </sheetViews>
  <sheetFormatPr defaultColWidth="9" defaultRowHeight="15"/>
  <sheetData>
    <row r="1" spans="3:9">
      <c r="C1" t="s">
        <v>14</v>
      </c>
    </row>
    <row r="3" spans="3:9" ht="30">
      <c r="C3" s="1" t="s">
        <v>1</v>
      </c>
      <c r="D3" s="1" t="s">
        <v>2</v>
      </c>
      <c r="E3" s="1" t="s">
        <v>3</v>
      </c>
      <c r="F3" s="1" t="s">
        <v>3</v>
      </c>
      <c r="G3" s="1" t="s">
        <v>4</v>
      </c>
      <c r="H3" s="1" t="s">
        <v>5</v>
      </c>
      <c r="I3" s="1" t="s">
        <v>6</v>
      </c>
    </row>
    <row r="4" spans="3:9">
      <c r="C4" s="1" t="s">
        <v>7</v>
      </c>
      <c r="D4" s="1" t="s">
        <v>8</v>
      </c>
      <c r="E4" s="1" t="s">
        <v>16</v>
      </c>
      <c r="F4" s="1" t="s">
        <v>9</v>
      </c>
      <c r="G4" s="1" t="s">
        <v>10</v>
      </c>
      <c r="H4" s="1" t="s">
        <v>11</v>
      </c>
      <c r="I4" s="1" t="s">
        <v>7</v>
      </c>
    </row>
    <row r="5" spans="3:9">
      <c r="C5" s="2">
        <v>2.89758</v>
      </c>
      <c r="D5" s="2">
        <v>1.00003</v>
      </c>
      <c r="E5" s="2">
        <f>1000*F5</f>
        <v>2897.49</v>
      </c>
      <c r="F5" s="2">
        <v>2.8974899999999999</v>
      </c>
      <c r="G5" s="2">
        <v>39.984400000000001</v>
      </c>
      <c r="H5" s="2">
        <v>70.311999999999998</v>
      </c>
      <c r="I5" s="2">
        <v>0.348889</v>
      </c>
    </row>
    <row r="6" spans="3:9">
      <c r="C6" s="2">
        <v>2.9708899999999998</v>
      </c>
      <c r="D6" s="2">
        <v>1.2589300000000001</v>
      </c>
      <c r="E6" s="2">
        <f t="shared" ref="E6:E35" si="0">1000*F6</f>
        <v>2359.8599999999997</v>
      </c>
      <c r="F6" s="2">
        <v>2.3598599999999998</v>
      </c>
      <c r="G6" s="2">
        <v>80.046899999999994</v>
      </c>
      <c r="H6" s="2">
        <v>70.231999999999999</v>
      </c>
      <c r="I6" s="2">
        <v>0.32261099999999998</v>
      </c>
    </row>
    <row r="7" spans="3:9">
      <c r="C7" s="2">
        <v>3.21713</v>
      </c>
      <c r="D7" s="2">
        <v>1.5848899999999999</v>
      </c>
      <c r="E7" s="2">
        <f t="shared" si="0"/>
        <v>2029.8799999999999</v>
      </c>
      <c r="F7" s="2">
        <v>2.0298799999999999</v>
      </c>
      <c r="G7" s="2">
        <v>120.15600000000001</v>
      </c>
      <c r="H7" s="2">
        <v>70.132000000000005</v>
      </c>
      <c r="I7" s="2">
        <v>0.308784</v>
      </c>
    </row>
    <row r="8" spans="3:9">
      <c r="C8" s="2">
        <v>3.52427</v>
      </c>
      <c r="D8" s="2">
        <v>1.9952799999999999</v>
      </c>
      <c r="E8" s="2">
        <f t="shared" si="0"/>
        <v>1766.31</v>
      </c>
      <c r="F8" s="2">
        <v>1.76631</v>
      </c>
      <c r="G8" s="2">
        <v>160.21899999999999</v>
      </c>
      <c r="H8" s="2">
        <v>70.054000000000002</v>
      </c>
      <c r="I8" s="2">
        <v>0.30317899999999998</v>
      </c>
    </row>
    <row r="9" spans="3:9">
      <c r="C9" s="2">
        <v>3.79535</v>
      </c>
      <c r="D9" s="2">
        <v>2.51186</v>
      </c>
      <c r="E9" s="2">
        <f t="shared" si="0"/>
        <v>1510.97</v>
      </c>
      <c r="F9" s="2">
        <v>1.5109699999999999</v>
      </c>
      <c r="G9" s="2">
        <v>200.297</v>
      </c>
      <c r="H9" s="2">
        <v>70.018000000000001</v>
      </c>
      <c r="I9" s="2">
        <v>0.30041699999999999</v>
      </c>
    </row>
    <row r="10" spans="3:9">
      <c r="C10" s="2">
        <v>3.9821</v>
      </c>
      <c r="D10" s="2">
        <v>3.16228</v>
      </c>
      <c r="E10" s="2">
        <f t="shared" si="0"/>
        <v>1259.25</v>
      </c>
      <c r="F10" s="2">
        <v>1.25925</v>
      </c>
      <c r="G10" s="2">
        <v>240.31299999999999</v>
      </c>
      <c r="H10" s="2">
        <v>70.007999999999996</v>
      </c>
      <c r="I10" s="2">
        <v>0.29769000000000001</v>
      </c>
    </row>
    <row r="11" spans="3:9">
      <c r="C11" s="2">
        <v>4.1480600000000001</v>
      </c>
      <c r="D11" s="2">
        <v>3.9810400000000001</v>
      </c>
      <c r="E11" s="2">
        <f t="shared" si="0"/>
        <v>1041.9499999999998</v>
      </c>
      <c r="F11" s="2">
        <v>1.0419499999999999</v>
      </c>
      <c r="G11" s="2">
        <v>280.56299999999999</v>
      </c>
      <c r="H11" s="2">
        <v>70.004000000000005</v>
      </c>
      <c r="I11" s="2">
        <v>0.295122</v>
      </c>
    </row>
    <row r="12" spans="3:9">
      <c r="C12" s="2">
        <v>4.33263</v>
      </c>
      <c r="D12" s="2">
        <v>5.0118499999999999</v>
      </c>
      <c r="E12" s="2">
        <f t="shared" si="0"/>
        <v>864.47700000000009</v>
      </c>
      <c r="F12" s="2">
        <v>0.86447700000000005</v>
      </c>
      <c r="G12" s="2">
        <v>320.51600000000002</v>
      </c>
      <c r="H12" s="2">
        <v>70.004999999999995</v>
      </c>
      <c r="I12" s="2">
        <v>0.29394700000000001</v>
      </c>
    </row>
    <row r="13" spans="3:9">
      <c r="C13" s="2">
        <v>4.5245100000000003</v>
      </c>
      <c r="D13" s="2">
        <v>6.3095699999999999</v>
      </c>
      <c r="E13" s="2">
        <f t="shared" si="0"/>
        <v>717.08600000000001</v>
      </c>
      <c r="F13" s="2">
        <v>0.717086</v>
      </c>
      <c r="G13" s="2">
        <v>360.70299999999997</v>
      </c>
      <c r="H13" s="2">
        <v>69.995999999999995</v>
      </c>
      <c r="I13" s="2">
        <v>0.29283999999999999</v>
      </c>
    </row>
    <row r="14" spans="3:9">
      <c r="C14" s="2">
        <v>4.7207400000000002</v>
      </c>
      <c r="D14" s="2">
        <v>7.9432700000000001</v>
      </c>
      <c r="E14" s="2">
        <f t="shared" si="0"/>
        <v>594.30600000000004</v>
      </c>
      <c r="F14" s="2">
        <v>0.594306</v>
      </c>
      <c r="G14" s="2">
        <v>400.76600000000002</v>
      </c>
      <c r="H14" s="2">
        <v>69.998999999999995</v>
      </c>
      <c r="I14" s="2">
        <v>0.29172900000000002</v>
      </c>
    </row>
    <row r="15" spans="3:9">
      <c r="C15" s="2">
        <v>4.9234299999999998</v>
      </c>
      <c r="D15" s="2">
        <v>10</v>
      </c>
      <c r="E15" s="2">
        <f t="shared" si="0"/>
        <v>492.34199999999998</v>
      </c>
      <c r="F15" s="2">
        <v>0.492342</v>
      </c>
      <c r="G15" s="2">
        <v>440.85899999999998</v>
      </c>
      <c r="H15" s="2">
        <v>70.003</v>
      </c>
      <c r="I15" s="2">
        <v>0.28975000000000001</v>
      </c>
    </row>
    <row r="16" spans="3:9">
      <c r="C16" s="2">
        <v>5.1343699999999997</v>
      </c>
      <c r="D16" s="2">
        <v>12.5893</v>
      </c>
      <c r="E16" s="2">
        <f t="shared" si="0"/>
        <v>407.83699999999999</v>
      </c>
      <c r="F16" s="2">
        <v>0.40783700000000001</v>
      </c>
      <c r="G16" s="2">
        <v>480.96899999999999</v>
      </c>
      <c r="H16" s="2">
        <v>69.998999999999995</v>
      </c>
      <c r="I16" s="2">
        <v>0.28735500000000003</v>
      </c>
    </row>
    <row r="17" spans="3:9">
      <c r="C17" s="2">
        <v>5.3566900000000004</v>
      </c>
      <c r="D17" s="2">
        <v>15.849</v>
      </c>
      <c r="E17" s="2">
        <f t="shared" si="0"/>
        <v>337.98399999999998</v>
      </c>
      <c r="F17" s="2">
        <v>0.33798400000000001</v>
      </c>
      <c r="G17" s="2">
        <v>521.01599999999996</v>
      </c>
      <c r="H17" s="2">
        <v>69.998999999999995</v>
      </c>
      <c r="I17" s="2">
        <v>0.28825299999999998</v>
      </c>
    </row>
    <row r="18" spans="3:9">
      <c r="C18" s="2">
        <v>5.5930499999999999</v>
      </c>
      <c r="D18" s="2">
        <v>19.9526</v>
      </c>
      <c r="E18" s="2">
        <f t="shared" si="0"/>
        <v>280.31600000000003</v>
      </c>
      <c r="F18" s="2">
        <v>0.28031600000000001</v>
      </c>
      <c r="G18" s="2">
        <v>561.10900000000004</v>
      </c>
      <c r="H18" s="2">
        <v>69.995000000000005</v>
      </c>
      <c r="I18" s="2">
        <v>0.28540300000000002</v>
      </c>
    </row>
    <row r="19" spans="3:9">
      <c r="C19" s="2">
        <v>5.8460900000000002</v>
      </c>
      <c r="D19" s="2">
        <v>25.1189</v>
      </c>
      <c r="E19" s="2">
        <f t="shared" si="0"/>
        <v>232.73699999999999</v>
      </c>
      <c r="F19" s="2">
        <v>0.232737</v>
      </c>
      <c r="G19" s="2">
        <v>601.18799999999999</v>
      </c>
      <c r="H19" s="2">
        <v>70.003</v>
      </c>
      <c r="I19" s="2">
        <v>0.28509800000000002</v>
      </c>
    </row>
    <row r="20" spans="3:9">
      <c r="C20" s="2">
        <v>6.1152899999999999</v>
      </c>
      <c r="D20" s="2">
        <v>31.622800000000002</v>
      </c>
      <c r="E20" s="2">
        <f t="shared" si="0"/>
        <v>193.38200000000001</v>
      </c>
      <c r="F20" s="2">
        <v>0.193382</v>
      </c>
      <c r="G20" s="2">
        <v>641.43799999999999</v>
      </c>
      <c r="H20" s="2">
        <v>70.007000000000005</v>
      </c>
      <c r="I20" s="2">
        <v>0.283939</v>
      </c>
    </row>
    <row r="21" spans="3:9">
      <c r="C21" s="2">
        <v>6.4011699999999996</v>
      </c>
      <c r="D21" s="2">
        <v>39.810699999999997</v>
      </c>
      <c r="E21" s="2">
        <f t="shared" si="0"/>
        <v>160.79</v>
      </c>
      <c r="F21" s="2">
        <v>0.16078999999999999</v>
      </c>
      <c r="G21" s="2">
        <v>681.5</v>
      </c>
      <c r="H21" s="2">
        <v>70.001000000000005</v>
      </c>
      <c r="I21" s="2">
        <v>0.28427000000000002</v>
      </c>
    </row>
    <row r="22" spans="3:9">
      <c r="C22" s="2">
        <v>6.7052800000000001</v>
      </c>
      <c r="D22" s="2">
        <v>50.118699999999997</v>
      </c>
      <c r="E22" s="2">
        <f t="shared" si="0"/>
        <v>133.78799999999998</v>
      </c>
      <c r="F22" s="2">
        <v>0.13378799999999999</v>
      </c>
      <c r="G22" s="2">
        <v>721.625</v>
      </c>
      <c r="H22" s="2">
        <v>69.998999999999995</v>
      </c>
      <c r="I22" s="2">
        <v>0.28373500000000001</v>
      </c>
    </row>
    <row r="23" spans="3:9">
      <c r="C23" s="2">
        <v>7.0284700000000004</v>
      </c>
      <c r="D23" s="2">
        <v>63.095700000000001</v>
      </c>
      <c r="E23" s="2">
        <f t="shared" si="0"/>
        <v>111.39400000000001</v>
      </c>
      <c r="F23" s="2">
        <v>0.11139400000000001</v>
      </c>
      <c r="G23" s="2">
        <v>762.04700000000003</v>
      </c>
      <c r="H23" s="2">
        <v>69.998999999999995</v>
      </c>
      <c r="I23" s="2">
        <v>0.28270600000000001</v>
      </c>
    </row>
    <row r="24" spans="3:9">
      <c r="C24" s="2">
        <v>7.3831499999999997</v>
      </c>
      <c r="D24" s="2">
        <v>79.432900000000004</v>
      </c>
      <c r="E24" s="2">
        <f t="shared" si="0"/>
        <v>92.948300000000003</v>
      </c>
      <c r="F24" s="2">
        <v>9.2948299999999998E-2</v>
      </c>
      <c r="G24" s="2">
        <v>802.17200000000003</v>
      </c>
      <c r="H24" s="2">
        <v>69.995999999999995</v>
      </c>
      <c r="I24" s="2">
        <v>0.28182499999999999</v>
      </c>
    </row>
    <row r="25" spans="3:9">
      <c r="C25" s="2">
        <v>7.7691499999999998</v>
      </c>
      <c r="D25" s="2">
        <v>100</v>
      </c>
      <c r="E25" s="2">
        <f t="shared" si="0"/>
        <v>77.691499999999991</v>
      </c>
      <c r="F25" s="2">
        <v>7.7691499999999997E-2</v>
      </c>
      <c r="G25" s="2">
        <v>842.26599999999996</v>
      </c>
      <c r="H25" s="2">
        <v>70.001000000000005</v>
      </c>
      <c r="I25" s="2">
        <v>0.28015299999999999</v>
      </c>
    </row>
    <row r="26" spans="3:9">
      <c r="C26" s="2">
        <v>8.1891700000000007</v>
      </c>
      <c r="D26" s="2">
        <v>125.892</v>
      </c>
      <c r="E26" s="2">
        <f t="shared" si="0"/>
        <v>65.048900000000003</v>
      </c>
      <c r="F26" s="2">
        <v>6.5048900000000007E-2</v>
      </c>
      <c r="G26" s="2">
        <v>882.45299999999997</v>
      </c>
      <c r="H26" s="2">
        <v>69.995000000000005</v>
      </c>
      <c r="I26" s="2">
        <v>0.27894999999999998</v>
      </c>
    </row>
    <row r="27" spans="3:9">
      <c r="C27" s="2">
        <v>8.6306100000000008</v>
      </c>
      <c r="D27" s="2">
        <v>158.489</v>
      </c>
      <c r="E27" s="2">
        <f t="shared" si="0"/>
        <v>54.455400000000004</v>
      </c>
      <c r="F27" s="2">
        <v>5.4455400000000001E-2</v>
      </c>
      <c r="G27" s="2">
        <v>922.53099999999995</v>
      </c>
      <c r="H27" s="2">
        <v>70.004000000000005</v>
      </c>
      <c r="I27" s="2">
        <v>0.27854000000000001</v>
      </c>
    </row>
    <row r="28" spans="3:9">
      <c r="C28" s="2">
        <v>9.1401900000000005</v>
      </c>
      <c r="D28" s="2">
        <v>199.52600000000001</v>
      </c>
      <c r="E28" s="2">
        <f t="shared" si="0"/>
        <v>45.8095</v>
      </c>
      <c r="F28" s="2">
        <v>4.5809500000000003E-2</v>
      </c>
      <c r="G28" s="2">
        <v>962.625</v>
      </c>
      <c r="H28" s="2">
        <v>69.997</v>
      </c>
      <c r="I28" s="2">
        <v>0.278891</v>
      </c>
    </row>
    <row r="29" spans="3:9">
      <c r="C29" s="2">
        <v>9.6994000000000007</v>
      </c>
      <c r="D29" s="2">
        <v>251.18899999999999</v>
      </c>
      <c r="E29" s="2">
        <f t="shared" si="0"/>
        <v>38.614000000000004</v>
      </c>
      <c r="F29" s="2">
        <v>3.8614000000000002E-2</v>
      </c>
      <c r="G29" s="2">
        <v>1002.75</v>
      </c>
      <c r="H29" s="2">
        <v>69.998999999999995</v>
      </c>
      <c r="I29" s="2">
        <v>0.280167</v>
      </c>
    </row>
    <row r="30" spans="3:9">
      <c r="C30" s="2">
        <v>10.332100000000001</v>
      </c>
      <c r="D30" s="2">
        <v>316.22800000000001</v>
      </c>
      <c r="E30" s="2">
        <f t="shared" si="0"/>
        <v>32.672899999999998</v>
      </c>
      <c r="F30" s="2">
        <v>3.2672899999999998E-2</v>
      </c>
      <c r="G30" s="2">
        <v>1042.81</v>
      </c>
      <c r="H30" s="2">
        <v>69.974999999999994</v>
      </c>
      <c r="I30" s="2">
        <v>0.28209400000000001</v>
      </c>
    </row>
    <row r="31" spans="3:9">
      <c r="C31" s="2">
        <v>11.0578</v>
      </c>
      <c r="D31" s="2">
        <v>398.10700000000003</v>
      </c>
      <c r="E31" s="2">
        <f t="shared" si="0"/>
        <v>27.7759</v>
      </c>
      <c r="F31" s="2">
        <v>2.7775899999999999E-2</v>
      </c>
      <c r="G31" s="2">
        <v>1082.95</v>
      </c>
      <c r="H31" s="2">
        <v>69.994</v>
      </c>
      <c r="I31" s="2">
        <v>0.28478799999999999</v>
      </c>
    </row>
    <row r="32" spans="3:9">
      <c r="C32" s="2">
        <v>11.904199999999999</v>
      </c>
      <c r="D32" s="2">
        <v>501.18700000000001</v>
      </c>
      <c r="E32" s="2">
        <f t="shared" si="0"/>
        <v>23.751999999999999</v>
      </c>
      <c r="F32" s="2">
        <v>2.3751999999999999E-2</v>
      </c>
      <c r="G32" s="2">
        <v>1122.8599999999999</v>
      </c>
      <c r="H32" s="2">
        <v>70.006</v>
      </c>
      <c r="I32" s="2">
        <v>0.287468</v>
      </c>
    </row>
    <row r="33" spans="3:9">
      <c r="C33" s="2">
        <v>12.961399999999999</v>
      </c>
      <c r="D33" s="2">
        <v>630.95699999999999</v>
      </c>
      <c r="E33" s="2">
        <f t="shared" si="0"/>
        <v>20.542399999999997</v>
      </c>
      <c r="F33" s="2">
        <v>2.0542399999999999E-2</v>
      </c>
      <c r="G33" s="2">
        <v>1163.28</v>
      </c>
      <c r="H33" s="2">
        <v>69.997</v>
      </c>
      <c r="I33" s="2">
        <v>0.28640399999999999</v>
      </c>
    </row>
    <row r="34" spans="3:9">
      <c r="C34" s="2">
        <v>14.298999999999999</v>
      </c>
      <c r="D34" s="2">
        <v>794.32799999999997</v>
      </c>
      <c r="E34" s="2">
        <f t="shared" si="0"/>
        <v>18.0014</v>
      </c>
      <c r="F34" s="2">
        <v>1.8001400000000001E-2</v>
      </c>
      <c r="G34" s="2">
        <v>1203.3399999999999</v>
      </c>
      <c r="H34" s="2">
        <v>69.971000000000004</v>
      </c>
      <c r="I34" s="2">
        <v>0.29053099999999998</v>
      </c>
    </row>
    <row r="35" spans="3:9">
      <c r="C35" s="2">
        <v>15.8858</v>
      </c>
      <c r="D35" s="2">
        <v>1000</v>
      </c>
      <c r="E35" s="2">
        <f t="shared" si="0"/>
        <v>15.885799999999998</v>
      </c>
      <c r="F35" s="2">
        <v>1.5885799999999999E-2</v>
      </c>
      <c r="G35" s="2">
        <v>1243.53</v>
      </c>
      <c r="H35" s="2">
        <v>69.992999999999995</v>
      </c>
      <c r="I35" s="2">
        <v>0.28190199999999999</v>
      </c>
    </row>
  </sheetData>
  <pageMargins left="0.69930555555555596" right="0.69930555555555596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5"/>
  <sheetViews>
    <sheetView workbookViewId="0">
      <selection activeCell="E38" sqref="E38"/>
    </sheetView>
  </sheetViews>
  <sheetFormatPr defaultColWidth="9" defaultRowHeight="15"/>
  <sheetData>
    <row r="1" spans="3:9">
      <c r="C1" t="s">
        <v>15</v>
      </c>
    </row>
    <row r="3" spans="3:9" ht="30">
      <c r="C3" s="1" t="s">
        <v>1</v>
      </c>
      <c r="D3" s="1" t="s">
        <v>2</v>
      </c>
      <c r="E3" s="1" t="s">
        <v>3</v>
      </c>
      <c r="F3" s="1" t="s">
        <v>3</v>
      </c>
      <c r="G3" s="1" t="s">
        <v>4</v>
      </c>
      <c r="H3" s="1" t="s">
        <v>5</v>
      </c>
      <c r="I3" s="1" t="s">
        <v>6</v>
      </c>
    </row>
    <row r="4" spans="3:9">
      <c r="C4" s="1" t="s">
        <v>7</v>
      </c>
      <c r="D4" s="1" t="s">
        <v>8</v>
      </c>
      <c r="E4" s="1" t="s">
        <v>16</v>
      </c>
      <c r="F4" s="1" t="s">
        <v>9</v>
      </c>
      <c r="G4" s="1" t="s">
        <v>10</v>
      </c>
      <c r="H4" s="1" t="s">
        <v>11</v>
      </c>
      <c r="I4" s="1" t="s">
        <v>7</v>
      </c>
    </row>
    <row r="5" spans="3:9">
      <c r="C5" s="2">
        <v>2.9083399999999999</v>
      </c>
      <c r="D5" s="2">
        <v>0.99997800000000003</v>
      </c>
      <c r="E5" s="2">
        <f>1000*F5</f>
        <v>2908.4</v>
      </c>
      <c r="F5" s="2">
        <v>2.9083999999999999</v>
      </c>
      <c r="G5" s="2">
        <v>39.968800000000002</v>
      </c>
      <c r="H5" s="2">
        <v>80.031000000000006</v>
      </c>
      <c r="I5" s="2">
        <v>0.31107800000000002</v>
      </c>
    </row>
    <row r="6" spans="3:9">
      <c r="C6" s="2">
        <v>2.8243800000000001</v>
      </c>
      <c r="D6" s="2">
        <v>1.2589399999999999</v>
      </c>
      <c r="E6" s="2">
        <f t="shared" ref="E6:E35" si="0">1000*F6</f>
        <v>2243.4599999999996</v>
      </c>
      <c r="F6" s="2">
        <v>2.2434599999999998</v>
      </c>
      <c r="G6" s="2">
        <v>80.031300000000002</v>
      </c>
      <c r="H6" s="2">
        <v>80.096000000000004</v>
      </c>
      <c r="I6" s="2">
        <v>0.20587</v>
      </c>
    </row>
    <row r="7" spans="3:9">
      <c r="C7" s="2">
        <v>2.7506200000000001</v>
      </c>
      <c r="D7" s="2">
        <v>1.5848</v>
      </c>
      <c r="E7" s="2">
        <f t="shared" si="0"/>
        <v>1735.63</v>
      </c>
      <c r="F7" s="2">
        <v>1.73563</v>
      </c>
      <c r="G7" s="2">
        <v>120.15600000000001</v>
      </c>
      <c r="H7" s="2">
        <v>80.034000000000006</v>
      </c>
      <c r="I7" s="2">
        <v>0.12937599999999999</v>
      </c>
    </row>
    <row r="8" spans="3:9">
      <c r="C8" s="2">
        <v>3.3387500000000001</v>
      </c>
      <c r="D8" s="2">
        <v>1.9952700000000001</v>
      </c>
      <c r="E8" s="2">
        <f t="shared" si="0"/>
        <v>1673.33</v>
      </c>
      <c r="F8" s="2">
        <v>1.67333</v>
      </c>
      <c r="G8" s="2">
        <v>160.203</v>
      </c>
      <c r="H8" s="2">
        <v>79.998999999999995</v>
      </c>
      <c r="I8" s="2">
        <v>0.19895399999999999</v>
      </c>
    </row>
    <row r="9" spans="3:9">
      <c r="C9" s="2">
        <v>3.6451199999999999</v>
      </c>
      <c r="D9" s="2">
        <v>2.5118800000000001</v>
      </c>
      <c r="E9" s="2">
        <f t="shared" si="0"/>
        <v>1451.1499999999999</v>
      </c>
      <c r="F9" s="2">
        <v>1.4511499999999999</v>
      </c>
      <c r="G9" s="2">
        <v>200.35900000000001</v>
      </c>
      <c r="H9" s="2">
        <v>80.022999999999996</v>
      </c>
      <c r="I9" s="2">
        <v>0.19985</v>
      </c>
    </row>
    <row r="10" spans="3:9">
      <c r="C10" s="2">
        <v>3.87575</v>
      </c>
      <c r="D10" s="2">
        <v>3.1622699999999999</v>
      </c>
      <c r="E10" s="2">
        <f t="shared" si="0"/>
        <v>1225.6300000000001</v>
      </c>
      <c r="F10" s="2">
        <v>1.22563</v>
      </c>
      <c r="G10" s="2">
        <v>240.39099999999999</v>
      </c>
      <c r="H10" s="2">
        <v>80.018000000000001</v>
      </c>
      <c r="I10" s="2">
        <v>0.19955800000000001</v>
      </c>
    </row>
    <row r="11" spans="3:9">
      <c r="C11" s="2">
        <v>4.0519100000000003</v>
      </c>
      <c r="D11" s="2">
        <v>3.98108</v>
      </c>
      <c r="E11" s="2">
        <f t="shared" si="0"/>
        <v>1017.79</v>
      </c>
      <c r="F11" s="2">
        <v>1.01779</v>
      </c>
      <c r="G11" s="2">
        <v>280.53100000000001</v>
      </c>
      <c r="H11" s="2">
        <v>80.003</v>
      </c>
      <c r="I11" s="2">
        <v>0.19781099999999999</v>
      </c>
    </row>
    <row r="12" spans="3:9">
      <c r="C12" s="2">
        <v>4.2294400000000003</v>
      </c>
      <c r="D12" s="2">
        <v>5.0118900000000002</v>
      </c>
      <c r="E12" s="2">
        <f t="shared" si="0"/>
        <v>843.88099999999997</v>
      </c>
      <c r="F12" s="2">
        <v>0.84388099999999999</v>
      </c>
      <c r="G12" s="2">
        <v>320.53100000000001</v>
      </c>
      <c r="H12" s="2">
        <v>79.992999999999995</v>
      </c>
      <c r="I12" s="2">
        <v>0.19941500000000001</v>
      </c>
    </row>
    <row r="13" spans="3:9">
      <c r="C13" s="2">
        <v>4.4142400000000004</v>
      </c>
      <c r="D13" s="2">
        <v>6.30959</v>
      </c>
      <c r="E13" s="2">
        <f t="shared" si="0"/>
        <v>699.60800000000006</v>
      </c>
      <c r="F13" s="2">
        <v>0.69960800000000001</v>
      </c>
      <c r="G13" s="2">
        <v>360.75</v>
      </c>
      <c r="H13" s="2">
        <v>79.995000000000005</v>
      </c>
      <c r="I13" s="2">
        <v>0.19788500000000001</v>
      </c>
    </row>
    <row r="14" spans="3:9">
      <c r="C14" s="2">
        <v>4.5975799999999998</v>
      </c>
      <c r="D14" s="2">
        <v>7.9433100000000003</v>
      </c>
      <c r="E14" s="2">
        <f t="shared" si="0"/>
        <v>578.79899999999998</v>
      </c>
      <c r="F14" s="2">
        <v>0.57879899999999995</v>
      </c>
      <c r="G14" s="2">
        <v>400.78100000000001</v>
      </c>
      <c r="H14" s="2">
        <v>79.998999999999995</v>
      </c>
      <c r="I14" s="2">
        <v>0.19426399999999999</v>
      </c>
    </row>
    <row r="15" spans="3:9">
      <c r="C15" s="2">
        <v>4.7942799999999997</v>
      </c>
      <c r="D15" s="2">
        <v>10</v>
      </c>
      <c r="E15" s="2">
        <f t="shared" si="0"/>
        <v>479.428</v>
      </c>
      <c r="F15" s="2">
        <v>0.47942800000000002</v>
      </c>
      <c r="G15" s="2">
        <v>440.89100000000002</v>
      </c>
      <c r="H15" s="2">
        <v>80.001999999999995</v>
      </c>
      <c r="I15" s="2">
        <v>0.19443199999999999</v>
      </c>
    </row>
    <row r="16" spans="3:9">
      <c r="C16" s="2">
        <v>5.0025700000000004</v>
      </c>
      <c r="D16" s="2">
        <v>12.5893</v>
      </c>
      <c r="E16" s="2">
        <f t="shared" si="0"/>
        <v>397.36799999999999</v>
      </c>
      <c r="F16" s="2">
        <v>0.397368</v>
      </c>
      <c r="G16" s="2">
        <v>481.06299999999999</v>
      </c>
      <c r="H16" s="2">
        <v>80.003</v>
      </c>
      <c r="I16" s="2">
        <v>0.19359599999999999</v>
      </c>
    </row>
    <row r="17" spans="3:9">
      <c r="C17" s="2">
        <v>5.2283299999999997</v>
      </c>
      <c r="D17" s="2">
        <v>15.8489</v>
      </c>
      <c r="E17" s="2">
        <f t="shared" si="0"/>
        <v>329.88600000000002</v>
      </c>
      <c r="F17" s="2">
        <v>0.32988600000000001</v>
      </c>
      <c r="G17" s="2">
        <v>521.07799999999997</v>
      </c>
      <c r="H17" s="2">
        <v>80.003</v>
      </c>
      <c r="I17" s="2">
        <v>0.19358300000000001</v>
      </c>
    </row>
    <row r="18" spans="3:9">
      <c r="C18" s="2">
        <v>5.4572599999999998</v>
      </c>
      <c r="D18" s="2">
        <v>19.9526</v>
      </c>
      <c r="E18" s="2">
        <f t="shared" si="0"/>
        <v>273.51100000000002</v>
      </c>
      <c r="F18" s="2">
        <v>0.273511</v>
      </c>
      <c r="G18" s="2">
        <v>561.18799999999999</v>
      </c>
      <c r="H18" s="2">
        <v>80.004000000000005</v>
      </c>
      <c r="I18" s="2">
        <v>0.19334399999999999</v>
      </c>
    </row>
    <row r="19" spans="3:9">
      <c r="C19" s="2">
        <v>5.7162600000000001</v>
      </c>
      <c r="D19" s="2">
        <v>25.1189</v>
      </c>
      <c r="E19" s="2">
        <f t="shared" si="0"/>
        <v>227.56799999999998</v>
      </c>
      <c r="F19" s="2">
        <v>0.22756799999999999</v>
      </c>
      <c r="G19" s="2">
        <v>601.28099999999995</v>
      </c>
      <c r="H19" s="2">
        <v>79.997</v>
      </c>
      <c r="I19" s="2">
        <v>0.19347600000000001</v>
      </c>
    </row>
    <row r="20" spans="3:9">
      <c r="C20" s="2">
        <v>5.9840099999999996</v>
      </c>
      <c r="D20" s="2">
        <v>31.622800000000002</v>
      </c>
      <c r="E20" s="2">
        <f t="shared" si="0"/>
        <v>189.23100000000002</v>
      </c>
      <c r="F20" s="2">
        <v>0.18923100000000001</v>
      </c>
      <c r="G20" s="2">
        <v>641.42200000000003</v>
      </c>
      <c r="H20" s="2">
        <v>80.004000000000005</v>
      </c>
      <c r="I20" s="2">
        <v>0.19261800000000001</v>
      </c>
    </row>
    <row r="21" spans="3:9">
      <c r="C21" s="2">
        <v>6.2742199999999997</v>
      </c>
      <c r="D21" s="2">
        <v>39.8108</v>
      </c>
      <c r="E21" s="2">
        <f t="shared" si="0"/>
        <v>157.601</v>
      </c>
      <c r="F21" s="2">
        <v>0.15760099999999999</v>
      </c>
      <c r="G21" s="2">
        <v>681.53099999999995</v>
      </c>
      <c r="H21" s="2">
        <v>80.001999999999995</v>
      </c>
      <c r="I21" s="2">
        <v>0.192078</v>
      </c>
    </row>
    <row r="22" spans="3:9">
      <c r="C22" s="2">
        <v>6.5690400000000002</v>
      </c>
      <c r="D22" s="2">
        <v>50.118699999999997</v>
      </c>
      <c r="E22" s="2">
        <f t="shared" si="0"/>
        <v>131.07</v>
      </c>
      <c r="F22" s="2">
        <v>0.13106999999999999</v>
      </c>
      <c r="G22" s="2">
        <v>721.67200000000003</v>
      </c>
      <c r="H22" s="2">
        <v>79.998999999999995</v>
      </c>
      <c r="I22" s="2">
        <v>0.19267799999999999</v>
      </c>
    </row>
    <row r="23" spans="3:9">
      <c r="C23" s="2">
        <v>6.8951700000000002</v>
      </c>
      <c r="D23" s="2">
        <v>63.095700000000001</v>
      </c>
      <c r="E23" s="2">
        <f t="shared" si="0"/>
        <v>109.28100000000001</v>
      </c>
      <c r="F23" s="2">
        <v>0.109281</v>
      </c>
      <c r="G23" s="2">
        <v>761.73400000000004</v>
      </c>
      <c r="H23" s="2">
        <v>80.007999999999996</v>
      </c>
      <c r="I23" s="2">
        <v>0.192471</v>
      </c>
    </row>
    <row r="24" spans="3:9">
      <c r="C24" s="2">
        <v>7.2556099999999999</v>
      </c>
      <c r="D24" s="2">
        <v>79.4328</v>
      </c>
      <c r="E24" s="2">
        <f t="shared" si="0"/>
        <v>91.342699999999994</v>
      </c>
      <c r="F24" s="2">
        <v>9.1342699999999999E-2</v>
      </c>
      <c r="G24" s="2">
        <v>801.79700000000003</v>
      </c>
      <c r="H24" s="2">
        <v>80.007999999999996</v>
      </c>
      <c r="I24" s="2">
        <v>0.19420899999999999</v>
      </c>
    </row>
    <row r="25" spans="3:9">
      <c r="C25" s="2">
        <v>7.5929500000000001</v>
      </c>
      <c r="D25" s="2">
        <v>100</v>
      </c>
      <c r="E25" s="2">
        <f t="shared" si="0"/>
        <v>75.92949999999999</v>
      </c>
      <c r="F25" s="2">
        <v>7.5929499999999997E-2</v>
      </c>
      <c r="G25" s="2">
        <v>841.875</v>
      </c>
      <c r="H25" s="2">
        <v>79.998000000000005</v>
      </c>
      <c r="I25" s="2">
        <v>0.19675899999999999</v>
      </c>
    </row>
    <row r="26" spans="3:9">
      <c r="C26" s="2">
        <v>7.9611700000000001</v>
      </c>
      <c r="D26" s="2">
        <v>125.893</v>
      </c>
      <c r="E26" s="2">
        <f t="shared" si="0"/>
        <v>63.2378</v>
      </c>
      <c r="F26" s="2">
        <v>6.3237799999999997E-2</v>
      </c>
      <c r="G26" s="2">
        <v>881.93799999999999</v>
      </c>
      <c r="H26" s="2">
        <v>80.004999999999995</v>
      </c>
      <c r="I26" s="2">
        <v>0.198098</v>
      </c>
    </row>
    <row r="27" spans="3:9">
      <c r="C27" s="2">
        <v>8.36937</v>
      </c>
      <c r="D27" s="2">
        <v>158.489</v>
      </c>
      <c r="E27" s="2">
        <f t="shared" si="0"/>
        <v>52.807200000000002</v>
      </c>
      <c r="F27" s="2">
        <v>5.2807199999999999E-2</v>
      </c>
      <c r="G27" s="2">
        <v>922.04700000000003</v>
      </c>
      <c r="H27" s="2">
        <v>80.004000000000005</v>
      </c>
      <c r="I27" s="2">
        <v>0.198436</v>
      </c>
    </row>
    <row r="28" spans="3:9">
      <c r="C28" s="2">
        <v>8.8309200000000008</v>
      </c>
      <c r="D28" s="2">
        <v>199.52600000000001</v>
      </c>
      <c r="E28" s="2">
        <f t="shared" si="0"/>
        <v>44.259500000000003</v>
      </c>
      <c r="F28" s="2">
        <v>4.42595E-2</v>
      </c>
      <c r="G28" s="2">
        <v>962.10900000000004</v>
      </c>
      <c r="H28" s="2">
        <v>80.001000000000005</v>
      </c>
      <c r="I28" s="2">
        <v>0.19800000000000001</v>
      </c>
    </row>
    <row r="29" spans="3:9">
      <c r="C29" s="2">
        <v>9.3653200000000005</v>
      </c>
      <c r="D29" s="2">
        <v>251.18899999999999</v>
      </c>
      <c r="E29" s="2">
        <f t="shared" si="0"/>
        <v>37.284100000000002</v>
      </c>
      <c r="F29" s="2">
        <v>3.7284100000000001E-2</v>
      </c>
      <c r="G29" s="2">
        <v>1002.27</v>
      </c>
      <c r="H29" s="2">
        <v>80.003</v>
      </c>
      <c r="I29" s="2">
        <v>0.19999900000000001</v>
      </c>
    </row>
    <row r="30" spans="3:9">
      <c r="C30" s="2">
        <v>9.9680999999999997</v>
      </c>
      <c r="D30" s="2">
        <v>316.22800000000001</v>
      </c>
      <c r="E30" s="2">
        <f t="shared" si="0"/>
        <v>31.521899999999999</v>
      </c>
      <c r="F30" s="2">
        <v>3.1521899999999999E-2</v>
      </c>
      <c r="G30" s="2">
        <v>1042.3</v>
      </c>
      <c r="H30" s="2">
        <v>80</v>
      </c>
      <c r="I30" s="2">
        <v>0.201103</v>
      </c>
    </row>
    <row r="31" spans="3:9">
      <c r="C31" s="2">
        <v>10.6487</v>
      </c>
      <c r="D31" s="2">
        <v>398.10700000000003</v>
      </c>
      <c r="E31" s="2">
        <f t="shared" si="0"/>
        <v>26.7483</v>
      </c>
      <c r="F31" s="2">
        <v>2.6748299999999999E-2</v>
      </c>
      <c r="G31" s="2">
        <v>1082.52</v>
      </c>
      <c r="H31" s="2">
        <v>80.004999999999995</v>
      </c>
      <c r="I31" s="2">
        <v>0.199938</v>
      </c>
    </row>
    <row r="32" spans="3:9">
      <c r="C32" s="2">
        <v>11.4499</v>
      </c>
      <c r="D32" s="2">
        <v>501.18700000000001</v>
      </c>
      <c r="E32" s="2">
        <f t="shared" si="0"/>
        <v>22.845600000000001</v>
      </c>
      <c r="F32" s="2">
        <v>2.2845600000000001E-2</v>
      </c>
      <c r="G32" s="2">
        <v>1122.55</v>
      </c>
      <c r="H32" s="2">
        <v>80.004999999999995</v>
      </c>
      <c r="I32" s="2">
        <v>0.202233</v>
      </c>
    </row>
    <row r="33" spans="3:9">
      <c r="C33" s="2">
        <v>12.3058</v>
      </c>
      <c r="D33" s="2">
        <v>630.95799999999997</v>
      </c>
      <c r="E33" s="2">
        <f t="shared" si="0"/>
        <v>19.503399999999999</v>
      </c>
      <c r="F33" s="2">
        <v>1.9503400000000001E-2</v>
      </c>
      <c r="G33" s="2">
        <v>1162.69</v>
      </c>
      <c r="H33" s="2">
        <v>79.995000000000005</v>
      </c>
      <c r="I33" s="2">
        <v>0.18851799999999999</v>
      </c>
    </row>
    <row r="34" spans="3:9">
      <c r="C34" s="2">
        <v>13.2059</v>
      </c>
      <c r="D34" s="2">
        <v>794.32899999999995</v>
      </c>
      <c r="E34" s="2">
        <f t="shared" si="0"/>
        <v>16.6252</v>
      </c>
      <c r="F34" s="2">
        <v>1.66252E-2</v>
      </c>
      <c r="G34" s="2">
        <v>1202.72</v>
      </c>
      <c r="H34" s="2">
        <v>79.998000000000005</v>
      </c>
      <c r="I34" s="2">
        <v>0.18591199999999999</v>
      </c>
    </row>
    <row r="35" spans="3:9">
      <c r="C35" s="2">
        <v>14.1594</v>
      </c>
      <c r="D35" s="2">
        <v>999.99900000000002</v>
      </c>
      <c r="E35" s="2">
        <f t="shared" si="0"/>
        <v>14.1595</v>
      </c>
      <c r="F35" s="2">
        <v>1.41595E-2</v>
      </c>
      <c r="G35" s="2">
        <v>1242.95</v>
      </c>
      <c r="H35" s="2">
        <v>79.995999999999995</v>
      </c>
      <c r="I35" s="2">
        <v>0.18684100000000001</v>
      </c>
    </row>
  </sheetData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 C</vt:lpstr>
      <vt:lpstr>40 C</vt:lpstr>
      <vt:lpstr>60 C</vt:lpstr>
      <vt:lpstr>70 C</vt:lpstr>
      <vt:lpstr>80 C</vt:lpstr>
    </vt:vector>
  </TitlesOfParts>
  <Company>The Petroleum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Muhammad Rehan Hashmet</cp:lastModifiedBy>
  <dcterms:created xsi:type="dcterms:W3CDTF">2016-04-27T06:11:00Z</dcterms:created>
  <dcterms:modified xsi:type="dcterms:W3CDTF">2016-05-15T11:32:34Z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