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ata Science\Techigai\Claim Denial Project\"/>
    </mc:Choice>
  </mc:AlternateContent>
  <xr:revisionPtr revIDLastSave="0" documentId="13_ncr:1_{D1E46FC3-89C0-4EAA-8AC2-A5CB6D9E70A9}" xr6:coauthVersionLast="47" xr6:coauthVersionMax="47" xr10:uidLastSave="{00000000-0000-0000-0000-000000000000}"/>
  <bookViews>
    <workbookView xWindow="-108" yWindow="-108" windowWidth="23256" windowHeight="12576" tabRatio="249" xr2:uid="{00000000-000D-0000-FFFF-FFFF00000000}"/>
  </bookViews>
  <sheets>
    <sheet name="Problems " sheetId="11" r:id="rId1"/>
    <sheet name="Dictionary" sheetId="1" r:id="rId2"/>
    <sheet name="Referral" sheetId="10" r:id="rId3"/>
    <sheet name="Pre-Auth" sheetId="9" r:id="rId4"/>
    <sheet name="In or Out Patient" sheetId="8" r:id="rId5"/>
    <sheet name="Place of Service" sheetId="7" r:id="rId6"/>
    <sheet name="Network Type" sheetId="6" r:id="rId7"/>
    <sheet name="Provider Type" sheetId="2" r:id="rId8"/>
    <sheet name="Line of Business" sheetId="3" r:id="rId9"/>
    <sheet name="Claim Type" sheetId="4" r:id="rId10"/>
    <sheet name="Claim Sub Type"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6" i="10" l="1"/>
  <c r="R16" i="10"/>
  <c r="R14" i="10"/>
  <c r="R12" i="10"/>
  <c r="M13" i="10"/>
  <c r="M11" i="10"/>
</calcChain>
</file>

<file path=xl/sharedStrings.xml><?xml version="1.0" encoding="utf-8"?>
<sst xmlns="http://schemas.openxmlformats.org/spreadsheetml/2006/main" count="235" uniqueCount="197">
  <si>
    <t>Column Name</t>
  </si>
  <si>
    <t>Column Description</t>
  </si>
  <si>
    <t>Comments</t>
  </si>
  <si>
    <t>Member ID</t>
  </si>
  <si>
    <t>Unique Identifier for Member</t>
  </si>
  <si>
    <t>Subscriber ID</t>
  </si>
  <si>
    <t>Unique Identifier for Subscriber</t>
  </si>
  <si>
    <t>Subscriber is the person who take policy for himself and may be for his family. Each family member will be listed as Member</t>
  </si>
  <si>
    <t>City</t>
  </si>
  <si>
    <t>City Name</t>
  </si>
  <si>
    <t>County</t>
  </si>
  <si>
    <t>County Name</t>
  </si>
  <si>
    <t>State</t>
  </si>
  <si>
    <t>State Name</t>
  </si>
  <si>
    <t>Provider ID</t>
  </si>
  <si>
    <t>Unique Identifier for Provider</t>
  </si>
  <si>
    <t>Provider Type</t>
  </si>
  <si>
    <t>Type of Provider</t>
  </si>
  <si>
    <t>Provider can be a doctor, a hospital, a nursing facility, group of hospitals etc</t>
  </si>
  <si>
    <t>Provider Type 2</t>
  </si>
  <si>
    <t>Group or facility type</t>
  </si>
  <si>
    <t>Indicates the type of facility</t>
  </si>
  <si>
    <t>Provider Specialty</t>
  </si>
  <si>
    <t>Doctor Specialization</t>
  </si>
  <si>
    <t>Anesthisiologist, cardiologist etc.</t>
  </si>
  <si>
    <t>claim_id</t>
  </si>
  <si>
    <t>Unique Identifier for claim</t>
  </si>
  <si>
    <t>claim_sequence</t>
  </si>
  <si>
    <t>Each line item number for a given claim</t>
  </si>
  <si>
    <t>A claim can have multiple line items. Procedures performed on a member is shown in single claim but each procedure comes under different line item of the given claim</t>
  </si>
  <si>
    <t>line of business</t>
  </si>
  <si>
    <t>Health plan type</t>
  </si>
  <si>
    <t>Medicare, Medicaid, Commercial etc.</t>
  </si>
  <si>
    <t>age</t>
  </si>
  <si>
    <t>Age</t>
  </si>
  <si>
    <t>gender</t>
  </si>
  <si>
    <t>Gender</t>
  </si>
  <si>
    <t>claim type</t>
  </si>
  <si>
    <t>Identifies types of claim </t>
  </si>
  <si>
    <t>eg: Medical, Dental etc..</t>
  </si>
  <si>
    <t>claim sub type</t>
  </si>
  <si>
    <t>To identify if it is hospital or medical</t>
  </si>
  <si>
    <t>network indicator</t>
  </si>
  <si>
    <t>Claim header level network type</t>
  </si>
  <si>
    <t>In network or Out of Network</t>
  </si>
  <si>
    <t>place of service</t>
  </si>
  <si>
    <t>Place where member took service</t>
  </si>
  <si>
    <t>procedure code</t>
  </si>
  <si>
    <t>Code that indicate the service given</t>
  </si>
  <si>
    <t>Surgery, Injecting medicine etc..Indicated for out patient</t>
  </si>
  <si>
    <t>diagnosis code</t>
  </si>
  <si>
    <t>Code that indicate the disease</t>
  </si>
  <si>
    <t>Diabeties, Vascular Disease</t>
  </si>
  <si>
    <t>revenue code</t>
  </si>
  <si>
    <t>Code that indicates the hospital code</t>
  </si>
  <si>
    <t>Only for Inpatient claims that helps in calculating money for treatment by Payer</t>
  </si>
  <si>
    <t>claim from date</t>
  </si>
  <si>
    <t>Date on which service for patient started</t>
  </si>
  <si>
    <t>claim to date</t>
  </si>
  <si>
    <t>amount on claim</t>
  </si>
  <si>
    <t>Amount that is requested by Provider</t>
  </si>
  <si>
    <t>amount considered</t>
  </si>
  <si>
    <t>Amount that is considered as valid request</t>
  </si>
  <si>
    <t>amount allowed</t>
  </si>
  <si>
    <t>Amount that is allowed to provider</t>
  </si>
  <si>
    <t>amount dis allowed</t>
  </si>
  <si>
    <t>Amount that is not paid to provider</t>
  </si>
  <si>
    <t>amount paid</t>
  </si>
  <si>
    <t>Amount that is paid to provider</t>
  </si>
  <si>
    <t>deductible</t>
  </si>
  <si>
    <t xml:space="preserve">Amount paid by member </t>
  </si>
  <si>
    <t>copay</t>
  </si>
  <si>
    <t>Amount paid by member for every visit</t>
  </si>
  <si>
    <t>coinsurance</t>
  </si>
  <si>
    <t>Amount paid by member for service</t>
  </si>
  <si>
    <t>rejection code</t>
  </si>
  <si>
    <t>Code given for rejecting the claim</t>
  </si>
  <si>
    <t>rejection reason</t>
  </si>
  <si>
    <t>Claim Rejection reason</t>
  </si>
  <si>
    <t>network indicator 2</t>
  </si>
  <si>
    <t>Claim line level network type</t>
  </si>
  <si>
    <t>referral claim indicator</t>
  </si>
  <si>
    <t>If the member is referred by PCP</t>
  </si>
  <si>
    <t>pre auth indicator</t>
  </si>
  <si>
    <t>If services taken by member are pre-authorized by payer</t>
  </si>
  <si>
    <t>Y - Yes, N -No</t>
  </si>
  <si>
    <t>capitation indicator</t>
  </si>
  <si>
    <t>Indicates the mode of payment</t>
  </si>
  <si>
    <t xml:space="preserve">N (or Space) - non - Capitated line item </t>
  </si>
  <si>
    <t>in or out patient</t>
  </si>
  <si>
    <t>Line level in or out patient indicator</t>
  </si>
  <si>
    <t>Code</t>
  </si>
  <si>
    <t>Description</t>
  </si>
  <si>
    <t>F</t>
  </si>
  <si>
    <t>Referral required and found</t>
  </si>
  <si>
    <t>N</t>
  </si>
  <si>
    <t>Referral not required</t>
  </si>
  <si>
    <t>V</t>
  </si>
  <si>
    <t>Violation; Referral required and not found</t>
  </si>
  <si>
    <t>Pre-Authorization required and found</t>
  </si>
  <si>
    <t>Pre-Authorization not required</t>
  </si>
  <si>
    <t>Violation; Pre-Authorization required and not found</t>
  </si>
  <si>
    <t>W</t>
  </si>
  <si>
    <t>Pre-Authorization required and waived (2.8)</t>
  </si>
  <si>
    <t>I</t>
  </si>
  <si>
    <t>Inpatient</t>
  </si>
  <si>
    <t>None</t>
  </si>
  <si>
    <t>Not applicable</t>
  </si>
  <si>
    <t>O</t>
  </si>
  <si>
    <t>Outpatient</t>
  </si>
  <si>
    <t>Pharmacy</t>
  </si>
  <si>
    <t>School</t>
  </si>
  <si>
    <t>Homeless Shelter</t>
  </si>
  <si>
    <t>Indian Health Service Free-standing Facility</t>
  </si>
  <si>
    <t>Indian Health Service Provider-based Facility</t>
  </si>
  <si>
    <t>Tribal 638 Free-standing Facility</t>
  </si>
  <si>
    <t>Tribal 638 Provider-based Facility</t>
  </si>
  <si>
    <t>Prison/Correctional Facility</t>
  </si>
  <si>
    <t>Office</t>
  </si>
  <si>
    <t>Patient's Office</t>
  </si>
  <si>
    <t>Assisted Living Facility</t>
  </si>
  <si>
    <t>Group Home</t>
  </si>
  <si>
    <t>Mobile Unit</t>
  </si>
  <si>
    <t>Temporary Lodging</t>
  </si>
  <si>
    <t>Walk-in Retail Health Clinic (no later than May 1, 2010)</t>
  </si>
  <si>
    <t>Urgent Care Facility</t>
  </si>
  <si>
    <t>Inpatient Hospital</t>
  </si>
  <si>
    <t>Outpatient Hospital</t>
  </si>
  <si>
    <t>Emergency Room - Hospital</t>
  </si>
  <si>
    <t>Ambulatory Surgical Center</t>
  </si>
  <si>
    <t>Birthing Center</t>
  </si>
  <si>
    <t>Military Treatment Facility</t>
  </si>
  <si>
    <t>Skilled Nursing Facility</t>
  </si>
  <si>
    <t>Nursing Facility</t>
  </si>
  <si>
    <t>Custodial Care Facility</t>
  </si>
  <si>
    <t>Hospice</t>
  </si>
  <si>
    <t>Ambulance - Land</t>
  </si>
  <si>
    <t>Ambulance - Air or Water</t>
  </si>
  <si>
    <t>Independent Clinic</t>
  </si>
  <si>
    <t>Federally Qualified Health Center</t>
  </si>
  <si>
    <t>Inpatient Psychiatric Facility</t>
  </si>
  <si>
    <t>Psychiatric Facility Partial Hospitalization</t>
  </si>
  <si>
    <t>Community Mental Health Center</t>
  </si>
  <si>
    <t>Intermediate Care Facility/Mentally Retarded</t>
  </si>
  <si>
    <t>Residential Substance Abuse Treatment Facility</t>
  </si>
  <si>
    <t>Psychiatric Residential Treatment Center</t>
  </si>
  <si>
    <t>Non-residential Substance Abuse Treatment Facility</t>
  </si>
  <si>
    <t>Mass Immunization Center</t>
  </si>
  <si>
    <t>Comprehensive Inpatient Rehabilitation Facility</t>
  </si>
  <si>
    <t>Comprehensive Outpatient Rehabilitation Facility</t>
  </si>
  <si>
    <t>End Stage Renal Disease Treatment Facility</t>
  </si>
  <si>
    <t>State or Local Public Health Clinic</t>
  </si>
  <si>
    <t>Rural Health Clinic</t>
  </si>
  <si>
    <t>Independent Laboratory</t>
  </si>
  <si>
    <t>Other Unlisted Facility</t>
  </si>
  <si>
    <t>In Network</t>
  </si>
  <si>
    <t>Out of Network</t>
  </si>
  <si>
    <t>P</t>
  </si>
  <si>
    <t>Participating</t>
  </si>
  <si>
    <t>Meaning</t>
  </si>
  <si>
    <t>Facility</t>
  </si>
  <si>
    <t>G</t>
  </si>
  <si>
    <t>Provider Group</t>
  </si>
  <si>
    <t>IPA</t>
  </si>
  <si>
    <t>Practitioner</t>
  </si>
  <si>
    <t>LOB code</t>
  </si>
  <si>
    <t>Medicaid</t>
  </si>
  <si>
    <t>Medicare</t>
  </si>
  <si>
    <t>Medicare dual</t>
  </si>
  <si>
    <t>Commercial Plan</t>
  </si>
  <si>
    <t>D</t>
  </si>
  <si>
    <t>Dental</t>
  </si>
  <si>
    <t>E</t>
  </si>
  <si>
    <t>Encounter</t>
  </si>
  <si>
    <t>FSA</t>
  </si>
  <si>
    <t>M</t>
  </si>
  <si>
    <t>Medical</t>
  </si>
  <si>
    <t>R</t>
  </si>
  <si>
    <t>Reimbursable</t>
  </si>
  <si>
    <t>Vision</t>
  </si>
  <si>
    <t>C</t>
  </si>
  <si>
    <t>Dependent Care FSA</t>
  </si>
  <si>
    <t>Healthcare FSA</t>
  </si>
  <si>
    <t>H</t>
  </si>
  <si>
    <t>Hospital</t>
  </si>
  <si>
    <t>Flexible Spending Account </t>
  </si>
  <si>
    <t>Only out patient</t>
  </si>
  <si>
    <t>Sigle Hosp</t>
  </si>
  <si>
    <t>Group ofn clinics</t>
  </si>
  <si>
    <t>ex:</t>
  </si>
  <si>
    <t>Group of hospital</t>
  </si>
  <si>
    <t>Appolo</t>
  </si>
  <si>
    <t>Single doctor</t>
  </si>
  <si>
    <t>Special Cases only</t>
  </si>
  <si>
    <t>County and City have a category named other, if we consider that then while trying with new data, it is very likely that the less probable couty or city may be given with more importance as we are going place it in the other group</t>
  </si>
  <si>
    <t>The amount of cliam field has got outlirs like 97 perentile value is around 800 but the max is 49000. so I put the limit as 1000 and removed other records</t>
  </si>
  <si>
    <t>Place of servie has the similar kind of probem like it has other unlisted services but some other categories are quite distinguishable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</si>
</sst>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7522-1207-4300-9246-9315AEEDA499}">
  <dimension ref="A2:B6"/>
  <sheetViews>
    <sheetView tabSelected="1" workbookViewId="0">
      <selection activeCell="B4" sqref="B4"/>
    </sheetView>
  </sheetViews>
  <sheetFormatPr defaultRowHeight="13.2" x14ac:dyDescent="0.25"/>
  <sheetData>
    <row r="2" spans="1:2" x14ac:dyDescent="0.25">
      <c r="A2">
        <v>1</v>
      </c>
      <c r="B2" t="s">
        <v>194</v>
      </c>
    </row>
    <row r="4" spans="1:2" x14ac:dyDescent="0.25">
      <c r="A4">
        <v>2</v>
      </c>
      <c r="B4" t="s">
        <v>195</v>
      </c>
    </row>
    <row r="6" spans="1:2" x14ac:dyDescent="0.25">
      <c r="A6">
        <v>3</v>
      </c>
      <c r="B6"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opLeftCell="A14" workbookViewId="0">
      <selection activeCell="E30" sqref="E30"/>
    </sheetView>
  </sheetViews>
  <sheetFormatPr defaultColWidth="11.5546875" defaultRowHeight="13.2" x14ac:dyDescent="0.25"/>
  <cols>
    <col min="1" max="1" width="22.44140625" customWidth="1"/>
    <col min="2" max="2" width="36.6640625" customWidth="1"/>
  </cols>
  <sheetData>
    <row r="1" spans="1:3" x14ac:dyDescent="0.25">
      <c r="A1" t="s">
        <v>0</v>
      </c>
      <c r="B1" t="s">
        <v>1</v>
      </c>
      <c r="C1" t="s">
        <v>2</v>
      </c>
    </row>
    <row r="2" spans="1:3" x14ac:dyDescent="0.25">
      <c r="A2" t="s">
        <v>3</v>
      </c>
      <c r="B2" t="s">
        <v>4</v>
      </c>
    </row>
    <row r="3" spans="1:3" x14ac:dyDescent="0.25">
      <c r="A3" t="s">
        <v>5</v>
      </c>
      <c r="B3" t="s">
        <v>6</v>
      </c>
      <c r="C3" t="s">
        <v>7</v>
      </c>
    </row>
    <row r="4" spans="1:3" x14ac:dyDescent="0.25">
      <c r="A4" t="s">
        <v>8</v>
      </c>
      <c r="B4" t="s">
        <v>9</v>
      </c>
    </row>
    <row r="5" spans="1:3" x14ac:dyDescent="0.25">
      <c r="A5" t="s">
        <v>10</v>
      </c>
      <c r="B5" t="s">
        <v>11</v>
      </c>
    </row>
    <row r="6" spans="1:3" x14ac:dyDescent="0.25">
      <c r="A6" t="s">
        <v>12</v>
      </c>
      <c r="B6" t="s">
        <v>13</v>
      </c>
    </row>
    <row r="7" spans="1:3" x14ac:dyDescent="0.25">
      <c r="A7" t="s">
        <v>14</v>
      </c>
      <c r="B7" t="s">
        <v>15</v>
      </c>
    </row>
    <row r="8" spans="1:3" x14ac:dyDescent="0.25">
      <c r="A8" t="s">
        <v>16</v>
      </c>
      <c r="B8" s="1" t="s">
        <v>17</v>
      </c>
      <c r="C8" t="s">
        <v>18</v>
      </c>
    </row>
    <row r="9" spans="1:3" x14ac:dyDescent="0.25">
      <c r="A9" t="s">
        <v>19</v>
      </c>
      <c r="B9" t="s">
        <v>20</v>
      </c>
      <c r="C9" t="s">
        <v>21</v>
      </c>
    </row>
    <row r="10" spans="1:3" x14ac:dyDescent="0.25">
      <c r="A10" t="s">
        <v>22</v>
      </c>
      <c r="B10" t="s">
        <v>23</v>
      </c>
      <c r="C10" t="s">
        <v>24</v>
      </c>
    </row>
    <row r="11" spans="1:3" x14ac:dyDescent="0.25">
      <c r="A11" t="s">
        <v>25</v>
      </c>
      <c r="B11" t="s">
        <v>26</v>
      </c>
    </row>
    <row r="12" spans="1:3" x14ac:dyDescent="0.25">
      <c r="A12" t="s">
        <v>27</v>
      </c>
      <c r="B12" t="s">
        <v>28</v>
      </c>
      <c r="C12" t="s">
        <v>29</v>
      </c>
    </row>
    <row r="13" spans="1:3" x14ac:dyDescent="0.25">
      <c r="A13" t="s">
        <v>30</v>
      </c>
      <c r="B13" s="1" t="s">
        <v>31</v>
      </c>
      <c r="C13" t="s">
        <v>32</v>
      </c>
    </row>
    <row r="14" spans="1:3" x14ac:dyDescent="0.25">
      <c r="A14" t="s">
        <v>33</v>
      </c>
      <c r="B14" t="s">
        <v>34</v>
      </c>
    </row>
    <row r="15" spans="1:3" x14ac:dyDescent="0.25">
      <c r="A15" t="s">
        <v>35</v>
      </c>
      <c r="B15" t="s">
        <v>36</v>
      </c>
    </row>
    <row r="16" spans="1:3" x14ac:dyDescent="0.25">
      <c r="A16" t="s">
        <v>37</v>
      </c>
      <c r="B16" s="1" t="s">
        <v>38</v>
      </c>
      <c r="C16" t="s">
        <v>39</v>
      </c>
    </row>
    <row r="17" spans="1:3" x14ac:dyDescent="0.25">
      <c r="A17" t="s">
        <v>40</v>
      </c>
      <c r="B17" s="1" t="s">
        <v>41</v>
      </c>
    </row>
    <row r="18" spans="1:3" x14ac:dyDescent="0.25">
      <c r="A18" t="s">
        <v>42</v>
      </c>
      <c r="B18" s="1" t="s">
        <v>43</v>
      </c>
      <c r="C18" t="s">
        <v>44</v>
      </c>
    </row>
    <row r="19" spans="1:3" x14ac:dyDescent="0.25">
      <c r="A19" t="s">
        <v>45</v>
      </c>
      <c r="B19" s="1" t="s">
        <v>46</v>
      </c>
    </row>
    <row r="20" spans="1:3" x14ac:dyDescent="0.25">
      <c r="A20" t="s">
        <v>47</v>
      </c>
      <c r="B20" t="s">
        <v>48</v>
      </c>
      <c r="C20" t="s">
        <v>49</v>
      </c>
    </row>
    <row r="21" spans="1:3" x14ac:dyDescent="0.25">
      <c r="A21" t="s">
        <v>50</v>
      </c>
      <c r="B21" t="s">
        <v>51</v>
      </c>
      <c r="C21" t="s">
        <v>52</v>
      </c>
    </row>
    <row r="22" spans="1:3" x14ac:dyDescent="0.25">
      <c r="A22" t="s">
        <v>53</v>
      </c>
      <c r="B22" t="s">
        <v>54</v>
      </c>
      <c r="C22" t="s">
        <v>55</v>
      </c>
    </row>
    <row r="23" spans="1:3" x14ac:dyDescent="0.25">
      <c r="A23" t="s">
        <v>56</v>
      </c>
      <c r="B23" t="s">
        <v>57</v>
      </c>
    </row>
    <row r="24" spans="1:3" x14ac:dyDescent="0.25">
      <c r="A24" t="s">
        <v>58</v>
      </c>
      <c r="B24" t="s">
        <v>57</v>
      </c>
    </row>
    <row r="25" spans="1:3" x14ac:dyDescent="0.25">
      <c r="A25" s="2" t="s">
        <v>59</v>
      </c>
      <c r="B25" s="2" t="s">
        <v>60</v>
      </c>
    </row>
    <row r="26" spans="1:3" x14ac:dyDescent="0.25">
      <c r="A26" t="s">
        <v>61</v>
      </c>
      <c r="B26" t="s">
        <v>62</v>
      </c>
    </row>
    <row r="27" spans="1:3" x14ac:dyDescent="0.25">
      <c r="A27" t="s">
        <v>63</v>
      </c>
      <c r="B27" t="s">
        <v>64</v>
      </c>
    </row>
    <row r="28" spans="1:3" x14ac:dyDescent="0.25">
      <c r="A28" t="s">
        <v>65</v>
      </c>
      <c r="B28" t="s">
        <v>66</v>
      </c>
    </row>
    <row r="29" spans="1:3" x14ac:dyDescent="0.25">
      <c r="A29" s="2" t="s">
        <v>67</v>
      </c>
      <c r="B29" s="2" t="s">
        <v>68</v>
      </c>
    </row>
    <row r="30" spans="1:3" x14ac:dyDescent="0.25">
      <c r="A30" t="s">
        <v>69</v>
      </c>
      <c r="B30" t="s">
        <v>70</v>
      </c>
    </row>
    <row r="31" spans="1:3" x14ac:dyDescent="0.25">
      <c r="A31" t="s">
        <v>71</v>
      </c>
      <c r="B31" t="s">
        <v>72</v>
      </c>
    </row>
    <row r="32" spans="1:3" x14ac:dyDescent="0.25">
      <c r="A32" t="s">
        <v>73</v>
      </c>
      <c r="B32" t="s">
        <v>74</v>
      </c>
    </row>
    <row r="33" spans="1:3" x14ac:dyDescent="0.25">
      <c r="A33" t="s">
        <v>75</v>
      </c>
      <c r="B33" t="s">
        <v>76</v>
      </c>
    </row>
    <row r="34" spans="1:3" x14ac:dyDescent="0.25">
      <c r="A34" t="s">
        <v>77</v>
      </c>
      <c r="B34" t="s">
        <v>78</v>
      </c>
    </row>
    <row r="35" spans="1:3" x14ac:dyDescent="0.25">
      <c r="A35" t="s">
        <v>79</v>
      </c>
      <c r="B35" s="1" t="s">
        <v>80</v>
      </c>
    </row>
    <row r="36" spans="1:3" x14ac:dyDescent="0.25">
      <c r="A36" t="s">
        <v>81</v>
      </c>
      <c r="B36" s="1" t="s">
        <v>82</v>
      </c>
    </row>
    <row r="37" spans="1:3" x14ac:dyDescent="0.25">
      <c r="A37" t="s">
        <v>83</v>
      </c>
      <c r="B37" s="1" t="s">
        <v>84</v>
      </c>
      <c r="C37" t="s">
        <v>85</v>
      </c>
    </row>
    <row r="38" spans="1:3" x14ac:dyDescent="0.25">
      <c r="A38" t="s">
        <v>86</v>
      </c>
      <c r="B38" t="s">
        <v>87</v>
      </c>
      <c r="C38" t="s">
        <v>88</v>
      </c>
    </row>
    <row r="39" spans="1:3" x14ac:dyDescent="0.25">
      <c r="A39" t="s">
        <v>89</v>
      </c>
      <c r="B39" s="1" t="s">
        <v>90</v>
      </c>
    </row>
  </sheetData>
  <sheetProtection selectLockedCells="1" selectUnlockedCells="1"/>
  <hyperlinks>
    <hyperlink ref="B8" location="'Provider Type'!A1" display="Type of Provider" xr:uid="{6E78B596-09C3-4D66-85F3-EE7D57FAC35E}"/>
    <hyperlink ref="B13" location="'Line of Business'!A1" display="Health plan type" xr:uid="{D0E66A86-53CD-4E1F-92DE-3BD7A417A509}"/>
    <hyperlink ref="B16" location="'Claim Type'!A1" display="Identifies types of claim " xr:uid="{04DCAF94-10F7-49F3-BC5D-3BDFC2C481FF}"/>
    <hyperlink ref="B17" location="'Claim Sub Type'!A1" display="To identify if it is hospital or medical" xr:uid="{17B6495E-D9AC-472D-A322-0377D2058661}"/>
    <hyperlink ref="B18" location="'Network Type'!A1" display="Claim header level network type" xr:uid="{ECB80D6C-EBFF-48F2-B68F-70920E149DDD}"/>
    <hyperlink ref="B19" location="'Place of Service'!A1" display="Place where member took service" xr:uid="{D92F52D1-14E2-47E5-BC25-794F63060006}"/>
    <hyperlink ref="B35" location="'Network Type'!A1" display="Claim line level network type" xr:uid="{5B6EF201-7198-4BD5-804A-3BB8323D4EC1}"/>
    <hyperlink ref="B39" location="'In or Out Patient'!A1" display="Line level in or out patient indicator" xr:uid="{313F8756-8897-4E36-99C1-5F42A73FCB3E}"/>
    <hyperlink ref="B37" location="Pre-Auth!A1" display="If services taken by member are pre-authorized by payer" xr:uid="{B96A5731-5F7A-4410-8B0A-6A57ACC30166}"/>
    <hyperlink ref="B36" location="Referral!A1" display="If the member is referred by PCP" xr:uid="{DDF4CA10-9F71-40DD-BB1A-66EC1BFF0708}"/>
  </hyperlink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C54C-B6AB-4374-849D-74DA9C81FBCE}">
  <dimension ref="A1:S16"/>
  <sheetViews>
    <sheetView workbookViewId="0">
      <selection activeCell="B30" sqref="B30"/>
    </sheetView>
  </sheetViews>
  <sheetFormatPr defaultRowHeight="13.2" x14ac:dyDescent="0.25"/>
  <sheetData>
    <row r="1" spans="1:19" x14ac:dyDescent="0.25">
      <c r="A1" t="s">
        <v>91</v>
      </c>
      <c r="B1" t="s">
        <v>92</v>
      </c>
    </row>
    <row r="2" spans="1:19" x14ac:dyDescent="0.25">
      <c r="A2" t="s">
        <v>93</v>
      </c>
      <c r="B2" t="s">
        <v>94</v>
      </c>
    </row>
    <row r="3" spans="1:19" x14ac:dyDescent="0.25">
      <c r="A3" t="s">
        <v>95</v>
      </c>
      <c r="B3" t="s">
        <v>96</v>
      </c>
    </row>
    <row r="4" spans="1:19" x14ac:dyDescent="0.25">
      <c r="A4" t="s">
        <v>97</v>
      </c>
      <c r="B4" t="s">
        <v>98</v>
      </c>
    </row>
    <row r="9" spans="1:19" x14ac:dyDescent="0.25">
      <c r="P9">
        <v>10000</v>
      </c>
      <c r="S9" t="s">
        <v>69</v>
      </c>
    </row>
    <row r="10" spans="1:19" x14ac:dyDescent="0.25">
      <c r="R10">
        <v>1</v>
      </c>
      <c r="S10">
        <v>1000</v>
      </c>
    </row>
    <row r="11" spans="1:19" x14ac:dyDescent="0.25">
      <c r="K11">
        <v>500</v>
      </c>
      <c r="M11">
        <f>+K11*0.8</f>
        <v>400</v>
      </c>
    </row>
    <row r="12" spans="1:19" x14ac:dyDescent="0.25">
      <c r="P12">
        <v>1200</v>
      </c>
      <c r="R12">
        <f>+P12-S10</f>
        <v>200</v>
      </c>
    </row>
    <row r="13" spans="1:19" x14ac:dyDescent="0.25">
      <c r="M13">
        <f>+K11*0.2</f>
        <v>100</v>
      </c>
      <c r="R13">
        <v>10</v>
      </c>
    </row>
    <row r="14" spans="1:19" x14ac:dyDescent="0.25">
      <c r="R14">
        <f>+R12-R13</f>
        <v>190</v>
      </c>
    </row>
    <row r="16" spans="1:19" x14ac:dyDescent="0.25">
      <c r="R16">
        <f>+R14*0.2</f>
        <v>38</v>
      </c>
      <c r="S16">
        <f>+R14*0.8</f>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3441F-829D-4758-BB0D-C27FC3CC4DCF}">
  <dimension ref="A1:B5"/>
  <sheetViews>
    <sheetView workbookViewId="0">
      <selection activeCell="F15" sqref="F15"/>
    </sheetView>
  </sheetViews>
  <sheetFormatPr defaultRowHeight="13.2" x14ac:dyDescent="0.25"/>
  <sheetData>
    <row r="1" spans="1:2" x14ac:dyDescent="0.25">
      <c r="A1" t="s">
        <v>91</v>
      </c>
      <c r="B1" t="s">
        <v>92</v>
      </c>
    </row>
    <row r="2" spans="1:2" x14ac:dyDescent="0.25">
      <c r="A2" t="s">
        <v>93</v>
      </c>
      <c r="B2" t="s">
        <v>99</v>
      </c>
    </row>
    <row r="3" spans="1:2" x14ac:dyDescent="0.25">
      <c r="A3" t="s">
        <v>95</v>
      </c>
      <c r="B3" t="s">
        <v>100</v>
      </c>
    </row>
    <row r="4" spans="1:2" x14ac:dyDescent="0.25">
      <c r="A4" t="s">
        <v>97</v>
      </c>
      <c r="B4" t="s">
        <v>101</v>
      </c>
    </row>
    <row r="5" spans="1:2" x14ac:dyDescent="0.25">
      <c r="A5" t="s">
        <v>102</v>
      </c>
      <c r="B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3B4-9A1D-4AC2-8F3D-995FFCF300FF}">
  <dimension ref="A1:B4"/>
  <sheetViews>
    <sheetView workbookViewId="0">
      <selection activeCell="C13" sqref="C13"/>
    </sheetView>
  </sheetViews>
  <sheetFormatPr defaultRowHeight="13.2" x14ac:dyDescent="0.25"/>
  <sheetData>
    <row r="1" spans="1:2" x14ac:dyDescent="0.25">
      <c r="A1" t="s">
        <v>91</v>
      </c>
      <c r="B1" t="s">
        <v>92</v>
      </c>
    </row>
    <row r="2" spans="1:2" x14ac:dyDescent="0.25">
      <c r="A2" t="s">
        <v>104</v>
      </c>
      <c r="B2" t="s">
        <v>105</v>
      </c>
    </row>
    <row r="3" spans="1:2" x14ac:dyDescent="0.25">
      <c r="A3" t="s">
        <v>106</v>
      </c>
      <c r="B3" t="s">
        <v>107</v>
      </c>
    </row>
    <row r="4" spans="1:2" x14ac:dyDescent="0.25">
      <c r="A4" t="s">
        <v>108</v>
      </c>
      <c r="B4"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52EB-789A-4692-8028-D840DA398023}">
  <dimension ref="A1:B46"/>
  <sheetViews>
    <sheetView workbookViewId="0">
      <selection activeCell="B31" sqref="B31"/>
    </sheetView>
  </sheetViews>
  <sheetFormatPr defaultRowHeight="13.2" x14ac:dyDescent="0.25"/>
  <sheetData>
    <row r="1" spans="1:2" x14ac:dyDescent="0.25">
      <c r="A1" t="s">
        <v>91</v>
      </c>
      <c r="B1" t="s">
        <v>92</v>
      </c>
    </row>
    <row r="2" spans="1:2" x14ac:dyDescent="0.25">
      <c r="A2">
        <v>1</v>
      </c>
      <c r="B2" t="s">
        <v>110</v>
      </c>
    </row>
    <row r="3" spans="1:2" x14ac:dyDescent="0.25">
      <c r="A3">
        <v>3</v>
      </c>
      <c r="B3" t="s">
        <v>111</v>
      </c>
    </row>
    <row r="4" spans="1:2" x14ac:dyDescent="0.25">
      <c r="A4">
        <v>4</v>
      </c>
      <c r="B4" t="s">
        <v>112</v>
      </c>
    </row>
    <row r="5" spans="1:2" x14ac:dyDescent="0.25">
      <c r="A5">
        <v>5</v>
      </c>
      <c r="B5" t="s">
        <v>113</v>
      </c>
    </row>
    <row r="6" spans="1:2" x14ac:dyDescent="0.25">
      <c r="A6">
        <v>6</v>
      </c>
      <c r="B6" t="s">
        <v>114</v>
      </c>
    </row>
    <row r="7" spans="1:2" x14ac:dyDescent="0.25">
      <c r="A7">
        <v>7</v>
      </c>
      <c r="B7" t="s">
        <v>115</v>
      </c>
    </row>
    <row r="8" spans="1:2" x14ac:dyDescent="0.25">
      <c r="A8">
        <v>8</v>
      </c>
      <c r="B8" t="s">
        <v>116</v>
      </c>
    </row>
    <row r="9" spans="1:2" x14ac:dyDescent="0.25">
      <c r="A9">
        <v>9</v>
      </c>
      <c r="B9" t="s">
        <v>117</v>
      </c>
    </row>
    <row r="10" spans="1:2" x14ac:dyDescent="0.25">
      <c r="A10">
        <v>11</v>
      </c>
      <c r="B10" t="s">
        <v>118</v>
      </c>
    </row>
    <row r="11" spans="1:2" x14ac:dyDescent="0.25">
      <c r="A11">
        <v>12</v>
      </c>
      <c r="B11" t="s">
        <v>119</v>
      </c>
    </row>
    <row r="12" spans="1:2" x14ac:dyDescent="0.25">
      <c r="A12">
        <v>13</v>
      </c>
      <c r="B12" t="s">
        <v>120</v>
      </c>
    </row>
    <row r="13" spans="1:2" x14ac:dyDescent="0.25">
      <c r="A13">
        <v>14</v>
      </c>
      <c r="B13" t="s">
        <v>121</v>
      </c>
    </row>
    <row r="14" spans="1:2" x14ac:dyDescent="0.25">
      <c r="A14">
        <v>15</v>
      </c>
      <c r="B14" t="s">
        <v>122</v>
      </c>
    </row>
    <row r="15" spans="1:2" x14ac:dyDescent="0.25">
      <c r="A15">
        <v>16</v>
      </c>
      <c r="B15" t="s">
        <v>123</v>
      </c>
    </row>
    <row r="16" spans="1:2" x14ac:dyDescent="0.25">
      <c r="A16">
        <v>17</v>
      </c>
      <c r="B16" t="s">
        <v>124</v>
      </c>
    </row>
    <row r="17" spans="1:2" x14ac:dyDescent="0.25">
      <c r="A17">
        <v>20</v>
      </c>
      <c r="B17" t="s">
        <v>125</v>
      </c>
    </row>
    <row r="18" spans="1:2" x14ac:dyDescent="0.25">
      <c r="A18">
        <v>21</v>
      </c>
      <c r="B18" t="s">
        <v>126</v>
      </c>
    </row>
    <row r="19" spans="1:2" x14ac:dyDescent="0.25">
      <c r="A19">
        <v>22</v>
      </c>
      <c r="B19" t="s">
        <v>127</v>
      </c>
    </row>
    <row r="20" spans="1:2" x14ac:dyDescent="0.25">
      <c r="A20">
        <v>23</v>
      </c>
      <c r="B20" t="s">
        <v>128</v>
      </c>
    </row>
    <row r="21" spans="1:2" x14ac:dyDescent="0.25">
      <c r="A21">
        <v>24</v>
      </c>
      <c r="B21" t="s">
        <v>129</v>
      </c>
    </row>
    <row r="22" spans="1:2" x14ac:dyDescent="0.25">
      <c r="A22">
        <v>25</v>
      </c>
      <c r="B22" t="s">
        <v>130</v>
      </c>
    </row>
    <row r="23" spans="1:2" x14ac:dyDescent="0.25">
      <c r="A23">
        <v>26</v>
      </c>
      <c r="B23" t="s">
        <v>131</v>
      </c>
    </row>
    <row r="24" spans="1:2" x14ac:dyDescent="0.25">
      <c r="A24">
        <v>31</v>
      </c>
      <c r="B24" t="s">
        <v>132</v>
      </c>
    </row>
    <row r="25" spans="1:2" x14ac:dyDescent="0.25">
      <c r="A25">
        <v>32</v>
      </c>
      <c r="B25" t="s">
        <v>133</v>
      </c>
    </row>
    <row r="26" spans="1:2" x14ac:dyDescent="0.25">
      <c r="A26">
        <v>33</v>
      </c>
      <c r="B26" t="s">
        <v>134</v>
      </c>
    </row>
    <row r="27" spans="1:2" x14ac:dyDescent="0.25">
      <c r="A27">
        <v>34</v>
      </c>
      <c r="B27" t="s">
        <v>135</v>
      </c>
    </row>
    <row r="28" spans="1:2" x14ac:dyDescent="0.25">
      <c r="A28">
        <v>41</v>
      </c>
      <c r="B28" t="s">
        <v>136</v>
      </c>
    </row>
    <row r="29" spans="1:2" x14ac:dyDescent="0.25">
      <c r="A29">
        <v>42</v>
      </c>
      <c r="B29" t="s">
        <v>137</v>
      </c>
    </row>
    <row r="30" spans="1:2" x14ac:dyDescent="0.25">
      <c r="A30">
        <v>49</v>
      </c>
      <c r="B30" t="s">
        <v>138</v>
      </c>
    </row>
    <row r="31" spans="1:2" x14ac:dyDescent="0.25">
      <c r="A31">
        <v>50</v>
      </c>
      <c r="B31" t="s">
        <v>139</v>
      </c>
    </row>
    <row r="32" spans="1:2" x14ac:dyDescent="0.25">
      <c r="A32">
        <v>51</v>
      </c>
      <c r="B32" t="s">
        <v>140</v>
      </c>
    </row>
    <row r="33" spans="1:2" x14ac:dyDescent="0.25">
      <c r="A33">
        <v>52</v>
      </c>
      <c r="B33" t="s">
        <v>141</v>
      </c>
    </row>
    <row r="34" spans="1:2" x14ac:dyDescent="0.25">
      <c r="A34">
        <v>53</v>
      </c>
      <c r="B34" t="s">
        <v>142</v>
      </c>
    </row>
    <row r="35" spans="1:2" x14ac:dyDescent="0.25">
      <c r="A35">
        <v>54</v>
      </c>
      <c r="B35" t="s">
        <v>143</v>
      </c>
    </row>
    <row r="36" spans="1:2" x14ac:dyDescent="0.25">
      <c r="A36">
        <v>55</v>
      </c>
      <c r="B36" t="s">
        <v>144</v>
      </c>
    </row>
    <row r="37" spans="1:2" x14ac:dyDescent="0.25">
      <c r="A37">
        <v>56</v>
      </c>
      <c r="B37" t="s">
        <v>145</v>
      </c>
    </row>
    <row r="38" spans="1:2" x14ac:dyDescent="0.25">
      <c r="A38">
        <v>57</v>
      </c>
      <c r="B38" t="s">
        <v>146</v>
      </c>
    </row>
    <row r="39" spans="1:2" x14ac:dyDescent="0.25">
      <c r="A39">
        <v>60</v>
      </c>
      <c r="B39" t="s">
        <v>147</v>
      </c>
    </row>
    <row r="40" spans="1:2" x14ac:dyDescent="0.25">
      <c r="A40">
        <v>61</v>
      </c>
      <c r="B40" t="s">
        <v>148</v>
      </c>
    </row>
    <row r="41" spans="1:2" x14ac:dyDescent="0.25">
      <c r="A41">
        <v>62</v>
      </c>
      <c r="B41" t="s">
        <v>149</v>
      </c>
    </row>
    <row r="42" spans="1:2" x14ac:dyDescent="0.25">
      <c r="A42">
        <v>65</v>
      </c>
      <c r="B42" t="s">
        <v>150</v>
      </c>
    </row>
    <row r="43" spans="1:2" x14ac:dyDescent="0.25">
      <c r="A43">
        <v>71</v>
      </c>
      <c r="B43" t="s">
        <v>151</v>
      </c>
    </row>
    <row r="44" spans="1:2" x14ac:dyDescent="0.25">
      <c r="A44">
        <v>72</v>
      </c>
      <c r="B44" t="s">
        <v>152</v>
      </c>
    </row>
    <row r="45" spans="1:2" x14ac:dyDescent="0.25">
      <c r="A45">
        <v>81</v>
      </c>
      <c r="B45" t="s">
        <v>153</v>
      </c>
    </row>
    <row r="46" spans="1:2" x14ac:dyDescent="0.25">
      <c r="A46">
        <v>99</v>
      </c>
      <c r="B46"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2840C-5AAA-4AA4-B891-977EBBDD5DF1}">
  <dimension ref="A1:D4"/>
  <sheetViews>
    <sheetView workbookViewId="0">
      <selection activeCell="F24" sqref="F24"/>
    </sheetView>
  </sheetViews>
  <sheetFormatPr defaultRowHeight="13.2" x14ac:dyDescent="0.25"/>
  <cols>
    <col min="2" max="2" width="12.88671875" bestFit="1" customWidth="1"/>
  </cols>
  <sheetData>
    <row r="1" spans="1:4" x14ac:dyDescent="0.25">
      <c r="A1" t="s">
        <v>91</v>
      </c>
      <c r="B1" t="s">
        <v>92</v>
      </c>
    </row>
    <row r="2" spans="1:4" x14ac:dyDescent="0.25">
      <c r="A2" t="s">
        <v>104</v>
      </c>
      <c r="B2" s="2" t="s">
        <v>155</v>
      </c>
    </row>
    <row r="3" spans="1:4" x14ac:dyDescent="0.25">
      <c r="A3" t="s">
        <v>108</v>
      </c>
      <c r="B3" t="s">
        <v>156</v>
      </c>
    </row>
    <row r="4" spans="1:4" x14ac:dyDescent="0.25">
      <c r="A4" t="s">
        <v>157</v>
      </c>
      <c r="B4" t="s">
        <v>158</v>
      </c>
      <c r="D4" t="s">
        <v>193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Normal="100" workbookViewId="0">
      <selection activeCell="E17" sqref="E17"/>
    </sheetView>
  </sheetViews>
  <sheetFormatPr defaultColWidth="11.5546875" defaultRowHeight="13.2" x14ac:dyDescent="0.25"/>
  <cols>
    <col min="2" max="2" width="13.44140625" bestFit="1" customWidth="1"/>
  </cols>
  <sheetData>
    <row r="1" spans="1:7" x14ac:dyDescent="0.25">
      <c r="A1" t="s">
        <v>91</v>
      </c>
      <c r="B1" t="s">
        <v>159</v>
      </c>
    </row>
    <row r="2" spans="1:7" x14ac:dyDescent="0.25">
      <c r="A2" t="s">
        <v>93</v>
      </c>
      <c r="B2" s="3" t="s">
        <v>160</v>
      </c>
      <c r="E2" t="s">
        <v>187</v>
      </c>
    </row>
    <row r="3" spans="1:7" x14ac:dyDescent="0.25">
      <c r="A3" t="s">
        <v>161</v>
      </c>
      <c r="B3" s="3" t="s">
        <v>162</v>
      </c>
      <c r="E3" t="s">
        <v>190</v>
      </c>
      <c r="G3" t="s">
        <v>191</v>
      </c>
    </row>
    <row r="4" spans="1:7" x14ac:dyDescent="0.25">
      <c r="A4" t="s">
        <v>104</v>
      </c>
      <c r="B4" s="3" t="s">
        <v>163</v>
      </c>
      <c r="D4" t="s">
        <v>189</v>
      </c>
      <c r="E4" t="s">
        <v>188</v>
      </c>
    </row>
    <row r="5" spans="1:7" x14ac:dyDescent="0.25">
      <c r="A5" t="s">
        <v>157</v>
      </c>
      <c r="B5" s="3" t="s">
        <v>164</v>
      </c>
      <c r="E5" t="s">
        <v>192</v>
      </c>
    </row>
  </sheetData>
  <sheetProtection selectLockedCells="1" selectUnlockedCells="1"/>
  <pageMargins left="0.78749999999999998" right="0.78749999999999998" top="1.0527777777777778" bottom="1.0527777777777778" header="0.78749999999999998" footer="0.78749999999999998"/>
  <pageSetup orientation="portrait" horizontalDpi="300" verticalDpi="300"/>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election activeCell="B17" sqref="B17"/>
    </sheetView>
  </sheetViews>
  <sheetFormatPr defaultColWidth="11.5546875" defaultRowHeight="13.2" x14ac:dyDescent="0.25"/>
  <sheetData>
    <row r="1" spans="1:2" x14ac:dyDescent="0.25">
      <c r="A1" t="s">
        <v>165</v>
      </c>
      <c r="B1" t="s">
        <v>92</v>
      </c>
    </row>
    <row r="2" spans="1:2" x14ac:dyDescent="0.25">
      <c r="A2">
        <v>1</v>
      </c>
      <c r="B2" t="s">
        <v>166</v>
      </c>
    </row>
    <row r="3" spans="1:2" x14ac:dyDescent="0.25">
      <c r="A3">
        <v>2</v>
      </c>
    </row>
    <row r="4" spans="1:2" x14ac:dyDescent="0.25">
      <c r="A4">
        <v>3</v>
      </c>
      <c r="B4" t="s">
        <v>166</v>
      </c>
    </row>
    <row r="5" spans="1:2" x14ac:dyDescent="0.25">
      <c r="A5">
        <v>4</v>
      </c>
    </row>
    <row r="6" spans="1:2" x14ac:dyDescent="0.25">
      <c r="A6">
        <v>5</v>
      </c>
      <c r="B6" t="s">
        <v>167</v>
      </c>
    </row>
    <row r="7" spans="1:2" x14ac:dyDescent="0.25">
      <c r="A7">
        <v>6</v>
      </c>
    </row>
    <row r="8" spans="1:2" x14ac:dyDescent="0.25">
      <c r="A8">
        <v>7</v>
      </c>
    </row>
    <row r="9" spans="1:2" x14ac:dyDescent="0.25">
      <c r="A9">
        <v>8</v>
      </c>
      <c r="B9" t="s">
        <v>168</v>
      </c>
    </row>
    <row r="10" spans="1:2" x14ac:dyDescent="0.25">
      <c r="A10">
        <v>9</v>
      </c>
      <c r="B10" t="s">
        <v>166</v>
      </c>
    </row>
    <row r="11" spans="1:2" x14ac:dyDescent="0.25">
      <c r="A11">
        <v>10</v>
      </c>
    </row>
    <row r="12" spans="1:2" x14ac:dyDescent="0.25">
      <c r="A12">
        <v>11</v>
      </c>
    </row>
    <row r="13" spans="1:2" x14ac:dyDescent="0.25">
      <c r="A13">
        <v>12</v>
      </c>
      <c r="B13" t="s">
        <v>169</v>
      </c>
    </row>
    <row r="14" spans="1:2" x14ac:dyDescent="0.25">
      <c r="A14">
        <v>13</v>
      </c>
      <c r="B14" t="s">
        <v>167</v>
      </c>
    </row>
    <row r="15" spans="1:2" x14ac:dyDescent="0.25">
      <c r="A15">
        <v>14</v>
      </c>
      <c r="B15" t="s">
        <v>169</v>
      </c>
    </row>
    <row r="16" spans="1:2" x14ac:dyDescent="0.25">
      <c r="A16">
        <v>15</v>
      </c>
      <c r="B16" t="s">
        <v>169</v>
      </c>
    </row>
  </sheetData>
  <sheetProtection selectLockedCells="1" selectUnlockedCells="1"/>
  <pageMargins left="0.78749999999999998" right="0.78749999999999998" top="1.0527777777777778" bottom="1.0527777777777778" header="0.78749999999999998" footer="0.78749999999999998"/>
  <pageSetup orientation="portrait" horizontalDpi="300" verticalDpi="300"/>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5DAD-18D1-429B-8CEB-BC38B48D1756}">
  <dimension ref="A1:E7"/>
  <sheetViews>
    <sheetView workbookViewId="0">
      <selection activeCell="E18" sqref="E18"/>
    </sheetView>
  </sheetViews>
  <sheetFormatPr defaultRowHeight="13.2" x14ac:dyDescent="0.25"/>
  <cols>
    <col min="2" max="2" width="12" bestFit="1" customWidth="1"/>
  </cols>
  <sheetData>
    <row r="1" spans="1:5" x14ac:dyDescent="0.25">
      <c r="A1" t="s">
        <v>91</v>
      </c>
      <c r="B1" t="s">
        <v>92</v>
      </c>
    </row>
    <row r="2" spans="1:5" x14ac:dyDescent="0.25">
      <c r="A2" t="s">
        <v>170</v>
      </c>
      <c r="B2" t="s">
        <v>171</v>
      </c>
    </row>
    <row r="3" spans="1:5" x14ac:dyDescent="0.25">
      <c r="A3" t="s">
        <v>172</v>
      </c>
      <c r="B3" t="s">
        <v>173</v>
      </c>
    </row>
    <row r="4" spans="1:5" x14ac:dyDescent="0.25">
      <c r="A4" t="s">
        <v>93</v>
      </c>
      <c r="B4" t="s">
        <v>174</v>
      </c>
      <c r="E4" t="s">
        <v>185</v>
      </c>
    </row>
    <row r="5" spans="1:5" x14ac:dyDescent="0.25">
      <c r="A5" t="s">
        <v>175</v>
      </c>
      <c r="B5" t="s">
        <v>176</v>
      </c>
    </row>
    <row r="6" spans="1:5" x14ac:dyDescent="0.25">
      <c r="A6" t="s">
        <v>177</v>
      </c>
      <c r="B6" t="s">
        <v>178</v>
      </c>
    </row>
    <row r="7" spans="1:5" x14ac:dyDescent="0.25">
      <c r="A7" t="s">
        <v>97</v>
      </c>
      <c r="B7" t="s">
        <v>179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9097-EB6C-438A-8349-58570794E9C2}">
  <dimension ref="A1:D7"/>
  <sheetViews>
    <sheetView workbookViewId="0">
      <selection activeCell="D14" sqref="D14"/>
    </sheetView>
  </sheetViews>
  <sheetFormatPr defaultRowHeight="13.2" x14ac:dyDescent="0.25"/>
  <cols>
    <col min="2" max="2" width="18.6640625" bestFit="1" customWidth="1"/>
  </cols>
  <sheetData>
    <row r="1" spans="1:4" x14ac:dyDescent="0.25">
      <c r="A1" t="s">
        <v>91</v>
      </c>
      <c r="B1" t="s">
        <v>92</v>
      </c>
    </row>
    <row r="2" spans="1:4" x14ac:dyDescent="0.25">
      <c r="A2" t="s">
        <v>180</v>
      </c>
      <c r="B2" t="s">
        <v>181</v>
      </c>
    </row>
    <row r="3" spans="1:4" x14ac:dyDescent="0.25">
      <c r="A3" t="s">
        <v>170</v>
      </c>
      <c r="B3" t="s">
        <v>171</v>
      </c>
    </row>
    <row r="4" spans="1:4" x14ac:dyDescent="0.25">
      <c r="A4" t="s">
        <v>93</v>
      </c>
      <c r="B4" t="s">
        <v>182</v>
      </c>
    </row>
    <row r="5" spans="1:4" x14ac:dyDescent="0.25">
      <c r="A5" t="s">
        <v>183</v>
      </c>
      <c r="B5" s="2" t="s">
        <v>184</v>
      </c>
    </row>
    <row r="6" spans="1:4" x14ac:dyDescent="0.25">
      <c r="A6" t="s">
        <v>175</v>
      </c>
      <c r="B6" s="2" t="s">
        <v>176</v>
      </c>
      <c r="D6" t="s">
        <v>186</v>
      </c>
    </row>
    <row r="7" spans="1:4" x14ac:dyDescent="0.25">
      <c r="A7" t="s">
        <v>97</v>
      </c>
      <c r="B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Problems </vt:lpstr>
      <vt:lpstr>Dictionary</vt:lpstr>
      <vt:lpstr>Referral</vt:lpstr>
      <vt:lpstr>Pre-Auth</vt:lpstr>
      <vt:lpstr>In or Out Patient</vt:lpstr>
      <vt:lpstr>Place of Service</vt:lpstr>
      <vt:lpstr>Network Type</vt:lpstr>
      <vt:lpstr>Provider Type</vt:lpstr>
      <vt:lpstr>Line of Business</vt:lpstr>
      <vt:lpstr>Claim Type</vt:lpstr>
      <vt:lpstr>Claim Sub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pavankumar nani</cp:lastModifiedBy>
  <cp:revision/>
  <dcterms:created xsi:type="dcterms:W3CDTF">2018-05-09T15:49:17Z</dcterms:created>
  <dcterms:modified xsi:type="dcterms:W3CDTF">2021-08-05T17:38:01Z</dcterms:modified>
  <cp:category/>
  <cp:contentStatus/>
</cp:coreProperties>
</file>