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ntal\OneDrive - Annamacharya Group\Desktop\MS EXCEL PROJECT\"/>
    </mc:Choice>
  </mc:AlternateContent>
  <xr:revisionPtr revIDLastSave="0" documentId="13_ncr:1_{AA547F60-F421-470F-9B8E-5DCE7ECC8DF6}" xr6:coauthVersionLast="47" xr6:coauthVersionMax="47" xr10:uidLastSave="{00000000-0000-0000-0000-000000000000}"/>
  <bookViews>
    <workbookView xWindow="4425" yWindow="4875" windowWidth="15375" windowHeight="7875" tabRatio="946" activeTab="11" xr2:uid="{54BD834A-B605-43B6-8097-7EBFE0DCD6F2}"/>
  </bookViews>
  <sheets>
    <sheet name="insurance" sheetId="1" r:id="rId1"/>
    <sheet name="Data dictionary" sheetId="2" r:id="rId2"/>
    <sheet name="@1st" sheetId="23" r:id="rId3"/>
    <sheet name="@2nd" sheetId="21" r:id="rId4"/>
    <sheet name="@3rd" sheetId="22" r:id="rId5"/>
    <sheet name="@4th" sheetId="3" r:id="rId6"/>
    <sheet name="@5th" sheetId="4" r:id="rId7"/>
    <sheet name="@6th" sheetId="5" r:id="rId8"/>
    <sheet name="@7th" sheetId="17" r:id="rId9"/>
    <sheet name="@8th" sheetId="18" r:id="rId10"/>
    <sheet name="@9th" sheetId="26" r:id="rId11"/>
    <sheet name="@10th" sheetId="32" r:id="rId12"/>
  </sheets>
  <definedNames>
    <definedName name="_xlchart.v1.0" hidden="1">insurance!$A$1</definedName>
    <definedName name="_xlchart.v1.1" hidden="1">insurance!$A$2:$A$1339</definedName>
    <definedName name="_xlchart.v1.10" hidden="1">insurance!$G$1</definedName>
    <definedName name="_xlchart.v1.11" hidden="1">insurance!$G$2:$G$1339</definedName>
    <definedName name="_xlchart.v1.12" hidden="1">insurance!$C$1</definedName>
    <definedName name="_xlchart.v1.13" hidden="1">insurance!$C$2:$C$1339</definedName>
    <definedName name="_xlchart.v1.2" hidden="1">insurance!$G$1</definedName>
    <definedName name="_xlchart.v1.3" hidden="1">insurance!$G$2:$G$1339</definedName>
    <definedName name="_xlchart.v1.4" hidden="1">insurance!$G$1</definedName>
    <definedName name="_xlchart.v1.5" hidden="1">insurance!$G$2:$G$1339</definedName>
    <definedName name="_xlchart.v1.6" hidden="1">insurance!$C$1</definedName>
    <definedName name="_xlchart.v1.7" hidden="1">insurance!$C$2:$C$1339</definedName>
    <definedName name="_xlchart.v1.8" hidden="1">insurance!$A$1</definedName>
    <definedName name="_xlchart.v1.9" hidden="1">insurance!$A$2:$A$1339</definedName>
  </definedNames>
  <calcPr calcId="191029"/>
  <pivotCaches>
    <pivotCache cacheId="3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39" i="26" l="1"/>
  <c r="I1339" i="26"/>
  <c r="H1339" i="26"/>
  <c r="G1339" i="26"/>
  <c r="E1339" i="26"/>
  <c r="D1339" i="26"/>
  <c r="J1338" i="26"/>
  <c r="I1338" i="26"/>
  <c r="H1338" i="26"/>
  <c r="G1338" i="26"/>
  <c r="E1338" i="26"/>
  <c r="D1338" i="26"/>
  <c r="J1337" i="26"/>
  <c r="I1337" i="26"/>
  <c r="H1337" i="26"/>
  <c r="G1337" i="26"/>
  <c r="E1337" i="26"/>
  <c r="D1337" i="26"/>
  <c r="J1336" i="26"/>
  <c r="I1336" i="26"/>
  <c r="H1336" i="26"/>
  <c r="G1336" i="26"/>
  <c r="E1336" i="26"/>
  <c r="D1336" i="26"/>
  <c r="J1335" i="26"/>
  <c r="I1335" i="26"/>
  <c r="H1335" i="26"/>
  <c r="G1335" i="26"/>
  <c r="E1335" i="26"/>
  <c r="D1335" i="26"/>
  <c r="J1334" i="26"/>
  <c r="I1334" i="26"/>
  <c r="H1334" i="26"/>
  <c r="G1334" i="26"/>
  <c r="E1334" i="26"/>
  <c r="D1334" i="26"/>
  <c r="J1333" i="26"/>
  <c r="I1333" i="26"/>
  <c r="H1333" i="26"/>
  <c r="G1333" i="26"/>
  <c r="E1333" i="26"/>
  <c r="D1333" i="26"/>
  <c r="J1332" i="26"/>
  <c r="I1332" i="26"/>
  <c r="H1332" i="26"/>
  <c r="G1332" i="26"/>
  <c r="E1332" i="26"/>
  <c r="D1332" i="26"/>
  <c r="J1331" i="26"/>
  <c r="I1331" i="26"/>
  <c r="H1331" i="26"/>
  <c r="G1331" i="26"/>
  <c r="E1331" i="26"/>
  <c r="D1331" i="26"/>
  <c r="J1330" i="26"/>
  <c r="I1330" i="26"/>
  <c r="H1330" i="26"/>
  <c r="G1330" i="26"/>
  <c r="E1330" i="26"/>
  <c r="D1330" i="26"/>
  <c r="J1329" i="26"/>
  <c r="I1329" i="26"/>
  <c r="H1329" i="26"/>
  <c r="G1329" i="26"/>
  <c r="E1329" i="26"/>
  <c r="D1329" i="26"/>
  <c r="J1328" i="26"/>
  <c r="I1328" i="26"/>
  <c r="H1328" i="26"/>
  <c r="G1328" i="26"/>
  <c r="E1328" i="26"/>
  <c r="D1328" i="26"/>
  <c r="J1327" i="26"/>
  <c r="I1327" i="26"/>
  <c r="H1327" i="26"/>
  <c r="G1327" i="26"/>
  <c r="E1327" i="26"/>
  <c r="D1327" i="26"/>
  <c r="J1326" i="26"/>
  <c r="I1326" i="26"/>
  <c r="H1326" i="26"/>
  <c r="G1326" i="26"/>
  <c r="E1326" i="26"/>
  <c r="D1326" i="26"/>
  <c r="J1325" i="26"/>
  <c r="I1325" i="26"/>
  <c r="H1325" i="26"/>
  <c r="G1325" i="26"/>
  <c r="E1325" i="26"/>
  <c r="D1325" i="26"/>
  <c r="J1324" i="26"/>
  <c r="I1324" i="26"/>
  <c r="H1324" i="26"/>
  <c r="G1324" i="26"/>
  <c r="E1324" i="26"/>
  <c r="D1324" i="26"/>
  <c r="J1323" i="26"/>
  <c r="I1323" i="26"/>
  <c r="H1323" i="26"/>
  <c r="G1323" i="26"/>
  <c r="E1323" i="26"/>
  <c r="D1323" i="26"/>
  <c r="J1322" i="26"/>
  <c r="I1322" i="26"/>
  <c r="H1322" i="26"/>
  <c r="G1322" i="26"/>
  <c r="E1322" i="26"/>
  <c r="D1322" i="26"/>
  <c r="J1321" i="26"/>
  <c r="I1321" i="26"/>
  <c r="H1321" i="26"/>
  <c r="G1321" i="26"/>
  <c r="E1321" i="26"/>
  <c r="D1321" i="26"/>
  <c r="J1320" i="26"/>
  <c r="I1320" i="26"/>
  <c r="H1320" i="26"/>
  <c r="G1320" i="26"/>
  <c r="E1320" i="26"/>
  <c r="D1320" i="26"/>
  <c r="J1319" i="26"/>
  <c r="I1319" i="26"/>
  <c r="H1319" i="26"/>
  <c r="G1319" i="26"/>
  <c r="E1319" i="26"/>
  <c r="D1319" i="26"/>
  <c r="J1318" i="26"/>
  <c r="I1318" i="26"/>
  <c r="H1318" i="26"/>
  <c r="G1318" i="26"/>
  <c r="E1318" i="26"/>
  <c r="D1318" i="26"/>
  <c r="J1317" i="26"/>
  <c r="I1317" i="26"/>
  <c r="H1317" i="26"/>
  <c r="G1317" i="26"/>
  <c r="E1317" i="26"/>
  <c r="D1317" i="26"/>
  <c r="J1316" i="26"/>
  <c r="I1316" i="26"/>
  <c r="H1316" i="26"/>
  <c r="G1316" i="26"/>
  <c r="E1316" i="26"/>
  <c r="D1316" i="26"/>
  <c r="J1315" i="26"/>
  <c r="I1315" i="26"/>
  <c r="H1315" i="26"/>
  <c r="G1315" i="26"/>
  <c r="E1315" i="26"/>
  <c r="D1315" i="26"/>
  <c r="J1314" i="26"/>
  <c r="I1314" i="26"/>
  <c r="H1314" i="26"/>
  <c r="G1314" i="26"/>
  <c r="E1314" i="26"/>
  <c r="D1314" i="26"/>
  <c r="J1313" i="26"/>
  <c r="I1313" i="26"/>
  <c r="H1313" i="26"/>
  <c r="G1313" i="26"/>
  <c r="E1313" i="26"/>
  <c r="D1313" i="26"/>
  <c r="J1312" i="26"/>
  <c r="I1312" i="26"/>
  <c r="H1312" i="26"/>
  <c r="G1312" i="26"/>
  <c r="E1312" i="26"/>
  <c r="D1312" i="26"/>
  <c r="J1311" i="26"/>
  <c r="I1311" i="26"/>
  <c r="H1311" i="26"/>
  <c r="G1311" i="26"/>
  <c r="E1311" i="26"/>
  <c r="D1311" i="26"/>
  <c r="J1310" i="26"/>
  <c r="I1310" i="26"/>
  <c r="H1310" i="26"/>
  <c r="G1310" i="26"/>
  <c r="E1310" i="26"/>
  <c r="D1310" i="26"/>
  <c r="J1309" i="26"/>
  <c r="I1309" i="26"/>
  <c r="H1309" i="26"/>
  <c r="G1309" i="26"/>
  <c r="E1309" i="26"/>
  <c r="D1309" i="26"/>
  <c r="J1308" i="26"/>
  <c r="I1308" i="26"/>
  <c r="H1308" i="26"/>
  <c r="G1308" i="26"/>
  <c r="E1308" i="26"/>
  <c r="D1308" i="26"/>
  <c r="J1307" i="26"/>
  <c r="I1307" i="26"/>
  <c r="H1307" i="26"/>
  <c r="G1307" i="26"/>
  <c r="E1307" i="26"/>
  <c r="D1307" i="26"/>
  <c r="J1306" i="26"/>
  <c r="I1306" i="26"/>
  <c r="H1306" i="26"/>
  <c r="G1306" i="26"/>
  <c r="E1306" i="26"/>
  <c r="D1306" i="26"/>
  <c r="J1305" i="26"/>
  <c r="I1305" i="26"/>
  <c r="H1305" i="26"/>
  <c r="G1305" i="26"/>
  <c r="E1305" i="26"/>
  <c r="D1305" i="26"/>
  <c r="J1304" i="26"/>
  <c r="I1304" i="26"/>
  <c r="H1304" i="26"/>
  <c r="G1304" i="26"/>
  <c r="E1304" i="26"/>
  <c r="D1304" i="26"/>
  <c r="J1303" i="26"/>
  <c r="I1303" i="26"/>
  <c r="H1303" i="26"/>
  <c r="G1303" i="26"/>
  <c r="E1303" i="26"/>
  <c r="D1303" i="26"/>
  <c r="J1302" i="26"/>
  <c r="I1302" i="26"/>
  <c r="H1302" i="26"/>
  <c r="G1302" i="26"/>
  <c r="E1302" i="26"/>
  <c r="D1302" i="26"/>
  <c r="J1301" i="26"/>
  <c r="I1301" i="26"/>
  <c r="H1301" i="26"/>
  <c r="G1301" i="26"/>
  <c r="E1301" i="26"/>
  <c r="D1301" i="26"/>
  <c r="J1300" i="26"/>
  <c r="I1300" i="26"/>
  <c r="H1300" i="26"/>
  <c r="G1300" i="26"/>
  <c r="E1300" i="26"/>
  <c r="D1300" i="26"/>
  <c r="J1299" i="26"/>
  <c r="I1299" i="26"/>
  <c r="H1299" i="26"/>
  <c r="G1299" i="26"/>
  <c r="E1299" i="26"/>
  <c r="D1299" i="26"/>
  <c r="J1298" i="26"/>
  <c r="I1298" i="26"/>
  <c r="H1298" i="26"/>
  <c r="G1298" i="26"/>
  <c r="E1298" i="26"/>
  <c r="D1298" i="26"/>
  <c r="J1297" i="26"/>
  <c r="I1297" i="26"/>
  <c r="H1297" i="26"/>
  <c r="G1297" i="26"/>
  <c r="E1297" i="26"/>
  <c r="D1297" i="26"/>
  <c r="J1296" i="26"/>
  <c r="I1296" i="26"/>
  <c r="H1296" i="26"/>
  <c r="G1296" i="26"/>
  <c r="E1296" i="26"/>
  <c r="D1296" i="26"/>
  <c r="J1295" i="26"/>
  <c r="I1295" i="26"/>
  <c r="H1295" i="26"/>
  <c r="G1295" i="26"/>
  <c r="E1295" i="26"/>
  <c r="D1295" i="26"/>
  <c r="J1294" i="26"/>
  <c r="I1294" i="26"/>
  <c r="H1294" i="26"/>
  <c r="G1294" i="26"/>
  <c r="E1294" i="26"/>
  <c r="D1294" i="26"/>
  <c r="J1293" i="26"/>
  <c r="I1293" i="26"/>
  <c r="H1293" i="26"/>
  <c r="G1293" i="26"/>
  <c r="E1293" i="26"/>
  <c r="D1293" i="26"/>
  <c r="J1292" i="26"/>
  <c r="I1292" i="26"/>
  <c r="H1292" i="26"/>
  <c r="G1292" i="26"/>
  <c r="E1292" i="26"/>
  <c r="D1292" i="26"/>
  <c r="J1291" i="26"/>
  <c r="I1291" i="26"/>
  <c r="H1291" i="26"/>
  <c r="G1291" i="26"/>
  <c r="E1291" i="26"/>
  <c r="D1291" i="26"/>
  <c r="J1290" i="26"/>
  <c r="I1290" i="26"/>
  <c r="H1290" i="26"/>
  <c r="G1290" i="26"/>
  <c r="E1290" i="26"/>
  <c r="D1290" i="26"/>
  <c r="J1289" i="26"/>
  <c r="I1289" i="26"/>
  <c r="H1289" i="26"/>
  <c r="G1289" i="26"/>
  <c r="E1289" i="26"/>
  <c r="D1289" i="26"/>
  <c r="J1288" i="26"/>
  <c r="I1288" i="26"/>
  <c r="H1288" i="26"/>
  <c r="G1288" i="26"/>
  <c r="E1288" i="26"/>
  <c r="D1288" i="26"/>
  <c r="J1287" i="26"/>
  <c r="I1287" i="26"/>
  <c r="H1287" i="26"/>
  <c r="G1287" i="26"/>
  <c r="E1287" i="26"/>
  <c r="D1287" i="26"/>
  <c r="J1286" i="26"/>
  <c r="I1286" i="26"/>
  <c r="H1286" i="26"/>
  <c r="G1286" i="26"/>
  <c r="E1286" i="26"/>
  <c r="D1286" i="26"/>
  <c r="J1285" i="26"/>
  <c r="I1285" i="26"/>
  <c r="H1285" i="26"/>
  <c r="G1285" i="26"/>
  <c r="E1285" i="26"/>
  <c r="D1285" i="26"/>
  <c r="J1284" i="26"/>
  <c r="I1284" i="26"/>
  <c r="H1284" i="26"/>
  <c r="G1284" i="26"/>
  <c r="E1284" i="26"/>
  <c r="D1284" i="26"/>
  <c r="J1283" i="26"/>
  <c r="I1283" i="26"/>
  <c r="H1283" i="26"/>
  <c r="G1283" i="26"/>
  <c r="E1283" i="26"/>
  <c r="D1283" i="26"/>
  <c r="J1282" i="26"/>
  <c r="I1282" i="26"/>
  <c r="H1282" i="26"/>
  <c r="G1282" i="26"/>
  <c r="E1282" i="26"/>
  <c r="D1282" i="26"/>
  <c r="J1281" i="26"/>
  <c r="I1281" i="26"/>
  <c r="H1281" i="26"/>
  <c r="G1281" i="26"/>
  <c r="E1281" i="26"/>
  <c r="D1281" i="26"/>
  <c r="J1280" i="26"/>
  <c r="I1280" i="26"/>
  <c r="H1280" i="26"/>
  <c r="G1280" i="26"/>
  <c r="E1280" i="26"/>
  <c r="D1280" i="26"/>
  <c r="J1279" i="26"/>
  <c r="I1279" i="26"/>
  <c r="H1279" i="26"/>
  <c r="G1279" i="26"/>
  <c r="E1279" i="26"/>
  <c r="D1279" i="26"/>
  <c r="J1278" i="26"/>
  <c r="I1278" i="26"/>
  <c r="H1278" i="26"/>
  <c r="G1278" i="26"/>
  <c r="E1278" i="26"/>
  <c r="D1278" i="26"/>
  <c r="J1277" i="26"/>
  <c r="I1277" i="26"/>
  <c r="H1277" i="26"/>
  <c r="G1277" i="26"/>
  <c r="E1277" i="26"/>
  <c r="D1277" i="26"/>
  <c r="J1276" i="26"/>
  <c r="I1276" i="26"/>
  <c r="H1276" i="26"/>
  <c r="G1276" i="26"/>
  <c r="E1276" i="26"/>
  <c r="D1276" i="26"/>
  <c r="J1275" i="26"/>
  <c r="I1275" i="26"/>
  <c r="H1275" i="26"/>
  <c r="G1275" i="26"/>
  <c r="E1275" i="26"/>
  <c r="D1275" i="26"/>
  <c r="J1274" i="26"/>
  <c r="I1274" i="26"/>
  <c r="H1274" i="26"/>
  <c r="G1274" i="26"/>
  <c r="E1274" i="26"/>
  <c r="D1274" i="26"/>
  <c r="J1273" i="26"/>
  <c r="I1273" i="26"/>
  <c r="H1273" i="26"/>
  <c r="G1273" i="26"/>
  <c r="E1273" i="26"/>
  <c r="D1273" i="26"/>
  <c r="J1272" i="26"/>
  <c r="I1272" i="26"/>
  <c r="H1272" i="26"/>
  <c r="G1272" i="26"/>
  <c r="E1272" i="26"/>
  <c r="D1272" i="26"/>
  <c r="J1271" i="26"/>
  <c r="I1271" i="26"/>
  <c r="H1271" i="26"/>
  <c r="G1271" i="26"/>
  <c r="E1271" i="26"/>
  <c r="D1271" i="26"/>
  <c r="J1270" i="26"/>
  <c r="I1270" i="26"/>
  <c r="H1270" i="26"/>
  <c r="G1270" i="26"/>
  <c r="E1270" i="26"/>
  <c r="D1270" i="26"/>
  <c r="J1269" i="26"/>
  <c r="I1269" i="26"/>
  <c r="H1269" i="26"/>
  <c r="G1269" i="26"/>
  <c r="E1269" i="26"/>
  <c r="D1269" i="26"/>
  <c r="J1268" i="26"/>
  <c r="I1268" i="26"/>
  <c r="H1268" i="26"/>
  <c r="G1268" i="26"/>
  <c r="E1268" i="26"/>
  <c r="D1268" i="26"/>
  <c r="J1267" i="26"/>
  <c r="I1267" i="26"/>
  <c r="H1267" i="26"/>
  <c r="G1267" i="26"/>
  <c r="E1267" i="26"/>
  <c r="D1267" i="26"/>
  <c r="J1266" i="26"/>
  <c r="I1266" i="26"/>
  <c r="H1266" i="26"/>
  <c r="G1266" i="26"/>
  <c r="E1266" i="26"/>
  <c r="D1266" i="26"/>
  <c r="J1265" i="26"/>
  <c r="I1265" i="26"/>
  <c r="H1265" i="26"/>
  <c r="G1265" i="26"/>
  <c r="E1265" i="26"/>
  <c r="D1265" i="26"/>
  <c r="J1264" i="26"/>
  <c r="I1264" i="26"/>
  <c r="H1264" i="26"/>
  <c r="G1264" i="26"/>
  <c r="E1264" i="26"/>
  <c r="D1264" i="26"/>
  <c r="J1263" i="26"/>
  <c r="I1263" i="26"/>
  <c r="H1263" i="26"/>
  <c r="G1263" i="26"/>
  <c r="E1263" i="26"/>
  <c r="D1263" i="26"/>
  <c r="J1262" i="26"/>
  <c r="I1262" i="26"/>
  <c r="H1262" i="26"/>
  <c r="G1262" i="26"/>
  <c r="E1262" i="26"/>
  <c r="D1262" i="26"/>
  <c r="J1261" i="26"/>
  <c r="I1261" i="26"/>
  <c r="H1261" i="26"/>
  <c r="G1261" i="26"/>
  <c r="E1261" i="26"/>
  <c r="D1261" i="26"/>
  <c r="J1260" i="26"/>
  <c r="I1260" i="26"/>
  <c r="H1260" i="26"/>
  <c r="G1260" i="26"/>
  <c r="E1260" i="26"/>
  <c r="D1260" i="26"/>
  <c r="J1259" i="26"/>
  <c r="I1259" i="26"/>
  <c r="H1259" i="26"/>
  <c r="G1259" i="26"/>
  <c r="E1259" i="26"/>
  <c r="D1259" i="26"/>
  <c r="J1258" i="26"/>
  <c r="I1258" i="26"/>
  <c r="H1258" i="26"/>
  <c r="G1258" i="26"/>
  <c r="E1258" i="26"/>
  <c r="D1258" i="26"/>
  <c r="J1257" i="26"/>
  <c r="I1257" i="26"/>
  <c r="H1257" i="26"/>
  <c r="G1257" i="26"/>
  <c r="E1257" i="26"/>
  <c r="D1257" i="26"/>
  <c r="J1256" i="26"/>
  <c r="I1256" i="26"/>
  <c r="H1256" i="26"/>
  <c r="G1256" i="26"/>
  <c r="E1256" i="26"/>
  <c r="D1256" i="26"/>
  <c r="J1255" i="26"/>
  <c r="I1255" i="26"/>
  <c r="H1255" i="26"/>
  <c r="G1255" i="26"/>
  <c r="E1255" i="26"/>
  <c r="D1255" i="26"/>
  <c r="J1254" i="26"/>
  <c r="I1254" i="26"/>
  <c r="H1254" i="26"/>
  <c r="G1254" i="26"/>
  <c r="E1254" i="26"/>
  <c r="D1254" i="26"/>
  <c r="J1253" i="26"/>
  <c r="I1253" i="26"/>
  <c r="H1253" i="26"/>
  <c r="G1253" i="26"/>
  <c r="E1253" i="26"/>
  <c r="D1253" i="26"/>
  <c r="J1252" i="26"/>
  <c r="I1252" i="26"/>
  <c r="H1252" i="26"/>
  <c r="G1252" i="26"/>
  <c r="E1252" i="26"/>
  <c r="D1252" i="26"/>
  <c r="J1251" i="26"/>
  <c r="I1251" i="26"/>
  <c r="H1251" i="26"/>
  <c r="G1251" i="26"/>
  <c r="E1251" i="26"/>
  <c r="D1251" i="26"/>
  <c r="J1250" i="26"/>
  <c r="I1250" i="26"/>
  <c r="H1250" i="26"/>
  <c r="G1250" i="26"/>
  <c r="E1250" i="26"/>
  <c r="D1250" i="26"/>
  <c r="J1249" i="26"/>
  <c r="I1249" i="26"/>
  <c r="H1249" i="26"/>
  <c r="G1249" i="26"/>
  <c r="E1249" i="26"/>
  <c r="D1249" i="26"/>
  <c r="J1248" i="26"/>
  <c r="I1248" i="26"/>
  <c r="H1248" i="26"/>
  <c r="G1248" i="26"/>
  <c r="E1248" i="26"/>
  <c r="D1248" i="26"/>
  <c r="J1247" i="26"/>
  <c r="I1247" i="26"/>
  <c r="H1247" i="26"/>
  <c r="G1247" i="26"/>
  <c r="E1247" i="26"/>
  <c r="D1247" i="26"/>
  <c r="J1246" i="26"/>
  <c r="I1246" i="26"/>
  <c r="H1246" i="26"/>
  <c r="G1246" i="26"/>
  <c r="E1246" i="26"/>
  <c r="D1246" i="26"/>
  <c r="J1245" i="26"/>
  <c r="I1245" i="26"/>
  <c r="H1245" i="26"/>
  <c r="G1245" i="26"/>
  <c r="E1245" i="26"/>
  <c r="D1245" i="26"/>
  <c r="J1244" i="26"/>
  <c r="I1244" i="26"/>
  <c r="H1244" i="26"/>
  <c r="G1244" i="26"/>
  <c r="E1244" i="26"/>
  <c r="D1244" i="26"/>
  <c r="J1243" i="26"/>
  <c r="I1243" i="26"/>
  <c r="H1243" i="26"/>
  <c r="G1243" i="26"/>
  <c r="E1243" i="26"/>
  <c r="D1243" i="26"/>
  <c r="J1242" i="26"/>
  <c r="I1242" i="26"/>
  <c r="H1242" i="26"/>
  <c r="G1242" i="26"/>
  <c r="E1242" i="26"/>
  <c r="D1242" i="26"/>
  <c r="J1241" i="26"/>
  <c r="I1241" i="26"/>
  <c r="H1241" i="26"/>
  <c r="G1241" i="26"/>
  <c r="E1241" i="26"/>
  <c r="D1241" i="26"/>
  <c r="J1240" i="26"/>
  <c r="I1240" i="26"/>
  <c r="H1240" i="26"/>
  <c r="G1240" i="26"/>
  <c r="E1240" i="26"/>
  <c r="D1240" i="26"/>
  <c r="J1239" i="26"/>
  <c r="I1239" i="26"/>
  <c r="H1239" i="26"/>
  <c r="G1239" i="26"/>
  <c r="E1239" i="26"/>
  <c r="D1239" i="26"/>
  <c r="J1238" i="26"/>
  <c r="I1238" i="26"/>
  <c r="H1238" i="26"/>
  <c r="G1238" i="26"/>
  <c r="E1238" i="26"/>
  <c r="D1238" i="26"/>
  <c r="J1237" i="26"/>
  <c r="I1237" i="26"/>
  <c r="H1237" i="26"/>
  <c r="G1237" i="26"/>
  <c r="E1237" i="26"/>
  <c r="D1237" i="26"/>
  <c r="J1236" i="26"/>
  <c r="I1236" i="26"/>
  <c r="H1236" i="26"/>
  <c r="G1236" i="26"/>
  <c r="E1236" i="26"/>
  <c r="D1236" i="26"/>
  <c r="J1235" i="26"/>
  <c r="I1235" i="26"/>
  <c r="H1235" i="26"/>
  <c r="G1235" i="26"/>
  <c r="E1235" i="26"/>
  <c r="D1235" i="26"/>
  <c r="J1234" i="26"/>
  <c r="I1234" i="26"/>
  <c r="H1234" i="26"/>
  <c r="G1234" i="26"/>
  <c r="E1234" i="26"/>
  <c r="D1234" i="26"/>
  <c r="J1233" i="26"/>
  <c r="I1233" i="26"/>
  <c r="H1233" i="26"/>
  <c r="G1233" i="26"/>
  <c r="E1233" i="26"/>
  <c r="D1233" i="26"/>
  <c r="J1232" i="26"/>
  <c r="I1232" i="26"/>
  <c r="H1232" i="26"/>
  <c r="G1232" i="26"/>
  <c r="E1232" i="26"/>
  <c r="D1232" i="26"/>
  <c r="J1231" i="26"/>
  <c r="I1231" i="26"/>
  <c r="H1231" i="26"/>
  <c r="G1231" i="26"/>
  <c r="E1231" i="26"/>
  <c r="D1231" i="26"/>
  <c r="J1230" i="26"/>
  <c r="I1230" i="26"/>
  <c r="H1230" i="26"/>
  <c r="G1230" i="26"/>
  <c r="E1230" i="26"/>
  <c r="D1230" i="26"/>
  <c r="J1229" i="26"/>
  <c r="I1229" i="26"/>
  <c r="H1229" i="26"/>
  <c r="G1229" i="26"/>
  <c r="E1229" i="26"/>
  <c r="D1229" i="26"/>
  <c r="J1228" i="26"/>
  <c r="I1228" i="26"/>
  <c r="H1228" i="26"/>
  <c r="G1228" i="26"/>
  <c r="E1228" i="26"/>
  <c r="D1228" i="26"/>
  <c r="J1227" i="26"/>
  <c r="I1227" i="26"/>
  <c r="H1227" i="26"/>
  <c r="G1227" i="26"/>
  <c r="E1227" i="26"/>
  <c r="D1227" i="26"/>
  <c r="J1226" i="26"/>
  <c r="I1226" i="26"/>
  <c r="H1226" i="26"/>
  <c r="G1226" i="26"/>
  <c r="E1226" i="26"/>
  <c r="D1226" i="26"/>
  <c r="J1225" i="26"/>
  <c r="I1225" i="26"/>
  <c r="H1225" i="26"/>
  <c r="G1225" i="26"/>
  <c r="E1225" i="26"/>
  <c r="D1225" i="26"/>
  <c r="J1224" i="26"/>
  <c r="I1224" i="26"/>
  <c r="H1224" i="26"/>
  <c r="G1224" i="26"/>
  <c r="E1224" i="26"/>
  <c r="D1224" i="26"/>
  <c r="J1223" i="26"/>
  <c r="I1223" i="26"/>
  <c r="H1223" i="26"/>
  <c r="G1223" i="26"/>
  <c r="E1223" i="26"/>
  <c r="D1223" i="26"/>
  <c r="J1222" i="26"/>
  <c r="I1222" i="26"/>
  <c r="H1222" i="26"/>
  <c r="G1222" i="26"/>
  <c r="E1222" i="26"/>
  <c r="D1222" i="26"/>
  <c r="J1221" i="26"/>
  <c r="I1221" i="26"/>
  <c r="H1221" i="26"/>
  <c r="G1221" i="26"/>
  <c r="E1221" i="26"/>
  <c r="D1221" i="26"/>
  <c r="J1220" i="26"/>
  <c r="I1220" i="26"/>
  <c r="H1220" i="26"/>
  <c r="G1220" i="26"/>
  <c r="E1220" i="26"/>
  <c r="D1220" i="26"/>
  <c r="J1219" i="26"/>
  <c r="I1219" i="26"/>
  <c r="H1219" i="26"/>
  <c r="G1219" i="26"/>
  <c r="E1219" i="26"/>
  <c r="D1219" i="26"/>
  <c r="J1218" i="26"/>
  <c r="I1218" i="26"/>
  <c r="H1218" i="26"/>
  <c r="G1218" i="26"/>
  <c r="E1218" i="26"/>
  <c r="D1218" i="26"/>
  <c r="J1217" i="26"/>
  <c r="I1217" i="26"/>
  <c r="H1217" i="26"/>
  <c r="G1217" i="26"/>
  <c r="E1217" i="26"/>
  <c r="D1217" i="26"/>
  <c r="J1216" i="26"/>
  <c r="I1216" i="26"/>
  <c r="H1216" i="26"/>
  <c r="G1216" i="26"/>
  <c r="E1216" i="26"/>
  <c r="D1216" i="26"/>
  <c r="J1215" i="26"/>
  <c r="I1215" i="26"/>
  <c r="H1215" i="26"/>
  <c r="G1215" i="26"/>
  <c r="E1215" i="26"/>
  <c r="D1215" i="26"/>
  <c r="J1214" i="26"/>
  <c r="I1214" i="26"/>
  <c r="H1214" i="26"/>
  <c r="G1214" i="26"/>
  <c r="E1214" i="26"/>
  <c r="D1214" i="26"/>
  <c r="J1213" i="26"/>
  <c r="I1213" i="26"/>
  <c r="H1213" i="26"/>
  <c r="G1213" i="26"/>
  <c r="E1213" i="26"/>
  <c r="D1213" i="26"/>
  <c r="J1212" i="26"/>
  <c r="I1212" i="26"/>
  <c r="H1212" i="26"/>
  <c r="G1212" i="26"/>
  <c r="E1212" i="26"/>
  <c r="D1212" i="26"/>
  <c r="J1211" i="26"/>
  <c r="I1211" i="26"/>
  <c r="H1211" i="26"/>
  <c r="G1211" i="26"/>
  <c r="E1211" i="26"/>
  <c r="D1211" i="26"/>
  <c r="J1210" i="26"/>
  <c r="I1210" i="26"/>
  <c r="H1210" i="26"/>
  <c r="G1210" i="26"/>
  <c r="E1210" i="26"/>
  <c r="D1210" i="26"/>
  <c r="J1209" i="26"/>
  <c r="I1209" i="26"/>
  <c r="H1209" i="26"/>
  <c r="G1209" i="26"/>
  <c r="E1209" i="26"/>
  <c r="D1209" i="26"/>
  <c r="J1208" i="26"/>
  <c r="I1208" i="26"/>
  <c r="H1208" i="26"/>
  <c r="G1208" i="26"/>
  <c r="E1208" i="26"/>
  <c r="D1208" i="26"/>
  <c r="J1207" i="26"/>
  <c r="I1207" i="26"/>
  <c r="H1207" i="26"/>
  <c r="G1207" i="26"/>
  <c r="E1207" i="26"/>
  <c r="D1207" i="26"/>
  <c r="J1206" i="26"/>
  <c r="I1206" i="26"/>
  <c r="H1206" i="26"/>
  <c r="G1206" i="26"/>
  <c r="E1206" i="26"/>
  <c r="D1206" i="26"/>
  <c r="J1205" i="26"/>
  <c r="I1205" i="26"/>
  <c r="H1205" i="26"/>
  <c r="G1205" i="26"/>
  <c r="E1205" i="26"/>
  <c r="D1205" i="26"/>
  <c r="J1204" i="26"/>
  <c r="I1204" i="26"/>
  <c r="H1204" i="26"/>
  <c r="G1204" i="26"/>
  <c r="E1204" i="26"/>
  <c r="D1204" i="26"/>
  <c r="J1203" i="26"/>
  <c r="I1203" i="26"/>
  <c r="H1203" i="26"/>
  <c r="G1203" i="26"/>
  <c r="E1203" i="26"/>
  <c r="D1203" i="26"/>
  <c r="J1202" i="26"/>
  <c r="I1202" i="26"/>
  <c r="H1202" i="26"/>
  <c r="G1202" i="26"/>
  <c r="E1202" i="26"/>
  <c r="D1202" i="26"/>
  <c r="J1201" i="26"/>
  <c r="I1201" i="26"/>
  <c r="H1201" i="26"/>
  <c r="G1201" i="26"/>
  <c r="E1201" i="26"/>
  <c r="D1201" i="26"/>
  <c r="J1200" i="26"/>
  <c r="I1200" i="26"/>
  <c r="H1200" i="26"/>
  <c r="G1200" i="26"/>
  <c r="E1200" i="26"/>
  <c r="D1200" i="26"/>
  <c r="J1199" i="26"/>
  <c r="I1199" i="26"/>
  <c r="H1199" i="26"/>
  <c r="G1199" i="26"/>
  <c r="E1199" i="26"/>
  <c r="D1199" i="26"/>
  <c r="J1198" i="26"/>
  <c r="I1198" i="26"/>
  <c r="H1198" i="26"/>
  <c r="G1198" i="26"/>
  <c r="E1198" i="26"/>
  <c r="D1198" i="26"/>
  <c r="J1197" i="26"/>
  <c r="I1197" i="26"/>
  <c r="H1197" i="26"/>
  <c r="G1197" i="26"/>
  <c r="E1197" i="26"/>
  <c r="D1197" i="26"/>
  <c r="J1196" i="26"/>
  <c r="I1196" i="26"/>
  <c r="H1196" i="26"/>
  <c r="G1196" i="26"/>
  <c r="E1196" i="26"/>
  <c r="D1196" i="26"/>
  <c r="J1195" i="26"/>
  <c r="I1195" i="26"/>
  <c r="H1195" i="26"/>
  <c r="G1195" i="26"/>
  <c r="E1195" i="26"/>
  <c r="D1195" i="26"/>
  <c r="J1194" i="26"/>
  <c r="I1194" i="26"/>
  <c r="H1194" i="26"/>
  <c r="G1194" i="26"/>
  <c r="E1194" i="26"/>
  <c r="D1194" i="26"/>
  <c r="J1193" i="26"/>
  <c r="I1193" i="26"/>
  <c r="H1193" i="26"/>
  <c r="G1193" i="26"/>
  <c r="E1193" i="26"/>
  <c r="D1193" i="26"/>
  <c r="J1192" i="26"/>
  <c r="I1192" i="26"/>
  <c r="H1192" i="26"/>
  <c r="G1192" i="26"/>
  <c r="E1192" i="26"/>
  <c r="D1192" i="26"/>
  <c r="J1191" i="26"/>
  <c r="I1191" i="26"/>
  <c r="H1191" i="26"/>
  <c r="G1191" i="26"/>
  <c r="E1191" i="26"/>
  <c r="D1191" i="26"/>
  <c r="J1190" i="26"/>
  <c r="I1190" i="26"/>
  <c r="H1190" i="26"/>
  <c r="G1190" i="26"/>
  <c r="E1190" i="26"/>
  <c r="D1190" i="26"/>
  <c r="J1189" i="26"/>
  <c r="I1189" i="26"/>
  <c r="H1189" i="26"/>
  <c r="G1189" i="26"/>
  <c r="E1189" i="26"/>
  <c r="D1189" i="26"/>
  <c r="J1188" i="26"/>
  <c r="I1188" i="26"/>
  <c r="H1188" i="26"/>
  <c r="G1188" i="26"/>
  <c r="E1188" i="26"/>
  <c r="D1188" i="26"/>
  <c r="J1187" i="26"/>
  <c r="I1187" i="26"/>
  <c r="H1187" i="26"/>
  <c r="G1187" i="26"/>
  <c r="E1187" i="26"/>
  <c r="D1187" i="26"/>
  <c r="J1186" i="26"/>
  <c r="I1186" i="26"/>
  <c r="H1186" i="26"/>
  <c r="G1186" i="26"/>
  <c r="E1186" i="26"/>
  <c r="D1186" i="26"/>
  <c r="J1185" i="26"/>
  <c r="I1185" i="26"/>
  <c r="H1185" i="26"/>
  <c r="G1185" i="26"/>
  <c r="E1185" i="26"/>
  <c r="D1185" i="26"/>
  <c r="J1184" i="26"/>
  <c r="I1184" i="26"/>
  <c r="H1184" i="26"/>
  <c r="G1184" i="26"/>
  <c r="E1184" i="26"/>
  <c r="D1184" i="26"/>
  <c r="J1183" i="26"/>
  <c r="I1183" i="26"/>
  <c r="H1183" i="26"/>
  <c r="G1183" i="26"/>
  <c r="E1183" i="26"/>
  <c r="D1183" i="26"/>
  <c r="J1182" i="26"/>
  <c r="I1182" i="26"/>
  <c r="H1182" i="26"/>
  <c r="G1182" i="26"/>
  <c r="E1182" i="26"/>
  <c r="D1182" i="26"/>
  <c r="J1181" i="26"/>
  <c r="I1181" i="26"/>
  <c r="H1181" i="26"/>
  <c r="G1181" i="26"/>
  <c r="E1181" i="26"/>
  <c r="D1181" i="26"/>
  <c r="J1180" i="26"/>
  <c r="I1180" i="26"/>
  <c r="H1180" i="26"/>
  <c r="G1180" i="26"/>
  <c r="E1180" i="26"/>
  <c r="D1180" i="26"/>
  <c r="J1179" i="26"/>
  <c r="I1179" i="26"/>
  <c r="H1179" i="26"/>
  <c r="G1179" i="26"/>
  <c r="E1179" i="26"/>
  <c r="D1179" i="26"/>
  <c r="J1178" i="26"/>
  <c r="I1178" i="26"/>
  <c r="H1178" i="26"/>
  <c r="G1178" i="26"/>
  <c r="E1178" i="26"/>
  <c r="D1178" i="26"/>
  <c r="J1177" i="26"/>
  <c r="I1177" i="26"/>
  <c r="H1177" i="26"/>
  <c r="G1177" i="26"/>
  <c r="E1177" i="26"/>
  <c r="D1177" i="26"/>
  <c r="J1176" i="26"/>
  <c r="I1176" i="26"/>
  <c r="H1176" i="26"/>
  <c r="G1176" i="26"/>
  <c r="E1176" i="26"/>
  <c r="D1176" i="26"/>
  <c r="J1175" i="26"/>
  <c r="I1175" i="26"/>
  <c r="H1175" i="26"/>
  <c r="G1175" i="26"/>
  <c r="E1175" i="26"/>
  <c r="D1175" i="26"/>
  <c r="J1174" i="26"/>
  <c r="I1174" i="26"/>
  <c r="H1174" i="26"/>
  <c r="G1174" i="26"/>
  <c r="E1174" i="26"/>
  <c r="D1174" i="26"/>
  <c r="J1173" i="26"/>
  <c r="I1173" i="26"/>
  <c r="H1173" i="26"/>
  <c r="G1173" i="26"/>
  <c r="E1173" i="26"/>
  <c r="D1173" i="26"/>
  <c r="J1172" i="26"/>
  <c r="I1172" i="26"/>
  <c r="H1172" i="26"/>
  <c r="G1172" i="26"/>
  <c r="E1172" i="26"/>
  <c r="D1172" i="26"/>
  <c r="J1171" i="26"/>
  <c r="I1171" i="26"/>
  <c r="H1171" i="26"/>
  <c r="G1171" i="26"/>
  <c r="E1171" i="26"/>
  <c r="D1171" i="26"/>
  <c r="J1170" i="26"/>
  <c r="I1170" i="26"/>
  <c r="H1170" i="26"/>
  <c r="G1170" i="26"/>
  <c r="E1170" i="26"/>
  <c r="D1170" i="26"/>
  <c r="J1169" i="26"/>
  <c r="I1169" i="26"/>
  <c r="H1169" i="26"/>
  <c r="G1169" i="26"/>
  <c r="E1169" i="26"/>
  <c r="D1169" i="26"/>
  <c r="J1168" i="26"/>
  <c r="I1168" i="26"/>
  <c r="H1168" i="26"/>
  <c r="G1168" i="26"/>
  <c r="E1168" i="26"/>
  <c r="D1168" i="26"/>
  <c r="J1167" i="26"/>
  <c r="I1167" i="26"/>
  <c r="H1167" i="26"/>
  <c r="G1167" i="26"/>
  <c r="E1167" i="26"/>
  <c r="D1167" i="26"/>
  <c r="J1166" i="26"/>
  <c r="I1166" i="26"/>
  <c r="H1166" i="26"/>
  <c r="G1166" i="26"/>
  <c r="E1166" i="26"/>
  <c r="D1166" i="26"/>
  <c r="J1165" i="26"/>
  <c r="I1165" i="26"/>
  <c r="H1165" i="26"/>
  <c r="G1165" i="26"/>
  <c r="E1165" i="26"/>
  <c r="D1165" i="26"/>
  <c r="J1164" i="26"/>
  <c r="I1164" i="26"/>
  <c r="H1164" i="26"/>
  <c r="G1164" i="26"/>
  <c r="E1164" i="26"/>
  <c r="D1164" i="26"/>
  <c r="J1163" i="26"/>
  <c r="I1163" i="26"/>
  <c r="H1163" i="26"/>
  <c r="G1163" i="26"/>
  <c r="E1163" i="26"/>
  <c r="D1163" i="26"/>
  <c r="J1162" i="26"/>
  <c r="I1162" i="26"/>
  <c r="H1162" i="26"/>
  <c r="G1162" i="26"/>
  <c r="E1162" i="26"/>
  <c r="D1162" i="26"/>
  <c r="J1161" i="26"/>
  <c r="I1161" i="26"/>
  <c r="H1161" i="26"/>
  <c r="G1161" i="26"/>
  <c r="E1161" i="26"/>
  <c r="D1161" i="26"/>
  <c r="J1160" i="26"/>
  <c r="I1160" i="26"/>
  <c r="H1160" i="26"/>
  <c r="G1160" i="26"/>
  <c r="E1160" i="26"/>
  <c r="D1160" i="26"/>
  <c r="J1159" i="26"/>
  <c r="I1159" i="26"/>
  <c r="H1159" i="26"/>
  <c r="G1159" i="26"/>
  <c r="E1159" i="26"/>
  <c r="D1159" i="26"/>
  <c r="J1158" i="26"/>
  <c r="I1158" i="26"/>
  <c r="H1158" i="26"/>
  <c r="G1158" i="26"/>
  <c r="E1158" i="26"/>
  <c r="D1158" i="26"/>
  <c r="J1157" i="26"/>
  <c r="I1157" i="26"/>
  <c r="H1157" i="26"/>
  <c r="G1157" i="26"/>
  <c r="E1157" i="26"/>
  <c r="D1157" i="26"/>
  <c r="J1156" i="26"/>
  <c r="I1156" i="26"/>
  <c r="H1156" i="26"/>
  <c r="G1156" i="26"/>
  <c r="E1156" i="26"/>
  <c r="D1156" i="26"/>
  <c r="J1155" i="26"/>
  <c r="I1155" i="26"/>
  <c r="H1155" i="26"/>
  <c r="G1155" i="26"/>
  <c r="E1155" i="26"/>
  <c r="D1155" i="26"/>
  <c r="J1154" i="26"/>
  <c r="I1154" i="26"/>
  <c r="H1154" i="26"/>
  <c r="G1154" i="26"/>
  <c r="E1154" i="26"/>
  <c r="D1154" i="26"/>
  <c r="J1153" i="26"/>
  <c r="I1153" i="26"/>
  <c r="H1153" i="26"/>
  <c r="G1153" i="26"/>
  <c r="E1153" i="26"/>
  <c r="D1153" i="26"/>
  <c r="J1152" i="26"/>
  <c r="I1152" i="26"/>
  <c r="H1152" i="26"/>
  <c r="G1152" i="26"/>
  <c r="E1152" i="26"/>
  <c r="D1152" i="26"/>
  <c r="J1151" i="26"/>
  <c r="I1151" i="26"/>
  <c r="H1151" i="26"/>
  <c r="G1151" i="26"/>
  <c r="E1151" i="26"/>
  <c r="D1151" i="26"/>
  <c r="J1150" i="26"/>
  <c r="I1150" i="26"/>
  <c r="H1150" i="26"/>
  <c r="G1150" i="26"/>
  <c r="E1150" i="26"/>
  <c r="D1150" i="26"/>
  <c r="J1149" i="26"/>
  <c r="I1149" i="26"/>
  <c r="H1149" i="26"/>
  <c r="G1149" i="26"/>
  <c r="E1149" i="26"/>
  <c r="D1149" i="26"/>
  <c r="J1148" i="26"/>
  <c r="I1148" i="26"/>
  <c r="H1148" i="26"/>
  <c r="G1148" i="26"/>
  <c r="E1148" i="26"/>
  <c r="D1148" i="26"/>
  <c r="J1147" i="26"/>
  <c r="I1147" i="26"/>
  <c r="H1147" i="26"/>
  <c r="G1147" i="26"/>
  <c r="E1147" i="26"/>
  <c r="D1147" i="26"/>
  <c r="J1146" i="26"/>
  <c r="I1146" i="26"/>
  <c r="H1146" i="26"/>
  <c r="G1146" i="26"/>
  <c r="E1146" i="26"/>
  <c r="D1146" i="26"/>
  <c r="J1145" i="26"/>
  <c r="I1145" i="26"/>
  <c r="H1145" i="26"/>
  <c r="G1145" i="26"/>
  <c r="E1145" i="26"/>
  <c r="D1145" i="26"/>
  <c r="J1144" i="26"/>
  <c r="I1144" i="26"/>
  <c r="H1144" i="26"/>
  <c r="G1144" i="26"/>
  <c r="E1144" i="26"/>
  <c r="D1144" i="26"/>
  <c r="J1143" i="26"/>
  <c r="I1143" i="26"/>
  <c r="H1143" i="26"/>
  <c r="G1143" i="26"/>
  <c r="E1143" i="26"/>
  <c r="D1143" i="26"/>
  <c r="J1142" i="26"/>
  <c r="I1142" i="26"/>
  <c r="H1142" i="26"/>
  <c r="G1142" i="26"/>
  <c r="E1142" i="26"/>
  <c r="D1142" i="26"/>
  <c r="J1141" i="26"/>
  <c r="I1141" i="26"/>
  <c r="H1141" i="26"/>
  <c r="G1141" i="26"/>
  <c r="E1141" i="26"/>
  <c r="D1141" i="26"/>
  <c r="J1140" i="26"/>
  <c r="I1140" i="26"/>
  <c r="H1140" i="26"/>
  <c r="G1140" i="26"/>
  <c r="E1140" i="26"/>
  <c r="D1140" i="26"/>
  <c r="J1139" i="26"/>
  <c r="I1139" i="26"/>
  <c r="H1139" i="26"/>
  <c r="G1139" i="26"/>
  <c r="E1139" i="26"/>
  <c r="D1139" i="26"/>
  <c r="J1138" i="26"/>
  <c r="I1138" i="26"/>
  <c r="H1138" i="26"/>
  <c r="G1138" i="26"/>
  <c r="E1138" i="26"/>
  <c r="D1138" i="26"/>
  <c r="J1137" i="26"/>
  <c r="I1137" i="26"/>
  <c r="H1137" i="26"/>
  <c r="G1137" i="26"/>
  <c r="E1137" i="26"/>
  <c r="D1137" i="26"/>
  <c r="J1136" i="26"/>
  <c r="I1136" i="26"/>
  <c r="H1136" i="26"/>
  <c r="G1136" i="26"/>
  <c r="E1136" i="26"/>
  <c r="D1136" i="26"/>
  <c r="J1135" i="26"/>
  <c r="I1135" i="26"/>
  <c r="H1135" i="26"/>
  <c r="G1135" i="26"/>
  <c r="E1135" i="26"/>
  <c r="D1135" i="26"/>
  <c r="J1134" i="26"/>
  <c r="I1134" i="26"/>
  <c r="H1134" i="26"/>
  <c r="G1134" i="26"/>
  <c r="E1134" i="26"/>
  <c r="D1134" i="26"/>
  <c r="J1133" i="26"/>
  <c r="I1133" i="26"/>
  <c r="H1133" i="26"/>
  <c r="G1133" i="26"/>
  <c r="E1133" i="26"/>
  <c r="D1133" i="26"/>
  <c r="J1132" i="26"/>
  <c r="I1132" i="26"/>
  <c r="H1132" i="26"/>
  <c r="G1132" i="26"/>
  <c r="E1132" i="26"/>
  <c r="D1132" i="26"/>
  <c r="J1131" i="26"/>
  <c r="I1131" i="26"/>
  <c r="H1131" i="26"/>
  <c r="G1131" i="26"/>
  <c r="E1131" i="26"/>
  <c r="D1131" i="26"/>
  <c r="J1130" i="26"/>
  <c r="I1130" i="26"/>
  <c r="H1130" i="26"/>
  <c r="G1130" i="26"/>
  <c r="E1130" i="26"/>
  <c r="D1130" i="26"/>
  <c r="J1129" i="26"/>
  <c r="I1129" i="26"/>
  <c r="H1129" i="26"/>
  <c r="G1129" i="26"/>
  <c r="E1129" i="26"/>
  <c r="D1129" i="26"/>
  <c r="J1128" i="26"/>
  <c r="I1128" i="26"/>
  <c r="H1128" i="26"/>
  <c r="G1128" i="26"/>
  <c r="E1128" i="26"/>
  <c r="D1128" i="26"/>
  <c r="J1127" i="26"/>
  <c r="I1127" i="26"/>
  <c r="H1127" i="26"/>
  <c r="G1127" i="26"/>
  <c r="E1127" i="26"/>
  <c r="D1127" i="26"/>
  <c r="J1126" i="26"/>
  <c r="I1126" i="26"/>
  <c r="H1126" i="26"/>
  <c r="G1126" i="26"/>
  <c r="E1126" i="26"/>
  <c r="D1126" i="26"/>
  <c r="J1125" i="26"/>
  <c r="I1125" i="26"/>
  <c r="H1125" i="26"/>
  <c r="G1125" i="26"/>
  <c r="E1125" i="26"/>
  <c r="D1125" i="26"/>
  <c r="J1124" i="26"/>
  <c r="I1124" i="26"/>
  <c r="H1124" i="26"/>
  <c r="G1124" i="26"/>
  <c r="E1124" i="26"/>
  <c r="D1124" i="26"/>
  <c r="J1123" i="26"/>
  <c r="I1123" i="26"/>
  <c r="H1123" i="26"/>
  <c r="G1123" i="26"/>
  <c r="E1123" i="26"/>
  <c r="D1123" i="26"/>
  <c r="J1122" i="26"/>
  <c r="I1122" i="26"/>
  <c r="H1122" i="26"/>
  <c r="G1122" i="26"/>
  <c r="E1122" i="26"/>
  <c r="D1122" i="26"/>
  <c r="J1121" i="26"/>
  <c r="I1121" i="26"/>
  <c r="H1121" i="26"/>
  <c r="G1121" i="26"/>
  <c r="E1121" i="26"/>
  <c r="D1121" i="26"/>
  <c r="J1120" i="26"/>
  <c r="I1120" i="26"/>
  <c r="H1120" i="26"/>
  <c r="G1120" i="26"/>
  <c r="E1120" i="26"/>
  <c r="D1120" i="26"/>
  <c r="J1119" i="26"/>
  <c r="I1119" i="26"/>
  <c r="H1119" i="26"/>
  <c r="G1119" i="26"/>
  <c r="E1119" i="26"/>
  <c r="D1119" i="26"/>
  <c r="J1118" i="26"/>
  <c r="I1118" i="26"/>
  <c r="H1118" i="26"/>
  <c r="G1118" i="26"/>
  <c r="E1118" i="26"/>
  <c r="D1118" i="26"/>
  <c r="J1117" i="26"/>
  <c r="I1117" i="26"/>
  <c r="H1117" i="26"/>
  <c r="G1117" i="26"/>
  <c r="E1117" i="26"/>
  <c r="D1117" i="26"/>
  <c r="J1116" i="26"/>
  <c r="I1116" i="26"/>
  <c r="H1116" i="26"/>
  <c r="G1116" i="26"/>
  <c r="E1116" i="26"/>
  <c r="D1116" i="26"/>
  <c r="J1115" i="26"/>
  <c r="I1115" i="26"/>
  <c r="H1115" i="26"/>
  <c r="G1115" i="26"/>
  <c r="E1115" i="26"/>
  <c r="D1115" i="26"/>
  <c r="J1114" i="26"/>
  <c r="I1114" i="26"/>
  <c r="H1114" i="26"/>
  <c r="G1114" i="26"/>
  <c r="E1114" i="26"/>
  <c r="D1114" i="26"/>
  <c r="J1113" i="26"/>
  <c r="I1113" i="26"/>
  <c r="H1113" i="26"/>
  <c r="G1113" i="26"/>
  <c r="E1113" i="26"/>
  <c r="D1113" i="26"/>
  <c r="J1112" i="26"/>
  <c r="I1112" i="26"/>
  <c r="H1112" i="26"/>
  <c r="G1112" i="26"/>
  <c r="E1112" i="26"/>
  <c r="D1112" i="26"/>
  <c r="J1111" i="26"/>
  <c r="I1111" i="26"/>
  <c r="H1111" i="26"/>
  <c r="G1111" i="26"/>
  <c r="E1111" i="26"/>
  <c r="D1111" i="26"/>
  <c r="J1110" i="26"/>
  <c r="I1110" i="26"/>
  <c r="H1110" i="26"/>
  <c r="G1110" i="26"/>
  <c r="E1110" i="26"/>
  <c r="D1110" i="26"/>
  <c r="J1109" i="26"/>
  <c r="I1109" i="26"/>
  <c r="H1109" i="26"/>
  <c r="G1109" i="26"/>
  <c r="E1109" i="26"/>
  <c r="D1109" i="26"/>
  <c r="J1108" i="26"/>
  <c r="I1108" i="26"/>
  <c r="H1108" i="26"/>
  <c r="G1108" i="26"/>
  <c r="E1108" i="26"/>
  <c r="D1108" i="26"/>
  <c r="J1107" i="26"/>
  <c r="I1107" i="26"/>
  <c r="H1107" i="26"/>
  <c r="G1107" i="26"/>
  <c r="E1107" i="26"/>
  <c r="D1107" i="26"/>
  <c r="J1106" i="26"/>
  <c r="I1106" i="26"/>
  <c r="H1106" i="26"/>
  <c r="G1106" i="26"/>
  <c r="E1106" i="26"/>
  <c r="D1106" i="26"/>
  <c r="J1105" i="26"/>
  <c r="I1105" i="26"/>
  <c r="H1105" i="26"/>
  <c r="G1105" i="26"/>
  <c r="E1105" i="26"/>
  <c r="D1105" i="26"/>
  <c r="J1104" i="26"/>
  <c r="I1104" i="26"/>
  <c r="H1104" i="26"/>
  <c r="G1104" i="26"/>
  <c r="E1104" i="26"/>
  <c r="D1104" i="26"/>
  <c r="J1103" i="26"/>
  <c r="I1103" i="26"/>
  <c r="H1103" i="26"/>
  <c r="G1103" i="26"/>
  <c r="E1103" i="26"/>
  <c r="D1103" i="26"/>
  <c r="J1102" i="26"/>
  <c r="I1102" i="26"/>
  <c r="H1102" i="26"/>
  <c r="G1102" i="26"/>
  <c r="E1102" i="26"/>
  <c r="D1102" i="26"/>
  <c r="J1101" i="26"/>
  <c r="I1101" i="26"/>
  <c r="H1101" i="26"/>
  <c r="G1101" i="26"/>
  <c r="E1101" i="26"/>
  <c r="D1101" i="26"/>
  <c r="J1100" i="26"/>
  <c r="I1100" i="26"/>
  <c r="H1100" i="26"/>
  <c r="G1100" i="26"/>
  <c r="E1100" i="26"/>
  <c r="D1100" i="26"/>
  <c r="J1099" i="26"/>
  <c r="I1099" i="26"/>
  <c r="H1099" i="26"/>
  <c r="G1099" i="26"/>
  <c r="E1099" i="26"/>
  <c r="D1099" i="26"/>
  <c r="J1098" i="26"/>
  <c r="I1098" i="26"/>
  <c r="H1098" i="26"/>
  <c r="G1098" i="26"/>
  <c r="E1098" i="26"/>
  <c r="D1098" i="26"/>
  <c r="J1097" i="26"/>
  <c r="I1097" i="26"/>
  <c r="H1097" i="26"/>
  <c r="G1097" i="26"/>
  <c r="E1097" i="26"/>
  <c r="D1097" i="26"/>
  <c r="J1096" i="26"/>
  <c r="I1096" i="26"/>
  <c r="H1096" i="26"/>
  <c r="G1096" i="26"/>
  <c r="E1096" i="26"/>
  <c r="D1096" i="26"/>
  <c r="J1095" i="26"/>
  <c r="I1095" i="26"/>
  <c r="H1095" i="26"/>
  <c r="G1095" i="26"/>
  <c r="E1095" i="26"/>
  <c r="D1095" i="26"/>
  <c r="J1094" i="26"/>
  <c r="I1094" i="26"/>
  <c r="H1094" i="26"/>
  <c r="G1094" i="26"/>
  <c r="E1094" i="26"/>
  <c r="D1094" i="26"/>
  <c r="J1093" i="26"/>
  <c r="I1093" i="26"/>
  <c r="H1093" i="26"/>
  <c r="G1093" i="26"/>
  <c r="E1093" i="26"/>
  <c r="D1093" i="26"/>
  <c r="J1092" i="26"/>
  <c r="I1092" i="26"/>
  <c r="H1092" i="26"/>
  <c r="G1092" i="26"/>
  <c r="E1092" i="26"/>
  <c r="D1092" i="26"/>
  <c r="J1091" i="26"/>
  <c r="I1091" i="26"/>
  <c r="H1091" i="26"/>
  <c r="G1091" i="26"/>
  <c r="E1091" i="26"/>
  <c r="D1091" i="26"/>
  <c r="J1090" i="26"/>
  <c r="I1090" i="26"/>
  <c r="H1090" i="26"/>
  <c r="G1090" i="26"/>
  <c r="E1090" i="26"/>
  <c r="D1090" i="26"/>
  <c r="J1089" i="26"/>
  <c r="I1089" i="26"/>
  <c r="H1089" i="26"/>
  <c r="G1089" i="26"/>
  <c r="E1089" i="26"/>
  <c r="D1089" i="26"/>
  <c r="J1088" i="26"/>
  <c r="I1088" i="26"/>
  <c r="H1088" i="26"/>
  <c r="G1088" i="26"/>
  <c r="E1088" i="26"/>
  <c r="D1088" i="26"/>
  <c r="J1087" i="26"/>
  <c r="I1087" i="26"/>
  <c r="H1087" i="26"/>
  <c r="G1087" i="26"/>
  <c r="E1087" i="26"/>
  <c r="D1087" i="26"/>
  <c r="J1086" i="26"/>
  <c r="I1086" i="26"/>
  <c r="H1086" i="26"/>
  <c r="G1086" i="26"/>
  <c r="E1086" i="26"/>
  <c r="D1086" i="26"/>
  <c r="J1085" i="26"/>
  <c r="I1085" i="26"/>
  <c r="H1085" i="26"/>
  <c r="G1085" i="26"/>
  <c r="E1085" i="26"/>
  <c r="D1085" i="26"/>
  <c r="J1084" i="26"/>
  <c r="I1084" i="26"/>
  <c r="H1084" i="26"/>
  <c r="G1084" i="26"/>
  <c r="E1084" i="26"/>
  <c r="D1084" i="26"/>
  <c r="J1083" i="26"/>
  <c r="I1083" i="26"/>
  <c r="H1083" i="26"/>
  <c r="G1083" i="26"/>
  <c r="E1083" i="26"/>
  <c r="D1083" i="26"/>
  <c r="J1082" i="26"/>
  <c r="I1082" i="26"/>
  <c r="H1082" i="26"/>
  <c r="G1082" i="26"/>
  <c r="E1082" i="26"/>
  <c r="D1082" i="26"/>
  <c r="J1081" i="26"/>
  <c r="I1081" i="26"/>
  <c r="H1081" i="26"/>
  <c r="G1081" i="26"/>
  <c r="E1081" i="26"/>
  <c r="D1081" i="26"/>
  <c r="J1080" i="26"/>
  <c r="I1080" i="26"/>
  <c r="H1080" i="26"/>
  <c r="G1080" i="26"/>
  <c r="E1080" i="26"/>
  <c r="D1080" i="26"/>
  <c r="J1079" i="26"/>
  <c r="I1079" i="26"/>
  <c r="H1079" i="26"/>
  <c r="G1079" i="26"/>
  <c r="E1079" i="26"/>
  <c r="D1079" i="26"/>
  <c r="J1078" i="26"/>
  <c r="I1078" i="26"/>
  <c r="H1078" i="26"/>
  <c r="G1078" i="26"/>
  <c r="E1078" i="26"/>
  <c r="D1078" i="26"/>
  <c r="J1077" i="26"/>
  <c r="I1077" i="26"/>
  <c r="H1077" i="26"/>
  <c r="G1077" i="26"/>
  <c r="E1077" i="26"/>
  <c r="D1077" i="26"/>
  <c r="J1076" i="26"/>
  <c r="I1076" i="26"/>
  <c r="H1076" i="26"/>
  <c r="G1076" i="26"/>
  <c r="E1076" i="26"/>
  <c r="D1076" i="26"/>
  <c r="J1075" i="26"/>
  <c r="I1075" i="26"/>
  <c r="H1075" i="26"/>
  <c r="G1075" i="26"/>
  <c r="E1075" i="26"/>
  <c r="D1075" i="26"/>
  <c r="J1074" i="26"/>
  <c r="I1074" i="26"/>
  <c r="H1074" i="26"/>
  <c r="G1074" i="26"/>
  <c r="E1074" i="26"/>
  <c r="D1074" i="26"/>
  <c r="J1073" i="26"/>
  <c r="I1073" i="26"/>
  <c r="H1073" i="26"/>
  <c r="G1073" i="26"/>
  <c r="E1073" i="26"/>
  <c r="D1073" i="26"/>
  <c r="J1072" i="26"/>
  <c r="I1072" i="26"/>
  <c r="H1072" i="26"/>
  <c r="G1072" i="26"/>
  <c r="E1072" i="26"/>
  <c r="D1072" i="26"/>
  <c r="J1071" i="26"/>
  <c r="I1071" i="26"/>
  <c r="H1071" i="26"/>
  <c r="G1071" i="26"/>
  <c r="E1071" i="26"/>
  <c r="D1071" i="26"/>
  <c r="J1070" i="26"/>
  <c r="I1070" i="26"/>
  <c r="H1070" i="26"/>
  <c r="G1070" i="26"/>
  <c r="E1070" i="26"/>
  <c r="D1070" i="26"/>
  <c r="J1069" i="26"/>
  <c r="I1069" i="26"/>
  <c r="H1069" i="26"/>
  <c r="G1069" i="26"/>
  <c r="E1069" i="26"/>
  <c r="D1069" i="26"/>
  <c r="J1068" i="26"/>
  <c r="I1068" i="26"/>
  <c r="H1068" i="26"/>
  <c r="G1068" i="26"/>
  <c r="E1068" i="26"/>
  <c r="D1068" i="26"/>
  <c r="J1067" i="26"/>
  <c r="I1067" i="26"/>
  <c r="H1067" i="26"/>
  <c r="G1067" i="26"/>
  <c r="E1067" i="26"/>
  <c r="D1067" i="26"/>
  <c r="J1066" i="26"/>
  <c r="I1066" i="26"/>
  <c r="H1066" i="26"/>
  <c r="G1066" i="26"/>
  <c r="E1066" i="26"/>
  <c r="D1066" i="26"/>
  <c r="J1065" i="26"/>
  <c r="I1065" i="26"/>
  <c r="H1065" i="26"/>
  <c r="G1065" i="26"/>
  <c r="E1065" i="26"/>
  <c r="D1065" i="26"/>
  <c r="J1064" i="26"/>
  <c r="I1064" i="26"/>
  <c r="H1064" i="26"/>
  <c r="G1064" i="26"/>
  <c r="E1064" i="26"/>
  <c r="D1064" i="26"/>
  <c r="J1063" i="26"/>
  <c r="I1063" i="26"/>
  <c r="H1063" i="26"/>
  <c r="G1063" i="26"/>
  <c r="E1063" i="26"/>
  <c r="D1063" i="26"/>
  <c r="J1062" i="26"/>
  <c r="I1062" i="26"/>
  <c r="H1062" i="26"/>
  <c r="G1062" i="26"/>
  <c r="E1062" i="26"/>
  <c r="D1062" i="26"/>
  <c r="J1061" i="26"/>
  <c r="I1061" i="26"/>
  <c r="H1061" i="26"/>
  <c r="G1061" i="26"/>
  <c r="E1061" i="26"/>
  <c r="D1061" i="26"/>
  <c r="J1060" i="26"/>
  <c r="I1060" i="26"/>
  <c r="H1060" i="26"/>
  <c r="G1060" i="26"/>
  <c r="E1060" i="26"/>
  <c r="D1060" i="26"/>
  <c r="J1059" i="26"/>
  <c r="I1059" i="26"/>
  <c r="H1059" i="26"/>
  <c r="G1059" i="26"/>
  <c r="E1059" i="26"/>
  <c r="D1059" i="26"/>
  <c r="J1058" i="26"/>
  <c r="I1058" i="26"/>
  <c r="H1058" i="26"/>
  <c r="G1058" i="26"/>
  <c r="E1058" i="26"/>
  <c r="D1058" i="26"/>
  <c r="J1057" i="26"/>
  <c r="I1057" i="26"/>
  <c r="H1057" i="26"/>
  <c r="G1057" i="26"/>
  <c r="E1057" i="26"/>
  <c r="D1057" i="26"/>
  <c r="J1056" i="26"/>
  <c r="I1056" i="26"/>
  <c r="H1056" i="26"/>
  <c r="G1056" i="26"/>
  <c r="E1056" i="26"/>
  <c r="D1056" i="26"/>
  <c r="J1055" i="26"/>
  <c r="I1055" i="26"/>
  <c r="H1055" i="26"/>
  <c r="G1055" i="26"/>
  <c r="E1055" i="26"/>
  <c r="D1055" i="26"/>
  <c r="J1054" i="26"/>
  <c r="I1054" i="26"/>
  <c r="H1054" i="26"/>
  <c r="G1054" i="26"/>
  <c r="E1054" i="26"/>
  <c r="D1054" i="26"/>
  <c r="J1053" i="26"/>
  <c r="I1053" i="26"/>
  <c r="H1053" i="26"/>
  <c r="G1053" i="26"/>
  <c r="E1053" i="26"/>
  <c r="D1053" i="26"/>
  <c r="J1052" i="26"/>
  <c r="I1052" i="26"/>
  <c r="H1052" i="26"/>
  <c r="G1052" i="26"/>
  <c r="E1052" i="26"/>
  <c r="D1052" i="26"/>
  <c r="J1051" i="26"/>
  <c r="I1051" i="26"/>
  <c r="H1051" i="26"/>
  <c r="G1051" i="26"/>
  <c r="E1051" i="26"/>
  <c r="D1051" i="26"/>
  <c r="J1050" i="26"/>
  <c r="I1050" i="26"/>
  <c r="H1050" i="26"/>
  <c r="G1050" i="26"/>
  <c r="E1050" i="26"/>
  <c r="D1050" i="26"/>
  <c r="J1049" i="26"/>
  <c r="I1049" i="26"/>
  <c r="H1049" i="26"/>
  <c r="G1049" i="26"/>
  <c r="E1049" i="26"/>
  <c r="D1049" i="26"/>
  <c r="J1048" i="26"/>
  <c r="I1048" i="26"/>
  <c r="H1048" i="26"/>
  <c r="G1048" i="26"/>
  <c r="E1048" i="26"/>
  <c r="D1048" i="26"/>
  <c r="J1047" i="26"/>
  <c r="I1047" i="26"/>
  <c r="H1047" i="26"/>
  <c r="G1047" i="26"/>
  <c r="E1047" i="26"/>
  <c r="D1047" i="26"/>
  <c r="J1046" i="26"/>
  <c r="I1046" i="26"/>
  <c r="H1046" i="26"/>
  <c r="G1046" i="26"/>
  <c r="E1046" i="26"/>
  <c r="D1046" i="26"/>
  <c r="J1045" i="26"/>
  <c r="I1045" i="26"/>
  <c r="H1045" i="26"/>
  <c r="G1045" i="26"/>
  <c r="E1045" i="26"/>
  <c r="D1045" i="26"/>
  <c r="J1044" i="26"/>
  <c r="I1044" i="26"/>
  <c r="H1044" i="26"/>
  <c r="G1044" i="26"/>
  <c r="E1044" i="26"/>
  <c r="D1044" i="26"/>
  <c r="J1043" i="26"/>
  <c r="I1043" i="26"/>
  <c r="H1043" i="26"/>
  <c r="G1043" i="26"/>
  <c r="E1043" i="26"/>
  <c r="D1043" i="26"/>
  <c r="J1042" i="26"/>
  <c r="I1042" i="26"/>
  <c r="H1042" i="26"/>
  <c r="G1042" i="26"/>
  <c r="E1042" i="26"/>
  <c r="D1042" i="26"/>
  <c r="J1041" i="26"/>
  <c r="I1041" i="26"/>
  <c r="H1041" i="26"/>
  <c r="G1041" i="26"/>
  <c r="E1041" i="26"/>
  <c r="D1041" i="26"/>
  <c r="J1040" i="26"/>
  <c r="I1040" i="26"/>
  <c r="H1040" i="26"/>
  <c r="G1040" i="26"/>
  <c r="E1040" i="26"/>
  <c r="D1040" i="26"/>
  <c r="J1039" i="26"/>
  <c r="I1039" i="26"/>
  <c r="H1039" i="26"/>
  <c r="G1039" i="26"/>
  <c r="E1039" i="26"/>
  <c r="D1039" i="26"/>
  <c r="J1038" i="26"/>
  <c r="I1038" i="26"/>
  <c r="H1038" i="26"/>
  <c r="G1038" i="26"/>
  <c r="E1038" i="26"/>
  <c r="D1038" i="26"/>
  <c r="J1037" i="26"/>
  <c r="I1037" i="26"/>
  <c r="H1037" i="26"/>
  <c r="G1037" i="26"/>
  <c r="E1037" i="26"/>
  <c r="D1037" i="26"/>
  <c r="J1036" i="26"/>
  <c r="I1036" i="26"/>
  <c r="H1036" i="26"/>
  <c r="G1036" i="26"/>
  <c r="E1036" i="26"/>
  <c r="D1036" i="26"/>
  <c r="J1035" i="26"/>
  <c r="I1035" i="26"/>
  <c r="H1035" i="26"/>
  <c r="G1035" i="26"/>
  <c r="E1035" i="26"/>
  <c r="D1035" i="26"/>
  <c r="J1034" i="26"/>
  <c r="I1034" i="26"/>
  <c r="H1034" i="26"/>
  <c r="G1034" i="26"/>
  <c r="E1034" i="26"/>
  <c r="D1034" i="26"/>
  <c r="J1033" i="26"/>
  <c r="I1033" i="26"/>
  <c r="H1033" i="26"/>
  <c r="G1033" i="26"/>
  <c r="E1033" i="26"/>
  <c r="D1033" i="26"/>
  <c r="J1032" i="26"/>
  <c r="I1032" i="26"/>
  <c r="H1032" i="26"/>
  <c r="G1032" i="26"/>
  <c r="E1032" i="26"/>
  <c r="D1032" i="26"/>
  <c r="J1031" i="26"/>
  <c r="I1031" i="26"/>
  <c r="H1031" i="26"/>
  <c r="G1031" i="26"/>
  <c r="E1031" i="26"/>
  <c r="D1031" i="26"/>
  <c r="J1030" i="26"/>
  <c r="I1030" i="26"/>
  <c r="H1030" i="26"/>
  <c r="G1030" i="26"/>
  <c r="E1030" i="26"/>
  <c r="D1030" i="26"/>
  <c r="J1029" i="26"/>
  <c r="I1029" i="26"/>
  <c r="H1029" i="26"/>
  <c r="G1029" i="26"/>
  <c r="E1029" i="26"/>
  <c r="D1029" i="26"/>
  <c r="J1028" i="26"/>
  <c r="I1028" i="26"/>
  <c r="H1028" i="26"/>
  <c r="G1028" i="26"/>
  <c r="E1028" i="26"/>
  <c r="D1028" i="26"/>
  <c r="J1027" i="26"/>
  <c r="I1027" i="26"/>
  <c r="H1027" i="26"/>
  <c r="G1027" i="26"/>
  <c r="E1027" i="26"/>
  <c r="D1027" i="26"/>
  <c r="J1026" i="26"/>
  <c r="I1026" i="26"/>
  <c r="H1026" i="26"/>
  <c r="G1026" i="26"/>
  <c r="E1026" i="26"/>
  <c r="D1026" i="26"/>
  <c r="J1025" i="26"/>
  <c r="I1025" i="26"/>
  <c r="H1025" i="26"/>
  <c r="G1025" i="26"/>
  <c r="E1025" i="26"/>
  <c r="D1025" i="26"/>
  <c r="J1024" i="26"/>
  <c r="I1024" i="26"/>
  <c r="H1024" i="26"/>
  <c r="G1024" i="26"/>
  <c r="E1024" i="26"/>
  <c r="D1024" i="26"/>
  <c r="J1023" i="26"/>
  <c r="I1023" i="26"/>
  <c r="H1023" i="26"/>
  <c r="G1023" i="26"/>
  <c r="E1023" i="26"/>
  <c r="D1023" i="26"/>
  <c r="J1022" i="26"/>
  <c r="I1022" i="26"/>
  <c r="H1022" i="26"/>
  <c r="G1022" i="26"/>
  <c r="E1022" i="26"/>
  <c r="D1022" i="26"/>
  <c r="J1021" i="26"/>
  <c r="I1021" i="26"/>
  <c r="H1021" i="26"/>
  <c r="G1021" i="26"/>
  <c r="E1021" i="26"/>
  <c r="D1021" i="26"/>
  <c r="J1020" i="26"/>
  <c r="I1020" i="26"/>
  <c r="H1020" i="26"/>
  <c r="G1020" i="26"/>
  <c r="E1020" i="26"/>
  <c r="D1020" i="26"/>
  <c r="J1019" i="26"/>
  <c r="I1019" i="26"/>
  <c r="H1019" i="26"/>
  <c r="G1019" i="26"/>
  <c r="E1019" i="26"/>
  <c r="D1019" i="26"/>
  <c r="J1018" i="26"/>
  <c r="I1018" i="26"/>
  <c r="H1018" i="26"/>
  <c r="G1018" i="26"/>
  <c r="E1018" i="26"/>
  <c r="D1018" i="26"/>
  <c r="J1017" i="26"/>
  <c r="I1017" i="26"/>
  <c r="H1017" i="26"/>
  <c r="G1017" i="26"/>
  <c r="E1017" i="26"/>
  <c r="D1017" i="26"/>
  <c r="J1016" i="26"/>
  <c r="I1016" i="26"/>
  <c r="H1016" i="26"/>
  <c r="G1016" i="26"/>
  <c r="E1016" i="26"/>
  <c r="D1016" i="26"/>
  <c r="J1015" i="26"/>
  <c r="I1015" i="26"/>
  <c r="H1015" i="26"/>
  <c r="G1015" i="26"/>
  <c r="E1015" i="26"/>
  <c r="D1015" i="26"/>
  <c r="J1014" i="26"/>
  <c r="I1014" i="26"/>
  <c r="H1014" i="26"/>
  <c r="G1014" i="26"/>
  <c r="E1014" i="26"/>
  <c r="D1014" i="26"/>
  <c r="J1013" i="26"/>
  <c r="I1013" i="26"/>
  <c r="H1013" i="26"/>
  <c r="G1013" i="26"/>
  <c r="E1013" i="26"/>
  <c r="D1013" i="26"/>
  <c r="J1012" i="26"/>
  <c r="I1012" i="26"/>
  <c r="H1012" i="26"/>
  <c r="G1012" i="26"/>
  <c r="E1012" i="26"/>
  <c r="D1012" i="26"/>
  <c r="J1011" i="26"/>
  <c r="I1011" i="26"/>
  <c r="H1011" i="26"/>
  <c r="G1011" i="26"/>
  <c r="E1011" i="26"/>
  <c r="D1011" i="26"/>
  <c r="J1010" i="26"/>
  <c r="I1010" i="26"/>
  <c r="H1010" i="26"/>
  <c r="G1010" i="26"/>
  <c r="E1010" i="26"/>
  <c r="D1010" i="26"/>
  <c r="J1009" i="26"/>
  <c r="I1009" i="26"/>
  <c r="H1009" i="26"/>
  <c r="G1009" i="26"/>
  <c r="E1009" i="26"/>
  <c r="D1009" i="26"/>
  <c r="J1008" i="26"/>
  <c r="I1008" i="26"/>
  <c r="H1008" i="26"/>
  <c r="G1008" i="26"/>
  <c r="E1008" i="26"/>
  <c r="D1008" i="26"/>
  <c r="J1007" i="26"/>
  <c r="I1007" i="26"/>
  <c r="H1007" i="26"/>
  <c r="G1007" i="26"/>
  <c r="E1007" i="26"/>
  <c r="D1007" i="26"/>
  <c r="J1006" i="26"/>
  <c r="I1006" i="26"/>
  <c r="H1006" i="26"/>
  <c r="G1006" i="26"/>
  <c r="E1006" i="26"/>
  <c r="D1006" i="26"/>
  <c r="J1005" i="26"/>
  <c r="I1005" i="26"/>
  <c r="H1005" i="26"/>
  <c r="G1005" i="26"/>
  <c r="E1005" i="26"/>
  <c r="D1005" i="26"/>
  <c r="J1004" i="26"/>
  <c r="I1004" i="26"/>
  <c r="H1004" i="26"/>
  <c r="G1004" i="26"/>
  <c r="E1004" i="26"/>
  <c r="D1004" i="26"/>
  <c r="J1003" i="26"/>
  <c r="I1003" i="26"/>
  <c r="H1003" i="26"/>
  <c r="G1003" i="26"/>
  <c r="E1003" i="26"/>
  <c r="D1003" i="26"/>
  <c r="J1002" i="26"/>
  <c r="I1002" i="26"/>
  <c r="H1002" i="26"/>
  <c r="G1002" i="26"/>
  <c r="E1002" i="26"/>
  <c r="D1002" i="26"/>
  <c r="J1001" i="26"/>
  <c r="I1001" i="26"/>
  <c r="H1001" i="26"/>
  <c r="G1001" i="26"/>
  <c r="E1001" i="26"/>
  <c r="D1001" i="26"/>
  <c r="J1000" i="26"/>
  <c r="I1000" i="26"/>
  <c r="H1000" i="26"/>
  <c r="G1000" i="26"/>
  <c r="E1000" i="26"/>
  <c r="D1000" i="26"/>
  <c r="J999" i="26"/>
  <c r="I999" i="26"/>
  <c r="H999" i="26"/>
  <c r="G999" i="26"/>
  <c r="E999" i="26"/>
  <c r="D999" i="26"/>
  <c r="J998" i="26"/>
  <c r="I998" i="26"/>
  <c r="H998" i="26"/>
  <c r="G998" i="26"/>
  <c r="E998" i="26"/>
  <c r="D998" i="26"/>
  <c r="J997" i="26"/>
  <c r="I997" i="26"/>
  <c r="H997" i="26"/>
  <c r="G997" i="26"/>
  <c r="E997" i="26"/>
  <c r="D997" i="26"/>
  <c r="J996" i="26"/>
  <c r="I996" i="26"/>
  <c r="H996" i="26"/>
  <c r="G996" i="26"/>
  <c r="E996" i="26"/>
  <c r="D996" i="26"/>
  <c r="J995" i="26"/>
  <c r="I995" i="26"/>
  <c r="H995" i="26"/>
  <c r="G995" i="26"/>
  <c r="E995" i="26"/>
  <c r="D995" i="26"/>
  <c r="J994" i="26"/>
  <c r="I994" i="26"/>
  <c r="H994" i="26"/>
  <c r="G994" i="26"/>
  <c r="E994" i="26"/>
  <c r="D994" i="26"/>
  <c r="J993" i="26"/>
  <c r="I993" i="26"/>
  <c r="H993" i="26"/>
  <c r="G993" i="26"/>
  <c r="E993" i="26"/>
  <c r="D993" i="26"/>
  <c r="J992" i="26"/>
  <c r="I992" i="26"/>
  <c r="H992" i="26"/>
  <c r="G992" i="26"/>
  <c r="E992" i="26"/>
  <c r="D992" i="26"/>
  <c r="J991" i="26"/>
  <c r="I991" i="26"/>
  <c r="H991" i="26"/>
  <c r="G991" i="26"/>
  <c r="E991" i="26"/>
  <c r="D991" i="26"/>
  <c r="J990" i="26"/>
  <c r="I990" i="26"/>
  <c r="H990" i="26"/>
  <c r="G990" i="26"/>
  <c r="E990" i="26"/>
  <c r="D990" i="26"/>
  <c r="J989" i="26"/>
  <c r="I989" i="26"/>
  <c r="H989" i="26"/>
  <c r="G989" i="26"/>
  <c r="E989" i="26"/>
  <c r="D989" i="26"/>
  <c r="J988" i="26"/>
  <c r="I988" i="26"/>
  <c r="H988" i="26"/>
  <c r="G988" i="26"/>
  <c r="E988" i="26"/>
  <c r="D988" i="26"/>
  <c r="J987" i="26"/>
  <c r="I987" i="26"/>
  <c r="H987" i="26"/>
  <c r="G987" i="26"/>
  <c r="E987" i="26"/>
  <c r="D987" i="26"/>
  <c r="J986" i="26"/>
  <c r="I986" i="26"/>
  <c r="H986" i="26"/>
  <c r="G986" i="26"/>
  <c r="E986" i="26"/>
  <c r="D986" i="26"/>
  <c r="J985" i="26"/>
  <c r="I985" i="26"/>
  <c r="H985" i="26"/>
  <c r="G985" i="26"/>
  <c r="E985" i="26"/>
  <c r="D985" i="26"/>
  <c r="J984" i="26"/>
  <c r="I984" i="26"/>
  <c r="H984" i="26"/>
  <c r="G984" i="26"/>
  <c r="E984" i="26"/>
  <c r="D984" i="26"/>
  <c r="J983" i="26"/>
  <c r="I983" i="26"/>
  <c r="H983" i="26"/>
  <c r="G983" i="26"/>
  <c r="E983" i="26"/>
  <c r="D983" i="26"/>
  <c r="J982" i="26"/>
  <c r="I982" i="26"/>
  <c r="H982" i="26"/>
  <c r="G982" i="26"/>
  <c r="E982" i="26"/>
  <c r="D982" i="26"/>
  <c r="J981" i="26"/>
  <c r="I981" i="26"/>
  <c r="H981" i="26"/>
  <c r="G981" i="26"/>
  <c r="E981" i="26"/>
  <c r="D981" i="26"/>
  <c r="J980" i="26"/>
  <c r="I980" i="26"/>
  <c r="H980" i="26"/>
  <c r="G980" i="26"/>
  <c r="E980" i="26"/>
  <c r="D980" i="26"/>
  <c r="J979" i="26"/>
  <c r="I979" i="26"/>
  <c r="H979" i="26"/>
  <c r="G979" i="26"/>
  <c r="E979" i="26"/>
  <c r="D979" i="26"/>
  <c r="J978" i="26"/>
  <c r="I978" i="26"/>
  <c r="H978" i="26"/>
  <c r="G978" i="26"/>
  <c r="E978" i="26"/>
  <c r="D978" i="26"/>
  <c r="J977" i="26"/>
  <c r="I977" i="26"/>
  <c r="H977" i="26"/>
  <c r="G977" i="26"/>
  <c r="E977" i="26"/>
  <c r="D977" i="26"/>
  <c r="J976" i="26"/>
  <c r="I976" i="26"/>
  <c r="H976" i="26"/>
  <c r="G976" i="26"/>
  <c r="E976" i="26"/>
  <c r="D976" i="26"/>
  <c r="J975" i="26"/>
  <c r="I975" i="26"/>
  <c r="H975" i="26"/>
  <c r="G975" i="26"/>
  <c r="E975" i="26"/>
  <c r="D975" i="26"/>
  <c r="J974" i="26"/>
  <c r="I974" i="26"/>
  <c r="H974" i="26"/>
  <c r="G974" i="26"/>
  <c r="E974" i="26"/>
  <c r="D974" i="26"/>
  <c r="J973" i="26"/>
  <c r="I973" i="26"/>
  <c r="H973" i="26"/>
  <c r="G973" i="26"/>
  <c r="E973" i="26"/>
  <c r="D973" i="26"/>
  <c r="J972" i="26"/>
  <c r="I972" i="26"/>
  <c r="H972" i="26"/>
  <c r="G972" i="26"/>
  <c r="E972" i="26"/>
  <c r="D972" i="26"/>
  <c r="J971" i="26"/>
  <c r="I971" i="26"/>
  <c r="H971" i="26"/>
  <c r="G971" i="26"/>
  <c r="E971" i="26"/>
  <c r="D971" i="26"/>
  <c r="J970" i="26"/>
  <c r="I970" i="26"/>
  <c r="H970" i="26"/>
  <c r="G970" i="26"/>
  <c r="E970" i="26"/>
  <c r="D970" i="26"/>
  <c r="J969" i="26"/>
  <c r="I969" i="26"/>
  <c r="H969" i="26"/>
  <c r="G969" i="26"/>
  <c r="E969" i="26"/>
  <c r="D969" i="26"/>
  <c r="J968" i="26"/>
  <c r="I968" i="26"/>
  <c r="H968" i="26"/>
  <c r="G968" i="26"/>
  <c r="E968" i="26"/>
  <c r="D968" i="26"/>
  <c r="J967" i="26"/>
  <c r="I967" i="26"/>
  <c r="H967" i="26"/>
  <c r="G967" i="26"/>
  <c r="E967" i="26"/>
  <c r="D967" i="26"/>
  <c r="J966" i="26"/>
  <c r="I966" i="26"/>
  <c r="H966" i="26"/>
  <c r="G966" i="26"/>
  <c r="E966" i="26"/>
  <c r="D966" i="26"/>
  <c r="J965" i="26"/>
  <c r="I965" i="26"/>
  <c r="H965" i="26"/>
  <c r="G965" i="26"/>
  <c r="E965" i="26"/>
  <c r="D965" i="26"/>
  <c r="J964" i="26"/>
  <c r="I964" i="26"/>
  <c r="H964" i="26"/>
  <c r="G964" i="26"/>
  <c r="E964" i="26"/>
  <c r="D964" i="26"/>
  <c r="J963" i="26"/>
  <c r="I963" i="26"/>
  <c r="H963" i="26"/>
  <c r="G963" i="26"/>
  <c r="E963" i="26"/>
  <c r="D963" i="26"/>
  <c r="J962" i="26"/>
  <c r="I962" i="26"/>
  <c r="H962" i="26"/>
  <c r="G962" i="26"/>
  <c r="E962" i="26"/>
  <c r="D962" i="26"/>
  <c r="J961" i="26"/>
  <c r="I961" i="26"/>
  <c r="H961" i="26"/>
  <c r="G961" i="26"/>
  <c r="E961" i="26"/>
  <c r="D961" i="26"/>
  <c r="J960" i="26"/>
  <c r="I960" i="26"/>
  <c r="H960" i="26"/>
  <c r="G960" i="26"/>
  <c r="E960" i="26"/>
  <c r="D960" i="26"/>
  <c r="J959" i="26"/>
  <c r="I959" i="26"/>
  <c r="H959" i="26"/>
  <c r="G959" i="26"/>
  <c r="E959" i="26"/>
  <c r="D959" i="26"/>
  <c r="J958" i="26"/>
  <c r="I958" i="26"/>
  <c r="H958" i="26"/>
  <c r="G958" i="26"/>
  <c r="E958" i="26"/>
  <c r="D958" i="26"/>
  <c r="J957" i="26"/>
  <c r="I957" i="26"/>
  <c r="H957" i="26"/>
  <c r="G957" i="26"/>
  <c r="E957" i="26"/>
  <c r="D957" i="26"/>
  <c r="J956" i="26"/>
  <c r="I956" i="26"/>
  <c r="H956" i="26"/>
  <c r="G956" i="26"/>
  <c r="E956" i="26"/>
  <c r="D956" i="26"/>
  <c r="J955" i="26"/>
  <c r="I955" i="26"/>
  <c r="H955" i="26"/>
  <c r="G955" i="26"/>
  <c r="E955" i="26"/>
  <c r="D955" i="26"/>
  <c r="J954" i="26"/>
  <c r="I954" i="26"/>
  <c r="H954" i="26"/>
  <c r="G954" i="26"/>
  <c r="E954" i="26"/>
  <c r="D954" i="26"/>
  <c r="J953" i="26"/>
  <c r="I953" i="26"/>
  <c r="H953" i="26"/>
  <c r="G953" i="26"/>
  <c r="E953" i="26"/>
  <c r="D953" i="26"/>
  <c r="J952" i="26"/>
  <c r="I952" i="26"/>
  <c r="H952" i="26"/>
  <c r="G952" i="26"/>
  <c r="E952" i="26"/>
  <c r="D952" i="26"/>
  <c r="J951" i="26"/>
  <c r="I951" i="26"/>
  <c r="H951" i="26"/>
  <c r="G951" i="26"/>
  <c r="E951" i="26"/>
  <c r="D951" i="26"/>
  <c r="J950" i="26"/>
  <c r="I950" i="26"/>
  <c r="H950" i="26"/>
  <c r="G950" i="26"/>
  <c r="E950" i="26"/>
  <c r="D950" i="26"/>
  <c r="J949" i="26"/>
  <c r="I949" i="26"/>
  <c r="H949" i="26"/>
  <c r="G949" i="26"/>
  <c r="E949" i="26"/>
  <c r="D949" i="26"/>
  <c r="J948" i="26"/>
  <c r="I948" i="26"/>
  <c r="H948" i="26"/>
  <c r="G948" i="26"/>
  <c r="E948" i="26"/>
  <c r="D948" i="26"/>
  <c r="J947" i="26"/>
  <c r="I947" i="26"/>
  <c r="H947" i="26"/>
  <c r="G947" i="26"/>
  <c r="E947" i="26"/>
  <c r="D947" i="26"/>
  <c r="J946" i="26"/>
  <c r="I946" i="26"/>
  <c r="H946" i="26"/>
  <c r="G946" i="26"/>
  <c r="E946" i="26"/>
  <c r="D946" i="26"/>
  <c r="J945" i="26"/>
  <c r="I945" i="26"/>
  <c r="H945" i="26"/>
  <c r="G945" i="26"/>
  <c r="E945" i="26"/>
  <c r="D945" i="26"/>
  <c r="J944" i="26"/>
  <c r="I944" i="26"/>
  <c r="H944" i="26"/>
  <c r="G944" i="26"/>
  <c r="E944" i="26"/>
  <c r="D944" i="26"/>
  <c r="J943" i="26"/>
  <c r="I943" i="26"/>
  <c r="H943" i="26"/>
  <c r="G943" i="26"/>
  <c r="E943" i="26"/>
  <c r="D943" i="26"/>
  <c r="J942" i="26"/>
  <c r="I942" i="26"/>
  <c r="H942" i="26"/>
  <c r="G942" i="26"/>
  <c r="E942" i="26"/>
  <c r="D942" i="26"/>
  <c r="J941" i="26"/>
  <c r="I941" i="26"/>
  <c r="H941" i="26"/>
  <c r="G941" i="26"/>
  <c r="E941" i="26"/>
  <c r="D941" i="26"/>
  <c r="J940" i="26"/>
  <c r="I940" i="26"/>
  <c r="H940" i="26"/>
  <c r="G940" i="26"/>
  <c r="E940" i="26"/>
  <c r="D940" i="26"/>
  <c r="J939" i="26"/>
  <c r="I939" i="26"/>
  <c r="H939" i="26"/>
  <c r="G939" i="26"/>
  <c r="E939" i="26"/>
  <c r="D939" i="26"/>
  <c r="J938" i="26"/>
  <c r="I938" i="26"/>
  <c r="H938" i="26"/>
  <c r="G938" i="26"/>
  <c r="E938" i="26"/>
  <c r="D938" i="26"/>
  <c r="J937" i="26"/>
  <c r="I937" i="26"/>
  <c r="H937" i="26"/>
  <c r="G937" i="26"/>
  <c r="E937" i="26"/>
  <c r="D937" i="26"/>
  <c r="J936" i="26"/>
  <c r="I936" i="26"/>
  <c r="H936" i="26"/>
  <c r="G936" i="26"/>
  <c r="E936" i="26"/>
  <c r="D936" i="26"/>
  <c r="J935" i="26"/>
  <c r="I935" i="26"/>
  <c r="H935" i="26"/>
  <c r="G935" i="26"/>
  <c r="E935" i="26"/>
  <c r="D935" i="26"/>
  <c r="J934" i="26"/>
  <c r="I934" i="26"/>
  <c r="H934" i="26"/>
  <c r="G934" i="26"/>
  <c r="E934" i="26"/>
  <c r="D934" i="26"/>
  <c r="J933" i="26"/>
  <c r="I933" i="26"/>
  <c r="H933" i="26"/>
  <c r="G933" i="26"/>
  <c r="E933" i="26"/>
  <c r="D933" i="26"/>
  <c r="J932" i="26"/>
  <c r="I932" i="26"/>
  <c r="H932" i="26"/>
  <c r="G932" i="26"/>
  <c r="E932" i="26"/>
  <c r="D932" i="26"/>
  <c r="J931" i="26"/>
  <c r="I931" i="26"/>
  <c r="H931" i="26"/>
  <c r="G931" i="26"/>
  <c r="E931" i="26"/>
  <c r="D931" i="26"/>
  <c r="J930" i="26"/>
  <c r="I930" i="26"/>
  <c r="H930" i="26"/>
  <c r="G930" i="26"/>
  <c r="E930" i="26"/>
  <c r="D930" i="26"/>
  <c r="J929" i="26"/>
  <c r="I929" i="26"/>
  <c r="H929" i="26"/>
  <c r="G929" i="26"/>
  <c r="E929" i="26"/>
  <c r="D929" i="26"/>
  <c r="J928" i="26"/>
  <c r="I928" i="26"/>
  <c r="H928" i="26"/>
  <c r="G928" i="26"/>
  <c r="E928" i="26"/>
  <c r="D928" i="26"/>
  <c r="J927" i="26"/>
  <c r="I927" i="26"/>
  <c r="H927" i="26"/>
  <c r="G927" i="26"/>
  <c r="E927" i="26"/>
  <c r="D927" i="26"/>
  <c r="J926" i="26"/>
  <c r="I926" i="26"/>
  <c r="H926" i="26"/>
  <c r="G926" i="26"/>
  <c r="E926" i="26"/>
  <c r="D926" i="26"/>
  <c r="J925" i="26"/>
  <c r="I925" i="26"/>
  <c r="H925" i="26"/>
  <c r="G925" i="26"/>
  <c r="E925" i="26"/>
  <c r="D925" i="26"/>
  <c r="J924" i="26"/>
  <c r="I924" i="26"/>
  <c r="H924" i="26"/>
  <c r="G924" i="26"/>
  <c r="E924" i="26"/>
  <c r="D924" i="26"/>
  <c r="J923" i="26"/>
  <c r="I923" i="26"/>
  <c r="H923" i="26"/>
  <c r="G923" i="26"/>
  <c r="E923" i="26"/>
  <c r="D923" i="26"/>
  <c r="J922" i="26"/>
  <c r="I922" i="26"/>
  <c r="H922" i="26"/>
  <c r="G922" i="26"/>
  <c r="E922" i="26"/>
  <c r="D922" i="26"/>
  <c r="J921" i="26"/>
  <c r="I921" i="26"/>
  <c r="H921" i="26"/>
  <c r="G921" i="26"/>
  <c r="E921" i="26"/>
  <c r="D921" i="26"/>
  <c r="J920" i="26"/>
  <c r="I920" i="26"/>
  <c r="H920" i="26"/>
  <c r="G920" i="26"/>
  <c r="E920" i="26"/>
  <c r="D920" i="26"/>
  <c r="J919" i="26"/>
  <c r="I919" i="26"/>
  <c r="H919" i="26"/>
  <c r="G919" i="26"/>
  <c r="E919" i="26"/>
  <c r="D919" i="26"/>
  <c r="J918" i="26"/>
  <c r="I918" i="26"/>
  <c r="H918" i="26"/>
  <c r="G918" i="26"/>
  <c r="E918" i="26"/>
  <c r="D918" i="26"/>
  <c r="J917" i="26"/>
  <c r="I917" i="26"/>
  <c r="H917" i="26"/>
  <c r="G917" i="26"/>
  <c r="E917" i="26"/>
  <c r="D917" i="26"/>
  <c r="J916" i="26"/>
  <c r="I916" i="26"/>
  <c r="H916" i="26"/>
  <c r="G916" i="26"/>
  <c r="E916" i="26"/>
  <c r="D916" i="26"/>
  <c r="J915" i="26"/>
  <c r="I915" i="26"/>
  <c r="H915" i="26"/>
  <c r="G915" i="26"/>
  <c r="E915" i="26"/>
  <c r="D915" i="26"/>
  <c r="J914" i="26"/>
  <c r="I914" i="26"/>
  <c r="H914" i="26"/>
  <c r="G914" i="26"/>
  <c r="E914" i="26"/>
  <c r="D914" i="26"/>
  <c r="J913" i="26"/>
  <c r="I913" i="26"/>
  <c r="H913" i="26"/>
  <c r="G913" i="26"/>
  <c r="E913" i="26"/>
  <c r="D913" i="26"/>
  <c r="J912" i="26"/>
  <c r="I912" i="26"/>
  <c r="H912" i="26"/>
  <c r="G912" i="26"/>
  <c r="E912" i="26"/>
  <c r="D912" i="26"/>
  <c r="J911" i="26"/>
  <c r="I911" i="26"/>
  <c r="H911" i="26"/>
  <c r="G911" i="26"/>
  <c r="E911" i="26"/>
  <c r="D911" i="26"/>
  <c r="J910" i="26"/>
  <c r="I910" i="26"/>
  <c r="H910" i="26"/>
  <c r="G910" i="26"/>
  <c r="E910" i="26"/>
  <c r="D910" i="26"/>
  <c r="J909" i="26"/>
  <c r="I909" i="26"/>
  <c r="H909" i="26"/>
  <c r="G909" i="26"/>
  <c r="E909" i="26"/>
  <c r="D909" i="26"/>
  <c r="J908" i="26"/>
  <c r="I908" i="26"/>
  <c r="H908" i="26"/>
  <c r="G908" i="26"/>
  <c r="E908" i="26"/>
  <c r="D908" i="26"/>
  <c r="J907" i="26"/>
  <c r="I907" i="26"/>
  <c r="H907" i="26"/>
  <c r="G907" i="26"/>
  <c r="E907" i="26"/>
  <c r="D907" i="26"/>
  <c r="J906" i="26"/>
  <c r="I906" i="26"/>
  <c r="H906" i="26"/>
  <c r="G906" i="26"/>
  <c r="E906" i="26"/>
  <c r="D906" i="26"/>
  <c r="J905" i="26"/>
  <c r="I905" i="26"/>
  <c r="H905" i="26"/>
  <c r="G905" i="26"/>
  <c r="E905" i="26"/>
  <c r="D905" i="26"/>
  <c r="J904" i="26"/>
  <c r="I904" i="26"/>
  <c r="H904" i="26"/>
  <c r="G904" i="26"/>
  <c r="E904" i="26"/>
  <c r="D904" i="26"/>
  <c r="J903" i="26"/>
  <c r="I903" i="26"/>
  <c r="H903" i="26"/>
  <c r="G903" i="26"/>
  <c r="E903" i="26"/>
  <c r="D903" i="26"/>
  <c r="J902" i="26"/>
  <c r="I902" i="26"/>
  <c r="H902" i="26"/>
  <c r="G902" i="26"/>
  <c r="E902" i="26"/>
  <c r="D902" i="26"/>
  <c r="J901" i="26"/>
  <c r="I901" i="26"/>
  <c r="H901" i="26"/>
  <c r="G901" i="26"/>
  <c r="E901" i="26"/>
  <c r="D901" i="26"/>
  <c r="J900" i="26"/>
  <c r="I900" i="26"/>
  <c r="H900" i="26"/>
  <c r="G900" i="26"/>
  <c r="E900" i="26"/>
  <c r="D900" i="26"/>
  <c r="J899" i="26"/>
  <c r="I899" i="26"/>
  <c r="H899" i="26"/>
  <c r="G899" i="26"/>
  <c r="E899" i="26"/>
  <c r="D899" i="26"/>
  <c r="J898" i="26"/>
  <c r="I898" i="26"/>
  <c r="H898" i="26"/>
  <c r="G898" i="26"/>
  <c r="E898" i="26"/>
  <c r="D898" i="26"/>
  <c r="J897" i="26"/>
  <c r="I897" i="26"/>
  <c r="H897" i="26"/>
  <c r="G897" i="26"/>
  <c r="E897" i="26"/>
  <c r="D897" i="26"/>
  <c r="J896" i="26"/>
  <c r="I896" i="26"/>
  <c r="H896" i="26"/>
  <c r="G896" i="26"/>
  <c r="E896" i="26"/>
  <c r="D896" i="26"/>
  <c r="J895" i="26"/>
  <c r="I895" i="26"/>
  <c r="H895" i="26"/>
  <c r="G895" i="26"/>
  <c r="E895" i="26"/>
  <c r="D895" i="26"/>
  <c r="J894" i="26"/>
  <c r="I894" i="26"/>
  <c r="H894" i="26"/>
  <c r="G894" i="26"/>
  <c r="E894" i="26"/>
  <c r="D894" i="26"/>
  <c r="J893" i="26"/>
  <c r="I893" i="26"/>
  <c r="H893" i="26"/>
  <c r="G893" i="26"/>
  <c r="E893" i="26"/>
  <c r="D893" i="26"/>
  <c r="J892" i="26"/>
  <c r="I892" i="26"/>
  <c r="H892" i="26"/>
  <c r="G892" i="26"/>
  <c r="E892" i="26"/>
  <c r="D892" i="26"/>
  <c r="J891" i="26"/>
  <c r="I891" i="26"/>
  <c r="H891" i="26"/>
  <c r="G891" i="26"/>
  <c r="E891" i="26"/>
  <c r="D891" i="26"/>
  <c r="J890" i="26"/>
  <c r="I890" i="26"/>
  <c r="H890" i="26"/>
  <c r="G890" i="26"/>
  <c r="E890" i="26"/>
  <c r="D890" i="26"/>
  <c r="J889" i="26"/>
  <c r="I889" i="26"/>
  <c r="H889" i="26"/>
  <c r="G889" i="26"/>
  <c r="E889" i="26"/>
  <c r="D889" i="26"/>
  <c r="J888" i="26"/>
  <c r="I888" i="26"/>
  <c r="H888" i="26"/>
  <c r="G888" i="26"/>
  <c r="E888" i="26"/>
  <c r="D888" i="26"/>
  <c r="J887" i="26"/>
  <c r="I887" i="26"/>
  <c r="H887" i="26"/>
  <c r="G887" i="26"/>
  <c r="E887" i="26"/>
  <c r="D887" i="26"/>
  <c r="J886" i="26"/>
  <c r="I886" i="26"/>
  <c r="H886" i="26"/>
  <c r="G886" i="26"/>
  <c r="E886" i="26"/>
  <c r="D886" i="26"/>
  <c r="J885" i="26"/>
  <c r="I885" i="26"/>
  <c r="H885" i="26"/>
  <c r="G885" i="26"/>
  <c r="E885" i="26"/>
  <c r="D885" i="26"/>
  <c r="J884" i="26"/>
  <c r="I884" i="26"/>
  <c r="H884" i="26"/>
  <c r="G884" i="26"/>
  <c r="E884" i="26"/>
  <c r="D884" i="26"/>
  <c r="J883" i="26"/>
  <c r="I883" i="26"/>
  <c r="H883" i="26"/>
  <c r="G883" i="26"/>
  <c r="E883" i="26"/>
  <c r="D883" i="26"/>
  <c r="J882" i="26"/>
  <c r="I882" i="26"/>
  <c r="H882" i="26"/>
  <c r="G882" i="26"/>
  <c r="E882" i="26"/>
  <c r="D882" i="26"/>
  <c r="J881" i="26"/>
  <c r="I881" i="26"/>
  <c r="H881" i="26"/>
  <c r="G881" i="26"/>
  <c r="E881" i="26"/>
  <c r="D881" i="26"/>
  <c r="J880" i="26"/>
  <c r="I880" i="26"/>
  <c r="H880" i="26"/>
  <c r="G880" i="26"/>
  <c r="E880" i="26"/>
  <c r="D880" i="26"/>
  <c r="J879" i="26"/>
  <c r="I879" i="26"/>
  <c r="H879" i="26"/>
  <c r="G879" i="26"/>
  <c r="E879" i="26"/>
  <c r="D879" i="26"/>
  <c r="J878" i="26"/>
  <c r="I878" i="26"/>
  <c r="H878" i="26"/>
  <c r="G878" i="26"/>
  <c r="E878" i="26"/>
  <c r="D878" i="26"/>
  <c r="J877" i="26"/>
  <c r="I877" i="26"/>
  <c r="H877" i="26"/>
  <c r="G877" i="26"/>
  <c r="E877" i="26"/>
  <c r="D877" i="26"/>
  <c r="J876" i="26"/>
  <c r="I876" i="26"/>
  <c r="H876" i="26"/>
  <c r="G876" i="26"/>
  <c r="E876" i="26"/>
  <c r="D876" i="26"/>
  <c r="J875" i="26"/>
  <c r="I875" i="26"/>
  <c r="H875" i="26"/>
  <c r="G875" i="26"/>
  <c r="E875" i="26"/>
  <c r="D875" i="26"/>
  <c r="J874" i="26"/>
  <c r="I874" i="26"/>
  <c r="H874" i="26"/>
  <c r="G874" i="26"/>
  <c r="E874" i="26"/>
  <c r="D874" i="26"/>
  <c r="J873" i="26"/>
  <c r="I873" i="26"/>
  <c r="H873" i="26"/>
  <c r="G873" i="26"/>
  <c r="E873" i="26"/>
  <c r="D873" i="26"/>
  <c r="J872" i="26"/>
  <c r="I872" i="26"/>
  <c r="H872" i="26"/>
  <c r="G872" i="26"/>
  <c r="E872" i="26"/>
  <c r="D872" i="26"/>
  <c r="J871" i="26"/>
  <c r="I871" i="26"/>
  <c r="H871" i="26"/>
  <c r="G871" i="26"/>
  <c r="E871" i="26"/>
  <c r="D871" i="26"/>
  <c r="J870" i="26"/>
  <c r="I870" i="26"/>
  <c r="H870" i="26"/>
  <c r="G870" i="26"/>
  <c r="E870" i="26"/>
  <c r="D870" i="26"/>
  <c r="J869" i="26"/>
  <c r="I869" i="26"/>
  <c r="H869" i="26"/>
  <c r="G869" i="26"/>
  <c r="E869" i="26"/>
  <c r="D869" i="26"/>
  <c r="J868" i="26"/>
  <c r="I868" i="26"/>
  <c r="H868" i="26"/>
  <c r="G868" i="26"/>
  <c r="E868" i="26"/>
  <c r="D868" i="26"/>
  <c r="J867" i="26"/>
  <c r="I867" i="26"/>
  <c r="H867" i="26"/>
  <c r="G867" i="26"/>
  <c r="E867" i="26"/>
  <c r="D867" i="26"/>
  <c r="J866" i="26"/>
  <c r="I866" i="26"/>
  <c r="H866" i="26"/>
  <c r="G866" i="26"/>
  <c r="E866" i="26"/>
  <c r="D866" i="26"/>
  <c r="J865" i="26"/>
  <c r="I865" i="26"/>
  <c r="H865" i="26"/>
  <c r="G865" i="26"/>
  <c r="E865" i="26"/>
  <c r="D865" i="26"/>
  <c r="J864" i="26"/>
  <c r="I864" i="26"/>
  <c r="H864" i="26"/>
  <c r="G864" i="26"/>
  <c r="E864" i="26"/>
  <c r="D864" i="26"/>
  <c r="J863" i="26"/>
  <c r="I863" i="26"/>
  <c r="H863" i="26"/>
  <c r="G863" i="26"/>
  <c r="E863" i="26"/>
  <c r="D863" i="26"/>
  <c r="J862" i="26"/>
  <c r="I862" i="26"/>
  <c r="H862" i="26"/>
  <c r="G862" i="26"/>
  <c r="E862" i="26"/>
  <c r="D862" i="26"/>
  <c r="J861" i="26"/>
  <c r="I861" i="26"/>
  <c r="H861" i="26"/>
  <c r="G861" i="26"/>
  <c r="E861" i="26"/>
  <c r="D861" i="26"/>
  <c r="J860" i="26"/>
  <c r="I860" i="26"/>
  <c r="H860" i="26"/>
  <c r="G860" i="26"/>
  <c r="E860" i="26"/>
  <c r="D860" i="26"/>
  <c r="J859" i="26"/>
  <c r="I859" i="26"/>
  <c r="H859" i="26"/>
  <c r="G859" i="26"/>
  <c r="E859" i="26"/>
  <c r="D859" i="26"/>
  <c r="J858" i="26"/>
  <c r="I858" i="26"/>
  <c r="H858" i="26"/>
  <c r="G858" i="26"/>
  <c r="E858" i="26"/>
  <c r="D858" i="26"/>
  <c r="J857" i="26"/>
  <c r="I857" i="26"/>
  <c r="H857" i="26"/>
  <c r="G857" i="26"/>
  <c r="E857" i="26"/>
  <c r="D857" i="26"/>
  <c r="J856" i="26"/>
  <c r="I856" i="26"/>
  <c r="H856" i="26"/>
  <c r="G856" i="26"/>
  <c r="E856" i="26"/>
  <c r="D856" i="26"/>
  <c r="J855" i="26"/>
  <c r="I855" i="26"/>
  <c r="H855" i="26"/>
  <c r="G855" i="26"/>
  <c r="E855" i="26"/>
  <c r="D855" i="26"/>
  <c r="J854" i="26"/>
  <c r="I854" i="26"/>
  <c r="H854" i="26"/>
  <c r="G854" i="26"/>
  <c r="E854" i="26"/>
  <c r="D854" i="26"/>
  <c r="J853" i="26"/>
  <c r="I853" i="26"/>
  <c r="H853" i="26"/>
  <c r="G853" i="26"/>
  <c r="E853" i="26"/>
  <c r="D853" i="26"/>
  <c r="J852" i="26"/>
  <c r="I852" i="26"/>
  <c r="H852" i="26"/>
  <c r="G852" i="26"/>
  <c r="E852" i="26"/>
  <c r="D852" i="26"/>
  <c r="J851" i="26"/>
  <c r="I851" i="26"/>
  <c r="H851" i="26"/>
  <c r="G851" i="26"/>
  <c r="E851" i="26"/>
  <c r="D851" i="26"/>
  <c r="J850" i="26"/>
  <c r="I850" i="26"/>
  <c r="H850" i="26"/>
  <c r="G850" i="26"/>
  <c r="E850" i="26"/>
  <c r="D850" i="26"/>
  <c r="J849" i="26"/>
  <c r="I849" i="26"/>
  <c r="H849" i="26"/>
  <c r="G849" i="26"/>
  <c r="E849" i="26"/>
  <c r="D849" i="26"/>
  <c r="J848" i="26"/>
  <c r="I848" i="26"/>
  <c r="H848" i="26"/>
  <c r="G848" i="26"/>
  <c r="E848" i="26"/>
  <c r="D848" i="26"/>
  <c r="J847" i="26"/>
  <c r="I847" i="26"/>
  <c r="H847" i="26"/>
  <c r="G847" i="26"/>
  <c r="E847" i="26"/>
  <c r="D847" i="26"/>
  <c r="J846" i="26"/>
  <c r="I846" i="26"/>
  <c r="H846" i="26"/>
  <c r="G846" i="26"/>
  <c r="E846" i="26"/>
  <c r="D846" i="26"/>
  <c r="J845" i="26"/>
  <c r="I845" i="26"/>
  <c r="H845" i="26"/>
  <c r="G845" i="26"/>
  <c r="E845" i="26"/>
  <c r="D845" i="26"/>
  <c r="J844" i="26"/>
  <c r="I844" i="26"/>
  <c r="H844" i="26"/>
  <c r="G844" i="26"/>
  <c r="E844" i="26"/>
  <c r="D844" i="26"/>
  <c r="J843" i="26"/>
  <c r="I843" i="26"/>
  <c r="H843" i="26"/>
  <c r="G843" i="26"/>
  <c r="E843" i="26"/>
  <c r="D843" i="26"/>
  <c r="J842" i="26"/>
  <c r="I842" i="26"/>
  <c r="H842" i="26"/>
  <c r="G842" i="26"/>
  <c r="E842" i="26"/>
  <c r="D842" i="26"/>
  <c r="J841" i="26"/>
  <c r="I841" i="26"/>
  <c r="H841" i="26"/>
  <c r="G841" i="26"/>
  <c r="E841" i="26"/>
  <c r="D841" i="26"/>
  <c r="J840" i="26"/>
  <c r="I840" i="26"/>
  <c r="H840" i="26"/>
  <c r="G840" i="26"/>
  <c r="E840" i="26"/>
  <c r="D840" i="26"/>
  <c r="J839" i="26"/>
  <c r="I839" i="26"/>
  <c r="H839" i="26"/>
  <c r="G839" i="26"/>
  <c r="E839" i="26"/>
  <c r="D839" i="26"/>
  <c r="J838" i="26"/>
  <c r="I838" i="26"/>
  <c r="H838" i="26"/>
  <c r="G838" i="26"/>
  <c r="E838" i="26"/>
  <c r="D838" i="26"/>
  <c r="J837" i="26"/>
  <c r="I837" i="26"/>
  <c r="H837" i="26"/>
  <c r="G837" i="26"/>
  <c r="E837" i="26"/>
  <c r="D837" i="26"/>
  <c r="J836" i="26"/>
  <c r="I836" i="26"/>
  <c r="H836" i="26"/>
  <c r="G836" i="26"/>
  <c r="E836" i="26"/>
  <c r="D836" i="26"/>
  <c r="J835" i="26"/>
  <c r="I835" i="26"/>
  <c r="H835" i="26"/>
  <c r="G835" i="26"/>
  <c r="E835" i="26"/>
  <c r="D835" i="26"/>
  <c r="J834" i="26"/>
  <c r="I834" i="26"/>
  <c r="H834" i="26"/>
  <c r="G834" i="26"/>
  <c r="E834" i="26"/>
  <c r="D834" i="26"/>
  <c r="J833" i="26"/>
  <c r="I833" i="26"/>
  <c r="H833" i="26"/>
  <c r="G833" i="26"/>
  <c r="E833" i="26"/>
  <c r="D833" i="26"/>
  <c r="J832" i="26"/>
  <c r="I832" i="26"/>
  <c r="H832" i="26"/>
  <c r="G832" i="26"/>
  <c r="E832" i="26"/>
  <c r="D832" i="26"/>
  <c r="J831" i="26"/>
  <c r="I831" i="26"/>
  <c r="H831" i="26"/>
  <c r="G831" i="26"/>
  <c r="E831" i="26"/>
  <c r="D831" i="26"/>
  <c r="J830" i="26"/>
  <c r="I830" i="26"/>
  <c r="H830" i="26"/>
  <c r="G830" i="26"/>
  <c r="E830" i="26"/>
  <c r="D830" i="26"/>
  <c r="J829" i="26"/>
  <c r="I829" i="26"/>
  <c r="H829" i="26"/>
  <c r="G829" i="26"/>
  <c r="E829" i="26"/>
  <c r="D829" i="26"/>
  <c r="J828" i="26"/>
  <c r="I828" i="26"/>
  <c r="H828" i="26"/>
  <c r="G828" i="26"/>
  <c r="E828" i="26"/>
  <c r="D828" i="26"/>
  <c r="J827" i="26"/>
  <c r="I827" i="26"/>
  <c r="H827" i="26"/>
  <c r="G827" i="26"/>
  <c r="E827" i="26"/>
  <c r="D827" i="26"/>
  <c r="J826" i="26"/>
  <c r="I826" i="26"/>
  <c r="H826" i="26"/>
  <c r="G826" i="26"/>
  <c r="E826" i="26"/>
  <c r="D826" i="26"/>
  <c r="J825" i="26"/>
  <c r="I825" i="26"/>
  <c r="H825" i="26"/>
  <c r="G825" i="26"/>
  <c r="E825" i="26"/>
  <c r="D825" i="26"/>
  <c r="J824" i="26"/>
  <c r="I824" i="26"/>
  <c r="H824" i="26"/>
  <c r="G824" i="26"/>
  <c r="E824" i="26"/>
  <c r="D824" i="26"/>
  <c r="J823" i="26"/>
  <c r="I823" i="26"/>
  <c r="H823" i="26"/>
  <c r="G823" i="26"/>
  <c r="E823" i="26"/>
  <c r="D823" i="26"/>
  <c r="J822" i="26"/>
  <c r="I822" i="26"/>
  <c r="H822" i="26"/>
  <c r="G822" i="26"/>
  <c r="E822" i="26"/>
  <c r="D822" i="26"/>
  <c r="J821" i="26"/>
  <c r="I821" i="26"/>
  <c r="H821" i="26"/>
  <c r="G821" i="26"/>
  <c r="E821" i="26"/>
  <c r="D821" i="26"/>
  <c r="J820" i="26"/>
  <c r="I820" i="26"/>
  <c r="H820" i="26"/>
  <c r="G820" i="26"/>
  <c r="E820" i="26"/>
  <c r="D820" i="26"/>
  <c r="J819" i="26"/>
  <c r="I819" i="26"/>
  <c r="H819" i="26"/>
  <c r="G819" i="26"/>
  <c r="E819" i="26"/>
  <c r="D819" i="26"/>
  <c r="J818" i="26"/>
  <c r="I818" i="26"/>
  <c r="H818" i="26"/>
  <c r="G818" i="26"/>
  <c r="E818" i="26"/>
  <c r="D818" i="26"/>
  <c r="J817" i="26"/>
  <c r="I817" i="26"/>
  <c r="H817" i="26"/>
  <c r="G817" i="26"/>
  <c r="E817" i="26"/>
  <c r="D817" i="26"/>
  <c r="J816" i="26"/>
  <c r="I816" i="26"/>
  <c r="H816" i="26"/>
  <c r="G816" i="26"/>
  <c r="E816" i="26"/>
  <c r="D816" i="26"/>
  <c r="J815" i="26"/>
  <c r="I815" i="26"/>
  <c r="H815" i="26"/>
  <c r="G815" i="26"/>
  <c r="E815" i="26"/>
  <c r="D815" i="26"/>
  <c r="J814" i="26"/>
  <c r="I814" i="26"/>
  <c r="H814" i="26"/>
  <c r="G814" i="26"/>
  <c r="E814" i="26"/>
  <c r="D814" i="26"/>
  <c r="J813" i="26"/>
  <c r="I813" i="26"/>
  <c r="H813" i="26"/>
  <c r="G813" i="26"/>
  <c r="E813" i="26"/>
  <c r="D813" i="26"/>
  <c r="J812" i="26"/>
  <c r="I812" i="26"/>
  <c r="H812" i="26"/>
  <c r="G812" i="26"/>
  <c r="E812" i="26"/>
  <c r="D812" i="26"/>
  <c r="J811" i="26"/>
  <c r="I811" i="26"/>
  <c r="H811" i="26"/>
  <c r="G811" i="26"/>
  <c r="E811" i="26"/>
  <c r="D811" i="26"/>
  <c r="J810" i="26"/>
  <c r="I810" i="26"/>
  <c r="H810" i="26"/>
  <c r="G810" i="26"/>
  <c r="E810" i="26"/>
  <c r="D810" i="26"/>
  <c r="J809" i="26"/>
  <c r="I809" i="26"/>
  <c r="H809" i="26"/>
  <c r="G809" i="26"/>
  <c r="E809" i="26"/>
  <c r="D809" i="26"/>
  <c r="J808" i="26"/>
  <c r="I808" i="26"/>
  <c r="H808" i="26"/>
  <c r="G808" i="26"/>
  <c r="E808" i="26"/>
  <c r="D808" i="26"/>
  <c r="J807" i="26"/>
  <c r="I807" i="26"/>
  <c r="H807" i="26"/>
  <c r="G807" i="26"/>
  <c r="E807" i="26"/>
  <c r="D807" i="26"/>
  <c r="J806" i="26"/>
  <c r="I806" i="26"/>
  <c r="H806" i="26"/>
  <c r="G806" i="26"/>
  <c r="E806" i="26"/>
  <c r="D806" i="26"/>
  <c r="J805" i="26"/>
  <c r="I805" i="26"/>
  <c r="H805" i="26"/>
  <c r="G805" i="26"/>
  <c r="E805" i="26"/>
  <c r="D805" i="26"/>
  <c r="J804" i="26"/>
  <c r="I804" i="26"/>
  <c r="H804" i="26"/>
  <c r="G804" i="26"/>
  <c r="E804" i="26"/>
  <c r="D804" i="26"/>
  <c r="J803" i="26"/>
  <c r="I803" i="26"/>
  <c r="H803" i="26"/>
  <c r="G803" i="26"/>
  <c r="E803" i="26"/>
  <c r="D803" i="26"/>
  <c r="J802" i="26"/>
  <c r="I802" i="26"/>
  <c r="H802" i="26"/>
  <c r="G802" i="26"/>
  <c r="E802" i="26"/>
  <c r="D802" i="26"/>
  <c r="J801" i="26"/>
  <c r="I801" i="26"/>
  <c r="H801" i="26"/>
  <c r="G801" i="26"/>
  <c r="E801" i="26"/>
  <c r="D801" i="26"/>
  <c r="J800" i="26"/>
  <c r="I800" i="26"/>
  <c r="H800" i="26"/>
  <c r="G800" i="26"/>
  <c r="E800" i="26"/>
  <c r="D800" i="26"/>
  <c r="J799" i="26"/>
  <c r="I799" i="26"/>
  <c r="H799" i="26"/>
  <c r="G799" i="26"/>
  <c r="E799" i="26"/>
  <c r="D799" i="26"/>
  <c r="J798" i="26"/>
  <c r="I798" i="26"/>
  <c r="H798" i="26"/>
  <c r="G798" i="26"/>
  <c r="E798" i="26"/>
  <c r="D798" i="26"/>
  <c r="J797" i="26"/>
  <c r="I797" i="26"/>
  <c r="H797" i="26"/>
  <c r="G797" i="26"/>
  <c r="E797" i="26"/>
  <c r="D797" i="26"/>
  <c r="J796" i="26"/>
  <c r="I796" i="26"/>
  <c r="H796" i="26"/>
  <c r="G796" i="26"/>
  <c r="E796" i="26"/>
  <c r="D796" i="26"/>
  <c r="J795" i="26"/>
  <c r="I795" i="26"/>
  <c r="H795" i="26"/>
  <c r="G795" i="26"/>
  <c r="E795" i="26"/>
  <c r="D795" i="26"/>
  <c r="J794" i="26"/>
  <c r="I794" i="26"/>
  <c r="H794" i="26"/>
  <c r="G794" i="26"/>
  <c r="E794" i="26"/>
  <c r="D794" i="26"/>
  <c r="J793" i="26"/>
  <c r="I793" i="26"/>
  <c r="H793" i="26"/>
  <c r="G793" i="26"/>
  <c r="E793" i="26"/>
  <c r="D793" i="26"/>
  <c r="J792" i="26"/>
  <c r="I792" i="26"/>
  <c r="H792" i="26"/>
  <c r="G792" i="26"/>
  <c r="E792" i="26"/>
  <c r="D792" i="26"/>
  <c r="J791" i="26"/>
  <c r="I791" i="26"/>
  <c r="H791" i="26"/>
  <c r="G791" i="26"/>
  <c r="E791" i="26"/>
  <c r="D791" i="26"/>
  <c r="J790" i="26"/>
  <c r="I790" i="26"/>
  <c r="H790" i="26"/>
  <c r="G790" i="26"/>
  <c r="E790" i="26"/>
  <c r="D790" i="26"/>
  <c r="J789" i="26"/>
  <c r="I789" i="26"/>
  <c r="H789" i="26"/>
  <c r="G789" i="26"/>
  <c r="E789" i="26"/>
  <c r="D789" i="26"/>
  <c r="J788" i="26"/>
  <c r="I788" i="26"/>
  <c r="H788" i="26"/>
  <c r="G788" i="26"/>
  <c r="E788" i="26"/>
  <c r="D788" i="26"/>
  <c r="J787" i="26"/>
  <c r="I787" i="26"/>
  <c r="H787" i="26"/>
  <c r="G787" i="26"/>
  <c r="E787" i="26"/>
  <c r="D787" i="26"/>
  <c r="J786" i="26"/>
  <c r="I786" i="26"/>
  <c r="H786" i="26"/>
  <c r="G786" i="26"/>
  <c r="E786" i="26"/>
  <c r="D786" i="26"/>
  <c r="J785" i="26"/>
  <c r="I785" i="26"/>
  <c r="H785" i="26"/>
  <c r="G785" i="26"/>
  <c r="E785" i="26"/>
  <c r="D785" i="26"/>
  <c r="J784" i="26"/>
  <c r="I784" i="26"/>
  <c r="H784" i="26"/>
  <c r="G784" i="26"/>
  <c r="E784" i="26"/>
  <c r="D784" i="26"/>
  <c r="J783" i="26"/>
  <c r="I783" i="26"/>
  <c r="H783" i="26"/>
  <c r="G783" i="26"/>
  <c r="E783" i="26"/>
  <c r="D783" i="26"/>
  <c r="J782" i="26"/>
  <c r="I782" i="26"/>
  <c r="H782" i="26"/>
  <c r="G782" i="26"/>
  <c r="E782" i="26"/>
  <c r="D782" i="26"/>
  <c r="J781" i="26"/>
  <c r="I781" i="26"/>
  <c r="H781" i="26"/>
  <c r="G781" i="26"/>
  <c r="E781" i="26"/>
  <c r="D781" i="26"/>
  <c r="J780" i="26"/>
  <c r="I780" i="26"/>
  <c r="H780" i="26"/>
  <c r="G780" i="26"/>
  <c r="E780" i="26"/>
  <c r="D780" i="26"/>
  <c r="J779" i="26"/>
  <c r="I779" i="26"/>
  <c r="H779" i="26"/>
  <c r="G779" i="26"/>
  <c r="E779" i="26"/>
  <c r="D779" i="26"/>
  <c r="J778" i="26"/>
  <c r="I778" i="26"/>
  <c r="H778" i="26"/>
  <c r="G778" i="26"/>
  <c r="E778" i="26"/>
  <c r="D778" i="26"/>
  <c r="J777" i="26"/>
  <c r="I777" i="26"/>
  <c r="H777" i="26"/>
  <c r="G777" i="26"/>
  <c r="E777" i="26"/>
  <c r="D777" i="26"/>
  <c r="J776" i="26"/>
  <c r="I776" i="26"/>
  <c r="H776" i="26"/>
  <c r="G776" i="26"/>
  <c r="E776" i="26"/>
  <c r="D776" i="26"/>
  <c r="J775" i="26"/>
  <c r="I775" i="26"/>
  <c r="H775" i="26"/>
  <c r="G775" i="26"/>
  <c r="E775" i="26"/>
  <c r="D775" i="26"/>
  <c r="J774" i="26"/>
  <c r="I774" i="26"/>
  <c r="H774" i="26"/>
  <c r="G774" i="26"/>
  <c r="E774" i="26"/>
  <c r="D774" i="26"/>
  <c r="J773" i="26"/>
  <c r="I773" i="26"/>
  <c r="H773" i="26"/>
  <c r="G773" i="26"/>
  <c r="E773" i="26"/>
  <c r="D773" i="26"/>
  <c r="J772" i="26"/>
  <c r="I772" i="26"/>
  <c r="H772" i="26"/>
  <c r="G772" i="26"/>
  <c r="E772" i="26"/>
  <c r="D772" i="26"/>
  <c r="J771" i="26"/>
  <c r="I771" i="26"/>
  <c r="H771" i="26"/>
  <c r="G771" i="26"/>
  <c r="E771" i="26"/>
  <c r="D771" i="26"/>
  <c r="J770" i="26"/>
  <c r="I770" i="26"/>
  <c r="H770" i="26"/>
  <c r="G770" i="26"/>
  <c r="E770" i="26"/>
  <c r="D770" i="26"/>
  <c r="J769" i="26"/>
  <c r="I769" i="26"/>
  <c r="H769" i="26"/>
  <c r="G769" i="26"/>
  <c r="E769" i="26"/>
  <c r="D769" i="26"/>
  <c r="J768" i="26"/>
  <c r="I768" i="26"/>
  <c r="H768" i="26"/>
  <c r="G768" i="26"/>
  <c r="E768" i="26"/>
  <c r="D768" i="26"/>
  <c r="J767" i="26"/>
  <c r="I767" i="26"/>
  <c r="H767" i="26"/>
  <c r="G767" i="26"/>
  <c r="E767" i="26"/>
  <c r="D767" i="26"/>
  <c r="J766" i="26"/>
  <c r="I766" i="26"/>
  <c r="H766" i="26"/>
  <c r="G766" i="26"/>
  <c r="E766" i="26"/>
  <c r="D766" i="26"/>
  <c r="J765" i="26"/>
  <c r="I765" i="26"/>
  <c r="H765" i="26"/>
  <c r="G765" i="26"/>
  <c r="E765" i="26"/>
  <c r="D765" i="26"/>
  <c r="J764" i="26"/>
  <c r="I764" i="26"/>
  <c r="H764" i="26"/>
  <c r="G764" i="26"/>
  <c r="E764" i="26"/>
  <c r="D764" i="26"/>
  <c r="J763" i="26"/>
  <c r="I763" i="26"/>
  <c r="H763" i="26"/>
  <c r="G763" i="26"/>
  <c r="E763" i="26"/>
  <c r="D763" i="26"/>
  <c r="J762" i="26"/>
  <c r="I762" i="26"/>
  <c r="H762" i="26"/>
  <c r="G762" i="26"/>
  <c r="E762" i="26"/>
  <c r="D762" i="26"/>
  <c r="J761" i="26"/>
  <c r="I761" i="26"/>
  <c r="H761" i="26"/>
  <c r="G761" i="26"/>
  <c r="E761" i="26"/>
  <c r="D761" i="26"/>
  <c r="J760" i="26"/>
  <c r="I760" i="26"/>
  <c r="H760" i="26"/>
  <c r="G760" i="26"/>
  <c r="E760" i="26"/>
  <c r="D760" i="26"/>
  <c r="J759" i="26"/>
  <c r="I759" i="26"/>
  <c r="H759" i="26"/>
  <c r="G759" i="26"/>
  <c r="E759" i="26"/>
  <c r="D759" i="26"/>
  <c r="J758" i="26"/>
  <c r="I758" i="26"/>
  <c r="H758" i="26"/>
  <c r="G758" i="26"/>
  <c r="E758" i="26"/>
  <c r="D758" i="26"/>
  <c r="J757" i="26"/>
  <c r="I757" i="26"/>
  <c r="H757" i="26"/>
  <c r="G757" i="26"/>
  <c r="E757" i="26"/>
  <c r="D757" i="26"/>
  <c r="J756" i="26"/>
  <c r="I756" i="26"/>
  <c r="H756" i="26"/>
  <c r="G756" i="26"/>
  <c r="E756" i="26"/>
  <c r="D756" i="26"/>
  <c r="J755" i="26"/>
  <c r="I755" i="26"/>
  <c r="H755" i="26"/>
  <c r="G755" i="26"/>
  <c r="E755" i="26"/>
  <c r="D755" i="26"/>
  <c r="J754" i="26"/>
  <c r="I754" i="26"/>
  <c r="H754" i="26"/>
  <c r="G754" i="26"/>
  <c r="E754" i="26"/>
  <c r="D754" i="26"/>
  <c r="J753" i="26"/>
  <c r="I753" i="26"/>
  <c r="H753" i="26"/>
  <c r="G753" i="26"/>
  <c r="E753" i="26"/>
  <c r="D753" i="26"/>
  <c r="J752" i="26"/>
  <c r="I752" i="26"/>
  <c r="H752" i="26"/>
  <c r="G752" i="26"/>
  <c r="E752" i="26"/>
  <c r="D752" i="26"/>
  <c r="J751" i="26"/>
  <c r="I751" i="26"/>
  <c r="H751" i="26"/>
  <c r="G751" i="26"/>
  <c r="E751" i="26"/>
  <c r="D751" i="26"/>
  <c r="J750" i="26"/>
  <c r="I750" i="26"/>
  <c r="H750" i="26"/>
  <c r="G750" i="26"/>
  <c r="E750" i="26"/>
  <c r="D750" i="26"/>
  <c r="J749" i="26"/>
  <c r="I749" i="26"/>
  <c r="H749" i="26"/>
  <c r="G749" i="26"/>
  <c r="E749" i="26"/>
  <c r="D749" i="26"/>
  <c r="J748" i="26"/>
  <c r="I748" i="26"/>
  <c r="H748" i="26"/>
  <c r="G748" i="26"/>
  <c r="E748" i="26"/>
  <c r="D748" i="26"/>
  <c r="J747" i="26"/>
  <c r="I747" i="26"/>
  <c r="H747" i="26"/>
  <c r="G747" i="26"/>
  <c r="E747" i="26"/>
  <c r="D747" i="26"/>
  <c r="J746" i="26"/>
  <c r="I746" i="26"/>
  <c r="H746" i="26"/>
  <c r="G746" i="26"/>
  <c r="E746" i="26"/>
  <c r="D746" i="26"/>
  <c r="J745" i="26"/>
  <c r="I745" i="26"/>
  <c r="H745" i="26"/>
  <c r="G745" i="26"/>
  <c r="E745" i="26"/>
  <c r="D745" i="26"/>
  <c r="J744" i="26"/>
  <c r="I744" i="26"/>
  <c r="H744" i="26"/>
  <c r="G744" i="26"/>
  <c r="E744" i="26"/>
  <c r="D744" i="26"/>
  <c r="J743" i="26"/>
  <c r="I743" i="26"/>
  <c r="H743" i="26"/>
  <c r="G743" i="26"/>
  <c r="E743" i="26"/>
  <c r="D743" i="26"/>
  <c r="J742" i="26"/>
  <c r="I742" i="26"/>
  <c r="H742" i="26"/>
  <c r="G742" i="26"/>
  <c r="E742" i="26"/>
  <c r="D742" i="26"/>
  <c r="J741" i="26"/>
  <c r="I741" i="26"/>
  <c r="H741" i="26"/>
  <c r="G741" i="26"/>
  <c r="E741" i="26"/>
  <c r="D741" i="26"/>
  <c r="J740" i="26"/>
  <c r="I740" i="26"/>
  <c r="H740" i="26"/>
  <c r="G740" i="26"/>
  <c r="E740" i="26"/>
  <c r="D740" i="26"/>
  <c r="J739" i="26"/>
  <c r="I739" i="26"/>
  <c r="H739" i="26"/>
  <c r="G739" i="26"/>
  <c r="E739" i="26"/>
  <c r="D739" i="26"/>
  <c r="J738" i="26"/>
  <c r="I738" i="26"/>
  <c r="H738" i="26"/>
  <c r="G738" i="26"/>
  <c r="E738" i="26"/>
  <c r="D738" i="26"/>
  <c r="J737" i="26"/>
  <c r="I737" i="26"/>
  <c r="H737" i="26"/>
  <c r="G737" i="26"/>
  <c r="E737" i="26"/>
  <c r="D737" i="26"/>
  <c r="J736" i="26"/>
  <c r="I736" i="26"/>
  <c r="H736" i="26"/>
  <c r="G736" i="26"/>
  <c r="E736" i="26"/>
  <c r="D736" i="26"/>
  <c r="J735" i="26"/>
  <c r="I735" i="26"/>
  <c r="H735" i="26"/>
  <c r="G735" i="26"/>
  <c r="E735" i="26"/>
  <c r="D735" i="26"/>
  <c r="J734" i="26"/>
  <c r="I734" i="26"/>
  <c r="H734" i="26"/>
  <c r="G734" i="26"/>
  <c r="E734" i="26"/>
  <c r="D734" i="26"/>
  <c r="J733" i="26"/>
  <c r="I733" i="26"/>
  <c r="H733" i="26"/>
  <c r="G733" i="26"/>
  <c r="E733" i="26"/>
  <c r="D733" i="26"/>
  <c r="J732" i="26"/>
  <c r="I732" i="26"/>
  <c r="H732" i="26"/>
  <c r="G732" i="26"/>
  <c r="E732" i="26"/>
  <c r="D732" i="26"/>
  <c r="J731" i="26"/>
  <c r="I731" i="26"/>
  <c r="H731" i="26"/>
  <c r="G731" i="26"/>
  <c r="E731" i="26"/>
  <c r="D731" i="26"/>
  <c r="J730" i="26"/>
  <c r="I730" i="26"/>
  <c r="H730" i="26"/>
  <c r="G730" i="26"/>
  <c r="E730" i="26"/>
  <c r="D730" i="26"/>
  <c r="J729" i="26"/>
  <c r="I729" i="26"/>
  <c r="H729" i="26"/>
  <c r="G729" i="26"/>
  <c r="E729" i="26"/>
  <c r="D729" i="26"/>
  <c r="J728" i="26"/>
  <c r="I728" i="26"/>
  <c r="H728" i="26"/>
  <c r="G728" i="26"/>
  <c r="E728" i="26"/>
  <c r="D728" i="26"/>
  <c r="J727" i="26"/>
  <c r="I727" i="26"/>
  <c r="H727" i="26"/>
  <c r="G727" i="26"/>
  <c r="E727" i="26"/>
  <c r="D727" i="26"/>
  <c r="J726" i="26"/>
  <c r="I726" i="26"/>
  <c r="H726" i="26"/>
  <c r="G726" i="26"/>
  <c r="E726" i="26"/>
  <c r="D726" i="26"/>
  <c r="J725" i="26"/>
  <c r="I725" i="26"/>
  <c r="H725" i="26"/>
  <c r="G725" i="26"/>
  <c r="E725" i="26"/>
  <c r="D725" i="26"/>
  <c r="J724" i="26"/>
  <c r="I724" i="26"/>
  <c r="H724" i="26"/>
  <c r="G724" i="26"/>
  <c r="E724" i="26"/>
  <c r="D724" i="26"/>
  <c r="J723" i="26"/>
  <c r="I723" i="26"/>
  <c r="H723" i="26"/>
  <c r="G723" i="26"/>
  <c r="E723" i="26"/>
  <c r="D723" i="26"/>
  <c r="J722" i="26"/>
  <c r="I722" i="26"/>
  <c r="H722" i="26"/>
  <c r="G722" i="26"/>
  <c r="E722" i="26"/>
  <c r="D722" i="26"/>
  <c r="J721" i="26"/>
  <c r="I721" i="26"/>
  <c r="H721" i="26"/>
  <c r="G721" i="26"/>
  <c r="E721" i="26"/>
  <c r="D721" i="26"/>
  <c r="J720" i="26"/>
  <c r="I720" i="26"/>
  <c r="H720" i="26"/>
  <c r="G720" i="26"/>
  <c r="E720" i="26"/>
  <c r="D720" i="26"/>
  <c r="J719" i="26"/>
  <c r="I719" i="26"/>
  <c r="H719" i="26"/>
  <c r="G719" i="26"/>
  <c r="E719" i="26"/>
  <c r="D719" i="26"/>
  <c r="J718" i="26"/>
  <c r="I718" i="26"/>
  <c r="H718" i="26"/>
  <c r="G718" i="26"/>
  <c r="E718" i="26"/>
  <c r="D718" i="26"/>
  <c r="J717" i="26"/>
  <c r="I717" i="26"/>
  <c r="H717" i="26"/>
  <c r="G717" i="26"/>
  <c r="E717" i="26"/>
  <c r="D717" i="26"/>
  <c r="J716" i="26"/>
  <c r="I716" i="26"/>
  <c r="H716" i="26"/>
  <c r="G716" i="26"/>
  <c r="E716" i="26"/>
  <c r="D716" i="26"/>
  <c r="J715" i="26"/>
  <c r="I715" i="26"/>
  <c r="H715" i="26"/>
  <c r="G715" i="26"/>
  <c r="E715" i="26"/>
  <c r="D715" i="26"/>
  <c r="J714" i="26"/>
  <c r="I714" i="26"/>
  <c r="H714" i="26"/>
  <c r="G714" i="26"/>
  <c r="E714" i="26"/>
  <c r="D714" i="26"/>
  <c r="J713" i="26"/>
  <c r="I713" i="26"/>
  <c r="H713" i="26"/>
  <c r="G713" i="26"/>
  <c r="E713" i="26"/>
  <c r="D713" i="26"/>
  <c r="J712" i="26"/>
  <c r="I712" i="26"/>
  <c r="H712" i="26"/>
  <c r="G712" i="26"/>
  <c r="E712" i="26"/>
  <c r="D712" i="26"/>
  <c r="J711" i="26"/>
  <c r="I711" i="26"/>
  <c r="H711" i="26"/>
  <c r="G711" i="26"/>
  <c r="E711" i="26"/>
  <c r="D711" i="26"/>
  <c r="J710" i="26"/>
  <c r="I710" i="26"/>
  <c r="H710" i="26"/>
  <c r="G710" i="26"/>
  <c r="E710" i="26"/>
  <c r="D710" i="26"/>
  <c r="J709" i="26"/>
  <c r="I709" i="26"/>
  <c r="H709" i="26"/>
  <c r="G709" i="26"/>
  <c r="E709" i="26"/>
  <c r="D709" i="26"/>
  <c r="J708" i="26"/>
  <c r="I708" i="26"/>
  <c r="H708" i="26"/>
  <c r="G708" i="26"/>
  <c r="E708" i="26"/>
  <c r="D708" i="26"/>
  <c r="J707" i="26"/>
  <c r="I707" i="26"/>
  <c r="H707" i="26"/>
  <c r="G707" i="26"/>
  <c r="E707" i="26"/>
  <c r="D707" i="26"/>
  <c r="J706" i="26"/>
  <c r="I706" i="26"/>
  <c r="H706" i="26"/>
  <c r="G706" i="26"/>
  <c r="E706" i="26"/>
  <c r="D706" i="26"/>
  <c r="J705" i="26"/>
  <c r="I705" i="26"/>
  <c r="H705" i="26"/>
  <c r="G705" i="26"/>
  <c r="E705" i="26"/>
  <c r="D705" i="26"/>
  <c r="J704" i="26"/>
  <c r="I704" i="26"/>
  <c r="H704" i="26"/>
  <c r="G704" i="26"/>
  <c r="E704" i="26"/>
  <c r="D704" i="26"/>
  <c r="J703" i="26"/>
  <c r="I703" i="26"/>
  <c r="H703" i="26"/>
  <c r="G703" i="26"/>
  <c r="E703" i="26"/>
  <c r="D703" i="26"/>
  <c r="J702" i="26"/>
  <c r="I702" i="26"/>
  <c r="H702" i="26"/>
  <c r="G702" i="26"/>
  <c r="E702" i="26"/>
  <c r="D702" i="26"/>
  <c r="J701" i="26"/>
  <c r="I701" i="26"/>
  <c r="H701" i="26"/>
  <c r="G701" i="26"/>
  <c r="E701" i="26"/>
  <c r="D701" i="26"/>
  <c r="J700" i="26"/>
  <c r="I700" i="26"/>
  <c r="H700" i="26"/>
  <c r="G700" i="26"/>
  <c r="E700" i="26"/>
  <c r="D700" i="26"/>
  <c r="J699" i="26"/>
  <c r="I699" i="26"/>
  <c r="H699" i="26"/>
  <c r="G699" i="26"/>
  <c r="E699" i="26"/>
  <c r="D699" i="26"/>
  <c r="J698" i="26"/>
  <c r="I698" i="26"/>
  <c r="H698" i="26"/>
  <c r="G698" i="26"/>
  <c r="E698" i="26"/>
  <c r="D698" i="26"/>
  <c r="J697" i="26"/>
  <c r="I697" i="26"/>
  <c r="H697" i="26"/>
  <c r="G697" i="26"/>
  <c r="E697" i="26"/>
  <c r="D697" i="26"/>
  <c r="J696" i="26"/>
  <c r="I696" i="26"/>
  <c r="H696" i="26"/>
  <c r="G696" i="26"/>
  <c r="E696" i="26"/>
  <c r="D696" i="26"/>
  <c r="J695" i="26"/>
  <c r="I695" i="26"/>
  <c r="H695" i="26"/>
  <c r="G695" i="26"/>
  <c r="E695" i="26"/>
  <c r="D695" i="26"/>
  <c r="J694" i="26"/>
  <c r="I694" i="26"/>
  <c r="H694" i="26"/>
  <c r="G694" i="26"/>
  <c r="E694" i="26"/>
  <c r="D694" i="26"/>
  <c r="J693" i="26"/>
  <c r="I693" i="26"/>
  <c r="H693" i="26"/>
  <c r="G693" i="26"/>
  <c r="E693" i="26"/>
  <c r="D693" i="26"/>
  <c r="J692" i="26"/>
  <c r="I692" i="26"/>
  <c r="H692" i="26"/>
  <c r="G692" i="26"/>
  <c r="E692" i="26"/>
  <c r="D692" i="26"/>
  <c r="J691" i="26"/>
  <c r="I691" i="26"/>
  <c r="H691" i="26"/>
  <c r="G691" i="26"/>
  <c r="E691" i="26"/>
  <c r="D691" i="26"/>
  <c r="J690" i="26"/>
  <c r="I690" i="26"/>
  <c r="H690" i="26"/>
  <c r="G690" i="26"/>
  <c r="E690" i="26"/>
  <c r="D690" i="26"/>
  <c r="J689" i="26"/>
  <c r="I689" i="26"/>
  <c r="H689" i="26"/>
  <c r="G689" i="26"/>
  <c r="E689" i="26"/>
  <c r="D689" i="26"/>
  <c r="J688" i="26"/>
  <c r="I688" i="26"/>
  <c r="H688" i="26"/>
  <c r="G688" i="26"/>
  <c r="E688" i="26"/>
  <c r="D688" i="26"/>
  <c r="J687" i="26"/>
  <c r="I687" i="26"/>
  <c r="H687" i="26"/>
  <c r="G687" i="26"/>
  <c r="E687" i="26"/>
  <c r="D687" i="26"/>
  <c r="J686" i="26"/>
  <c r="I686" i="26"/>
  <c r="H686" i="26"/>
  <c r="G686" i="26"/>
  <c r="E686" i="26"/>
  <c r="D686" i="26"/>
  <c r="J685" i="26"/>
  <c r="I685" i="26"/>
  <c r="H685" i="26"/>
  <c r="G685" i="26"/>
  <c r="E685" i="26"/>
  <c r="D685" i="26"/>
  <c r="J684" i="26"/>
  <c r="I684" i="26"/>
  <c r="H684" i="26"/>
  <c r="G684" i="26"/>
  <c r="E684" i="26"/>
  <c r="D684" i="26"/>
  <c r="J683" i="26"/>
  <c r="I683" i="26"/>
  <c r="H683" i="26"/>
  <c r="G683" i="26"/>
  <c r="E683" i="26"/>
  <c r="D683" i="26"/>
  <c r="J682" i="26"/>
  <c r="I682" i="26"/>
  <c r="H682" i="26"/>
  <c r="G682" i="26"/>
  <c r="E682" i="26"/>
  <c r="D682" i="26"/>
  <c r="J681" i="26"/>
  <c r="I681" i="26"/>
  <c r="H681" i="26"/>
  <c r="G681" i="26"/>
  <c r="E681" i="26"/>
  <c r="D681" i="26"/>
  <c r="J680" i="26"/>
  <c r="I680" i="26"/>
  <c r="H680" i="26"/>
  <c r="G680" i="26"/>
  <c r="E680" i="26"/>
  <c r="D680" i="26"/>
  <c r="J679" i="26"/>
  <c r="I679" i="26"/>
  <c r="H679" i="26"/>
  <c r="G679" i="26"/>
  <c r="E679" i="26"/>
  <c r="D679" i="26"/>
  <c r="J678" i="26"/>
  <c r="I678" i="26"/>
  <c r="H678" i="26"/>
  <c r="G678" i="26"/>
  <c r="E678" i="26"/>
  <c r="D678" i="26"/>
  <c r="J677" i="26"/>
  <c r="I677" i="26"/>
  <c r="H677" i="26"/>
  <c r="G677" i="26"/>
  <c r="E677" i="26"/>
  <c r="D677" i="26"/>
  <c r="J676" i="26"/>
  <c r="I676" i="26"/>
  <c r="H676" i="26"/>
  <c r="G676" i="26"/>
  <c r="E676" i="26"/>
  <c r="D676" i="26"/>
  <c r="J675" i="26"/>
  <c r="I675" i="26"/>
  <c r="H675" i="26"/>
  <c r="G675" i="26"/>
  <c r="E675" i="26"/>
  <c r="D675" i="26"/>
  <c r="J674" i="26"/>
  <c r="I674" i="26"/>
  <c r="H674" i="26"/>
  <c r="G674" i="26"/>
  <c r="E674" i="26"/>
  <c r="D674" i="26"/>
  <c r="J673" i="26"/>
  <c r="I673" i="26"/>
  <c r="H673" i="26"/>
  <c r="G673" i="26"/>
  <c r="E673" i="26"/>
  <c r="D673" i="26"/>
  <c r="J672" i="26"/>
  <c r="I672" i="26"/>
  <c r="H672" i="26"/>
  <c r="G672" i="26"/>
  <c r="E672" i="26"/>
  <c r="D672" i="26"/>
  <c r="J671" i="26"/>
  <c r="I671" i="26"/>
  <c r="H671" i="26"/>
  <c r="G671" i="26"/>
  <c r="E671" i="26"/>
  <c r="D671" i="26"/>
  <c r="J670" i="26"/>
  <c r="I670" i="26"/>
  <c r="H670" i="26"/>
  <c r="G670" i="26"/>
  <c r="E670" i="26"/>
  <c r="D670" i="26"/>
  <c r="J669" i="26"/>
  <c r="I669" i="26"/>
  <c r="H669" i="26"/>
  <c r="G669" i="26"/>
  <c r="E669" i="26"/>
  <c r="D669" i="26"/>
  <c r="J668" i="26"/>
  <c r="I668" i="26"/>
  <c r="H668" i="26"/>
  <c r="G668" i="26"/>
  <c r="E668" i="26"/>
  <c r="D668" i="26"/>
  <c r="J667" i="26"/>
  <c r="I667" i="26"/>
  <c r="H667" i="26"/>
  <c r="G667" i="26"/>
  <c r="E667" i="26"/>
  <c r="D667" i="26"/>
  <c r="J666" i="26"/>
  <c r="I666" i="26"/>
  <c r="H666" i="26"/>
  <c r="G666" i="26"/>
  <c r="E666" i="26"/>
  <c r="D666" i="26"/>
  <c r="J665" i="26"/>
  <c r="I665" i="26"/>
  <c r="H665" i="26"/>
  <c r="G665" i="26"/>
  <c r="E665" i="26"/>
  <c r="D665" i="26"/>
  <c r="J664" i="26"/>
  <c r="I664" i="26"/>
  <c r="H664" i="26"/>
  <c r="G664" i="26"/>
  <c r="E664" i="26"/>
  <c r="D664" i="26"/>
  <c r="J663" i="26"/>
  <c r="I663" i="26"/>
  <c r="H663" i="26"/>
  <c r="G663" i="26"/>
  <c r="E663" i="26"/>
  <c r="D663" i="26"/>
  <c r="J662" i="26"/>
  <c r="I662" i="26"/>
  <c r="H662" i="26"/>
  <c r="G662" i="26"/>
  <c r="E662" i="26"/>
  <c r="D662" i="26"/>
  <c r="J661" i="26"/>
  <c r="I661" i="26"/>
  <c r="H661" i="26"/>
  <c r="G661" i="26"/>
  <c r="E661" i="26"/>
  <c r="D661" i="26"/>
  <c r="J660" i="26"/>
  <c r="I660" i="26"/>
  <c r="H660" i="26"/>
  <c r="G660" i="26"/>
  <c r="E660" i="26"/>
  <c r="D660" i="26"/>
  <c r="J659" i="26"/>
  <c r="I659" i="26"/>
  <c r="H659" i="26"/>
  <c r="G659" i="26"/>
  <c r="E659" i="26"/>
  <c r="D659" i="26"/>
  <c r="J658" i="26"/>
  <c r="I658" i="26"/>
  <c r="H658" i="26"/>
  <c r="G658" i="26"/>
  <c r="E658" i="26"/>
  <c r="D658" i="26"/>
  <c r="J657" i="26"/>
  <c r="I657" i="26"/>
  <c r="H657" i="26"/>
  <c r="G657" i="26"/>
  <c r="E657" i="26"/>
  <c r="D657" i="26"/>
  <c r="J656" i="26"/>
  <c r="I656" i="26"/>
  <c r="H656" i="26"/>
  <c r="G656" i="26"/>
  <c r="E656" i="26"/>
  <c r="D656" i="26"/>
  <c r="J655" i="26"/>
  <c r="I655" i="26"/>
  <c r="H655" i="26"/>
  <c r="G655" i="26"/>
  <c r="E655" i="26"/>
  <c r="D655" i="26"/>
  <c r="J654" i="26"/>
  <c r="I654" i="26"/>
  <c r="H654" i="26"/>
  <c r="G654" i="26"/>
  <c r="E654" i="26"/>
  <c r="D654" i="26"/>
  <c r="J653" i="26"/>
  <c r="I653" i="26"/>
  <c r="H653" i="26"/>
  <c r="G653" i="26"/>
  <c r="E653" i="26"/>
  <c r="D653" i="26"/>
  <c r="J652" i="26"/>
  <c r="I652" i="26"/>
  <c r="H652" i="26"/>
  <c r="G652" i="26"/>
  <c r="E652" i="26"/>
  <c r="D652" i="26"/>
  <c r="J651" i="26"/>
  <c r="I651" i="26"/>
  <c r="H651" i="26"/>
  <c r="G651" i="26"/>
  <c r="E651" i="26"/>
  <c r="D651" i="26"/>
  <c r="J650" i="26"/>
  <c r="I650" i="26"/>
  <c r="H650" i="26"/>
  <c r="G650" i="26"/>
  <c r="E650" i="26"/>
  <c r="D650" i="26"/>
  <c r="J649" i="26"/>
  <c r="I649" i="26"/>
  <c r="H649" i="26"/>
  <c r="G649" i="26"/>
  <c r="E649" i="26"/>
  <c r="D649" i="26"/>
  <c r="J648" i="26"/>
  <c r="I648" i="26"/>
  <c r="H648" i="26"/>
  <c r="G648" i="26"/>
  <c r="E648" i="26"/>
  <c r="D648" i="26"/>
  <c r="J647" i="26"/>
  <c r="I647" i="26"/>
  <c r="H647" i="26"/>
  <c r="G647" i="26"/>
  <c r="E647" i="26"/>
  <c r="D647" i="26"/>
  <c r="J646" i="26"/>
  <c r="I646" i="26"/>
  <c r="H646" i="26"/>
  <c r="G646" i="26"/>
  <c r="E646" i="26"/>
  <c r="D646" i="26"/>
  <c r="J645" i="26"/>
  <c r="I645" i="26"/>
  <c r="H645" i="26"/>
  <c r="G645" i="26"/>
  <c r="E645" i="26"/>
  <c r="D645" i="26"/>
  <c r="J644" i="26"/>
  <c r="I644" i="26"/>
  <c r="H644" i="26"/>
  <c r="G644" i="26"/>
  <c r="E644" i="26"/>
  <c r="D644" i="26"/>
  <c r="J643" i="26"/>
  <c r="I643" i="26"/>
  <c r="H643" i="26"/>
  <c r="G643" i="26"/>
  <c r="E643" i="26"/>
  <c r="D643" i="26"/>
  <c r="J642" i="26"/>
  <c r="I642" i="26"/>
  <c r="H642" i="26"/>
  <c r="G642" i="26"/>
  <c r="E642" i="26"/>
  <c r="D642" i="26"/>
  <c r="J641" i="26"/>
  <c r="I641" i="26"/>
  <c r="H641" i="26"/>
  <c r="G641" i="26"/>
  <c r="E641" i="26"/>
  <c r="D641" i="26"/>
  <c r="J640" i="26"/>
  <c r="I640" i="26"/>
  <c r="H640" i="26"/>
  <c r="G640" i="26"/>
  <c r="E640" i="26"/>
  <c r="D640" i="26"/>
  <c r="J639" i="26"/>
  <c r="I639" i="26"/>
  <c r="H639" i="26"/>
  <c r="G639" i="26"/>
  <c r="E639" i="26"/>
  <c r="D639" i="26"/>
  <c r="J638" i="26"/>
  <c r="I638" i="26"/>
  <c r="H638" i="26"/>
  <c r="G638" i="26"/>
  <c r="E638" i="26"/>
  <c r="D638" i="26"/>
  <c r="J637" i="26"/>
  <c r="I637" i="26"/>
  <c r="H637" i="26"/>
  <c r="G637" i="26"/>
  <c r="E637" i="26"/>
  <c r="D637" i="26"/>
  <c r="J636" i="26"/>
  <c r="I636" i="26"/>
  <c r="H636" i="26"/>
  <c r="G636" i="26"/>
  <c r="E636" i="26"/>
  <c r="D636" i="26"/>
  <c r="J635" i="26"/>
  <c r="I635" i="26"/>
  <c r="H635" i="26"/>
  <c r="G635" i="26"/>
  <c r="E635" i="26"/>
  <c r="D635" i="26"/>
  <c r="J634" i="26"/>
  <c r="I634" i="26"/>
  <c r="H634" i="26"/>
  <c r="G634" i="26"/>
  <c r="E634" i="26"/>
  <c r="D634" i="26"/>
  <c r="J633" i="26"/>
  <c r="I633" i="26"/>
  <c r="H633" i="26"/>
  <c r="G633" i="26"/>
  <c r="E633" i="26"/>
  <c r="D633" i="26"/>
  <c r="J632" i="26"/>
  <c r="I632" i="26"/>
  <c r="H632" i="26"/>
  <c r="G632" i="26"/>
  <c r="E632" i="26"/>
  <c r="D632" i="26"/>
  <c r="J631" i="26"/>
  <c r="I631" i="26"/>
  <c r="H631" i="26"/>
  <c r="G631" i="26"/>
  <c r="E631" i="26"/>
  <c r="D631" i="26"/>
  <c r="J630" i="26"/>
  <c r="I630" i="26"/>
  <c r="H630" i="26"/>
  <c r="G630" i="26"/>
  <c r="E630" i="26"/>
  <c r="D630" i="26"/>
  <c r="J629" i="26"/>
  <c r="I629" i="26"/>
  <c r="H629" i="26"/>
  <c r="G629" i="26"/>
  <c r="E629" i="26"/>
  <c r="D629" i="26"/>
  <c r="J628" i="26"/>
  <c r="I628" i="26"/>
  <c r="H628" i="26"/>
  <c r="G628" i="26"/>
  <c r="E628" i="26"/>
  <c r="D628" i="26"/>
  <c r="J627" i="26"/>
  <c r="I627" i="26"/>
  <c r="H627" i="26"/>
  <c r="G627" i="26"/>
  <c r="E627" i="26"/>
  <c r="D627" i="26"/>
  <c r="J626" i="26"/>
  <c r="I626" i="26"/>
  <c r="H626" i="26"/>
  <c r="G626" i="26"/>
  <c r="E626" i="26"/>
  <c r="D626" i="26"/>
  <c r="J625" i="26"/>
  <c r="I625" i="26"/>
  <c r="H625" i="26"/>
  <c r="G625" i="26"/>
  <c r="E625" i="26"/>
  <c r="D625" i="26"/>
  <c r="J624" i="26"/>
  <c r="I624" i="26"/>
  <c r="H624" i="26"/>
  <c r="G624" i="26"/>
  <c r="E624" i="26"/>
  <c r="D624" i="26"/>
  <c r="J623" i="26"/>
  <c r="I623" i="26"/>
  <c r="H623" i="26"/>
  <c r="G623" i="26"/>
  <c r="E623" i="26"/>
  <c r="D623" i="26"/>
  <c r="J622" i="26"/>
  <c r="I622" i="26"/>
  <c r="H622" i="26"/>
  <c r="G622" i="26"/>
  <c r="E622" i="26"/>
  <c r="D622" i="26"/>
  <c r="J621" i="26"/>
  <c r="I621" i="26"/>
  <c r="H621" i="26"/>
  <c r="G621" i="26"/>
  <c r="E621" i="26"/>
  <c r="D621" i="26"/>
  <c r="J620" i="26"/>
  <c r="I620" i="26"/>
  <c r="H620" i="26"/>
  <c r="G620" i="26"/>
  <c r="E620" i="26"/>
  <c r="D620" i="26"/>
  <c r="J619" i="26"/>
  <c r="I619" i="26"/>
  <c r="H619" i="26"/>
  <c r="G619" i="26"/>
  <c r="E619" i="26"/>
  <c r="D619" i="26"/>
  <c r="J618" i="26"/>
  <c r="I618" i="26"/>
  <c r="H618" i="26"/>
  <c r="G618" i="26"/>
  <c r="E618" i="26"/>
  <c r="D618" i="26"/>
  <c r="J617" i="26"/>
  <c r="I617" i="26"/>
  <c r="H617" i="26"/>
  <c r="G617" i="26"/>
  <c r="E617" i="26"/>
  <c r="D617" i="26"/>
  <c r="J616" i="26"/>
  <c r="I616" i="26"/>
  <c r="H616" i="26"/>
  <c r="G616" i="26"/>
  <c r="E616" i="26"/>
  <c r="D616" i="26"/>
  <c r="J615" i="26"/>
  <c r="I615" i="26"/>
  <c r="H615" i="26"/>
  <c r="G615" i="26"/>
  <c r="E615" i="26"/>
  <c r="D615" i="26"/>
  <c r="J614" i="26"/>
  <c r="I614" i="26"/>
  <c r="H614" i="26"/>
  <c r="G614" i="26"/>
  <c r="E614" i="26"/>
  <c r="D614" i="26"/>
  <c r="J613" i="26"/>
  <c r="I613" i="26"/>
  <c r="H613" i="26"/>
  <c r="G613" i="26"/>
  <c r="E613" i="26"/>
  <c r="D613" i="26"/>
  <c r="J612" i="26"/>
  <c r="I612" i="26"/>
  <c r="H612" i="26"/>
  <c r="G612" i="26"/>
  <c r="E612" i="26"/>
  <c r="D612" i="26"/>
  <c r="J611" i="26"/>
  <c r="I611" i="26"/>
  <c r="H611" i="26"/>
  <c r="G611" i="26"/>
  <c r="E611" i="26"/>
  <c r="D611" i="26"/>
  <c r="J610" i="26"/>
  <c r="I610" i="26"/>
  <c r="H610" i="26"/>
  <c r="G610" i="26"/>
  <c r="E610" i="26"/>
  <c r="D610" i="26"/>
  <c r="J609" i="26"/>
  <c r="I609" i="26"/>
  <c r="H609" i="26"/>
  <c r="G609" i="26"/>
  <c r="E609" i="26"/>
  <c r="D609" i="26"/>
  <c r="J608" i="26"/>
  <c r="I608" i="26"/>
  <c r="H608" i="26"/>
  <c r="G608" i="26"/>
  <c r="E608" i="26"/>
  <c r="D608" i="26"/>
  <c r="J607" i="26"/>
  <c r="I607" i="26"/>
  <c r="H607" i="26"/>
  <c r="G607" i="26"/>
  <c r="E607" i="26"/>
  <c r="D607" i="26"/>
  <c r="J606" i="26"/>
  <c r="I606" i="26"/>
  <c r="H606" i="26"/>
  <c r="G606" i="26"/>
  <c r="E606" i="26"/>
  <c r="D606" i="26"/>
  <c r="J605" i="26"/>
  <c r="I605" i="26"/>
  <c r="H605" i="26"/>
  <c r="G605" i="26"/>
  <c r="E605" i="26"/>
  <c r="D605" i="26"/>
  <c r="J604" i="26"/>
  <c r="I604" i="26"/>
  <c r="H604" i="26"/>
  <c r="G604" i="26"/>
  <c r="E604" i="26"/>
  <c r="D604" i="26"/>
  <c r="J603" i="26"/>
  <c r="I603" i="26"/>
  <c r="H603" i="26"/>
  <c r="G603" i="26"/>
  <c r="E603" i="26"/>
  <c r="D603" i="26"/>
  <c r="J602" i="26"/>
  <c r="I602" i="26"/>
  <c r="H602" i="26"/>
  <c r="G602" i="26"/>
  <c r="E602" i="26"/>
  <c r="D602" i="26"/>
  <c r="J601" i="26"/>
  <c r="I601" i="26"/>
  <c r="H601" i="26"/>
  <c r="G601" i="26"/>
  <c r="E601" i="26"/>
  <c r="D601" i="26"/>
  <c r="J600" i="26"/>
  <c r="I600" i="26"/>
  <c r="H600" i="26"/>
  <c r="G600" i="26"/>
  <c r="E600" i="26"/>
  <c r="D600" i="26"/>
  <c r="J599" i="26"/>
  <c r="I599" i="26"/>
  <c r="H599" i="26"/>
  <c r="G599" i="26"/>
  <c r="E599" i="26"/>
  <c r="D599" i="26"/>
  <c r="J598" i="26"/>
  <c r="I598" i="26"/>
  <c r="H598" i="26"/>
  <c r="G598" i="26"/>
  <c r="E598" i="26"/>
  <c r="D598" i="26"/>
  <c r="J597" i="26"/>
  <c r="I597" i="26"/>
  <c r="H597" i="26"/>
  <c r="G597" i="26"/>
  <c r="E597" i="26"/>
  <c r="D597" i="26"/>
  <c r="J596" i="26"/>
  <c r="I596" i="26"/>
  <c r="H596" i="26"/>
  <c r="G596" i="26"/>
  <c r="E596" i="26"/>
  <c r="D596" i="26"/>
  <c r="J595" i="26"/>
  <c r="I595" i="26"/>
  <c r="H595" i="26"/>
  <c r="G595" i="26"/>
  <c r="E595" i="26"/>
  <c r="D595" i="26"/>
  <c r="J594" i="26"/>
  <c r="I594" i="26"/>
  <c r="H594" i="26"/>
  <c r="G594" i="26"/>
  <c r="E594" i="26"/>
  <c r="D594" i="26"/>
  <c r="J593" i="26"/>
  <c r="I593" i="26"/>
  <c r="H593" i="26"/>
  <c r="G593" i="26"/>
  <c r="E593" i="26"/>
  <c r="D593" i="26"/>
  <c r="J592" i="26"/>
  <c r="I592" i="26"/>
  <c r="H592" i="26"/>
  <c r="G592" i="26"/>
  <c r="E592" i="26"/>
  <c r="D592" i="26"/>
  <c r="J591" i="26"/>
  <c r="I591" i="26"/>
  <c r="H591" i="26"/>
  <c r="G591" i="26"/>
  <c r="E591" i="26"/>
  <c r="D591" i="26"/>
  <c r="J590" i="26"/>
  <c r="I590" i="26"/>
  <c r="H590" i="26"/>
  <c r="G590" i="26"/>
  <c r="E590" i="26"/>
  <c r="D590" i="26"/>
  <c r="J589" i="26"/>
  <c r="I589" i="26"/>
  <c r="H589" i="26"/>
  <c r="G589" i="26"/>
  <c r="E589" i="26"/>
  <c r="D589" i="26"/>
  <c r="J588" i="26"/>
  <c r="I588" i="26"/>
  <c r="H588" i="26"/>
  <c r="G588" i="26"/>
  <c r="E588" i="26"/>
  <c r="D588" i="26"/>
  <c r="J587" i="26"/>
  <c r="I587" i="26"/>
  <c r="H587" i="26"/>
  <c r="G587" i="26"/>
  <c r="E587" i="26"/>
  <c r="D587" i="26"/>
  <c r="J586" i="26"/>
  <c r="I586" i="26"/>
  <c r="H586" i="26"/>
  <c r="G586" i="26"/>
  <c r="E586" i="26"/>
  <c r="D586" i="26"/>
  <c r="J585" i="26"/>
  <c r="I585" i="26"/>
  <c r="H585" i="26"/>
  <c r="G585" i="26"/>
  <c r="E585" i="26"/>
  <c r="D585" i="26"/>
  <c r="J584" i="26"/>
  <c r="I584" i="26"/>
  <c r="H584" i="26"/>
  <c r="G584" i="26"/>
  <c r="E584" i="26"/>
  <c r="D584" i="26"/>
  <c r="J583" i="26"/>
  <c r="I583" i="26"/>
  <c r="H583" i="26"/>
  <c r="G583" i="26"/>
  <c r="E583" i="26"/>
  <c r="D583" i="26"/>
  <c r="J582" i="26"/>
  <c r="I582" i="26"/>
  <c r="H582" i="26"/>
  <c r="G582" i="26"/>
  <c r="E582" i="26"/>
  <c r="D582" i="26"/>
  <c r="J581" i="26"/>
  <c r="I581" i="26"/>
  <c r="H581" i="26"/>
  <c r="G581" i="26"/>
  <c r="E581" i="26"/>
  <c r="D581" i="26"/>
  <c r="J580" i="26"/>
  <c r="I580" i="26"/>
  <c r="H580" i="26"/>
  <c r="G580" i="26"/>
  <c r="E580" i="26"/>
  <c r="D580" i="26"/>
  <c r="J579" i="26"/>
  <c r="I579" i="26"/>
  <c r="H579" i="26"/>
  <c r="G579" i="26"/>
  <c r="E579" i="26"/>
  <c r="D579" i="26"/>
  <c r="J578" i="26"/>
  <c r="I578" i="26"/>
  <c r="H578" i="26"/>
  <c r="G578" i="26"/>
  <c r="E578" i="26"/>
  <c r="D578" i="26"/>
  <c r="J577" i="26"/>
  <c r="I577" i="26"/>
  <c r="H577" i="26"/>
  <c r="G577" i="26"/>
  <c r="E577" i="26"/>
  <c r="D577" i="26"/>
  <c r="J576" i="26"/>
  <c r="I576" i="26"/>
  <c r="H576" i="26"/>
  <c r="G576" i="26"/>
  <c r="E576" i="26"/>
  <c r="D576" i="26"/>
  <c r="J575" i="26"/>
  <c r="I575" i="26"/>
  <c r="H575" i="26"/>
  <c r="G575" i="26"/>
  <c r="E575" i="26"/>
  <c r="D575" i="26"/>
  <c r="J574" i="26"/>
  <c r="I574" i="26"/>
  <c r="H574" i="26"/>
  <c r="G574" i="26"/>
  <c r="E574" i="26"/>
  <c r="D574" i="26"/>
  <c r="J573" i="26"/>
  <c r="I573" i="26"/>
  <c r="H573" i="26"/>
  <c r="G573" i="26"/>
  <c r="E573" i="26"/>
  <c r="D573" i="26"/>
  <c r="J572" i="26"/>
  <c r="I572" i="26"/>
  <c r="H572" i="26"/>
  <c r="G572" i="26"/>
  <c r="E572" i="26"/>
  <c r="D572" i="26"/>
  <c r="J571" i="26"/>
  <c r="I571" i="26"/>
  <c r="H571" i="26"/>
  <c r="G571" i="26"/>
  <c r="E571" i="26"/>
  <c r="D571" i="26"/>
  <c r="J570" i="26"/>
  <c r="I570" i="26"/>
  <c r="H570" i="26"/>
  <c r="G570" i="26"/>
  <c r="E570" i="26"/>
  <c r="D570" i="26"/>
  <c r="J569" i="26"/>
  <c r="I569" i="26"/>
  <c r="H569" i="26"/>
  <c r="G569" i="26"/>
  <c r="E569" i="26"/>
  <c r="D569" i="26"/>
  <c r="J568" i="26"/>
  <c r="I568" i="26"/>
  <c r="H568" i="26"/>
  <c r="G568" i="26"/>
  <c r="E568" i="26"/>
  <c r="D568" i="26"/>
  <c r="J567" i="26"/>
  <c r="I567" i="26"/>
  <c r="H567" i="26"/>
  <c r="G567" i="26"/>
  <c r="E567" i="26"/>
  <c r="D567" i="26"/>
  <c r="J566" i="26"/>
  <c r="I566" i="26"/>
  <c r="H566" i="26"/>
  <c r="G566" i="26"/>
  <c r="E566" i="26"/>
  <c r="D566" i="26"/>
  <c r="J565" i="26"/>
  <c r="I565" i="26"/>
  <c r="H565" i="26"/>
  <c r="G565" i="26"/>
  <c r="E565" i="26"/>
  <c r="D565" i="26"/>
  <c r="J564" i="26"/>
  <c r="I564" i="26"/>
  <c r="H564" i="26"/>
  <c r="G564" i="26"/>
  <c r="E564" i="26"/>
  <c r="D564" i="26"/>
  <c r="J563" i="26"/>
  <c r="I563" i="26"/>
  <c r="H563" i="26"/>
  <c r="G563" i="26"/>
  <c r="E563" i="26"/>
  <c r="D563" i="26"/>
  <c r="J562" i="26"/>
  <c r="I562" i="26"/>
  <c r="H562" i="26"/>
  <c r="G562" i="26"/>
  <c r="E562" i="26"/>
  <c r="D562" i="26"/>
  <c r="J561" i="26"/>
  <c r="I561" i="26"/>
  <c r="H561" i="26"/>
  <c r="G561" i="26"/>
  <c r="E561" i="26"/>
  <c r="D561" i="26"/>
  <c r="J560" i="26"/>
  <c r="I560" i="26"/>
  <c r="H560" i="26"/>
  <c r="G560" i="26"/>
  <c r="E560" i="26"/>
  <c r="D560" i="26"/>
  <c r="J559" i="26"/>
  <c r="I559" i="26"/>
  <c r="H559" i="26"/>
  <c r="G559" i="26"/>
  <c r="E559" i="26"/>
  <c r="D559" i="26"/>
  <c r="J558" i="26"/>
  <c r="I558" i="26"/>
  <c r="H558" i="26"/>
  <c r="G558" i="26"/>
  <c r="E558" i="26"/>
  <c r="D558" i="26"/>
  <c r="J557" i="26"/>
  <c r="I557" i="26"/>
  <c r="H557" i="26"/>
  <c r="G557" i="26"/>
  <c r="E557" i="26"/>
  <c r="D557" i="26"/>
  <c r="J556" i="26"/>
  <c r="I556" i="26"/>
  <c r="H556" i="26"/>
  <c r="G556" i="26"/>
  <c r="E556" i="26"/>
  <c r="D556" i="26"/>
  <c r="J555" i="26"/>
  <c r="I555" i="26"/>
  <c r="H555" i="26"/>
  <c r="G555" i="26"/>
  <c r="E555" i="26"/>
  <c r="D555" i="26"/>
  <c r="J554" i="26"/>
  <c r="I554" i="26"/>
  <c r="H554" i="26"/>
  <c r="G554" i="26"/>
  <c r="E554" i="26"/>
  <c r="D554" i="26"/>
  <c r="J553" i="26"/>
  <c r="I553" i="26"/>
  <c r="H553" i="26"/>
  <c r="G553" i="26"/>
  <c r="E553" i="26"/>
  <c r="D553" i="26"/>
  <c r="J552" i="26"/>
  <c r="I552" i="26"/>
  <c r="H552" i="26"/>
  <c r="G552" i="26"/>
  <c r="E552" i="26"/>
  <c r="D552" i="26"/>
  <c r="J551" i="26"/>
  <c r="I551" i="26"/>
  <c r="H551" i="26"/>
  <c r="G551" i="26"/>
  <c r="E551" i="26"/>
  <c r="D551" i="26"/>
  <c r="J550" i="26"/>
  <c r="I550" i="26"/>
  <c r="H550" i="26"/>
  <c r="G550" i="26"/>
  <c r="E550" i="26"/>
  <c r="D550" i="26"/>
  <c r="J549" i="26"/>
  <c r="I549" i="26"/>
  <c r="H549" i="26"/>
  <c r="G549" i="26"/>
  <c r="E549" i="26"/>
  <c r="D549" i="26"/>
  <c r="J548" i="26"/>
  <c r="I548" i="26"/>
  <c r="H548" i="26"/>
  <c r="G548" i="26"/>
  <c r="E548" i="26"/>
  <c r="D548" i="26"/>
  <c r="J547" i="26"/>
  <c r="I547" i="26"/>
  <c r="H547" i="26"/>
  <c r="G547" i="26"/>
  <c r="E547" i="26"/>
  <c r="D547" i="26"/>
  <c r="J546" i="26"/>
  <c r="I546" i="26"/>
  <c r="H546" i="26"/>
  <c r="G546" i="26"/>
  <c r="E546" i="26"/>
  <c r="D546" i="26"/>
  <c r="J545" i="26"/>
  <c r="I545" i="26"/>
  <c r="H545" i="26"/>
  <c r="G545" i="26"/>
  <c r="E545" i="26"/>
  <c r="D545" i="26"/>
  <c r="J544" i="26"/>
  <c r="I544" i="26"/>
  <c r="H544" i="26"/>
  <c r="G544" i="26"/>
  <c r="E544" i="26"/>
  <c r="D544" i="26"/>
  <c r="J543" i="26"/>
  <c r="I543" i="26"/>
  <c r="H543" i="26"/>
  <c r="G543" i="26"/>
  <c r="E543" i="26"/>
  <c r="D543" i="26"/>
  <c r="J542" i="26"/>
  <c r="I542" i="26"/>
  <c r="H542" i="26"/>
  <c r="G542" i="26"/>
  <c r="E542" i="26"/>
  <c r="D542" i="26"/>
  <c r="J541" i="26"/>
  <c r="I541" i="26"/>
  <c r="H541" i="26"/>
  <c r="G541" i="26"/>
  <c r="E541" i="26"/>
  <c r="D541" i="26"/>
  <c r="J540" i="26"/>
  <c r="I540" i="26"/>
  <c r="H540" i="26"/>
  <c r="G540" i="26"/>
  <c r="E540" i="26"/>
  <c r="D540" i="26"/>
  <c r="J539" i="26"/>
  <c r="I539" i="26"/>
  <c r="H539" i="26"/>
  <c r="G539" i="26"/>
  <c r="E539" i="26"/>
  <c r="D539" i="26"/>
  <c r="J538" i="26"/>
  <c r="I538" i="26"/>
  <c r="H538" i="26"/>
  <c r="G538" i="26"/>
  <c r="E538" i="26"/>
  <c r="D538" i="26"/>
  <c r="J537" i="26"/>
  <c r="I537" i="26"/>
  <c r="H537" i="26"/>
  <c r="G537" i="26"/>
  <c r="E537" i="26"/>
  <c r="D537" i="26"/>
  <c r="J536" i="26"/>
  <c r="I536" i="26"/>
  <c r="H536" i="26"/>
  <c r="G536" i="26"/>
  <c r="E536" i="26"/>
  <c r="D536" i="26"/>
  <c r="J535" i="26"/>
  <c r="I535" i="26"/>
  <c r="H535" i="26"/>
  <c r="G535" i="26"/>
  <c r="E535" i="26"/>
  <c r="D535" i="26"/>
  <c r="J534" i="26"/>
  <c r="I534" i="26"/>
  <c r="H534" i="26"/>
  <c r="G534" i="26"/>
  <c r="E534" i="26"/>
  <c r="D534" i="26"/>
  <c r="J533" i="26"/>
  <c r="I533" i="26"/>
  <c r="H533" i="26"/>
  <c r="G533" i="26"/>
  <c r="E533" i="26"/>
  <c r="D533" i="26"/>
  <c r="J532" i="26"/>
  <c r="I532" i="26"/>
  <c r="H532" i="26"/>
  <c r="G532" i="26"/>
  <c r="E532" i="26"/>
  <c r="D532" i="26"/>
  <c r="J531" i="26"/>
  <c r="I531" i="26"/>
  <c r="H531" i="26"/>
  <c r="G531" i="26"/>
  <c r="E531" i="26"/>
  <c r="D531" i="26"/>
  <c r="J530" i="26"/>
  <c r="I530" i="26"/>
  <c r="H530" i="26"/>
  <c r="G530" i="26"/>
  <c r="E530" i="26"/>
  <c r="D530" i="26"/>
  <c r="J529" i="26"/>
  <c r="I529" i="26"/>
  <c r="H529" i="26"/>
  <c r="G529" i="26"/>
  <c r="E529" i="26"/>
  <c r="D529" i="26"/>
  <c r="J528" i="26"/>
  <c r="I528" i="26"/>
  <c r="H528" i="26"/>
  <c r="G528" i="26"/>
  <c r="E528" i="26"/>
  <c r="D528" i="26"/>
  <c r="J527" i="26"/>
  <c r="I527" i="26"/>
  <c r="H527" i="26"/>
  <c r="G527" i="26"/>
  <c r="E527" i="26"/>
  <c r="D527" i="26"/>
  <c r="J526" i="26"/>
  <c r="I526" i="26"/>
  <c r="H526" i="26"/>
  <c r="G526" i="26"/>
  <c r="E526" i="26"/>
  <c r="D526" i="26"/>
  <c r="J525" i="26"/>
  <c r="I525" i="26"/>
  <c r="H525" i="26"/>
  <c r="G525" i="26"/>
  <c r="E525" i="26"/>
  <c r="D525" i="26"/>
  <c r="J524" i="26"/>
  <c r="I524" i="26"/>
  <c r="H524" i="26"/>
  <c r="G524" i="26"/>
  <c r="E524" i="26"/>
  <c r="D524" i="26"/>
  <c r="J523" i="26"/>
  <c r="I523" i="26"/>
  <c r="H523" i="26"/>
  <c r="G523" i="26"/>
  <c r="E523" i="26"/>
  <c r="D523" i="26"/>
  <c r="J522" i="26"/>
  <c r="I522" i="26"/>
  <c r="H522" i="26"/>
  <c r="G522" i="26"/>
  <c r="E522" i="26"/>
  <c r="D522" i="26"/>
  <c r="J521" i="26"/>
  <c r="I521" i="26"/>
  <c r="H521" i="26"/>
  <c r="G521" i="26"/>
  <c r="E521" i="26"/>
  <c r="D521" i="26"/>
  <c r="J520" i="26"/>
  <c r="I520" i="26"/>
  <c r="H520" i="26"/>
  <c r="G520" i="26"/>
  <c r="E520" i="26"/>
  <c r="D520" i="26"/>
  <c r="J519" i="26"/>
  <c r="I519" i="26"/>
  <c r="H519" i="26"/>
  <c r="G519" i="26"/>
  <c r="E519" i="26"/>
  <c r="D519" i="26"/>
  <c r="J518" i="26"/>
  <c r="I518" i="26"/>
  <c r="H518" i="26"/>
  <c r="G518" i="26"/>
  <c r="E518" i="26"/>
  <c r="D518" i="26"/>
  <c r="J517" i="26"/>
  <c r="I517" i="26"/>
  <c r="H517" i="26"/>
  <c r="G517" i="26"/>
  <c r="E517" i="26"/>
  <c r="D517" i="26"/>
  <c r="J516" i="26"/>
  <c r="I516" i="26"/>
  <c r="H516" i="26"/>
  <c r="G516" i="26"/>
  <c r="E516" i="26"/>
  <c r="D516" i="26"/>
  <c r="J515" i="26"/>
  <c r="I515" i="26"/>
  <c r="H515" i="26"/>
  <c r="G515" i="26"/>
  <c r="E515" i="26"/>
  <c r="D515" i="26"/>
  <c r="J514" i="26"/>
  <c r="I514" i="26"/>
  <c r="H514" i="26"/>
  <c r="G514" i="26"/>
  <c r="E514" i="26"/>
  <c r="D514" i="26"/>
  <c r="J513" i="26"/>
  <c r="I513" i="26"/>
  <c r="H513" i="26"/>
  <c r="G513" i="26"/>
  <c r="E513" i="26"/>
  <c r="D513" i="26"/>
  <c r="J512" i="26"/>
  <c r="I512" i="26"/>
  <c r="H512" i="26"/>
  <c r="G512" i="26"/>
  <c r="E512" i="26"/>
  <c r="D512" i="26"/>
  <c r="J511" i="26"/>
  <c r="I511" i="26"/>
  <c r="H511" i="26"/>
  <c r="G511" i="26"/>
  <c r="E511" i="26"/>
  <c r="D511" i="26"/>
  <c r="J510" i="26"/>
  <c r="I510" i="26"/>
  <c r="H510" i="26"/>
  <c r="G510" i="26"/>
  <c r="E510" i="26"/>
  <c r="D510" i="26"/>
  <c r="J509" i="26"/>
  <c r="I509" i="26"/>
  <c r="H509" i="26"/>
  <c r="G509" i="26"/>
  <c r="E509" i="26"/>
  <c r="D509" i="26"/>
  <c r="J508" i="26"/>
  <c r="I508" i="26"/>
  <c r="H508" i="26"/>
  <c r="G508" i="26"/>
  <c r="E508" i="26"/>
  <c r="D508" i="26"/>
  <c r="J507" i="26"/>
  <c r="I507" i="26"/>
  <c r="H507" i="26"/>
  <c r="G507" i="26"/>
  <c r="E507" i="26"/>
  <c r="D507" i="26"/>
  <c r="J506" i="26"/>
  <c r="I506" i="26"/>
  <c r="H506" i="26"/>
  <c r="G506" i="26"/>
  <c r="E506" i="26"/>
  <c r="D506" i="26"/>
  <c r="J505" i="26"/>
  <c r="I505" i="26"/>
  <c r="H505" i="26"/>
  <c r="G505" i="26"/>
  <c r="E505" i="26"/>
  <c r="D505" i="26"/>
  <c r="J504" i="26"/>
  <c r="I504" i="26"/>
  <c r="H504" i="26"/>
  <c r="G504" i="26"/>
  <c r="E504" i="26"/>
  <c r="D504" i="26"/>
  <c r="J503" i="26"/>
  <c r="I503" i="26"/>
  <c r="H503" i="26"/>
  <c r="G503" i="26"/>
  <c r="E503" i="26"/>
  <c r="D503" i="26"/>
  <c r="J502" i="26"/>
  <c r="I502" i="26"/>
  <c r="H502" i="26"/>
  <c r="G502" i="26"/>
  <c r="E502" i="26"/>
  <c r="D502" i="26"/>
  <c r="J501" i="26"/>
  <c r="I501" i="26"/>
  <c r="H501" i="26"/>
  <c r="G501" i="26"/>
  <c r="E501" i="26"/>
  <c r="D501" i="26"/>
  <c r="J500" i="26"/>
  <c r="I500" i="26"/>
  <c r="H500" i="26"/>
  <c r="G500" i="26"/>
  <c r="E500" i="26"/>
  <c r="D500" i="26"/>
  <c r="J499" i="26"/>
  <c r="I499" i="26"/>
  <c r="H499" i="26"/>
  <c r="G499" i="26"/>
  <c r="E499" i="26"/>
  <c r="D499" i="26"/>
  <c r="J498" i="26"/>
  <c r="I498" i="26"/>
  <c r="H498" i="26"/>
  <c r="G498" i="26"/>
  <c r="E498" i="26"/>
  <c r="D498" i="26"/>
  <c r="J497" i="26"/>
  <c r="I497" i="26"/>
  <c r="H497" i="26"/>
  <c r="G497" i="26"/>
  <c r="E497" i="26"/>
  <c r="D497" i="26"/>
  <c r="J496" i="26"/>
  <c r="I496" i="26"/>
  <c r="H496" i="26"/>
  <c r="G496" i="26"/>
  <c r="E496" i="26"/>
  <c r="D496" i="26"/>
  <c r="J495" i="26"/>
  <c r="I495" i="26"/>
  <c r="H495" i="26"/>
  <c r="G495" i="26"/>
  <c r="E495" i="26"/>
  <c r="D495" i="26"/>
  <c r="J494" i="26"/>
  <c r="I494" i="26"/>
  <c r="H494" i="26"/>
  <c r="G494" i="26"/>
  <c r="E494" i="26"/>
  <c r="D494" i="26"/>
  <c r="J493" i="26"/>
  <c r="I493" i="26"/>
  <c r="H493" i="26"/>
  <c r="G493" i="26"/>
  <c r="E493" i="26"/>
  <c r="D493" i="26"/>
  <c r="J492" i="26"/>
  <c r="I492" i="26"/>
  <c r="H492" i="26"/>
  <c r="G492" i="26"/>
  <c r="E492" i="26"/>
  <c r="D492" i="26"/>
  <c r="J491" i="26"/>
  <c r="I491" i="26"/>
  <c r="H491" i="26"/>
  <c r="G491" i="26"/>
  <c r="E491" i="26"/>
  <c r="D491" i="26"/>
  <c r="J490" i="26"/>
  <c r="I490" i="26"/>
  <c r="H490" i="26"/>
  <c r="G490" i="26"/>
  <c r="E490" i="26"/>
  <c r="D490" i="26"/>
  <c r="J489" i="26"/>
  <c r="I489" i="26"/>
  <c r="H489" i="26"/>
  <c r="G489" i="26"/>
  <c r="E489" i="26"/>
  <c r="D489" i="26"/>
  <c r="J488" i="26"/>
  <c r="I488" i="26"/>
  <c r="H488" i="26"/>
  <c r="G488" i="26"/>
  <c r="E488" i="26"/>
  <c r="D488" i="26"/>
  <c r="J487" i="26"/>
  <c r="I487" i="26"/>
  <c r="H487" i="26"/>
  <c r="G487" i="26"/>
  <c r="E487" i="26"/>
  <c r="D487" i="26"/>
  <c r="J486" i="26"/>
  <c r="I486" i="26"/>
  <c r="H486" i="26"/>
  <c r="G486" i="26"/>
  <c r="E486" i="26"/>
  <c r="D486" i="26"/>
  <c r="J485" i="26"/>
  <c r="I485" i="26"/>
  <c r="H485" i="26"/>
  <c r="G485" i="26"/>
  <c r="E485" i="26"/>
  <c r="D485" i="26"/>
  <c r="J484" i="26"/>
  <c r="I484" i="26"/>
  <c r="H484" i="26"/>
  <c r="G484" i="26"/>
  <c r="E484" i="26"/>
  <c r="D484" i="26"/>
  <c r="J483" i="26"/>
  <c r="I483" i="26"/>
  <c r="H483" i="26"/>
  <c r="G483" i="26"/>
  <c r="E483" i="26"/>
  <c r="D483" i="26"/>
  <c r="J482" i="26"/>
  <c r="I482" i="26"/>
  <c r="H482" i="26"/>
  <c r="G482" i="26"/>
  <c r="E482" i="26"/>
  <c r="D482" i="26"/>
  <c r="J481" i="26"/>
  <c r="I481" i="26"/>
  <c r="H481" i="26"/>
  <c r="G481" i="26"/>
  <c r="E481" i="26"/>
  <c r="D481" i="26"/>
  <c r="J480" i="26"/>
  <c r="I480" i="26"/>
  <c r="H480" i="26"/>
  <c r="G480" i="26"/>
  <c r="E480" i="26"/>
  <c r="D480" i="26"/>
  <c r="J479" i="26"/>
  <c r="I479" i="26"/>
  <c r="H479" i="26"/>
  <c r="G479" i="26"/>
  <c r="E479" i="26"/>
  <c r="D479" i="26"/>
  <c r="J478" i="26"/>
  <c r="I478" i="26"/>
  <c r="H478" i="26"/>
  <c r="G478" i="26"/>
  <c r="E478" i="26"/>
  <c r="D478" i="26"/>
  <c r="J477" i="26"/>
  <c r="I477" i="26"/>
  <c r="H477" i="26"/>
  <c r="G477" i="26"/>
  <c r="E477" i="26"/>
  <c r="D477" i="26"/>
  <c r="J476" i="26"/>
  <c r="I476" i="26"/>
  <c r="H476" i="26"/>
  <c r="G476" i="26"/>
  <c r="E476" i="26"/>
  <c r="D476" i="26"/>
  <c r="J475" i="26"/>
  <c r="I475" i="26"/>
  <c r="H475" i="26"/>
  <c r="G475" i="26"/>
  <c r="E475" i="26"/>
  <c r="D475" i="26"/>
  <c r="J474" i="26"/>
  <c r="I474" i="26"/>
  <c r="H474" i="26"/>
  <c r="G474" i="26"/>
  <c r="E474" i="26"/>
  <c r="D474" i="26"/>
  <c r="J473" i="26"/>
  <c r="I473" i="26"/>
  <c r="H473" i="26"/>
  <c r="G473" i="26"/>
  <c r="E473" i="26"/>
  <c r="D473" i="26"/>
  <c r="J472" i="26"/>
  <c r="I472" i="26"/>
  <c r="H472" i="26"/>
  <c r="G472" i="26"/>
  <c r="E472" i="26"/>
  <c r="D472" i="26"/>
  <c r="J471" i="26"/>
  <c r="I471" i="26"/>
  <c r="H471" i="26"/>
  <c r="G471" i="26"/>
  <c r="E471" i="26"/>
  <c r="D471" i="26"/>
  <c r="J470" i="26"/>
  <c r="I470" i="26"/>
  <c r="H470" i="26"/>
  <c r="G470" i="26"/>
  <c r="E470" i="26"/>
  <c r="D470" i="26"/>
  <c r="J469" i="26"/>
  <c r="I469" i="26"/>
  <c r="H469" i="26"/>
  <c r="G469" i="26"/>
  <c r="E469" i="26"/>
  <c r="D469" i="26"/>
  <c r="J468" i="26"/>
  <c r="I468" i="26"/>
  <c r="H468" i="26"/>
  <c r="G468" i="26"/>
  <c r="E468" i="26"/>
  <c r="D468" i="26"/>
  <c r="J467" i="26"/>
  <c r="I467" i="26"/>
  <c r="H467" i="26"/>
  <c r="G467" i="26"/>
  <c r="E467" i="26"/>
  <c r="D467" i="26"/>
  <c r="J466" i="26"/>
  <c r="I466" i="26"/>
  <c r="H466" i="26"/>
  <c r="G466" i="26"/>
  <c r="E466" i="26"/>
  <c r="D466" i="26"/>
  <c r="J465" i="26"/>
  <c r="I465" i="26"/>
  <c r="H465" i="26"/>
  <c r="G465" i="26"/>
  <c r="E465" i="26"/>
  <c r="D465" i="26"/>
  <c r="J464" i="26"/>
  <c r="I464" i="26"/>
  <c r="H464" i="26"/>
  <c r="G464" i="26"/>
  <c r="E464" i="26"/>
  <c r="D464" i="26"/>
  <c r="J463" i="26"/>
  <c r="I463" i="26"/>
  <c r="H463" i="26"/>
  <c r="G463" i="26"/>
  <c r="E463" i="26"/>
  <c r="D463" i="26"/>
  <c r="J462" i="26"/>
  <c r="I462" i="26"/>
  <c r="H462" i="26"/>
  <c r="G462" i="26"/>
  <c r="E462" i="26"/>
  <c r="D462" i="26"/>
  <c r="J461" i="26"/>
  <c r="I461" i="26"/>
  <c r="H461" i="26"/>
  <c r="G461" i="26"/>
  <c r="E461" i="26"/>
  <c r="D461" i="26"/>
  <c r="J460" i="26"/>
  <c r="I460" i="26"/>
  <c r="H460" i="26"/>
  <c r="G460" i="26"/>
  <c r="E460" i="26"/>
  <c r="D460" i="26"/>
  <c r="J459" i="26"/>
  <c r="I459" i="26"/>
  <c r="H459" i="26"/>
  <c r="G459" i="26"/>
  <c r="E459" i="26"/>
  <c r="D459" i="26"/>
  <c r="J458" i="26"/>
  <c r="I458" i="26"/>
  <c r="H458" i="26"/>
  <c r="G458" i="26"/>
  <c r="E458" i="26"/>
  <c r="D458" i="26"/>
  <c r="J457" i="26"/>
  <c r="I457" i="26"/>
  <c r="H457" i="26"/>
  <c r="G457" i="26"/>
  <c r="E457" i="26"/>
  <c r="D457" i="26"/>
  <c r="J456" i="26"/>
  <c r="I456" i="26"/>
  <c r="H456" i="26"/>
  <c r="G456" i="26"/>
  <c r="E456" i="26"/>
  <c r="D456" i="26"/>
  <c r="J455" i="26"/>
  <c r="I455" i="26"/>
  <c r="H455" i="26"/>
  <c r="G455" i="26"/>
  <c r="E455" i="26"/>
  <c r="D455" i="26"/>
  <c r="J454" i="26"/>
  <c r="I454" i="26"/>
  <c r="H454" i="26"/>
  <c r="G454" i="26"/>
  <c r="E454" i="26"/>
  <c r="D454" i="26"/>
  <c r="J453" i="26"/>
  <c r="I453" i="26"/>
  <c r="H453" i="26"/>
  <c r="G453" i="26"/>
  <c r="E453" i="26"/>
  <c r="D453" i="26"/>
  <c r="J452" i="26"/>
  <c r="I452" i="26"/>
  <c r="H452" i="26"/>
  <c r="G452" i="26"/>
  <c r="E452" i="26"/>
  <c r="D452" i="26"/>
  <c r="J451" i="26"/>
  <c r="I451" i="26"/>
  <c r="H451" i="26"/>
  <c r="G451" i="26"/>
  <c r="E451" i="26"/>
  <c r="D451" i="26"/>
  <c r="J450" i="26"/>
  <c r="I450" i="26"/>
  <c r="H450" i="26"/>
  <c r="G450" i="26"/>
  <c r="E450" i="26"/>
  <c r="D450" i="26"/>
  <c r="J449" i="26"/>
  <c r="I449" i="26"/>
  <c r="H449" i="26"/>
  <c r="G449" i="26"/>
  <c r="E449" i="26"/>
  <c r="D449" i="26"/>
  <c r="J448" i="26"/>
  <c r="I448" i="26"/>
  <c r="H448" i="26"/>
  <c r="G448" i="26"/>
  <c r="E448" i="26"/>
  <c r="D448" i="26"/>
  <c r="J447" i="26"/>
  <c r="I447" i="26"/>
  <c r="H447" i="26"/>
  <c r="G447" i="26"/>
  <c r="E447" i="26"/>
  <c r="D447" i="26"/>
  <c r="J446" i="26"/>
  <c r="I446" i="26"/>
  <c r="H446" i="26"/>
  <c r="G446" i="26"/>
  <c r="E446" i="26"/>
  <c r="D446" i="26"/>
  <c r="J445" i="26"/>
  <c r="I445" i="26"/>
  <c r="H445" i="26"/>
  <c r="G445" i="26"/>
  <c r="E445" i="26"/>
  <c r="D445" i="26"/>
  <c r="J444" i="26"/>
  <c r="I444" i="26"/>
  <c r="H444" i="26"/>
  <c r="G444" i="26"/>
  <c r="E444" i="26"/>
  <c r="D444" i="26"/>
  <c r="J443" i="26"/>
  <c r="I443" i="26"/>
  <c r="H443" i="26"/>
  <c r="G443" i="26"/>
  <c r="E443" i="26"/>
  <c r="D443" i="26"/>
  <c r="J442" i="26"/>
  <c r="I442" i="26"/>
  <c r="H442" i="26"/>
  <c r="G442" i="26"/>
  <c r="E442" i="26"/>
  <c r="D442" i="26"/>
  <c r="J441" i="26"/>
  <c r="I441" i="26"/>
  <c r="H441" i="26"/>
  <c r="G441" i="26"/>
  <c r="E441" i="26"/>
  <c r="D441" i="26"/>
  <c r="J440" i="26"/>
  <c r="I440" i="26"/>
  <c r="H440" i="26"/>
  <c r="G440" i="26"/>
  <c r="E440" i="26"/>
  <c r="D440" i="26"/>
  <c r="J439" i="26"/>
  <c r="I439" i="26"/>
  <c r="H439" i="26"/>
  <c r="G439" i="26"/>
  <c r="E439" i="26"/>
  <c r="D439" i="26"/>
  <c r="J438" i="26"/>
  <c r="I438" i="26"/>
  <c r="H438" i="26"/>
  <c r="G438" i="26"/>
  <c r="E438" i="26"/>
  <c r="D438" i="26"/>
  <c r="J437" i="26"/>
  <c r="I437" i="26"/>
  <c r="H437" i="26"/>
  <c r="G437" i="26"/>
  <c r="E437" i="26"/>
  <c r="D437" i="26"/>
  <c r="J436" i="26"/>
  <c r="I436" i="26"/>
  <c r="H436" i="26"/>
  <c r="G436" i="26"/>
  <c r="E436" i="26"/>
  <c r="D436" i="26"/>
  <c r="J435" i="26"/>
  <c r="I435" i="26"/>
  <c r="H435" i="26"/>
  <c r="G435" i="26"/>
  <c r="E435" i="26"/>
  <c r="D435" i="26"/>
  <c r="J434" i="26"/>
  <c r="I434" i="26"/>
  <c r="H434" i="26"/>
  <c r="G434" i="26"/>
  <c r="E434" i="26"/>
  <c r="D434" i="26"/>
  <c r="J433" i="26"/>
  <c r="I433" i="26"/>
  <c r="H433" i="26"/>
  <c r="G433" i="26"/>
  <c r="E433" i="26"/>
  <c r="D433" i="26"/>
  <c r="J432" i="26"/>
  <c r="I432" i="26"/>
  <c r="H432" i="26"/>
  <c r="G432" i="26"/>
  <c r="E432" i="26"/>
  <c r="D432" i="26"/>
  <c r="J431" i="26"/>
  <c r="I431" i="26"/>
  <c r="H431" i="26"/>
  <c r="G431" i="26"/>
  <c r="E431" i="26"/>
  <c r="D431" i="26"/>
  <c r="J430" i="26"/>
  <c r="I430" i="26"/>
  <c r="H430" i="26"/>
  <c r="G430" i="26"/>
  <c r="E430" i="26"/>
  <c r="D430" i="26"/>
  <c r="J429" i="26"/>
  <c r="I429" i="26"/>
  <c r="H429" i="26"/>
  <c r="G429" i="26"/>
  <c r="E429" i="26"/>
  <c r="D429" i="26"/>
  <c r="J428" i="26"/>
  <c r="I428" i="26"/>
  <c r="H428" i="26"/>
  <c r="G428" i="26"/>
  <c r="E428" i="26"/>
  <c r="D428" i="26"/>
  <c r="J427" i="26"/>
  <c r="I427" i="26"/>
  <c r="H427" i="26"/>
  <c r="G427" i="26"/>
  <c r="E427" i="26"/>
  <c r="D427" i="26"/>
  <c r="J426" i="26"/>
  <c r="I426" i="26"/>
  <c r="H426" i="26"/>
  <c r="G426" i="26"/>
  <c r="E426" i="26"/>
  <c r="D426" i="26"/>
  <c r="J425" i="26"/>
  <c r="I425" i="26"/>
  <c r="H425" i="26"/>
  <c r="G425" i="26"/>
  <c r="E425" i="26"/>
  <c r="D425" i="26"/>
  <c r="J424" i="26"/>
  <c r="I424" i="26"/>
  <c r="H424" i="26"/>
  <c r="G424" i="26"/>
  <c r="E424" i="26"/>
  <c r="D424" i="26"/>
  <c r="J423" i="26"/>
  <c r="I423" i="26"/>
  <c r="H423" i="26"/>
  <c r="G423" i="26"/>
  <c r="E423" i="26"/>
  <c r="D423" i="26"/>
  <c r="J422" i="26"/>
  <c r="I422" i="26"/>
  <c r="H422" i="26"/>
  <c r="G422" i="26"/>
  <c r="E422" i="26"/>
  <c r="D422" i="26"/>
  <c r="J421" i="26"/>
  <c r="I421" i="26"/>
  <c r="H421" i="26"/>
  <c r="G421" i="26"/>
  <c r="E421" i="26"/>
  <c r="D421" i="26"/>
  <c r="J420" i="26"/>
  <c r="I420" i="26"/>
  <c r="H420" i="26"/>
  <c r="G420" i="26"/>
  <c r="E420" i="26"/>
  <c r="D420" i="26"/>
  <c r="J419" i="26"/>
  <c r="I419" i="26"/>
  <c r="H419" i="26"/>
  <c r="G419" i="26"/>
  <c r="E419" i="26"/>
  <c r="D419" i="26"/>
  <c r="J418" i="26"/>
  <c r="I418" i="26"/>
  <c r="H418" i="26"/>
  <c r="G418" i="26"/>
  <c r="E418" i="26"/>
  <c r="D418" i="26"/>
  <c r="J417" i="26"/>
  <c r="I417" i="26"/>
  <c r="H417" i="26"/>
  <c r="G417" i="26"/>
  <c r="E417" i="26"/>
  <c r="D417" i="26"/>
  <c r="J416" i="26"/>
  <c r="I416" i="26"/>
  <c r="H416" i="26"/>
  <c r="G416" i="26"/>
  <c r="E416" i="26"/>
  <c r="D416" i="26"/>
  <c r="J415" i="26"/>
  <c r="I415" i="26"/>
  <c r="H415" i="26"/>
  <c r="G415" i="26"/>
  <c r="E415" i="26"/>
  <c r="D415" i="26"/>
  <c r="J414" i="26"/>
  <c r="I414" i="26"/>
  <c r="H414" i="26"/>
  <c r="G414" i="26"/>
  <c r="E414" i="26"/>
  <c r="D414" i="26"/>
  <c r="J413" i="26"/>
  <c r="I413" i="26"/>
  <c r="H413" i="26"/>
  <c r="G413" i="26"/>
  <c r="E413" i="26"/>
  <c r="D413" i="26"/>
  <c r="J412" i="26"/>
  <c r="I412" i="26"/>
  <c r="H412" i="26"/>
  <c r="G412" i="26"/>
  <c r="E412" i="26"/>
  <c r="D412" i="26"/>
  <c r="J411" i="26"/>
  <c r="I411" i="26"/>
  <c r="H411" i="26"/>
  <c r="G411" i="26"/>
  <c r="E411" i="26"/>
  <c r="D411" i="26"/>
  <c r="J410" i="26"/>
  <c r="I410" i="26"/>
  <c r="H410" i="26"/>
  <c r="G410" i="26"/>
  <c r="E410" i="26"/>
  <c r="D410" i="26"/>
  <c r="J409" i="26"/>
  <c r="I409" i="26"/>
  <c r="H409" i="26"/>
  <c r="G409" i="26"/>
  <c r="E409" i="26"/>
  <c r="D409" i="26"/>
  <c r="J408" i="26"/>
  <c r="I408" i="26"/>
  <c r="H408" i="26"/>
  <c r="G408" i="26"/>
  <c r="E408" i="26"/>
  <c r="D408" i="26"/>
  <c r="J407" i="26"/>
  <c r="I407" i="26"/>
  <c r="H407" i="26"/>
  <c r="G407" i="26"/>
  <c r="E407" i="26"/>
  <c r="D407" i="26"/>
  <c r="J406" i="26"/>
  <c r="I406" i="26"/>
  <c r="H406" i="26"/>
  <c r="G406" i="26"/>
  <c r="E406" i="26"/>
  <c r="D406" i="26"/>
  <c r="J405" i="26"/>
  <c r="I405" i="26"/>
  <c r="H405" i="26"/>
  <c r="G405" i="26"/>
  <c r="E405" i="26"/>
  <c r="D405" i="26"/>
  <c r="J404" i="26"/>
  <c r="I404" i="26"/>
  <c r="H404" i="26"/>
  <c r="G404" i="26"/>
  <c r="E404" i="26"/>
  <c r="D404" i="26"/>
  <c r="J403" i="26"/>
  <c r="I403" i="26"/>
  <c r="H403" i="26"/>
  <c r="G403" i="26"/>
  <c r="E403" i="26"/>
  <c r="D403" i="26"/>
  <c r="J402" i="26"/>
  <c r="I402" i="26"/>
  <c r="H402" i="26"/>
  <c r="G402" i="26"/>
  <c r="E402" i="26"/>
  <c r="D402" i="26"/>
  <c r="J401" i="26"/>
  <c r="I401" i="26"/>
  <c r="H401" i="26"/>
  <c r="G401" i="26"/>
  <c r="E401" i="26"/>
  <c r="D401" i="26"/>
  <c r="J400" i="26"/>
  <c r="I400" i="26"/>
  <c r="H400" i="26"/>
  <c r="G400" i="26"/>
  <c r="E400" i="26"/>
  <c r="D400" i="26"/>
  <c r="J399" i="26"/>
  <c r="I399" i="26"/>
  <c r="H399" i="26"/>
  <c r="G399" i="26"/>
  <c r="E399" i="26"/>
  <c r="D399" i="26"/>
  <c r="J398" i="26"/>
  <c r="I398" i="26"/>
  <c r="H398" i="26"/>
  <c r="G398" i="26"/>
  <c r="E398" i="26"/>
  <c r="D398" i="26"/>
  <c r="J397" i="26"/>
  <c r="I397" i="26"/>
  <c r="H397" i="26"/>
  <c r="G397" i="26"/>
  <c r="E397" i="26"/>
  <c r="D397" i="26"/>
  <c r="J396" i="26"/>
  <c r="I396" i="26"/>
  <c r="H396" i="26"/>
  <c r="G396" i="26"/>
  <c r="E396" i="26"/>
  <c r="D396" i="26"/>
  <c r="J395" i="26"/>
  <c r="I395" i="26"/>
  <c r="H395" i="26"/>
  <c r="G395" i="26"/>
  <c r="E395" i="26"/>
  <c r="D395" i="26"/>
  <c r="J394" i="26"/>
  <c r="I394" i="26"/>
  <c r="H394" i="26"/>
  <c r="G394" i="26"/>
  <c r="E394" i="26"/>
  <c r="D394" i="26"/>
  <c r="J393" i="26"/>
  <c r="I393" i="26"/>
  <c r="H393" i="26"/>
  <c r="G393" i="26"/>
  <c r="E393" i="26"/>
  <c r="D393" i="26"/>
  <c r="J392" i="26"/>
  <c r="I392" i="26"/>
  <c r="H392" i="26"/>
  <c r="G392" i="26"/>
  <c r="E392" i="26"/>
  <c r="D392" i="26"/>
  <c r="J391" i="26"/>
  <c r="I391" i="26"/>
  <c r="H391" i="26"/>
  <c r="G391" i="26"/>
  <c r="E391" i="26"/>
  <c r="D391" i="26"/>
  <c r="J390" i="26"/>
  <c r="I390" i="26"/>
  <c r="H390" i="26"/>
  <c r="G390" i="26"/>
  <c r="E390" i="26"/>
  <c r="D390" i="26"/>
  <c r="J389" i="26"/>
  <c r="I389" i="26"/>
  <c r="H389" i="26"/>
  <c r="G389" i="26"/>
  <c r="E389" i="26"/>
  <c r="D389" i="26"/>
  <c r="J388" i="26"/>
  <c r="I388" i="26"/>
  <c r="H388" i="26"/>
  <c r="G388" i="26"/>
  <c r="E388" i="26"/>
  <c r="D388" i="26"/>
  <c r="J387" i="26"/>
  <c r="I387" i="26"/>
  <c r="H387" i="26"/>
  <c r="G387" i="26"/>
  <c r="E387" i="26"/>
  <c r="D387" i="26"/>
  <c r="J386" i="26"/>
  <c r="I386" i="26"/>
  <c r="H386" i="26"/>
  <c r="G386" i="26"/>
  <c r="E386" i="26"/>
  <c r="D386" i="26"/>
  <c r="J385" i="26"/>
  <c r="I385" i="26"/>
  <c r="H385" i="26"/>
  <c r="G385" i="26"/>
  <c r="E385" i="26"/>
  <c r="D385" i="26"/>
  <c r="J384" i="26"/>
  <c r="I384" i="26"/>
  <c r="H384" i="26"/>
  <c r="G384" i="26"/>
  <c r="E384" i="26"/>
  <c r="D384" i="26"/>
  <c r="J383" i="26"/>
  <c r="I383" i="26"/>
  <c r="H383" i="26"/>
  <c r="G383" i="26"/>
  <c r="E383" i="26"/>
  <c r="D383" i="26"/>
  <c r="J382" i="26"/>
  <c r="I382" i="26"/>
  <c r="H382" i="26"/>
  <c r="G382" i="26"/>
  <c r="E382" i="26"/>
  <c r="D382" i="26"/>
  <c r="J381" i="26"/>
  <c r="I381" i="26"/>
  <c r="H381" i="26"/>
  <c r="G381" i="26"/>
  <c r="E381" i="26"/>
  <c r="D381" i="26"/>
  <c r="J380" i="26"/>
  <c r="I380" i="26"/>
  <c r="H380" i="26"/>
  <c r="G380" i="26"/>
  <c r="E380" i="26"/>
  <c r="D380" i="26"/>
  <c r="J379" i="26"/>
  <c r="I379" i="26"/>
  <c r="H379" i="26"/>
  <c r="G379" i="26"/>
  <c r="E379" i="26"/>
  <c r="D379" i="26"/>
  <c r="J378" i="26"/>
  <c r="I378" i="26"/>
  <c r="H378" i="26"/>
  <c r="G378" i="26"/>
  <c r="E378" i="26"/>
  <c r="D378" i="26"/>
  <c r="J377" i="26"/>
  <c r="I377" i="26"/>
  <c r="H377" i="26"/>
  <c r="G377" i="26"/>
  <c r="E377" i="26"/>
  <c r="D377" i="26"/>
  <c r="J376" i="26"/>
  <c r="I376" i="26"/>
  <c r="H376" i="26"/>
  <c r="G376" i="26"/>
  <c r="E376" i="26"/>
  <c r="D376" i="26"/>
  <c r="J375" i="26"/>
  <c r="I375" i="26"/>
  <c r="H375" i="26"/>
  <c r="G375" i="26"/>
  <c r="E375" i="26"/>
  <c r="D375" i="26"/>
  <c r="J374" i="26"/>
  <c r="I374" i="26"/>
  <c r="H374" i="26"/>
  <c r="G374" i="26"/>
  <c r="E374" i="26"/>
  <c r="D374" i="26"/>
  <c r="J373" i="26"/>
  <c r="I373" i="26"/>
  <c r="H373" i="26"/>
  <c r="G373" i="26"/>
  <c r="E373" i="26"/>
  <c r="D373" i="26"/>
  <c r="J372" i="26"/>
  <c r="I372" i="26"/>
  <c r="H372" i="26"/>
  <c r="G372" i="26"/>
  <c r="E372" i="26"/>
  <c r="D372" i="26"/>
  <c r="J371" i="26"/>
  <c r="I371" i="26"/>
  <c r="H371" i="26"/>
  <c r="G371" i="26"/>
  <c r="E371" i="26"/>
  <c r="D371" i="26"/>
  <c r="J370" i="26"/>
  <c r="I370" i="26"/>
  <c r="H370" i="26"/>
  <c r="G370" i="26"/>
  <c r="E370" i="26"/>
  <c r="D370" i="26"/>
  <c r="J369" i="26"/>
  <c r="I369" i="26"/>
  <c r="H369" i="26"/>
  <c r="G369" i="26"/>
  <c r="E369" i="26"/>
  <c r="D369" i="26"/>
  <c r="J368" i="26"/>
  <c r="I368" i="26"/>
  <c r="H368" i="26"/>
  <c r="G368" i="26"/>
  <c r="E368" i="26"/>
  <c r="D368" i="26"/>
  <c r="J367" i="26"/>
  <c r="I367" i="26"/>
  <c r="H367" i="26"/>
  <c r="G367" i="26"/>
  <c r="E367" i="26"/>
  <c r="D367" i="26"/>
  <c r="J366" i="26"/>
  <c r="I366" i="26"/>
  <c r="H366" i="26"/>
  <c r="G366" i="26"/>
  <c r="E366" i="26"/>
  <c r="D366" i="26"/>
  <c r="J365" i="26"/>
  <c r="I365" i="26"/>
  <c r="H365" i="26"/>
  <c r="G365" i="26"/>
  <c r="E365" i="26"/>
  <c r="D365" i="26"/>
  <c r="J364" i="26"/>
  <c r="I364" i="26"/>
  <c r="H364" i="26"/>
  <c r="G364" i="26"/>
  <c r="E364" i="26"/>
  <c r="D364" i="26"/>
  <c r="J363" i="26"/>
  <c r="I363" i="26"/>
  <c r="H363" i="26"/>
  <c r="G363" i="26"/>
  <c r="E363" i="26"/>
  <c r="D363" i="26"/>
  <c r="J362" i="26"/>
  <c r="I362" i="26"/>
  <c r="H362" i="26"/>
  <c r="G362" i="26"/>
  <c r="E362" i="26"/>
  <c r="D362" i="26"/>
  <c r="J361" i="26"/>
  <c r="I361" i="26"/>
  <c r="H361" i="26"/>
  <c r="G361" i="26"/>
  <c r="E361" i="26"/>
  <c r="D361" i="26"/>
  <c r="J360" i="26"/>
  <c r="I360" i="26"/>
  <c r="H360" i="26"/>
  <c r="G360" i="26"/>
  <c r="E360" i="26"/>
  <c r="D360" i="26"/>
  <c r="J359" i="26"/>
  <c r="I359" i="26"/>
  <c r="H359" i="26"/>
  <c r="G359" i="26"/>
  <c r="E359" i="26"/>
  <c r="D359" i="26"/>
  <c r="J358" i="26"/>
  <c r="I358" i="26"/>
  <c r="H358" i="26"/>
  <c r="G358" i="26"/>
  <c r="E358" i="26"/>
  <c r="D358" i="26"/>
  <c r="J357" i="26"/>
  <c r="I357" i="26"/>
  <c r="H357" i="26"/>
  <c r="G357" i="26"/>
  <c r="E357" i="26"/>
  <c r="D357" i="26"/>
  <c r="J356" i="26"/>
  <c r="I356" i="26"/>
  <c r="H356" i="26"/>
  <c r="G356" i="26"/>
  <c r="E356" i="26"/>
  <c r="D356" i="26"/>
  <c r="J355" i="26"/>
  <c r="I355" i="26"/>
  <c r="H355" i="26"/>
  <c r="G355" i="26"/>
  <c r="E355" i="26"/>
  <c r="D355" i="26"/>
  <c r="J354" i="26"/>
  <c r="I354" i="26"/>
  <c r="H354" i="26"/>
  <c r="G354" i="26"/>
  <c r="E354" i="26"/>
  <c r="D354" i="26"/>
  <c r="J353" i="26"/>
  <c r="I353" i="26"/>
  <c r="H353" i="26"/>
  <c r="G353" i="26"/>
  <c r="E353" i="26"/>
  <c r="D353" i="26"/>
  <c r="J352" i="26"/>
  <c r="I352" i="26"/>
  <c r="H352" i="26"/>
  <c r="G352" i="26"/>
  <c r="E352" i="26"/>
  <c r="D352" i="26"/>
  <c r="J351" i="26"/>
  <c r="I351" i="26"/>
  <c r="H351" i="26"/>
  <c r="G351" i="26"/>
  <c r="E351" i="26"/>
  <c r="D351" i="26"/>
  <c r="J350" i="26"/>
  <c r="I350" i="26"/>
  <c r="H350" i="26"/>
  <c r="G350" i="26"/>
  <c r="E350" i="26"/>
  <c r="D350" i="26"/>
  <c r="J349" i="26"/>
  <c r="I349" i="26"/>
  <c r="H349" i="26"/>
  <c r="G349" i="26"/>
  <c r="E349" i="26"/>
  <c r="D349" i="26"/>
  <c r="J348" i="26"/>
  <c r="I348" i="26"/>
  <c r="H348" i="26"/>
  <c r="G348" i="26"/>
  <c r="E348" i="26"/>
  <c r="D348" i="26"/>
  <c r="J347" i="26"/>
  <c r="I347" i="26"/>
  <c r="H347" i="26"/>
  <c r="G347" i="26"/>
  <c r="E347" i="26"/>
  <c r="D347" i="26"/>
  <c r="J346" i="26"/>
  <c r="I346" i="26"/>
  <c r="H346" i="26"/>
  <c r="G346" i="26"/>
  <c r="E346" i="26"/>
  <c r="D346" i="26"/>
  <c r="J345" i="26"/>
  <c r="I345" i="26"/>
  <c r="H345" i="26"/>
  <c r="G345" i="26"/>
  <c r="E345" i="26"/>
  <c r="D345" i="26"/>
  <c r="J344" i="26"/>
  <c r="I344" i="26"/>
  <c r="H344" i="26"/>
  <c r="G344" i="26"/>
  <c r="E344" i="26"/>
  <c r="D344" i="26"/>
  <c r="J343" i="26"/>
  <c r="I343" i="26"/>
  <c r="H343" i="26"/>
  <c r="G343" i="26"/>
  <c r="E343" i="26"/>
  <c r="D343" i="26"/>
  <c r="J342" i="26"/>
  <c r="I342" i="26"/>
  <c r="H342" i="26"/>
  <c r="G342" i="26"/>
  <c r="E342" i="26"/>
  <c r="D342" i="26"/>
  <c r="J341" i="26"/>
  <c r="I341" i="26"/>
  <c r="H341" i="26"/>
  <c r="G341" i="26"/>
  <c r="E341" i="26"/>
  <c r="D341" i="26"/>
  <c r="J340" i="26"/>
  <c r="I340" i="26"/>
  <c r="H340" i="26"/>
  <c r="G340" i="26"/>
  <c r="E340" i="26"/>
  <c r="D340" i="26"/>
  <c r="J339" i="26"/>
  <c r="I339" i="26"/>
  <c r="H339" i="26"/>
  <c r="G339" i="26"/>
  <c r="E339" i="26"/>
  <c r="D339" i="26"/>
  <c r="J338" i="26"/>
  <c r="I338" i="26"/>
  <c r="H338" i="26"/>
  <c r="G338" i="26"/>
  <c r="E338" i="26"/>
  <c r="D338" i="26"/>
  <c r="J337" i="26"/>
  <c r="I337" i="26"/>
  <c r="H337" i="26"/>
  <c r="G337" i="26"/>
  <c r="E337" i="26"/>
  <c r="D337" i="26"/>
  <c r="J336" i="26"/>
  <c r="I336" i="26"/>
  <c r="H336" i="26"/>
  <c r="G336" i="26"/>
  <c r="E336" i="26"/>
  <c r="D336" i="26"/>
  <c r="J335" i="26"/>
  <c r="I335" i="26"/>
  <c r="H335" i="26"/>
  <c r="G335" i="26"/>
  <c r="E335" i="26"/>
  <c r="D335" i="26"/>
  <c r="J334" i="26"/>
  <c r="I334" i="26"/>
  <c r="H334" i="26"/>
  <c r="G334" i="26"/>
  <c r="E334" i="26"/>
  <c r="D334" i="26"/>
  <c r="J333" i="26"/>
  <c r="I333" i="26"/>
  <c r="H333" i="26"/>
  <c r="G333" i="26"/>
  <c r="E333" i="26"/>
  <c r="D333" i="26"/>
  <c r="J332" i="26"/>
  <c r="I332" i="26"/>
  <c r="H332" i="26"/>
  <c r="G332" i="26"/>
  <c r="E332" i="26"/>
  <c r="D332" i="26"/>
  <c r="J331" i="26"/>
  <c r="I331" i="26"/>
  <c r="H331" i="26"/>
  <c r="G331" i="26"/>
  <c r="E331" i="26"/>
  <c r="D331" i="26"/>
  <c r="J330" i="26"/>
  <c r="I330" i="26"/>
  <c r="H330" i="26"/>
  <c r="G330" i="26"/>
  <c r="E330" i="26"/>
  <c r="D330" i="26"/>
  <c r="J329" i="26"/>
  <c r="I329" i="26"/>
  <c r="H329" i="26"/>
  <c r="G329" i="26"/>
  <c r="E329" i="26"/>
  <c r="D329" i="26"/>
  <c r="J328" i="26"/>
  <c r="I328" i="26"/>
  <c r="H328" i="26"/>
  <c r="G328" i="26"/>
  <c r="E328" i="26"/>
  <c r="D328" i="26"/>
  <c r="J327" i="26"/>
  <c r="I327" i="26"/>
  <c r="H327" i="26"/>
  <c r="G327" i="26"/>
  <c r="E327" i="26"/>
  <c r="D327" i="26"/>
  <c r="J326" i="26"/>
  <c r="I326" i="26"/>
  <c r="H326" i="26"/>
  <c r="G326" i="26"/>
  <c r="E326" i="26"/>
  <c r="D326" i="26"/>
  <c r="J325" i="26"/>
  <c r="I325" i="26"/>
  <c r="H325" i="26"/>
  <c r="G325" i="26"/>
  <c r="E325" i="26"/>
  <c r="D325" i="26"/>
  <c r="J324" i="26"/>
  <c r="I324" i="26"/>
  <c r="H324" i="26"/>
  <c r="G324" i="26"/>
  <c r="E324" i="26"/>
  <c r="D324" i="26"/>
  <c r="J323" i="26"/>
  <c r="I323" i="26"/>
  <c r="H323" i="26"/>
  <c r="G323" i="26"/>
  <c r="E323" i="26"/>
  <c r="D323" i="26"/>
  <c r="J322" i="26"/>
  <c r="I322" i="26"/>
  <c r="H322" i="26"/>
  <c r="G322" i="26"/>
  <c r="E322" i="26"/>
  <c r="D322" i="26"/>
  <c r="J321" i="26"/>
  <c r="I321" i="26"/>
  <c r="H321" i="26"/>
  <c r="G321" i="26"/>
  <c r="E321" i="26"/>
  <c r="D321" i="26"/>
  <c r="J320" i="26"/>
  <c r="I320" i="26"/>
  <c r="H320" i="26"/>
  <c r="G320" i="26"/>
  <c r="E320" i="26"/>
  <c r="D320" i="26"/>
  <c r="J319" i="26"/>
  <c r="I319" i="26"/>
  <c r="H319" i="26"/>
  <c r="G319" i="26"/>
  <c r="E319" i="26"/>
  <c r="D319" i="26"/>
  <c r="J318" i="26"/>
  <c r="I318" i="26"/>
  <c r="H318" i="26"/>
  <c r="G318" i="26"/>
  <c r="E318" i="26"/>
  <c r="D318" i="26"/>
  <c r="J317" i="26"/>
  <c r="I317" i="26"/>
  <c r="H317" i="26"/>
  <c r="G317" i="26"/>
  <c r="E317" i="26"/>
  <c r="D317" i="26"/>
  <c r="J316" i="26"/>
  <c r="I316" i="26"/>
  <c r="H316" i="26"/>
  <c r="G316" i="26"/>
  <c r="E316" i="26"/>
  <c r="D316" i="26"/>
  <c r="J315" i="26"/>
  <c r="I315" i="26"/>
  <c r="H315" i="26"/>
  <c r="G315" i="26"/>
  <c r="E315" i="26"/>
  <c r="D315" i="26"/>
  <c r="J314" i="26"/>
  <c r="I314" i="26"/>
  <c r="H314" i="26"/>
  <c r="G314" i="26"/>
  <c r="E314" i="26"/>
  <c r="D314" i="26"/>
  <c r="J313" i="26"/>
  <c r="I313" i="26"/>
  <c r="H313" i="26"/>
  <c r="G313" i="26"/>
  <c r="E313" i="26"/>
  <c r="D313" i="26"/>
  <c r="J312" i="26"/>
  <c r="I312" i="26"/>
  <c r="H312" i="26"/>
  <c r="G312" i="26"/>
  <c r="E312" i="26"/>
  <c r="D312" i="26"/>
  <c r="J311" i="26"/>
  <c r="I311" i="26"/>
  <c r="H311" i="26"/>
  <c r="G311" i="26"/>
  <c r="E311" i="26"/>
  <c r="D311" i="26"/>
  <c r="J310" i="26"/>
  <c r="I310" i="26"/>
  <c r="H310" i="26"/>
  <c r="G310" i="26"/>
  <c r="E310" i="26"/>
  <c r="D310" i="26"/>
  <c r="J309" i="26"/>
  <c r="I309" i="26"/>
  <c r="H309" i="26"/>
  <c r="G309" i="26"/>
  <c r="E309" i="26"/>
  <c r="D309" i="26"/>
  <c r="J308" i="26"/>
  <c r="I308" i="26"/>
  <c r="H308" i="26"/>
  <c r="G308" i="26"/>
  <c r="E308" i="26"/>
  <c r="D308" i="26"/>
  <c r="J307" i="26"/>
  <c r="I307" i="26"/>
  <c r="H307" i="26"/>
  <c r="G307" i="26"/>
  <c r="E307" i="26"/>
  <c r="D307" i="26"/>
  <c r="J306" i="26"/>
  <c r="I306" i="26"/>
  <c r="H306" i="26"/>
  <c r="G306" i="26"/>
  <c r="E306" i="26"/>
  <c r="D306" i="26"/>
  <c r="J305" i="26"/>
  <c r="I305" i="26"/>
  <c r="H305" i="26"/>
  <c r="G305" i="26"/>
  <c r="E305" i="26"/>
  <c r="D305" i="26"/>
  <c r="J304" i="26"/>
  <c r="I304" i="26"/>
  <c r="H304" i="26"/>
  <c r="G304" i="26"/>
  <c r="E304" i="26"/>
  <c r="D304" i="26"/>
  <c r="J303" i="26"/>
  <c r="I303" i="26"/>
  <c r="H303" i="26"/>
  <c r="G303" i="26"/>
  <c r="E303" i="26"/>
  <c r="D303" i="26"/>
  <c r="J302" i="26"/>
  <c r="I302" i="26"/>
  <c r="H302" i="26"/>
  <c r="G302" i="26"/>
  <c r="E302" i="26"/>
  <c r="D302" i="26"/>
  <c r="J301" i="26"/>
  <c r="I301" i="26"/>
  <c r="H301" i="26"/>
  <c r="G301" i="26"/>
  <c r="E301" i="26"/>
  <c r="D301" i="26"/>
  <c r="J300" i="26"/>
  <c r="I300" i="26"/>
  <c r="H300" i="26"/>
  <c r="G300" i="26"/>
  <c r="E300" i="26"/>
  <c r="D300" i="26"/>
  <c r="J299" i="26"/>
  <c r="I299" i="26"/>
  <c r="H299" i="26"/>
  <c r="G299" i="26"/>
  <c r="E299" i="26"/>
  <c r="D299" i="26"/>
  <c r="J298" i="26"/>
  <c r="I298" i="26"/>
  <c r="H298" i="26"/>
  <c r="G298" i="26"/>
  <c r="E298" i="26"/>
  <c r="D298" i="26"/>
  <c r="J297" i="26"/>
  <c r="I297" i="26"/>
  <c r="H297" i="26"/>
  <c r="G297" i="26"/>
  <c r="E297" i="26"/>
  <c r="D297" i="26"/>
  <c r="J296" i="26"/>
  <c r="I296" i="26"/>
  <c r="H296" i="26"/>
  <c r="G296" i="26"/>
  <c r="E296" i="26"/>
  <c r="D296" i="26"/>
  <c r="J295" i="26"/>
  <c r="I295" i="26"/>
  <c r="H295" i="26"/>
  <c r="G295" i="26"/>
  <c r="E295" i="26"/>
  <c r="D295" i="26"/>
  <c r="J294" i="26"/>
  <c r="I294" i="26"/>
  <c r="H294" i="26"/>
  <c r="G294" i="26"/>
  <c r="E294" i="26"/>
  <c r="D294" i="26"/>
  <c r="J293" i="26"/>
  <c r="I293" i="26"/>
  <c r="H293" i="26"/>
  <c r="G293" i="26"/>
  <c r="E293" i="26"/>
  <c r="D293" i="26"/>
  <c r="J292" i="26"/>
  <c r="I292" i="26"/>
  <c r="H292" i="26"/>
  <c r="G292" i="26"/>
  <c r="E292" i="26"/>
  <c r="D292" i="26"/>
  <c r="J291" i="26"/>
  <c r="I291" i="26"/>
  <c r="H291" i="26"/>
  <c r="G291" i="26"/>
  <c r="E291" i="26"/>
  <c r="D291" i="26"/>
  <c r="J290" i="26"/>
  <c r="I290" i="26"/>
  <c r="H290" i="26"/>
  <c r="G290" i="26"/>
  <c r="E290" i="26"/>
  <c r="D290" i="26"/>
  <c r="J289" i="26"/>
  <c r="I289" i="26"/>
  <c r="H289" i="26"/>
  <c r="G289" i="26"/>
  <c r="E289" i="26"/>
  <c r="D289" i="26"/>
  <c r="J288" i="26"/>
  <c r="I288" i="26"/>
  <c r="H288" i="26"/>
  <c r="G288" i="26"/>
  <c r="E288" i="26"/>
  <c r="D288" i="26"/>
  <c r="J287" i="26"/>
  <c r="I287" i="26"/>
  <c r="H287" i="26"/>
  <c r="G287" i="26"/>
  <c r="E287" i="26"/>
  <c r="D287" i="26"/>
  <c r="J286" i="26"/>
  <c r="I286" i="26"/>
  <c r="H286" i="26"/>
  <c r="G286" i="26"/>
  <c r="E286" i="26"/>
  <c r="D286" i="26"/>
  <c r="J285" i="26"/>
  <c r="I285" i="26"/>
  <c r="H285" i="26"/>
  <c r="G285" i="26"/>
  <c r="E285" i="26"/>
  <c r="D285" i="26"/>
  <c r="J284" i="26"/>
  <c r="I284" i="26"/>
  <c r="H284" i="26"/>
  <c r="G284" i="26"/>
  <c r="E284" i="26"/>
  <c r="D284" i="26"/>
  <c r="J283" i="26"/>
  <c r="I283" i="26"/>
  <c r="H283" i="26"/>
  <c r="G283" i="26"/>
  <c r="E283" i="26"/>
  <c r="D283" i="26"/>
  <c r="J282" i="26"/>
  <c r="I282" i="26"/>
  <c r="H282" i="26"/>
  <c r="G282" i="26"/>
  <c r="E282" i="26"/>
  <c r="D282" i="26"/>
  <c r="J281" i="26"/>
  <c r="I281" i="26"/>
  <c r="H281" i="26"/>
  <c r="G281" i="26"/>
  <c r="E281" i="26"/>
  <c r="D281" i="26"/>
  <c r="J280" i="26"/>
  <c r="I280" i="26"/>
  <c r="H280" i="26"/>
  <c r="G280" i="26"/>
  <c r="E280" i="26"/>
  <c r="D280" i="26"/>
  <c r="J279" i="26"/>
  <c r="I279" i="26"/>
  <c r="H279" i="26"/>
  <c r="G279" i="26"/>
  <c r="E279" i="26"/>
  <c r="D279" i="26"/>
  <c r="J278" i="26"/>
  <c r="I278" i="26"/>
  <c r="H278" i="26"/>
  <c r="G278" i="26"/>
  <c r="E278" i="26"/>
  <c r="D278" i="26"/>
  <c r="J277" i="26"/>
  <c r="I277" i="26"/>
  <c r="H277" i="26"/>
  <c r="G277" i="26"/>
  <c r="E277" i="26"/>
  <c r="D277" i="26"/>
  <c r="J276" i="26"/>
  <c r="I276" i="26"/>
  <c r="H276" i="26"/>
  <c r="G276" i="26"/>
  <c r="E276" i="26"/>
  <c r="D276" i="26"/>
  <c r="J275" i="26"/>
  <c r="I275" i="26"/>
  <c r="H275" i="26"/>
  <c r="G275" i="26"/>
  <c r="E275" i="26"/>
  <c r="D275" i="26"/>
  <c r="J274" i="26"/>
  <c r="I274" i="26"/>
  <c r="H274" i="26"/>
  <c r="G274" i="26"/>
  <c r="E274" i="26"/>
  <c r="D274" i="26"/>
  <c r="J273" i="26"/>
  <c r="I273" i="26"/>
  <c r="H273" i="26"/>
  <c r="G273" i="26"/>
  <c r="E273" i="26"/>
  <c r="D273" i="26"/>
  <c r="J272" i="26"/>
  <c r="I272" i="26"/>
  <c r="H272" i="26"/>
  <c r="G272" i="26"/>
  <c r="E272" i="26"/>
  <c r="D272" i="26"/>
  <c r="J271" i="26"/>
  <c r="I271" i="26"/>
  <c r="H271" i="26"/>
  <c r="G271" i="26"/>
  <c r="E271" i="26"/>
  <c r="D271" i="26"/>
  <c r="J270" i="26"/>
  <c r="I270" i="26"/>
  <c r="H270" i="26"/>
  <c r="G270" i="26"/>
  <c r="E270" i="26"/>
  <c r="D270" i="26"/>
  <c r="J269" i="26"/>
  <c r="I269" i="26"/>
  <c r="H269" i="26"/>
  <c r="G269" i="26"/>
  <c r="E269" i="26"/>
  <c r="D269" i="26"/>
  <c r="J268" i="26"/>
  <c r="I268" i="26"/>
  <c r="H268" i="26"/>
  <c r="G268" i="26"/>
  <c r="E268" i="26"/>
  <c r="D268" i="26"/>
  <c r="J267" i="26"/>
  <c r="I267" i="26"/>
  <c r="H267" i="26"/>
  <c r="G267" i="26"/>
  <c r="E267" i="26"/>
  <c r="D267" i="26"/>
  <c r="J266" i="26"/>
  <c r="I266" i="26"/>
  <c r="H266" i="26"/>
  <c r="G266" i="26"/>
  <c r="E266" i="26"/>
  <c r="D266" i="26"/>
  <c r="J265" i="26"/>
  <c r="I265" i="26"/>
  <c r="H265" i="26"/>
  <c r="G265" i="26"/>
  <c r="E265" i="26"/>
  <c r="D265" i="26"/>
  <c r="J264" i="26"/>
  <c r="I264" i="26"/>
  <c r="H264" i="26"/>
  <c r="G264" i="26"/>
  <c r="E264" i="26"/>
  <c r="D264" i="26"/>
  <c r="J263" i="26"/>
  <c r="I263" i="26"/>
  <c r="H263" i="26"/>
  <c r="G263" i="26"/>
  <c r="E263" i="26"/>
  <c r="D263" i="26"/>
  <c r="J262" i="26"/>
  <c r="I262" i="26"/>
  <c r="H262" i="26"/>
  <c r="G262" i="26"/>
  <c r="E262" i="26"/>
  <c r="D262" i="26"/>
  <c r="J261" i="26"/>
  <c r="I261" i="26"/>
  <c r="H261" i="26"/>
  <c r="G261" i="26"/>
  <c r="E261" i="26"/>
  <c r="D261" i="26"/>
  <c r="J260" i="26"/>
  <c r="I260" i="26"/>
  <c r="H260" i="26"/>
  <c r="G260" i="26"/>
  <c r="E260" i="26"/>
  <c r="D260" i="26"/>
  <c r="J259" i="26"/>
  <c r="I259" i="26"/>
  <c r="H259" i="26"/>
  <c r="G259" i="26"/>
  <c r="E259" i="26"/>
  <c r="D259" i="26"/>
  <c r="J258" i="26"/>
  <c r="I258" i="26"/>
  <c r="H258" i="26"/>
  <c r="G258" i="26"/>
  <c r="E258" i="26"/>
  <c r="D258" i="26"/>
  <c r="J257" i="26"/>
  <c r="I257" i="26"/>
  <c r="H257" i="26"/>
  <c r="G257" i="26"/>
  <c r="E257" i="26"/>
  <c r="D257" i="26"/>
  <c r="J256" i="26"/>
  <c r="I256" i="26"/>
  <c r="H256" i="26"/>
  <c r="G256" i="26"/>
  <c r="E256" i="26"/>
  <c r="D256" i="26"/>
  <c r="J255" i="26"/>
  <c r="I255" i="26"/>
  <c r="H255" i="26"/>
  <c r="G255" i="26"/>
  <c r="E255" i="26"/>
  <c r="D255" i="26"/>
  <c r="J254" i="26"/>
  <c r="I254" i="26"/>
  <c r="H254" i="26"/>
  <c r="G254" i="26"/>
  <c r="E254" i="26"/>
  <c r="D254" i="26"/>
  <c r="J253" i="26"/>
  <c r="I253" i="26"/>
  <c r="H253" i="26"/>
  <c r="G253" i="26"/>
  <c r="E253" i="26"/>
  <c r="D253" i="26"/>
  <c r="J252" i="26"/>
  <c r="I252" i="26"/>
  <c r="H252" i="26"/>
  <c r="G252" i="26"/>
  <c r="E252" i="26"/>
  <c r="D252" i="26"/>
  <c r="J251" i="26"/>
  <c r="I251" i="26"/>
  <c r="H251" i="26"/>
  <c r="G251" i="26"/>
  <c r="E251" i="26"/>
  <c r="D251" i="26"/>
  <c r="J250" i="26"/>
  <c r="I250" i="26"/>
  <c r="H250" i="26"/>
  <c r="G250" i="26"/>
  <c r="E250" i="26"/>
  <c r="D250" i="26"/>
  <c r="J249" i="26"/>
  <c r="I249" i="26"/>
  <c r="H249" i="26"/>
  <c r="G249" i="26"/>
  <c r="E249" i="26"/>
  <c r="D249" i="26"/>
  <c r="J248" i="26"/>
  <c r="I248" i="26"/>
  <c r="H248" i="26"/>
  <c r="G248" i="26"/>
  <c r="E248" i="26"/>
  <c r="D248" i="26"/>
  <c r="J247" i="26"/>
  <c r="I247" i="26"/>
  <c r="H247" i="26"/>
  <c r="G247" i="26"/>
  <c r="E247" i="26"/>
  <c r="D247" i="26"/>
  <c r="J246" i="26"/>
  <c r="I246" i="26"/>
  <c r="H246" i="26"/>
  <c r="G246" i="26"/>
  <c r="E246" i="26"/>
  <c r="D246" i="26"/>
  <c r="J245" i="26"/>
  <c r="I245" i="26"/>
  <c r="H245" i="26"/>
  <c r="G245" i="26"/>
  <c r="E245" i="26"/>
  <c r="D245" i="26"/>
  <c r="J244" i="26"/>
  <c r="I244" i="26"/>
  <c r="H244" i="26"/>
  <c r="G244" i="26"/>
  <c r="E244" i="26"/>
  <c r="D244" i="26"/>
  <c r="J243" i="26"/>
  <c r="I243" i="26"/>
  <c r="H243" i="26"/>
  <c r="G243" i="26"/>
  <c r="E243" i="26"/>
  <c r="D243" i="26"/>
  <c r="J242" i="26"/>
  <c r="I242" i="26"/>
  <c r="H242" i="26"/>
  <c r="G242" i="26"/>
  <c r="E242" i="26"/>
  <c r="D242" i="26"/>
  <c r="J241" i="26"/>
  <c r="I241" i="26"/>
  <c r="H241" i="26"/>
  <c r="G241" i="26"/>
  <c r="E241" i="26"/>
  <c r="D241" i="26"/>
  <c r="J240" i="26"/>
  <c r="I240" i="26"/>
  <c r="H240" i="26"/>
  <c r="G240" i="26"/>
  <c r="E240" i="26"/>
  <c r="D240" i="26"/>
  <c r="J239" i="26"/>
  <c r="I239" i="26"/>
  <c r="H239" i="26"/>
  <c r="G239" i="26"/>
  <c r="E239" i="26"/>
  <c r="D239" i="26"/>
  <c r="J238" i="26"/>
  <c r="I238" i="26"/>
  <c r="H238" i="26"/>
  <c r="G238" i="26"/>
  <c r="E238" i="26"/>
  <c r="D238" i="26"/>
  <c r="J237" i="26"/>
  <c r="I237" i="26"/>
  <c r="H237" i="26"/>
  <c r="G237" i="26"/>
  <c r="E237" i="26"/>
  <c r="D237" i="26"/>
  <c r="J236" i="26"/>
  <c r="I236" i="26"/>
  <c r="H236" i="26"/>
  <c r="G236" i="26"/>
  <c r="E236" i="26"/>
  <c r="D236" i="26"/>
  <c r="J235" i="26"/>
  <c r="I235" i="26"/>
  <c r="H235" i="26"/>
  <c r="G235" i="26"/>
  <c r="E235" i="26"/>
  <c r="D235" i="26"/>
  <c r="J234" i="26"/>
  <c r="I234" i="26"/>
  <c r="H234" i="26"/>
  <c r="G234" i="26"/>
  <c r="E234" i="26"/>
  <c r="D234" i="26"/>
  <c r="J233" i="26"/>
  <c r="I233" i="26"/>
  <c r="H233" i="26"/>
  <c r="G233" i="26"/>
  <c r="E233" i="26"/>
  <c r="D233" i="26"/>
  <c r="J232" i="26"/>
  <c r="I232" i="26"/>
  <c r="H232" i="26"/>
  <c r="G232" i="26"/>
  <c r="E232" i="26"/>
  <c r="D232" i="26"/>
  <c r="J231" i="26"/>
  <c r="I231" i="26"/>
  <c r="H231" i="26"/>
  <c r="G231" i="26"/>
  <c r="E231" i="26"/>
  <c r="D231" i="26"/>
  <c r="J230" i="26"/>
  <c r="I230" i="26"/>
  <c r="H230" i="26"/>
  <c r="G230" i="26"/>
  <c r="E230" i="26"/>
  <c r="D230" i="26"/>
  <c r="J229" i="26"/>
  <c r="I229" i="26"/>
  <c r="H229" i="26"/>
  <c r="G229" i="26"/>
  <c r="E229" i="26"/>
  <c r="D229" i="26"/>
  <c r="J228" i="26"/>
  <c r="I228" i="26"/>
  <c r="H228" i="26"/>
  <c r="G228" i="26"/>
  <c r="E228" i="26"/>
  <c r="D228" i="26"/>
  <c r="J227" i="26"/>
  <c r="I227" i="26"/>
  <c r="H227" i="26"/>
  <c r="G227" i="26"/>
  <c r="E227" i="26"/>
  <c r="D227" i="26"/>
  <c r="J226" i="26"/>
  <c r="I226" i="26"/>
  <c r="H226" i="26"/>
  <c r="G226" i="26"/>
  <c r="E226" i="26"/>
  <c r="D226" i="26"/>
  <c r="J225" i="26"/>
  <c r="I225" i="26"/>
  <c r="H225" i="26"/>
  <c r="G225" i="26"/>
  <c r="E225" i="26"/>
  <c r="D225" i="26"/>
  <c r="J224" i="26"/>
  <c r="I224" i="26"/>
  <c r="H224" i="26"/>
  <c r="G224" i="26"/>
  <c r="E224" i="26"/>
  <c r="D224" i="26"/>
  <c r="J223" i="26"/>
  <c r="I223" i="26"/>
  <c r="H223" i="26"/>
  <c r="G223" i="26"/>
  <c r="E223" i="26"/>
  <c r="D223" i="26"/>
  <c r="J222" i="26"/>
  <c r="I222" i="26"/>
  <c r="H222" i="26"/>
  <c r="G222" i="26"/>
  <c r="E222" i="26"/>
  <c r="D222" i="26"/>
  <c r="J221" i="26"/>
  <c r="I221" i="26"/>
  <c r="H221" i="26"/>
  <c r="G221" i="26"/>
  <c r="E221" i="26"/>
  <c r="D221" i="26"/>
  <c r="J220" i="26"/>
  <c r="I220" i="26"/>
  <c r="H220" i="26"/>
  <c r="G220" i="26"/>
  <c r="E220" i="26"/>
  <c r="D220" i="26"/>
  <c r="J219" i="26"/>
  <c r="I219" i="26"/>
  <c r="H219" i="26"/>
  <c r="G219" i="26"/>
  <c r="E219" i="26"/>
  <c r="D219" i="26"/>
  <c r="J218" i="26"/>
  <c r="I218" i="26"/>
  <c r="H218" i="26"/>
  <c r="G218" i="26"/>
  <c r="E218" i="26"/>
  <c r="D218" i="26"/>
  <c r="J217" i="26"/>
  <c r="I217" i="26"/>
  <c r="H217" i="26"/>
  <c r="G217" i="26"/>
  <c r="E217" i="26"/>
  <c r="D217" i="26"/>
  <c r="J216" i="26"/>
  <c r="I216" i="26"/>
  <c r="H216" i="26"/>
  <c r="G216" i="26"/>
  <c r="E216" i="26"/>
  <c r="D216" i="26"/>
  <c r="J215" i="26"/>
  <c r="I215" i="26"/>
  <c r="H215" i="26"/>
  <c r="G215" i="26"/>
  <c r="E215" i="26"/>
  <c r="D215" i="26"/>
  <c r="J214" i="26"/>
  <c r="I214" i="26"/>
  <c r="H214" i="26"/>
  <c r="G214" i="26"/>
  <c r="E214" i="26"/>
  <c r="D214" i="26"/>
  <c r="J213" i="26"/>
  <c r="I213" i="26"/>
  <c r="H213" i="26"/>
  <c r="G213" i="26"/>
  <c r="E213" i="26"/>
  <c r="D213" i="26"/>
  <c r="J212" i="26"/>
  <c r="I212" i="26"/>
  <c r="H212" i="26"/>
  <c r="G212" i="26"/>
  <c r="E212" i="26"/>
  <c r="D212" i="26"/>
  <c r="J211" i="26"/>
  <c r="I211" i="26"/>
  <c r="H211" i="26"/>
  <c r="G211" i="26"/>
  <c r="E211" i="26"/>
  <c r="D211" i="26"/>
  <c r="J210" i="26"/>
  <c r="I210" i="26"/>
  <c r="H210" i="26"/>
  <c r="G210" i="26"/>
  <c r="E210" i="26"/>
  <c r="D210" i="26"/>
  <c r="J209" i="26"/>
  <c r="I209" i="26"/>
  <c r="H209" i="26"/>
  <c r="G209" i="26"/>
  <c r="E209" i="26"/>
  <c r="D209" i="26"/>
  <c r="J208" i="26"/>
  <c r="I208" i="26"/>
  <c r="H208" i="26"/>
  <c r="G208" i="26"/>
  <c r="E208" i="26"/>
  <c r="D208" i="26"/>
  <c r="J207" i="26"/>
  <c r="I207" i="26"/>
  <c r="H207" i="26"/>
  <c r="G207" i="26"/>
  <c r="E207" i="26"/>
  <c r="D207" i="26"/>
  <c r="J206" i="26"/>
  <c r="I206" i="26"/>
  <c r="H206" i="26"/>
  <c r="G206" i="26"/>
  <c r="E206" i="26"/>
  <c r="D206" i="26"/>
  <c r="J205" i="26"/>
  <c r="I205" i="26"/>
  <c r="H205" i="26"/>
  <c r="G205" i="26"/>
  <c r="E205" i="26"/>
  <c r="D205" i="26"/>
  <c r="J204" i="26"/>
  <c r="I204" i="26"/>
  <c r="H204" i="26"/>
  <c r="G204" i="26"/>
  <c r="E204" i="26"/>
  <c r="D204" i="26"/>
  <c r="J203" i="26"/>
  <c r="I203" i="26"/>
  <c r="H203" i="26"/>
  <c r="G203" i="26"/>
  <c r="E203" i="26"/>
  <c r="D203" i="26"/>
  <c r="J202" i="26"/>
  <c r="I202" i="26"/>
  <c r="H202" i="26"/>
  <c r="G202" i="26"/>
  <c r="E202" i="26"/>
  <c r="D202" i="26"/>
  <c r="J201" i="26"/>
  <c r="I201" i="26"/>
  <c r="H201" i="26"/>
  <c r="G201" i="26"/>
  <c r="E201" i="26"/>
  <c r="D201" i="26"/>
  <c r="J200" i="26"/>
  <c r="I200" i="26"/>
  <c r="H200" i="26"/>
  <c r="G200" i="26"/>
  <c r="E200" i="26"/>
  <c r="D200" i="26"/>
  <c r="J199" i="26"/>
  <c r="I199" i="26"/>
  <c r="H199" i="26"/>
  <c r="G199" i="26"/>
  <c r="E199" i="26"/>
  <c r="D199" i="26"/>
  <c r="J198" i="26"/>
  <c r="I198" i="26"/>
  <c r="H198" i="26"/>
  <c r="G198" i="26"/>
  <c r="E198" i="26"/>
  <c r="D198" i="26"/>
  <c r="J197" i="26"/>
  <c r="I197" i="26"/>
  <c r="H197" i="26"/>
  <c r="G197" i="26"/>
  <c r="E197" i="26"/>
  <c r="D197" i="26"/>
  <c r="J196" i="26"/>
  <c r="I196" i="26"/>
  <c r="H196" i="26"/>
  <c r="G196" i="26"/>
  <c r="E196" i="26"/>
  <c r="D196" i="26"/>
  <c r="J195" i="26"/>
  <c r="I195" i="26"/>
  <c r="H195" i="26"/>
  <c r="G195" i="26"/>
  <c r="E195" i="26"/>
  <c r="D195" i="26"/>
  <c r="J194" i="26"/>
  <c r="I194" i="26"/>
  <c r="H194" i="26"/>
  <c r="G194" i="26"/>
  <c r="E194" i="26"/>
  <c r="D194" i="26"/>
  <c r="J193" i="26"/>
  <c r="I193" i="26"/>
  <c r="H193" i="26"/>
  <c r="G193" i="26"/>
  <c r="E193" i="26"/>
  <c r="D193" i="26"/>
  <c r="J192" i="26"/>
  <c r="I192" i="26"/>
  <c r="H192" i="26"/>
  <c r="G192" i="26"/>
  <c r="E192" i="26"/>
  <c r="D192" i="26"/>
  <c r="J191" i="26"/>
  <c r="I191" i="26"/>
  <c r="H191" i="26"/>
  <c r="G191" i="26"/>
  <c r="E191" i="26"/>
  <c r="D191" i="26"/>
  <c r="J190" i="26"/>
  <c r="I190" i="26"/>
  <c r="H190" i="26"/>
  <c r="G190" i="26"/>
  <c r="E190" i="26"/>
  <c r="D190" i="26"/>
  <c r="J189" i="26"/>
  <c r="I189" i="26"/>
  <c r="H189" i="26"/>
  <c r="G189" i="26"/>
  <c r="E189" i="26"/>
  <c r="D189" i="26"/>
  <c r="J188" i="26"/>
  <c r="I188" i="26"/>
  <c r="H188" i="26"/>
  <c r="G188" i="26"/>
  <c r="E188" i="26"/>
  <c r="D188" i="26"/>
  <c r="J187" i="26"/>
  <c r="I187" i="26"/>
  <c r="H187" i="26"/>
  <c r="G187" i="26"/>
  <c r="E187" i="26"/>
  <c r="D187" i="26"/>
  <c r="J186" i="26"/>
  <c r="I186" i="26"/>
  <c r="H186" i="26"/>
  <c r="G186" i="26"/>
  <c r="E186" i="26"/>
  <c r="D186" i="26"/>
  <c r="J185" i="26"/>
  <c r="I185" i="26"/>
  <c r="H185" i="26"/>
  <c r="G185" i="26"/>
  <c r="E185" i="26"/>
  <c r="D185" i="26"/>
  <c r="J184" i="26"/>
  <c r="I184" i="26"/>
  <c r="H184" i="26"/>
  <c r="G184" i="26"/>
  <c r="E184" i="26"/>
  <c r="D184" i="26"/>
  <c r="J183" i="26"/>
  <c r="I183" i="26"/>
  <c r="H183" i="26"/>
  <c r="G183" i="26"/>
  <c r="E183" i="26"/>
  <c r="D183" i="26"/>
  <c r="J182" i="26"/>
  <c r="I182" i="26"/>
  <c r="H182" i="26"/>
  <c r="G182" i="26"/>
  <c r="E182" i="26"/>
  <c r="D182" i="26"/>
  <c r="J181" i="26"/>
  <c r="I181" i="26"/>
  <c r="H181" i="26"/>
  <c r="G181" i="26"/>
  <c r="E181" i="26"/>
  <c r="D181" i="26"/>
  <c r="J180" i="26"/>
  <c r="I180" i="26"/>
  <c r="H180" i="26"/>
  <c r="G180" i="26"/>
  <c r="E180" i="26"/>
  <c r="D180" i="26"/>
  <c r="J179" i="26"/>
  <c r="I179" i="26"/>
  <c r="H179" i="26"/>
  <c r="G179" i="26"/>
  <c r="E179" i="26"/>
  <c r="D179" i="26"/>
  <c r="J178" i="26"/>
  <c r="I178" i="26"/>
  <c r="H178" i="26"/>
  <c r="G178" i="26"/>
  <c r="E178" i="26"/>
  <c r="D178" i="26"/>
  <c r="J177" i="26"/>
  <c r="I177" i="26"/>
  <c r="H177" i="26"/>
  <c r="G177" i="26"/>
  <c r="E177" i="26"/>
  <c r="D177" i="26"/>
  <c r="J176" i="26"/>
  <c r="I176" i="26"/>
  <c r="H176" i="26"/>
  <c r="G176" i="26"/>
  <c r="E176" i="26"/>
  <c r="D176" i="26"/>
  <c r="J175" i="26"/>
  <c r="I175" i="26"/>
  <c r="H175" i="26"/>
  <c r="G175" i="26"/>
  <c r="E175" i="26"/>
  <c r="D175" i="26"/>
  <c r="J174" i="26"/>
  <c r="I174" i="26"/>
  <c r="H174" i="26"/>
  <c r="G174" i="26"/>
  <c r="E174" i="26"/>
  <c r="D174" i="26"/>
  <c r="J173" i="26"/>
  <c r="I173" i="26"/>
  <c r="H173" i="26"/>
  <c r="G173" i="26"/>
  <c r="E173" i="26"/>
  <c r="D173" i="26"/>
  <c r="J172" i="26"/>
  <c r="I172" i="26"/>
  <c r="H172" i="26"/>
  <c r="G172" i="26"/>
  <c r="E172" i="26"/>
  <c r="D172" i="26"/>
  <c r="J171" i="26"/>
  <c r="I171" i="26"/>
  <c r="H171" i="26"/>
  <c r="G171" i="26"/>
  <c r="E171" i="26"/>
  <c r="D171" i="26"/>
  <c r="J170" i="26"/>
  <c r="I170" i="26"/>
  <c r="H170" i="26"/>
  <c r="G170" i="26"/>
  <c r="E170" i="26"/>
  <c r="D170" i="26"/>
  <c r="J169" i="26"/>
  <c r="I169" i="26"/>
  <c r="H169" i="26"/>
  <c r="G169" i="26"/>
  <c r="E169" i="26"/>
  <c r="D169" i="26"/>
  <c r="J168" i="26"/>
  <c r="I168" i="26"/>
  <c r="H168" i="26"/>
  <c r="G168" i="26"/>
  <c r="E168" i="26"/>
  <c r="D168" i="26"/>
  <c r="J167" i="26"/>
  <c r="I167" i="26"/>
  <c r="H167" i="26"/>
  <c r="G167" i="26"/>
  <c r="E167" i="26"/>
  <c r="D167" i="26"/>
  <c r="J166" i="26"/>
  <c r="I166" i="26"/>
  <c r="H166" i="26"/>
  <c r="G166" i="26"/>
  <c r="E166" i="26"/>
  <c r="D166" i="26"/>
  <c r="J165" i="26"/>
  <c r="I165" i="26"/>
  <c r="H165" i="26"/>
  <c r="G165" i="26"/>
  <c r="E165" i="26"/>
  <c r="D165" i="26"/>
  <c r="J164" i="26"/>
  <c r="I164" i="26"/>
  <c r="H164" i="26"/>
  <c r="G164" i="26"/>
  <c r="E164" i="26"/>
  <c r="D164" i="26"/>
  <c r="J163" i="26"/>
  <c r="I163" i="26"/>
  <c r="H163" i="26"/>
  <c r="G163" i="26"/>
  <c r="E163" i="26"/>
  <c r="D163" i="26"/>
  <c r="J162" i="26"/>
  <c r="I162" i="26"/>
  <c r="H162" i="26"/>
  <c r="G162" i="26"/>
  <c r="E162" i="26"/>
  <c r="D162" i="26"/>
  <c r="J161" i="26"/>
  <c r="I161" i="26"/>
  <c r="H161" i="26"/>
  <c r="G161" i="26"/>
  <c r="E161" i="26"/>
  <c r="D161" i="26"/>
  <c r="J160" i="26"/>
  <c r="I160" i="26"/>
  <c r="H160" i="26"/>
  <c r="G160" i="26"/>
  <c r="E160" i="26"/>
  <c r="D160" i="26"/>
  <c r="J159" i="26"/>
  <c r="I159" i="26"/>
  <c r="H159" i="26"/>
  <c r="G159" i="26"/>
  <c r="E159" i="26"/>
  <c r="D159" i="26"/>
  <c r="J158" i="26"/>
  <c r="I158" i="26"/>
  <c r="H158" i="26"/>
  <c r="G158" i="26"/>
  <c r="E158" i="26"/>
  <c r="D158" i="26"/>
  <c r="J157" i="26"/>
  <c r="I157" i="26"/>
  <c r="H157" i="26"/>
  <c r="G157" i="26"/>
  <c r="E157" i="26"/>
  <c r="D157" i="26"/>
  <c r="J156" i="26"/>
  <c r="I156" i="26"/>
  <c r="H156" i="26"/>
  <c r="G156" i="26"/>
  <c r="E156" i="26"/>
  <c r="D156" i="26"/>
  <c r="J155" i="26"/>
  <c r="I155" i="26"/>
  <c r="H155" i="26"/>
  <c r="G155" i="26"/>
  <c r="E155" i="26"/>
  <c r="D155" i="26"/>
  <c r="J154" i="26"/>
  <c r="I154" i="26"/>
  <c r="H154" i="26"/>
  <c r="G154" i="26"/>
  <c r="E154" i="26"/>
  <c r="D154" i="26"/>
  <c r="J153" i="26"/>
  <c r="I153" i="26"/>
  <c r="H153" i="26"/>
  <c r="G153" i="26"/>
  <c r="E153" i="26"/>
  <c r="D153" i="26"/>
  <c r="J152" i="26"/>
  <c r="I152" i="26"/>
  <c r="H152" i="26"/>
  <c r="G152" i="26"/>
  <c r="E152" i="26"/>
  <c r="D152" i="26"/>
  <c r="J151" i="26"/>
  <c r="I151" i="26"/>
  <c r="H151" i="26"/>
  <c r="G151" i="26"/>
  <c r="E151" i="26"/>
  <c r="D151" i="26"/>
  <c r="J150" i="26"/>
  <c r="I150" i="26"/>
  <c r="H150" i="26"/>
  <c r="G150" i="26"/>
  <c r="E150" i="26"/>
  <c r="D150" i="26"/>
  <c r="J149" i="26"/>
  <c r="I149" i="26"/>
  <c r="H149" i="26"/>
  <c r="G149" i="26"/>
  <c r="E149" i="26"/>
  <c r="D149" i="26"/>
  <c r="J148" i="26"/>
  <c r="I148" i="26"/>
  <c r="H148" i="26"/>
  <c r="G148" i="26"/>
  <c r="E148" i="26"/>
  <c r="D148" i="26"/>
  <c r="J147" i="26"/>
  <c r="I147" i="26"/>
  <c r="H147" i="26"/>
  <c r="G147" i="26"/>
  <c r="E147" i="26"/>
  <c r="D147" i="26"/>
  <c r="J146" i="26"/>
  <c r="I146" i="26"/>
  <c r="H146" i="26"/>
  <c r="G146" i="26"/>
  <c r="E146" i="26"/>
  <c r="D146" i="26"/>
  <c r="J145" i="26"/>
  <c r="I145" i="26"/>
  <c r="H145" i="26"/>
  <c r="G145" i="26"/>
  <c r="E145" i="26"/>
  <c r="D145" i="26"/>
  <c r="J144" i="26"/>
  <c r="I144" i="26"/>
  <c r="H144" i="26"/>
  <c r="G144" i="26"/>
  <c r="E144" i="26"/>
  <c r="D144" i="26"/>
  <c r="J143" i="26"/>
  <c r="I143" i="26"/>
  <c r="H143" i="26"/>
  <c r="G143" i="26"/>
  <c r="E143" i="26"/>
  <c r="D143" i="26"/>
  <c r="J142" i="26"/>
  <c r="I142" i="26"/>
  <c r="H142" i="26"/>
  <c r="G142" i="26"/>
  <c r="E142" i="26"/>
  <c r="D142" i="26"/>
  <c r="J141" i="26"/>
  <c r="I141" i="26"/>
  <c r="H141" i="26"/>
  <c r="G141" i="26"/>
  <c r="E141" i="26"/>
  <c r="D141" i="26"/>
  <c r="J140" i="26"/>
  <c r="I140" i="26"/>
  <c r="H140" i="26"/>
  <c r="G140" i="26"/>
  <c r="E140" i="26"/>
  <c r="D140" i="26"/>
  <c r="J139" i="26"/>
  <c r="I139" i="26"/>
  <c r="H139" i="26"/>
  <c r="G139" i="26"/>
  <c r="E139" i="26"/>
  <c r="D139" i="26"/>
  <c r="J138" i="26"/>
  <c r="I138" i="26"/>
  <c r="H138" i="26"/>
  <c r="G138" i="26"/>
  <c r="E138" i="26"/>
  <c r="D138" i="26"/>
  <c r="J137" i="26"/>
  <c r="I137" i="26"/>
  <c r="H137" i="26"/>
  <c r="G137" i="26"/>
  <c r="E137" i="26"/>
  <c r="D137" i="26"/>
  <c r="J136" i="26"/>
  <c r="I136" i="26"/>
  <c r="H136" i="26"/>
  <c r="G136" i="26"/>
  <c r="E136" i="26"/>
  <c r="D136" i="26"/>
  <c r="J135" i="26"/>
  <c r="I135" i="26"/>
  <c r="H135" i="26"/>
  <c r="G135" i="26"/>
  <c r="E135" i="26"/>
  <c r="D135" i="26"/>
  <c r="J134" i="26"/>
  <c r="I134" i="26"/>
  <c r="H134" i="26"/>
  <c r="G134" i="26"/>
  <c r="E134" i="26"/>
  <c r="D134" i="26"/>
  <c r="J133" i="26"/>
  <c r="I133" i="26"/>
  <c r="H133" i="26"/>
  <c r="G133" i="26"/>
  <c r="E133" i="26"/>
  <c r="D133" i="26"/>
  <c r="J132" i="26"/>
  <c r="I132" i="26"/>
  <c r="H132" i="26"/>
  <c r="G132" i="26"/>
  <c r="E132" i="26"/>
  <c r="D132" i="26"/>
  <c r="J131" i="26"/>
  <c r="I131" i="26"/>
  <c r="H131" i="26"/>
  <c r="G131" i="26"/>
  <c r="E131" i="26"/>
  <c r="D131" i="26"/>
  <c r="J130" i="26"/>
  <c r="I130" i="26"/>
  <c r="H130" i="26"/>
  <c r="G130" i="26"/>
  <c r="E130" i="26"/>
  <c r="D130" i="26"/>
  <c r="J129" i="26"/>
  <c r="I129" i="26"/>
  <c r="H129" i="26"/>
  <c r="G129" i="26"/>
  <c r="E129" i="26"/>
  <c r="D129" i="26"/>
  <c r="J128" i="26"/>
  <c r="I128" i="26"/>
  <c r="H128" i="26"/>
  <c r="G128" i="26"/>
  <c r="E128" i="26"/>
  <c r="D128" i="26"/>
  <c r="J127" i="26"/>
  <c r="I127" i="26"/>
  <c r="H127" i="26"/>
  <c r="G127" i="26"/>
  <c r="E127" i="26"/>
  <c r="D127" i="26"/>
  <c r="J126" i="26"/>
  <c r="I126" i="26"/>
  <c r="H126" i="26"/>
  <c r="G126" i="26"/>
  <c r="E126" i="26"/>
  <c r="D126" i="26"/>
  <c r="J125" i="26"/>
  <c r="I125" i="26"/>
  <c r="H125" i="26"/>
  <c r="G125" i="26"/>
  <c r="E125" i="26"/>
  <c r="D125" i="26"/>
  <c r="J124" i="26"/>
  <c r="I124" i="26"/>
  <c r="H124" i="26"/>
  <c r="G124" i="26"/>
  <c r="E124" i="26"/>
  <c r="D124" i="26"/>
  <c r="J123" i="26"/>
  <c r="I123" i="26"/>
  <c r="H123" i="26"/>
  <c r="G123" i="26"/>
  <c r="E123" i="26"/>
  <c r="D123" i="26"/>
  <c r="J122" i="26"/>
  <c r="I122" i="26"/>
  <c r="H122" i="26"/>
  <c r="G122" i="26"/>
  <c r="E122" i="26"/>
  <c r="D122" i="26"/>
  <c r="J121" i="26"/>
  <c r="I121" i="26"/>
  <c r="H121" i="26"/>
  <c r="G121" i="26"/>
  <c r="E121" i="26"/>
  <c r="D121" i="26"/>
  <c r="J120" i="26"/>
  <c r="I120" i="26"/>
  <c r="H120" i="26"/>
  <c r="G120" i="26"/>
  <c r="E120" i="26"/>
  <c r="D120" i="26"/>
  <c r="J119" i="26"/>
  <c r="I119" i="26"/>
  <c r="H119" i="26"/>
  <c r="G119" i="26"/>
  <c r="E119" i="26"/>
  <c r="D119" i="26"/>
  <c r="J118" i="26"/>
  <c r="I118" i="26"/>
  <c r="H118" i="26"/>
  <c r="G118" i="26"/>
  <c r="E118" i="26"/>
  <c r="D118" i="26"/>
  <c r="J117" i="26"/>
  <c r="I117" i="26"/>
  <c r="H117" i="26"/>
  <c r="G117" i="26"/>
  <c r="E117" i="26"/>
  <c r="D117" i="26"/>
  <c r="J116" i="26"/>
  <c r="I116" i="26"/>
  <c r="H116" i="26"/>
  <c r="G116" i="26"/>
  <c r="E116" i="26"/>
  <c r="D116" i="26"/>
  <c r="J115" i="26"/>
  <c r="I115" i="26"/>
  <c r="H115" i="26"/>
  <c r="G115" i="26"/>
  <c r="E115" i="26"/>
  <c r="D115" i="26"/>
  <c r="J114" i="26"/>
  <c r="I114" i="26"/>
  <c r="H114" i="26"/>
  <c r="G114" i="26"/>
  <c r="E114" i="26"/>
  <c r="D114" i="26"/>
  <c r="J113" i="26"/>
  <c r="I113" i="26"/>
  <c r="H113" i="26"/>
  <c r="G113" i="26"/>
  <c r="E113" i="26"/>
  <c r="D113" i="26"/>
  <c r="J112" i="26"/>
  <c r="I112" i="26"/>
  <c r="H112" i="26"/>
  <c r="G112" i="26"/>
  <c r="E112" i="26"/>
  <c r="D112" i="26"/>
  <c r="J111" i="26"/>
  <c r="I111" i="26"/>
  <c r="H111" i="26"/>
  <c r="G111" i="26"/>
  <c r="E111" i="26"/>
  <c r="D111" i="26"/>
  <c r="J110" i="26"/>
  <c r="I110" i="26"/>
  <c r="H110" i="26"/>
  <c r="G110" i="26"/>
  <c r="E110" i="26"/>
  <c r="D110" i="26"/>
  <c r="J109" i="26"/>
  <c r="I109" i="26"/>
  <c r="H109" i="26"/>
  <c r="G109" i="26"/>
  <c r="E109" i="26"/>
  <c r="D109" i="26"/>
  <c r="J108" i="26"/>
  <c r="I108" i="26"/>
  <c r="H108" i="26"/>
  <c r="G108" i="26"/>
  <c r="E108" i="26"/>
  <c r="D108" i="26"/>
  <c r="J107" i="26"/>
  <c r="I107" i="26"/>
  <c r="H107" i="26"/>
  <c r="G107" i="26"/>
  <c r="E107" i="26"/>
  <c r="D107" i="26"/>
  <c r="J106" i="26"/>
  <c r="I106" i="26"/>
  <c r="H106" i="26"/>
  <c r="G106" i="26"/>
  <c r="E106" i="26"/>
  <c r="D106" i="26"/>
  <c r="J105" i="26"/>
  <c r="I105" i="26"/>
  <c r="H105" i="26"/>
  <c r="G105" i="26"/>
  <c r="E105" i="26"/>
  <c r="D105" i="26"/>
  <c r="J104" i="26"/>
  <c r="I104" i="26"/>
  <c r="H104" i="26"/>
  <c r="G104" i="26"/>
  <c r="E104" i="26"/>
  <c r="D104" i="26"/>
  <c r="J103" i="26"/>
  <c r="I103" i="26"/>
  <c r="H103" i="26"/>
  <c r="G103" i="26"/>
  <c r="E103" i="26"/>
  <c r="D103" i="26"/>
  <c r="J102" i="26"/>
  <c r="I102" i="26"/>
  <c r="H102" i="26"/>
  <c r="G102" i="26"/>
  <c r="E102" i="26"/>
  <c r="D102" i="26"/>
  <c r="J101" i="26"/>
  <c r="I101" i="26"/>
  <c r="H101" i="26"/>
  <c r="G101" i="26"/>
  <c r="E101" i="26"/>
  <c r="D101" i="26"/>
  <c r="J100" i="26"/>
  <c r="I100" i="26"/>
  <c r="H100" i="26"/>
  <c r="G100" i="26"/>
  <c r="E100" i="26"/>
  <c r="D100" i="26"/>
  <c r="J99" i="26"/>
  <c r="I99" i="26"/>
  <c r="H99" i="26"/>
  <c r="G99" i="26"/>
  <c r="E99" i="26"/>
  <c r="D99" i="26"/>
  <c r="J98" i="26"/>
  <c r="I98" i="26"/>
  <c r="H98" i="26"/>
  <c r="G98" i="26"/>
  <c r="E98" i="26"/>
  <c r="D98" i="26"/>
  <c r="J97" i="26"/>
  <c r="I97" i="26"/>
  <c r="H97" i="26"/>
  <c r="G97" i="26"/>
  <c r="E97" i="26"/>
  <c r="D97" i="26"/>
  <c r="J96" i="26"/>
  <c r="I96" i="26"/>
  <c r="H96" i="26"/>
  <c r="G96" i="26"/>
  <c r="E96" i="26"/>
  <c r="D96" i="26"/>
  <c r="J95" i="26"/>
  <c r="I95" i="26"/>
  <c r="H95" i="26"/>
  <c r="G95" i="26"/>
  <c r="E95" i="26"/>
  <c r="D95" i="26"/>
  <c r="J94" i="26"/>
  <c r="I94" i="26"/>
  <c r="H94" i="26"/>
  <c r="G94" i="26"/>
  <c r="E94" i="26"/>
  <c r="D94" i="26"/>
  <c r="J93" i="26"/>
  <c r="I93" i="26"/>
  <c r="H93" i="26"/>
  <c r="G93" i="26"/>
  <c r="E93" i="26"/>
  <c r="D93" i="26"/>
  <c r="J92" i="26"/>
  <c r="I92" i="26"/>
  <c r="H92" i="26"/>
  <c r="G92" i="26"/>
  <c r="E92" i="26"/>
  <c r="D92" i="26"/>
  <c r="J91" i="26"/>
  <c r="I91" i="26"/>
  <c r="H91" i="26"/>
  <c r="G91" i="26"/>
  <c r="E91" i="26"/>
  <c r="D91" i="26"/>
  <c r="J90" i="26"/>
  <c r="I90" i="26"/>
  <c r="H90" i="26"/>
  <c r="G90" i="26"/>
  <c r="E90" i="26"/>
  <c r="D90" i="26"/>
  <c r="J89" i="26"/>
  <c r="I89" i="26"/>
  <c r="H89" i="26"/>
  <c r="G89" i="26"/>
  <c r="E89" i="26"/>
  <c r="D89" i="26"/>
  <c r="J88" i="26"/>
  <c r="I88" i="26"/>
  <c r="H88" i="26"/>
  <c r="G88" i="26"/>
  <c r="E88" i="26"/>
  <c r="D88" i="26"/>
  <c r="J87" i="26"/>
  <c r="I87" i="26"/>
  <c r="H87" i="26"/>
  <c r="G87" i="26"/>
  <c r="E87" i="26"/>
  <c r="D87" i="26"/>
  <c r="J86" i="26"/>
  <c r="I86" i="26"/>
  <c r="H86" i="26"/>
  <c r="G86" i="26"/>
  <c r="E86" i="26"/>
  <c r="D86" i="26"/>
  <c r="J85" i="26"/>
  <c r="I85" i="26"/>
  <c r="H85" i="26"/>
  <c r="G85" i="26"/>
  <c r="E85" i="26"/>
  <c r="D85" i="26"/>
  <c r="J84" i="26"/>
  <c r="I84" i="26"/>
  <c r="H84" i="26"/>
  <c r="G84" i="26"/>
  <c r="E84" i="26"/>
  <c r="D84" i="26"/>
  <c r="J83" i="26"/>
  <c r="I83" i="26"/>
  <c r="H83" i="26"/>
  <c r="G83" i="26"/>
  <c r="E83" i="26"/>
  <c r="D83" i="26"/>
  <c r="J82" i="26"/>
  <c r="I82" i="26"/>
  <c r="H82" i="26"/>
  <c r="G82" i="26"/>
  <c r="E82" i="26"/>
  <c r="D82" i="26"/>
  <c r="J81" i="26"/>
  <c r="I81" i="26"/>
  <c r="H81" i="26"/>
  <c r="G81" i="26"/>
  <c r="E81" i="26"/>
  <c r="D81" i="26"/>
  <c r="J80" i="26"/>
  <c r="I80" i="26"/>
  <c r="H80" i="26"/>
  <c r="G80" i="26"/>
  <c r="E80" i="26"/>
  <c r="D80" i="26"/>
  <c r="J79" i="26"/>
  <c r="I79" i="26"/>
  <c r="H79" i="26"/>
  <c r="G79" i="26"/>
  <c r="E79" i="26"/>
  <c r="D79" i="26"/>
  <c r="J78" i="26"/>
  <c r="I78" i="26"/>
  <c r="H78" i="26"/>
  <c r="G78" i="26"/>
  <c r="E78" i="26"/>
  <c r="D78" i="26"/>
  <c r="J77" i="26"/>
  <c r="I77" i="26"/>
  <c r="H77" i="26"/>
  <c r="G77" i="26"/>
  <c r="E77" i="26"/>
  <c r="D77" i="26"/>
  <c r="J76" i="26"/>
  <c r="I76" i="26"/>
  <c r="H76" i="26"/>
  <c r="G76" i="26"/>
  <c r="E76" i="26"/>
  <c r="D76" i="26"/>
  <c r="J75" i="26"/>
  <c r="I75" i="26"/>
  <c r="H75" i="26"/>
  <c r="G75" i="26"/>
  <c r="E75" i="26"/>
  <c r="D75" i="26"/>
  <c r="J74" i="26"/>
  <c r="I74" i="26"/>
  <c r="H74" i="26"/>
  <c r="G74" i="26"/>
  <c r="E74" i="26"/>
  <c r="D74" i="26"/>
  <c r="J73" i="26"/>
  <c r="I73" i="26"/>
  <c r="H73" i="26"/>
  <c r="G73" i="26"/>
  <c r="E73" i="26"/>
  <c r="D73" i="26"/>
  <c r="J72" i="26"/>
  <c r="I72" i="26"/>
  <c r="H72" i="26"/>
  <c r="G72" i="26"/>
  <c r="E72" i="26"/>
  <c r="D72" i="26"/>
  <c r="J71" i="26"/>
  <c r="I71" i="26"/>
  <c r="H71" i="26"/>
  <c r="G71" i="26"/>
  <c r="E71" i="26"/>
  <c r="D71" i="26"/>
  <c r="J70" i="26"/>
  <c r="I70" i="26"/>
  <c r="H70" i="26"/>
  <c r="G70" i="26"/>
  <c r="E70" i="26"/>
  <c r="D70" i="26"/>
  <c r="J69" i="26"/>
  <c r="I69" i="26"/>
  <c r="H69" i="26"/>
  <c r="G69" i="26"/>
  <c r="E69" i="26"/>
  <c r="D69" i="26"/>
  <c r="J68" i="26"/>
  <c r="I68" i="26"/>
  <c r="H68" i="26"/>
  <c r="G68" i="26"/>
  <c r="E68" i="26"/>
  <c r="D68" i="26"/>
  <c r="J67" i="26"/>
  <c r="I67" i="26"/>
  <c r="H67" i="26"/>
  <c r="G67" i="26"/>
  <c r="E67" i="26"/>
  <c r="D67" i="26"/>
  <c r="J66" i="26"/>
  <c r="I66" i="26"/>
  <c r="H66" i="26"/>
  <c r="G66" i="26"/>
  <c r="E66" i="26"/>
  <c r="D66" i="26"/>
  <c r="J65" i="26"/>
  <c r="I65" i="26"/>
  <c r="H65" i="26"/>
  <c r="G65" i="26"/>
  <c r="E65" i="26"/>
  <c r="D65" i="26"/>
  <c r="J64" i="26"/>
  <c r="I64" i="26"/>
  <c r="H64" i="26"/>
  <c r="G64" i="26"/>
  <c r="E64" i="26"/>
  <c r="D64" i="26"/>
  <c r="J63" i="26"/>
  <c r="I63" i="26"/>
  <c r="H63" i="26"/>
  <c r="G63" i="26"/>
  <c r="E63" i="26"/>
  <c r="D63" i="26"/>
  <c r="J62" i="26"/>
  <c r="I62" i="26"/>
  <c r="H62" i="26"/>
  <c r="G62" i="26"/>
  <c r="E62" i="26"/>
  <c r="D62" i="26"/>
  <c r="J61" i="26"/>
  <c r="I61" i="26"/>
  <c r="H61" i="26"/>
  <c r="G61" i="26"/>
  <c r="E61" i="26"/>
  <c r="D61" i="26"/>
  <c r="J60" i="26"/>
  <c r="I60" i="26"/>
  <c r="H60" i="26"/>
  <c r="G60" i="26"/>
  <c r="E60" i="26"/>
  <c r="D60" i="26"/>
  <c r="J59" i="26"/>
  <c r="I59" i="26"/>
  <c r="H59" i="26"/>
  <c r="G59" i="26"/>
  <c r="E59" i="26"/>
  <c r="D59" i="26"/>
  <c r="J58" i="26"/>
  <c r="I58" i="26"/>
  <c r="H58" i="26"/>
  <c r="G58" i="26"/>
  <c r="E58" i="26"/>
  <c r="D58" i="26"/>
  <c r="J57" i="26"/>
  <c r="I57" i="26"/>
  <c r="H57" i="26"/>
  <c r="G57" i="26"/>
  <c r="E57" i="26"/>
  <c r="D57" i="26"/>
  <c r="J56" i="26"/>
  <c r="I56" i="26"/>
  <c r="H56" i="26"/>
  <c r="G56" i="26"/>
  <c r="E56" i="26"/>
  <c r="D56" i="26"/>
  <c r="J55" i="26"/>
  <c r="I55" i="26"/>
  <c r="H55" i="26"/>
  <c r="G55" i="26"/>
  <c r="E55" i="26"/>
  <c r="D55" i="26"/>
  <c r="J54" i="26"/>
  <c r="I54" i="26"/>
  <c r="H54" i="26"/>
  <c r="G54" i="26"/>
  <c r="E54" i="26"/>
  <c r="D54" i="26"/>
  <c r="J53" i="26"/>
  <c r="I53" i="26"/>
  <c r="H53" i="26"/>
  <c r="G53" i="26"/>
  <c r="E53" i="26"/>
  <c r="D53" i="26"/>
  <c r="J52" i="26"/>
  <c r="I52" i="26"/>
  <c r="H52" i="26"/>
  <c r="G52" i="26"/>
  <c r="E52" i="26"/>
  <c r="D52" i="26"/>
  <c r="J51" i="26"/>
  <c r="I51" i="26"/>
  <c r="H51" i="26"/>
  <c r="G51" i="26"/>
  <c r="E51" i="26"/>
  <c r="D51" i="26"/>
  <c r="J50" i="26"/>
  <c r="I50" i="26"/>
  <c r="H50" i="26"/>
  <c r="G50" i="26"/>
  <c r="E50" i="26"/>
  <c r="D50" i="26"/>
  <c r="J49" i="26"/>
  <c r="I49" i="26"/>
  <c r="H49" i="26"/>
  <c r="G49" i="26"/>
  <c r="E49" i="26"/>
  <c r="D49" i="26"/>
  <c r="J48" i="26"/>
  <c r="I48" i="26"/>
  <c r="H48" i="26"/>
  <c r="G48" i="26"/>
  <c r="E48" i="26"/>
  <c r="D48" i="26"/>
  <c r="J47" i="26"/>
  <c r="I47" i="26"/>
  <c r="H47" i="26"/>
  <c r="G47" i="26"/>
  <c r="E47" i="26"/>
  <c r="D47" i="26"/>
  <c r="J46" i="26"/>
  <c r="I46" i="26"/>
  <c r="H46" i="26"/>
  <c r="G46" i="26"/>
  <c r="E46" i="26"/>
  <c r="D46" i="26"/>
  <c r="J45" i="26"/>
  <c r="I45" i="26"/>
  <c r="H45" i="26"/>
  <c r="G45" i="26"/>
  <c r="E45" i="26"/>
  <c r="D45" i="26"/>
  <c r="J44" i="26"/>
  <c r="I44" i="26"/>
  <c r="H44" i="26"/>
  <c r="G44" i="26"/>
  <c r="E44" i="26"/>
  <c r="D44" i="26"/>
  <c r="J43" i="26"/>
  <c r="I43" i="26"/>
  <c r="H43" i="26"/>
  <c r="G43" i="26"/>
  <c r="E43" i="26"/>
  <c r="D43" i="26"/>
  <c r="J42" i="26"/>
  <c r="I42" i="26"/>
  <c r="H42" i="26"/>
  <c r="G42" i="26"/>
  <c r="E42" i="26"/>
  <c r="D42" i="26"/>
  <c r="J41" i="26"/>
  <c r="I41" i="26"/>
  <c r="H41" i="26"/>
  <c r="G41" i="26"/>
  <c r="E41" i="26"/>
  <c r="D41" i="26"/>
  <c r="J40" i="26"/>
  <c r="I40" i="26"/>
  <c r="H40" i="26"/>
  <c r="G40" i="26"/>
  <c r="E40" i="26"/>
  <c r="D40" i="26"/>
  <c r="J39" i="26"/>
  <c r="I39" i="26"/>
  <c r="H39" i="26"/>
  <c r="G39" i="26"/>
  <c r="E39" i="26"/>
  <c r="D39" i="26"/>
  <c r="J38" i="26"/>
  <c r="I38" i="26"/>
  <c r="H38" i="26"/>
  <c r="G38" i="26"/>
  <c r="E38" i="26"/>
  <c r="D38" i="26"/>
  <c r="J37" i="26"/>
  <c r="I37" i="26"/>
  <c r="H37" i="26"/>
  <c r="G37" i="26"/>
  <c r="E37" i="26"/>
  <c r="D37" i="26"/>
  <c r="J36" i="26"/>
  <c r="I36" i="26"/>
  <c r="H36" i="26"/>
  <c r="G36" i="26"/>
  <c r="E36" i="26"/>
  <c r="D36" i="26"/>
  <c r="J35" i="26"/>
  <c r="I35" i="26"/>
  <c r="H35" i="26"/>
  <c r="G35" i="26"/>
  <c r="E35" i="26"/>
  <c r="D35" i="26"/>
  <c r="J34" i="26"/>
  <c r="I34" i="26"/>
  <c r="H34" i="26"/>
  <c r="G34" i="26"/>
  <c r="E34" i="26"/>
  <c r="D34" i="26"/>
  <c r="J33" i="26"/>
  <c r="I33" i="26"/>
  <c r="H33" i="26"/>
  <c r="G33" i="26"/>
  <c r="E33" i="26"/>
  <c r="D33" i="26"/>
  <c r="J32" i="26"/>
  <c r="I32" i="26"/>
  <c r="H32" i="26"/>
  <c r="G32" i="26"/>
  <c r="E32" i="26"/>
  <c r="D32" i="26"/>
  <c r="J31" i="26"/>
  <c r="I31" i="26"/>
  <c r="H31" i="26"/>
  <c r="G31" i="26"/>
  <c r="E31" i="26"/>
  <c r="D31" i="26"/>
  <c r="J30" i="26"/>
  <c r="I30" i="26"/>
  <c r="H30" i="26"/>
  <c r="G30" i="26"/>
  <c r="E30" i="26"/>
  <c r="D30" i="26"/>
  <c r="J29" i="26"/>
  <c r="I29" i="26"/>
  <c r="H29" i="26"/>
  <c r="G29" i="26"/>
  <c r="E29" i="26"/>
  <c r="D29" i="26"/>
  <c r="J28" i="26"/>
  <c r="I28" i="26"/>
  <c r="H28" i="26"/>
  <c r="G28" i="26"/>
  <c r="E28" i="26"/>
  <c r="D28" i="26"/>
  <c r="J27" i="26"/>
  <c r="I27" i="26"/>
  <c r="H27" i="26"/>
  <c r="G27" i="26"/>
  <c r="E27" i="26"/>
  <c r="D27" i="26"/>
  <c r="J26" i="26"/>
  <c r="I26" i="26"/>
  <c r="H26" i="26"/>
  <c r="G26" i="26"/>
  <c r="E26" i="26"/>
  <c r="D26" i="26"/>
  <c r="J25" i="26"/>
  <c r="I25" i="26"/>
  <c r="H25" i="26"/>
  <c r="G25" i="26"/>
  <c r="E25" i="26"/>
  <c r="D25" i="26"/>
  <c r="J24" i="26"/>
  <c r="I24" i="26"/>
  <c r="H24" i="26"/>
  <c r="G24" i="26"/>
  <c r="E24" i="26"/>
  <c r="D24" i="26"/>
  <c r="J23" i="26"/>
  <c r="I23" i="26"/>
  <c r="H23" i="26"/>
  <c r="G23" i="26"/>
  <c r="E23" i="26"/>
  <c r="D23" i="26"/>
  <c r="J22" i="26"/>
  <c r="I22" i="26"/>
  <c r="H22" i="26"/>
  <c r="G22" i="26"/>
  <c r="E22" i="26"/>
  <c r="D22" i="26"/>
  <c r="J21" i="26"/>
  <c r="I21" i="26"/>
  <c r="H21" i="26"/>
  <c r="G21" i="26"/>
  <c r="E21" i="26"/>
  <c r="D21" i="26"/>
  <c r="J20" i="26"/>
  <c r="I20" i="26"/>
  <c r="H20" i="26"/>
  <c r="G20" i="26"/>
  <c r="E20" i="26"/>
  <c r="D20" i="26"/>
  <c r="J19" i="26"/>
  <c r="I19" i="26"/>
  <c r="H19" i="26"/>
  <c r="G19" i="26"/>
  <c r="E19" i="26"/>
  <c r="D19" i="26"/>
  <c r="J18" i="26"/>
  <c r="I18" i="26"/>
  <c r="H18" i="26"/>
  <c r="G18" i="26"/>
  <c r="E18" i="26"/>
  <c r="D18" i="26"/>
  <c r="J17" i="26"/>
  <c r="I17" i="26"/>
  <c r="H17" i="26"/>
  <c r="G17" i="26"/>
  <c r="E17" i="26"/>
  <c r="D17" i="26"/>
  <c r="J16" i="26"/>
  <c r="I16" i="26"/>
  <c r="H16" i="26"/>
  <c r="G16" i="26"/>
  <c r="E16" i="26"/>
  <c r="D16" i="26"/>
  <c r="J15" i="26"/>
  <c r="I15" i="26"/>
  <c r="H15" i="26"/>
  <c r="G15" i="26"/>
  <c r="E15" i="26"/>
  <c r="D15" i="26"/>
  <c r="J14" i="26"/>
  <c r="I14" i="26"/>
  <c r="H14" i="26"/>
  <c r="G14" i="26"/>
  <c r="E14" i="26"/>
  <c r="D14" i="26"/>
  <c r="J13" i="26"/>
  <c r="I13" i="26"/>
  <c r="H13" i="26"/>
  <c r="G13" i="26"/>
  <c r="E13" i="26"/>
  <c r="D13" i="26"/>
  <c r="J12" i="26"/>
  <c r="I12" i="26"/>
  <c r="H12" i="26"/>
  <c r="G12" i="26"/>
  <c r="E12" i="26"/>
  <c r="D12" i="26"/>
  <c r="J11" i="26"/>
  <c r="I11" i="26"/>
  <c r="H11" i="26"/>
  <c r="G11" i="26"/>
  <c r="E11" i="26"/>
  <c r="D11" i="26"/>
  <c r="J10" i="26"/>
  <c r="I10" i="26"/>
  <c r="H10" i="26"/>
  <c r="G10" i="26"/>
  <c r="E10" i="26"/>
  <c r="D10" i="26"/>
  <c r="J9" i="26"/>
  <c r="I9" i="26"/>
  <c r="H9" i="26"/>
  <c r="G9" i="26"/>
  <c r="E9" i="26"/>
  <c r="D9" i="26"/>
  <c r="J8" i="26"/>
  <c r="I8" i="26"/>
  <c r="H8" i="26"/>
  <c r="G8" i="26"/>
  <c r="E8" i="26"/>
  <c r="D8" i="26"/>
  <c r="J7" i="26"/>
  <c r="I7" i="26"/>
  <c r="H7" i="26"/>
  <c r="G7" i="26"/>
  <c r="E7" i="26"/>
  <c r="D7" i="26"/>
  <c r="J6" i="26"/>
  <c r="I6" i="26"/>
  <c r="H6" i="26"/>
  <c r="G6" i="26"/>
  <c r="E6" i="26"/>
  <c r="D6" i="26"/>
  <c r="J5" i="26"/>
  <c r="I5" i="26"/>
  <c r="H5" i="26"/>
  <c r="G5" i="26"/>
  <c r="E5" i="26"/>
  <c r="D5" i="26"/>
  <c r="J4" i="26"/>
  <c r="I4" i="26"/>
  <c r="H4" i="26"/>
  <c r="G4" i="26"/>
  <c r="E4" i="26"/>
  <c r="D4" i="26"/>
  <c r="J3" i="26"/>
  <c r="I3" i="26"/>
  <c r="H3" i="26"/>
  <c r="G3" i="26"/>
  <c r="E3" i="26"/>
  <c r="D3" i="26"/>
  <c r="J2" i="26"/>
  <c r="I2" i="26"/>
  <c r="H2" i="26"/>
  <c r="G2" i="26"/>
  <c r="E2" i="26"/>
  <c r="D2" i="26"/>
</calcChain>
</file>

<file path=xl/sharedStrings.xml><?xml version="1.0" encoding="utf-8"?>
<sst xmlns="http://schemas.openxmlformats.org/spreadsheetml/2006/main" count="4326" uniqueCount="86">
  <si>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</si>
  <si>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</si>
  <si>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</si>
  <si>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</si>
  <si>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</si>
  <si>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</si>
  <si>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</si>
  <si>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</si>
  <si>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</si>
  <si>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</si>
  <si>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</si>
  <si>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</si>
  <si>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</si>
  <si>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</si>
  <si>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</si>
  <si>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</si>
  <si>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</si>
  <si>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</si>
  <si>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</si>
  <si>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</si>
  <si>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</si>
  <si>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</si>
  <si>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</si>
  <si>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</si>
  <si>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</si>
  <si>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Count of smoker</t>
  </si>
  <si>
    <t>Count of charges($)</t>
  </si>
  <si>
    <t>Column Labels</t>
  </si>
  <si>
    <t>southest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</si>
  <si>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</si>
  <si>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</si>
  <si>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</si>
  <si>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</si>
  <si>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</si>
  <si>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</si>
  <si>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</si>
  <si>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</si>
  <si>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</si>
  <si>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</si>
  <si>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</si>
  <si>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</si>
  <si>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</si>
  <si>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</si>
  <si>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</si>
  <si>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</si>
  <si>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</si>
  <si>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</si>
  <si>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</si>
  <si>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</si>
  <si>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</si>
  <si>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</si>
  <si>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</si>
  <si>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</si>
  <si>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gender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</si>
  <si>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</si>
  <si>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</si>
  <si>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</si>
  <si>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</si>
  <si>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</si>
  <si>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</si>
  <si>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</si>
  <si>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</si>
  <si>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</si>
  <si>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</si>
  <si>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</si>
  <si>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</si>
  <si>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Count of smoker</t>
  </si>
  <si>
    <t>Total Count of bmi</t>
  </si>
  <si>
    <t>Count of bmi</t>
  </si>
  <si>
    <t>Total Count of charges($)</t>
  </si>
  <si>
    <t>RESIDUAL OUTPUT</t>
  </si>
  <si>
    <t>Observation</t>
  </si>
  <si>
    <t>Predicted charges($)</t>
  </si>
  <si>
    <t>Residuals</t>
  </si>
  <si>
    <t>Average of charges($)</t>
  </si>
  <si>
    <t>Average</t>
  </si>
  <si>
    <t>Running Total</t>
  </si>
  <si>
    <t>BMI</t>
  </si>
  <si>
    <t>Continous Variables</t>
  </si>
  <si>
    <t>Categorical variables</t>
  </si>
  <si>
    <t>AGE</t>
  </si>
  <si>
    <t>SEX</t>
  </si>
  <si>
    <t>CHARGES</t>
  </si>
  <si>
    <t>SMOKER</t>
  </si>
  <si>
    <t>REGION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</si>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</sst>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Inherit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2" fontId="2" fillId="2" borderId="1" xfId="0" applyNumberFormat="1" applyFon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2" fontId="2" fillId="2" borderId="2" xfId="0" applyNumberFormat="1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2" fontId="2" fillId="2" borderId="5" xfId="0" applyNumberFormat="1" applyFon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(final).xlsx]@2nd!PivotTable20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905058093121291E-2"/>
          <c:y val="0.14249781277340332"/>
          <c:w val="0.6957855924464584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'@2nd'!$B$1:$B$3</c:f>
              <c:strCache>
                <c:ptCount val="1"/>
                <c:pt idx="0">
                  <c:v>female - Count of 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'@2nd'!$B$4:$B$8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2-4895-B88F-041C401841B3}"/>
            </c:ext>
          </c:extLst>
        </c:ser>
        <c:ser>
          <c:idx val="1"/>
          <c:order val="1"/>
          <c:tx>
            <c:strRef>
              <c:f>'@2nd'!$C$1:$C$3</c:f>
              <c:strCache>
                <c:ptCount val="1"/>
                <c:pt idx="0">
                  <c:v>female - Count of 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'@2nd'!$C$4:$C$8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2-4895-B88F-041C401841B3}"/>
            </c:ext>
          </c:extLst>
        </c:ser>
        <c:ser>
          <c:idx val="2"/>
          <c:order val="2"/>
          <c:tx>
            <c:strRef>
              <c:f>'@2nd'!$D$1:$D$3</c:f>
              <c:strCache>
                <c:ptCount val="1"/>
                <c:pt idx="0">
                  <c:v>female - Count of charges($)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'@2nd'!$D$4:$D$8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895-B88F-041C401841B3}"/>
            </c:ext>
          </c:extLst>
        </c:ser>
        <c:ser>
          <c:idx val="3"/>
          <c:order val="3"/>
          <c:tx>
            <c:strRef>
              <c:f>'@2nd'!$E$1:$E$3</c:f>
              <c:strCache>
                <c:ptCount val="1"/>
                <c:pt idx="0">
                  <c:v>male - Count of smoker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'@2nd'!$E$4:$E$8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2-4895-B88F-041C401841B3}"/>
            </c:ext>
          </c:extLst>
        </c:ser>
        <c:ser>
          <c:idx val="4"/>
          <c:order val="4"/>
          <c:tx>
            <c:strRef>
              <c:f>'@2nd'!$F$1:$F$3</c:f>
              <c:strCache>
                <c:ptCount val="1"/>
                <c:pt idx="0">
                  <c:v>male - Count of bmi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'@2nd'!$F$4:$F$8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2-4895-B88F-041C401841B3}"/>
            </c:ext>
          </c:extLst>
        </c:ser>
        <c:ser>
          <c:idx val="5"/>
          <c:order val="5"/>
          <c:tx>
            <c:strRef>
              <c:f>'@2nd'!$G$1:$G$3</c:f>
              <c:strCache>
                <c:ptCount val="1"/>
                <c:pt idx="0">
                  <c:v>male - Count of charges($)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'@2nd'!$A$4:$A$8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'@2nd'!$G$4:$G$8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F2-4895-B88F-041C4018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403215"/>
        <c:axId val="1069383247"/>
      </c:barChart>
      <c:catAx>
        <c:axId val="10694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83247"/>
        <c:crosses val="autoZero"/>
        <c:auto val="1"/>
        <c:lblAlgn val="ctr"/>
        <c:lblOffset val="100"/>
        <c:noMultiLvlLbl val="0"/>
      </c:catAx>
      <c:valAx>
        <c:axId val="10693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(final).xlsx]@4th!PivotTable1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'@4th'!$B$1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'@4th'!$A$2:$A$4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'@4th'!$B$2:$B$4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460B-9A05-70231186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69312"/>
        <c:axId val="1231373056"/>
      </c:barChart>
      <c:catAx>
        <c:axId val="12313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73056"/>
        <c:crosses val="autoZero"/>
        <c:auto val="1"/>
        <c:lblAlgn val="ctr"/>
        <c:lblOffset val="100"/>
        <c:noMultiLvlLbl val="0"/>
      </c:catAx>
      <c:valAx>
        <c:axId val="1231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6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(final).xlsx]@4th!PivotTable3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'@4th'!$C$80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'@4th'!$B$81:$B$629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'@4th'!$C$81:$C$629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5-41C3-A948-D6D1836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5574752"/>
        <c:axId val="1685575584"/>
      </c:barChart>
      <c:catAx>
        <c:axId val="16855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5584"/>
        <c:crosses val="autoZero"/>
        <c:auto val="1"/>
        <c:lblAlgn val="ctr"/>
        <c:lblOffset val="100"/>
        <c:noMultiLvlLbl val="0"/>
      </c:catAx>
      <c:valAx>
        <c:axId val="1685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(final).xlsx]@4th!PivotTable4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1772314151602"/>
          <c:y val="0.24830901137357828"/>
          <c:w val="0.76496445627418697"/>
          <c:h val="0.55623412073490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'@4th'!$C$637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'@4th'!$B$638:$B$640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'@4th'!$C$638:$C$640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EA2-AA05-2E4AB54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716688"/>
        <c:axId val="1696725840"/>
      </c:barChart>
      <c:catAx>
        <c:axId val="16967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5840"/>
        <c:crosses val="autoZero"/>
        <c:auto val="1"/>
        <c:lblAlgn val="ctr"/>
        <c:lblOffset val="100"/>
        <c:noMultiLvlLbl val="0"/>
      </c:catAx>
      <c:valAx>
        <c:axId val="16967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(final).xlsx]@5th!PivotTable5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'@5th'!$B$1:$B$2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'@5th'!$A$3:$A$7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'@5th'!$B$3:$B$7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E-436B-ACEF-4F78A072C616}"/>
            </c:ext>
          </c:extLst>
        </c:ser>
        <c:ser>
          <c:idx val="1"/>
          <c:order val="1"/>
          <c:tx>
            <c:strRef>
              <c:f>'@5th'!$C$1:$C$2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'@5th'!$A$3:$A$7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'@5th'!$C$3:$C$7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E-436B-ACEF-4F78A072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726256"/>
        <c:axId val="1696721680"/>
      </c:barChart>
      <c:catAx>
        <c:axId val="16967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1680"/>
        <c:crosses val="autoZero"/>
        <c:auto val="1"/>
        <c:lblAlgn val="ctr"/>
        <c:lblOffset val="100"/>
        <c:noMultiLvlLbl val="0"/>
      </c:catAx>
      <c:valAx>
        <c:axId val="1696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(final).xlsx]@6th!PivotTable6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'@6th'!$B$1:$B$2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'@6th'!$A$3:$A$7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'@6th'!$B$3:$B$7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A-43EB-9AFC-FBEB0645349D}"/>
            </c:ext>
          </c:extLst>
        </c:ser>
        <c:ser>
          <c:idx val="1"/>
          <c:order val="1"/>
          <c:tx>
            <c:strRef>
              <c:f>'@6th'!$C$1:$C$2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'@6th'!$A$3:$A$7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'@6th'!$C$3:$C$7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A-43EB-9AFC-FBEB0645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680496"/>
        <c:axId val="1696703792"/>
      </c:barChart>
      <c:catAx>
        <c:axId val="16966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03792"/>
        <c:crosses val="autoZero"/>
        <c:auto val="1"/>
        <c:lblAlgn val="ctr"/>
        <c:lblOffset val="100"/>
        <c:noMultiLvlLbl val="0"/>
      </c:catAx>
      <c:valAx>
        <c:axId val="1696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12365.975601635882</c:v>
              </c:pt>
              <c:pt idx="1">
                <c:v>12731.171831635793</c:v>
              </c:pt>
              <c:pt idx="2">
                <c:v>15073.563733958328</c:v>
              </c:pt>
              <c:pt idx="3">
                <c:v>15355.31836681528</c:v>
              </c:pt>
              <c:pt idx="4">
                <c:v>13850.656311199999</c:v>
              </c:pt>
              <c:pt idx="5">
                <c:v>8786.0352472222221</c:v>
              </c:pt>
            </c:numLit>
          </c:val>
          <c:extLst>
            <c:ext xmlns:c16="http://schemas.microsoft.com/office/drawing/2014/chart" uri="{C3380CC4-5D6E-409C-BE32-E72D297353CC}">
              <c16:uniqueId val="{00000000-BE88-40F3-970D-276AB79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48224"/>
        <c:axId val="595553800"/>
      </c:barChart>
      <c:catAx>
        <c:axId val="5955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53800"/>
        <c:crosses val="autoZero"/>
        <c:auto val="1"/>
        <c:lblAlgn val="ctr"/>
        <c:lblOffset val="100"/>
        <c:noMultiLvlLbl val="0"/>
      </c:catAx>
      <c:valAx>
        <c:axId val="5955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(final).xlsx]@8th!PivotTable5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'@8th'!$B$2:$B$3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'@8th'!$A$4:$A$10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'@8th'!$B$4:$B$10</c:f>
              <c:numCache>
                <c:formatCode>General</c:formatCode>
                <c:ptCount val="6"/>
                <c:pt idx="0">
                  <c:v>11626.462657612243</c:v>
                </c:pt>
                <c:pt idx="1">
                  <c:v>16310.206402597405</c:v>
                </c:pt>
                <c:pt idx="2">
                  <c:v>13615.152721568627</c:v>
                </c:pt>
                <c:pt idx="3">
                  <c:v>14409.913296153847</c:v>
                </c:pt>
                <c:pt idx="4">
                  <c:v>14485.19312</c:v>
                </c:pt>
                <c:pt idx="5">
                  <c:v>6978.9734833333323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C-4BFB-A7F4-8799EC8F0CE3}"/>
            </c:ext>
          </c:extLst>
        </c:ser>
        <c:ser>
          <c:idx val="1"/>
          <c:order val="1"/>
          <c:tx>
            <c:strRef>
              <c:f>'@8th'!$C$2:$C$3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'@8th'!$A$4:$A$10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'@8th'!$C$4:$C$10</c:f>
              <c:numCache>
                <c:formatCode>General</c:formatCode>
                <c:ptCount val="6"/>
                <c:pt idx="0">
                  <c:v>11324.370918787883</c:v>
                </c:pt>
                <c:pt idx="1">
                  <c:v>10230.256309324324</c:v>
                </c:pt>
                <c:pt idx="2">
                  <c:v>13464.31468712121</c:v>
                </c:pt>
                <c:pt idx="3">
                  <c:v>17786.160672173912</c:v>
                </c:pt>
                <c:pt idx="4">
                  <c:v>11347.018725</c:v>
                </c:pt>
                <c:pt idx="5">
                  <c:v>8965.7957499999993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C-4BFB-A7F4-8799EC8F0CE3}"/>
            </c:ext>
          </c:extLst>
        </c:ser>
        <c:ser>
          <c:idx val="2"/>
          <c:order val="2"/>
          <c:tx>
            <c:strRef>
              <c:f>'@8th'!$D$2:$D$3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'@8th'!$A$4:$A$10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'@8th'!$D$4:$D$10</c:f>
              <c:numCache>
                <c:formatCode>General</c:formatCode>
                <c:ptCount val="6"/>
                <c:pt idx="0">
                  <c:v>14309.868377707005</c:v>
                </c:pt>
                <c:pt idx="1">
                  <c:v>13687.041970631582</c:v>
                </c:pt>
                <c:pt idx="2">
                  <c:v>15728.470623181818</c:v>
                </c:pt>
                <c:pt idx="3">
                  <c:v>18449.846015428575</c:v>
                </c:pt>
                <c:pt idx="4">
                  <c:v>14451.023972000001</c:v>
                </c:pt>
                <c:pt idx="5">
                  <c:v>10115.441541666665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C-4BFB-A7F4-8799EC8F0CE3}"/>
            </c:ext>
          </c:extLst>
        </c:ser>
        <c:ser>
          <c:idx val="3"/>
          <c:order val="3"/>
          <c:tx>
            <c:strRef>
              <c:f>'@8th'!$E$2:$E$3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'@8th'!$A$4:$A$10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'@8th'!$E$4:$E$10</c:f>
              <c:numCache>
                <c:formatCode>General</c:formatCode>
                <c:ptCount val="6"/>
                <c:pt idx="0">
                  <c:v>11938.504986159427</c:v>
                </c:pt>
                <c:pt idx="1">
                  <c:v>10406.48495320513</c:v>
                </c:pt>
                <c:pt idx="2">
                  <c:v>17483.485559122801</c:v>
                </c:pt>
                <c:pt idx="3">
                  <c:v>10402.44225891892</c:v>
                </c:pt>
                <c:pt idx="4">
                  <c:v>14933.260532857141</c:v>
                </c:pt>
                <c:pt idx="5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C-4BFB-A7F4-8799EC8F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34776"/>
        <c:axId val="595527888"/>
      </c:barChart>
      <c:catAx>
        <c:axId val="59553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27888"/>
        <c:crosses val="autoZero"/>
        <c:auto val="1"/>
        <c:lblAlgn val="ctr"/>
        <c:lblOffset val="100"/>
        <c:noMultiLvlLbl val="0"/>
      </c:catAx>
      <c:valAx>
        <c:axId val="595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3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EF36159F-583C-4680-AB02-E6731C3C3028}">
          <cx:tx>
            <cx:txData>
              <cx:f>_xlchart.v1.8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CBDEC830-469D-4BDC-B150-E2C32274D0AF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BB60261C-B916-4498-A920-637B9E4983CF}">
          <cx:tx>
            <cx:txData>
              <cx:f>_xlchart.v1.6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B0256AF1-917D-4602-96A5-1135DA342279}">
          <cx:tx>
            <cx:txData>
              <cx:f>_xlchart.v1.12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B3EA5886-C15E-4FC3-AF80-7EAB99AD221C}">
          <cx:tx>
            <cx:txData>
              <cx:f>_xlchart.v1.10</cx:f>
              <cx:v>charges($)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582DE468-949F-4B1E-9F02-4CCD94AE4CEC}">
          <cx:tx>
            <cx:txData>
              <cx:f>_xlchart.v1.2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11</xdr:row>
      <xdr:rowOff>22860</xdr:rowOff>
    </xdr:from>
    <xdr:to>
      <xdr:col>9</xdr:col>
      <xdr:colOff>1333500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300A-FC58-A21F-F186-C8E0926D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C478C2-FEBC-4E75-97D7-B6AC3F53C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3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</xdr:row>
      <xdr:rowOff>0</xdr:rowOff>
    </xdr:from>
    <xdr:to>
      <xdr:col>16</xdr:col>
      <xdr:colOff>304800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7DF5CAA-9076-4D19-81D7-4C8D8B5B9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533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F9CF8F-1587-4EB5-B008-53B64F12B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2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C82870A-F0BE-44C8-A989-5D4839943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4772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43</xdr:row>
      <xdr:rowOff>0</xdr:rowOff>
    </xdr:from>
    <xdr:to>
      <xdr:col>7</xdr:col>
      <xdr:colOff>304800</xdr:colOff>
      <xdr:row>57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485D9A9-D378-47A4-B36B-8A6D0D146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20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304800</xdr:colOff>
      <xdr:row>57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7F0C677-D3F0-4A04-899B-A9CE870C2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20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3D1EC-D253-47A3-9A02-CBED1597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80</xdr:row>
      <xdr:rowOff>128452</xdr:rowOff>
    </xdr:from>
    <xdr:to>
      <xdr:col>12</xdr:col>
      <xdr:colOff>461555</xdr:colOff>
      <xdr:row>95</xdr:row>
      <xdr:rowOff>128452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C770D-4F7D-1A99-B23B-90EF3C80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450124</xdr:colOff>
      <xdr:row>629</xdr:row>
      <xdr:rowOff>87630</xdr:rowOff>
    </xdr:from>
    <xdr:to>
      <xdr:col>13</xdr:col>
      <xdr:colOff>145324</xdr:colOff>
      <xdr:row>644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57FDF-36A6-5465-BF4C-1B0534CB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121920</xdr:rowOff>
    </xdr:from>
    <xdr:to>
      <xdr:col>14</xdr:col>
      <xdr:colOff>76200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D03F8-792E-E973-9447-56ECA4BD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129540</xdr:rowOff>
    </xdr:from>
    <xdr:to>
      <xdr:col>12</xdr:col>
      <xdr:colOff>388620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A54CC-CB5F-FF87-D2A4-B071F098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85725</xdr:rowOff>
    </xdr:from>
    <xdr:to>
      <xdr:col>10</xdr:col>
      <xdr:colOff>304800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FCB1A-ECF6-4AEE-9DCE-9682947D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10</xdr:row>
      <xdr:rowOff>123825</xdr:rowOff>
    </xdr:from>
    <xdr:to>
      <xdr:col>5</xdr:col>
      <xdr:colOff>209550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669E7-4532-483C-A73E-C1B73F327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thireddy praveen" refreshedDate="44934.568747685182" createdVersion="8" refreshedVersion="8" minRefreshableVersion="3" recordCount="1338" xr:uid="{625EC258-C9E7-4AA8-8646-719E00A8E79E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2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DF24B-0D8C-44CB-A134-5F3ABCE2917B}" name="PivotTable20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3:R56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numFmtId="2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443CA-E6E8-420F-85C7-2F46AA5F39A9}" name="PivotTable5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F10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dataField="1" numFmtId="2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harges($)" fld="6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7ECD-BA6C-424D-87B3-EFF8682A61F9}" name="PivotTable2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J8" firstHeaderRow="1" firstDataRow="3" firstDataCol="1"/>
  <pivotFields count="7">
    <pivotField showAll="0"/>
    <pivotField axis="axisCol" showAll="0">
      <items count="3">
        <item x="0"/>
        <item x="1"/>
        <item t="default"/>
      </items>
    </pivotField>
    <pivotField dataField="1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2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smoker" fld="4" subtotal="count" baseField="0" baseItem="0"/>
    <dataField name="Count of bmi" fld="2" subtotal="count" baseField="5" baseItem="0"/>
    <dataField name="Count of charges($)" fld="6" subtotal="count" baseField="5" baseItem="0"/>
  </dataFields>
  <chartFormats count="8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95F2A-27B0-44EE-990C-A9191133B482}" name="PivotTable2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7:S556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numFmtId="2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F6EB8-78B9-4BF7-95F9-BF154F538ABB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BC70-3F4F-42AC-A3C9-043753D2300D}" name="PivotTable4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4">
  <location ref="B637:C640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4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19AA-DD87-4E33-AA06-C89CA215BCF5}" name="PivotTable3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1">
  <location ref="B80:C629" firstHeaderRow="1" firstDataRow="1" firstDataCol="1"/>
  <pivotFields count="7">
    <pivotField showAll="0"/>
    <pivotField showAll="0"/>
    <pivotField axis="axisRow" showAll="0" sortType="ascending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6" subtotal="average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9228-E98B-4FFD-8D12-B6EB95BD9DB8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7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57C1E-0C3F-47E4-8E4A-D76E45C94C39}" name="PivotTable6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4">
  <location ref="A1:D7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4" baseItem="0"/>
  </dataFields>
  <chartFormats count="1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E6B89-4AAD-430F-B637-7DA5E9CDC89B}" name="PivotTable3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9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numFmtId="2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CB1DF-D7B5-4331-9833-6AF9FD2C4F42}" name="Table1" displayName="Table1" ref="A1:G1339" totalsRowShown="0">
  <autoFilter ref="A1:G1339" xr:uid="{1AECB1DF-D7B5-4331-9833-6AF9FD2C4F42}"/>
  <tableColumns count="7">
    <tableColumn id="1" xr3:uid="{F55E5C24-0664-4352-A43C-31DB059DC42B}" name="age"/>
    <tableColumn id="2" xr3:uid="{E76F126D-41D5-4271-B4CE-D118A740758B}" name="sex"/>
    <tableColumn id="3" xr3:uid="{111D4672-37ED-4AF8-B5CC-8C5E43489CC8}" name="bmi"/>
    <tableColumn id="4" xr3:uid="{515614D6-640B-4F2C-98C8-9ADDF368931D}" name="children"/>
    <tableColumn id="5" xr3:uid="{150FA481-37FC-45AB-8711-A8FF2AFCD6A0}" name="smoker"/>
    <tableColumn id="6" xr3:uid="{ED75F79C-771E-4CF5-B508-09FC09B72BCE}" name="region"/>
    <tableColumn id="7" xr3:uid="{762F6CAA-CE07-4C27-B367-9BFB5281E1B9}" name="charges($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5B570C-9805-41C5-8727-36B34E738F1F}" name="Table4" displayName="Table4" ref="L2:M6" totalsRowShown="0">
  <autoFilter ref="L2:M6" xr:uid="{B35B570C-9805-41C5-8727-36B34E738F1F}"/>
  <tableColumns count="2">
    <tableColumn id="1" xr3:uid="{DCA37412-676D-4C6D-A447-12E4DE7C3EA2}" name="Continous Variables"/>
    <tableColumn id="2" xr3:uid="{2531251A-0857-4C06-9769-76438523F8A4}" name="Categorical vari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D183C-24E4-4137-874D-CB1C0D1A8539}" name="Table2" displayName="Table2" ref="A1:J1339" totalsRowShown="0" headerRowDxfId="0">
  <autoFilter ref="A1:J1339" xr:uid="{B4FD183C-24E4-4137-874D-CB1C0D1A8539}"/>
  <tableColumns count="10">
    <tableColumn id="1" xr3:uid="{4414DDBE-1E1A-4736-BC14-11A3878D41CF}" name="bmi" dataDxfId="10"/>
    <tableColumn id="2" xr3:uid="{9AA5C185-1C13-4A42-831C-D4F37F868BAD}" name="charges($)" dataDxfId="9"/>
    <tableColumn id="3" xr3:uid="{05CDB289-D361-4232-B586-43BB71C3AB82}" name="age" dataDxfId="8"/>
    <tableColumn id="4" xr3:uid="{CFDB6BD6-5F4F-4347-B9A1-601EAD29E28E}" name="gender" dataDxfId="7">
      <calculatedColumnFormula>IF(Table1[[#This Row],[sex]]="male",1,0)</calculatedColumnFormula>
    </tableColumn>
    <tableColumn id="5" xr3:uid="{FF6B878B-C35B-45B0-A91C-D27B7EF4EB7F}" name="smoker" dataDxfId="6">
      <calculatedColumnFormula>IF(Table1[[#This Row],[smoker]]="yes",1,0)</calculatedColumnFormula>
    </tableColumn>
    <tableColumn id="6" xr3:uid="{E41CA915-D42C-4FA1-942B-CD8AC203CC84}" name="children" dataDxfId="5"/>
    <tableColumn id="7" xr3:uid="{41085CE5-E6AB-4B76-90C9-7D93CB02DE65}" name="northwest" dataDxfId="4">
      <calculatedColumnFormula>IF(Table1[[#This Row],[region]]="northwest",1,0)</calculatedColumnFormula>
    </tableColumn>
    <tableColumn id="8" xr3:uid="{B87E7A05-5A97-4134-95FD-66B3AFA1F177}" name="southest" dataDxfId="3">
      <calculatedColumnFormula>IF(Table1[[#This Row],[region]]="southeast",1,0)</calculatedColumnFormula>
    </tableColumn>
    <tableColumn id="9" xr3:uid="{1A06D551-45F5-48B1-BB14-FDF6D0292CE7}" name="southwest" dataDxfId="2">
      <calculatedColumnFormula>IF(Table1[[#This Row],[region]]="southwest",1,0)</calculatedColumnFormula>
    </tableColumn>
    <tableColumn id="10" xr3:uid="{C8594223-E5A5-42AE-9822-0A2801C0D0C0}" name="northeast" dataDxfId="1">
      <calculatedColumnFormula>IF(Table1[[#This Row],[region]]="northeast",0,1)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R1348"/>
  <sheetViews>
    <sheetView topLeftCell="P541" zoomScale="97" zoomScaleNormal="80" workbookViewId="0">
      <selection activeCell="Q13" sqref="Q13:R562"/>
    </sheetView>
  </sheetViews>
  <sheetFormatPr defaultRowHeight="15"/>
  <cols>
    <col min="4" max="4" width="10" customWidth="1"/>
    <col min="5" max="5" width="9.28515625" customWidth="1"/>
    <col min="7" max="7" width="11.7109375" style="10" customWidth="1"/>
    <col min="8" max="8" width="9.42578125" customWidth="1"/>
    <col min="9" max="9" width="8.85546875" style="10"/>
    <col min="11" max="15" width="8.85546875" style="10"/>
    <col min="16" max="16" width="20.42578125" style="10" bestFit="1" customWidth="1"/>
    <col min="17" max="17" width="13.140625" style="10" bestFit="1" customWidth="1"/>
    <col min="18" max="18" width="20.42578125" style="10" bestFit="1" customWidth="1"/>
    <col min="19" max="21" width="12.42578125" bestFit="1" customWidth="1"/>
    <col min="22" max="22" width="12.7109375" bestFit="1" customWidth="1"/>
    <col min="23" max="23" width="9.85546875" bestFit="1" customWidth="1"/>
    <col min="24" max="24" width="12.7109375" bestFit="1" customWidth="1"/>
    <col min="25" max="25" width="9.85546875" bestFit="1" customWidth="1"/>
    <col min="26" max="26" width="12.7109375" bestFit="1" customWidth="1"/>
    <col min="27" max="27" width="9.85546875" bestFit="1" customWidth="1"/>
    <col min="28" max="28" width="12.7109375" bestFit="1" customWidth="1"/>
    <col min="29" max="29" width="9.85546875" bestFit="1" customWidth="1"/>
    <col min="30" max="30" width="12.7109375" bestFit="1" customWidth="1"/>
    <col min="31" max="31" width="9.85546875" bestFit="1" customWidth="1"/>
    <col min="32" max="32" width="12.7109375" bestFit="1" customWidth="1"/>
    <col min="33" max="33" width="9.85546875" bestFit="1" customWidth="1"/>
    <col min="34" max="34" width="12.7109375" bestFit="1" customWidth="1"/>
    <col min="35" max="35" width="9.85546875" bestFit="1" customWidth="1"/>
    <col min="36" max="36" width="12.7109375" bestFit="1" customWidth="1"/>
    <col min="37" max="37" width="10.28515625" bestFit="1" customWidth="1"/>
    <col min="38" max="38" width="12.7109375" bestFit="1" customWidth="1"/>
    <col min="39" max="39" width="10.28515625" bestFit="1" customWidth="1"/>
    <col min="40" max="40" width="12.7109375" bestFit="1" customWidth="1"/>
    <col min="41" max="41" width="10.28515625" bestFit="1" customWidth="1"/>
    <col min="42" max="42" width="12.7109375" bestFit="1" customWidth="1"/>
    <col min="43" max="43" width="10.28515625" bestFit="1" customWidth="1"/>
    <col min="44" max="44" width="12.7109375" bestFit="1" customWidth="1"/>
    <col min="45" max="45" width="10.28515625" bestFit="1" customWidth="1"/>
    <col min="46" max="46" width="12.7109375" bestFit="1" customWidth="1"/>
    <col min="47" max="47" width="10.28515625" bestFit="1" customWidth="1"/>
    <col min="48" max="48" width="12.7109375" bestFit="1" customWidth="1"/>
    <col min="49" max="49" width="10.28515625" bestFit="1" customWidth="1"/>
    <col min="50" max="50" width="12.7109375" bestFit="1" customWidth="1"/>
    <col min="51" max="51" width="10.28515625" bestFit="1" customWidth="1"/>
    <col min="52" max="52" width="12.7109375" bestFit="1" customWidth="1"/>
    <col min="53" max="53" width="10.28515625" bestFit="1" customWidth="1"/>
    <col min="54" max="54" width="12.7109375" bestFit="1" customWidth="1"/>
    <col min="55" max="55" width="9.85546875" bestFit="1" customWidth="1"/>
    <col min="56" max="56" width="12.7109375" bestFit="1" customWidth="1"/>
    <col min="57" max="57" width="9.85546875" bestFit="1" customWidth="1"/>
    <col min="58" max="58" width="12.7109375" bestFit="1" customWidth="1"/>
    <col min="59" max="59" width="10.28515625" bestFit="1" customWidth="1"/>
    <col min="60" max="60" width="12.7109375" bestFit="1" customWidth="1"/>
    <col min="61" max="61" width="9.85546875" bestFit="1" customWidth="1"/>
    <col min="62" max="62" width="12.7109375" bestFit="1" customWidth="1"/>
    <col min="63" max="63" width="9.85546875" bestFit="1" customWidth="1"/>
    <col min="64" max="64" width="12.7109375" bestFit="1" customWidth="1"/>
    <col min="65" max="65" width="9.85546875" bestFit="1" customWidth="1"/>
    <col min="66" max="66" width="12.7109375" bestFit="1" customWidth="1"/>
    <col min="67" max="67" width="9.85546875" bestFit="1" customWidth="1"/>
    <col min="68" max="68" width="12.7109375" bestFit="1" customWidth="1"/>
    <col min="69" max="69" width="10.140625" bestFit="1" customWidth="1"/>
    <col min="70" max="70" width="12.7109375" bestFit="1" customWidth="1"/>
    <col min="71" max="71" width="9.85546875" bestFit="1" customWidth="1"/>
    <col min="72" max="72" width="12.7109375" bestFit="1" customWidth="1"/>
    <col min="73" max="73" width="9.85546875" bestFit="1" customWidth="1"/>
    <col min="74" max="74" width="12.7109375" bestFit="1" customWidth="1"/>
    <col min="75" max="75" width="10.140625" bestFit="1" customWidth="1"/>
    <col min="76" max="76" width="12.7109375" bestFit="1" customWidth="1"/>
    <col min="77" max="77" width="10.140625" bestFit="1" customWidth="1"/>
    <col min="78" max="78" width="12.7109375" bestFit="1" customWidth="1"/>
    <col min="79" max="79" width="10.140625" bestFit="1" customWidth="1"/>
    <col min="80" max="80" width="12.7109375" bestFit="1" customWidth="1"/>
    <col min="81" max="81" width="9.85546875" bestFit="1" customWidth="1"/>
    <col min="82" max="82" width="12.7109375" bestFit="1" customWidth="1"/>
    <col min="83" max="83" width="9.85546875" bestFit="1" customWidth="1"/>
    <col min="84" max="84" width="12.7109375" bestFit="1" customWidth="1"/>
    <col min="85" max="85" width="9.85546875" bestFit="1" customWidth="1"/>
    <col min="86" max="86" width="12.7109375" bestFit="1" customWidth="1"/>
    <col min="87" max="87" width="10.140625" bestFit="1" customWidth="1"/>
    <col min="88" max="88" width="12.7109375" bestFit="1" customWidth="1"/>
    <col min="89" max="89" width="10.140625" bestFit="1" customWidth="1"/>
    <col min="90" max="90" width="12.7109375" bestFit="1" customWidth="1"/>
    <col min="91" max="91" width="9.85546875" bestFit="1" customWidth="1"/>
    <col min="92" max="92" width="12.7109375" bestFit="1" customWidth="1"/>
    <col min="93" max="93" width="9.85546875" bestFit="1" customWidth="1"/>
    <col min="94" max="94" width="12.7109375" bestFit="1" customWidth="1"/>
    <col min="95" max="95" width="9.85546875" bestFit="1" customWidth="1"/>
    <col min="96" max="96" width="12.7109375" bestFit="1" customWidth="1"/>
    <col min="97" max="97" width="10.140625" bestFit="1" customWidth="1"/>
    <col min="98" max="98" width="12.7109375" bestFit="1" customWidth="1"/>
    <col min="99" max="99" width="10.140625" bestFit="1" customWidth="1"/>
    <col min="100" max="100" width="12.7109375" bestFit="1" customWidth="1"/>
    <col min="101" max="101" width="10.140625" bestFit="1" customWidth="1"/>
    <col min="102" max="102" width="12.7109375" bestFit="1" customWidth="1"/>
    <col min="103" max="103" width="9.85546875" bestFit="1" customWidth="1"/>
    <col min="104" max="104" width="12.7109375" bestFit="1" customWidth="1"/>
    <col min="105" max="105" width="9.85546875" bestFit="1" customWidth="1"/>
    <col min="106" max="106" width="12.7109375" bestFit="1" customWidth="1"/>
    <col min="107" max="107" width="10.28515625" bestFit="1" customWidth="1"/>
    <col min="108" max="108" width="12.7109375" bestFit="1" customWidth="1"/>
    <col min="109" max="109" width="9.7109375" bestFit="1" customWidth="1"/>
    <col min="110" max="110" width="12.7109375" bestFit="1" customWidth="1"/>
    <col min="111" max="111" width="9.7109375" bestFit="1" customWidth="1"/>
    <col min="112" max="112" width="12.7109375" bestFit="1" customWidth="1"/>
    <col min="113" max="113" width="9.7109375" bestFit="1" customWidth="1"/>
    <col min="114" max="114" width="12.7109375" bestFit="1" customWidth="1"/>
    <col min="115" max="115" width="9.7109375" bestFit="1" customWidth="1"/>
    <col min="116" max="116" width="12.7109375" bestFit="1" customWidth="1"/>
    <col min="117" max="117" width="9.7109375" bestFit="1" customWidth="1"/>
    <col min="118" max="118" width="12.7109375" bestFit="1" customWidth="1"/>
    <col min="119" max="119" width="9.7109375" bestFit="1" customWidth="1"/>
    <col min="120" max="120" width="12.7109375" bestFit="1" customWidth="1"/>
    <col min="121" max="121" width="9.7109375" bestFit="1" customWidth="1"/>
    <col min="122" max="122" width="12.7109375" bestFit="1" customWidth="1"/>
    <col min="123" max="123" width="9.85546875" bestFit="1" customWidth="1"/>
    <col min="124" max="124" width="12.7109375" bestFit="1" customWidth="1"/>
    <col min="125" max="125" width="9.7109375" bestFit="1" customWidth="1"/>
    <col min="126" max="126" width="12.7109375" bestFit="1" customWidth="1"/>
    <col min="127" max="127" width="9.85546875" bestFit="1" customWidth="1"/>
    <col min="128" max="128" width="12.7109375" bestFit="1" customWidth="1"/>
    <col min="129" max="129" width="9.85546875" bestFit="1" customWidth="1"/>
    <col min="130" max="130" width="12.7109375" bestFit="1" customWidth="1"/>
    <col min="131" max="131" width="9.85546875" bestFit="1" customWidth="1"/>
    <col min="132" max="132" width="12.7109375" bestFit="1" customWidth="1"/>
    <col min="133" max="133" width="9.85546875" bestFit="1" customWidth="1"/>
    <col min="134" max="134" width="12.7109375" bestFit="1" customWidth="1"/>
    <col min="135" max="135" width="10.28515625" bestFit="1" customWidth="1"/>
    <col min="136" max="136" width="12.7109375" bestFit="1" customWidth="1"/>
    <col min="137" max="137" width="10.28515625" bestFit="1" customWidth="1"/>
    <col min="138" max="138" width="12.7109375" bestFit="1" customWidth="1"/>
    <col min="139" max="139" width="10.28515625" bestFit="1" customWidth="1"/>
    <col min="140" max="140" width="12.7109375" bestFit="1" customWidth="1"/>
    <col min="141" max="141" width="10.28515625" bestFit="1" customWidth="1"/>
    <col min="142" max="142" width="12.7109375" bestFit="1" customWidth="1"/>
    <col min="143" max="143" width="10.28515625" bestFit="1" customWidth="1"/>
    <col min="144" max="144" width="12.7109375" bestFit="1" customWidth="1"/>
    <col min="145" max="145" width="10.28515625" bestFit="1" customWidth="1"/>
    <col min="146" max="146" width="12.7109375" bestFit="1" customWidth="1"/>
    <col min="147" max="147" width="10.28515625" bestFit="1" customWidth="1"/>
    <col min="148" max="148" width="12.7109375" bestFit="1" customWidth="1"/>
    <col min="149" max="149" width="10.28515625" bestFit="1" customWidth="1"/>
    <col min="150" max="150" width="12.7109375" bestFit="1" customWidth="1"/>
    <col min="151" max="151" width="10.140625" bestFit="1" customWidth="1"/>
    <col min="152" max="152" width="12.7109375" bestFit="1" customWidth="1"/>
    <col min="153" max="153" width="9.85546875" bestFit="1" customWidth="1"/>
    <col min="154" max="154" width="12.7109375" bestFit="1" customWidth="1"/>
    <col min="155" max="155" width="9.85546875" bestFit="1" customWidth="1"/>
    <col min="156" max="156" width="12.7109375" bestFit="1" customWidth="1"/>
    <col min="157" max="157" width="10.28515625" bestFit="1" customWidth="1"/>
    <col min="158" max="158" width="12.7109375" bestFit="1" customWidth="1"/>
    <col min="159" max="159" width="10.28515625" bestFit="1" customWidth="1"/>
    <col min="160" max="160" width="12.7109375" bestFit="1" customWidth="1"/>
    <col min="161" max="161" width="10.28515625" bestFit="1" customWidth="1"/>
    <col min="162" max="162" width="12.7109375" bestFit="1" customWidth="1"/>
    <col min="163" max="163" width="9.85546875" bestFit="1" customWidth="1"/>
    <col min="164" max="164" width="12.7109375" bestFit="1" customWidth="1"/>
    <col min="165" max="165" width="10.28515625" bestFit="1" customWidth="1"/>
    <col min="166" max="166" width="12.7109375" bestFit="1" customWidth="1"/>
    <col min="167" max="167" width="10.28515625" bestFit="1" customWidth="1"/>
    <col min="168" max="168" width="12.7109375" bestFit="1" customWidth="1"/>
    <col min="169" max="169" width="9.85546875" bestFit="1" customWidth="1"/>
    <col min="170" max="170" width="12.7109375" bestFit="1" customWidth="1"/>
    <col min="171" max="171" width="9.85546875" bestFit="1" customWidth="1"/>
    <col min="172" max="172" width="12.7109375" bestFit="1" customWidth="1"/>
    <col min="173" max="173" width="10.28515625" bestFit="1" customWidth="1"/>
    <col min="174" max="174" width="12.7109375" bestFit="1" customWidth="1"/>
    <col min="175" max="175" width="10.140625" bestFit="1" customWidth="1"/>
    <col min="176" max="176" width="12.7109375" bestFit="1" customWidth="1"/>
    <col min="177" max="177" width="10.140625" bestFit="1" customWidth="1"/>
    <col min="178" max="178" width="12.7109375" bestFit="1" customWidth="1"/>
    <col min="179" max="179" width="10.140625" bestFit="1" customWidth="1"/>
    <col min="180" max="180" width="12.7109375" bestFit="1" customWidth="1"/>
    <col min="181" max="181" width="10.28515625" bestFit="1" customWidth="1"/>
    <col min="182" max="182" width="12.7109375" bestFit="1" customWidth="1"/>
    <col min="183" max="183" width="9.7109375" bestFit="1" customWidth="1"/>
    <col min="184" max="184" width="12.7109375" bestFit="1" customWidth="1"/>
    <col min="185" max="185" width="10.28515625" bestFit="1" customWidth="1"/>
    <col min="186" max="186" width="12.7109375" bestFit="1" customWidth="1"/>
    <col min="187" max="187" width="10.28515625" bestFit="1" customWidth="1"/>
    <col min="188" max="188" width="12.7109375" bestFit="1" customWidth="1"/>
    <col min="189" max="189" width="10.28515625" bestFit="1" customWidth="1"/>
    <col min="190" max="190" width="12.7109375" bestFit="1" customWidth="1"/>
    <col min="191" max="191" width="10.28515625" bestFit="1" customWidth="1"/>
    <col min="192" max="192" width="12.7109375" bestFit="1" customWidth="1"/>
    <col min="193" max="193" width="9.85546875" bestFit="1" customWidth="1"/>
    <col min="194" max="194" width="12.7109375" bestFit="1" customWidth="1"/>
    <col min="195" max="195" width="9.7109375" bestFit="1" customWidth="1"/>
    <col min="196" max="196" width="12.7109375" bestFit="1" customWidth="1"/>
    <col min="197" max="197" width="9.85546875" bestFit="1" customWidth="1"/>
    <col min="198" max="198" width="12.7109375" bestFit="1" customWidth="1"/>
    <col min="199" max="199" width="10.28515625" bestFit="1" customWidth="1"/>
    <col min="200" max="200" width="12.7109375" bestFit="1" customWidth="1"/>
    <col min="201" max="201" width="10.28515625" bestFit="1" customWidth="1"/>
    <col min="202" max="202" width="12.7109375" bestFit="1" customWidth="1"/>
    <col min="203" max="203" width="9.85546875" bestFit="1" customWidth="1"/>
    <col min="204" max="204" width="12.7109375" bestFit="1" customWidth="1"/>
    <col min="205" max="205" width="9.85546875" bestFit="1" customWidth="1"/>
    <col min="206" max="206" width="12.7109375" bestFit="1" customWidth="1"/>
    <col min="207" max="207" width="10.140625" bestFit="1" customWidth="1"/>
    <col min="208" max="208" width="12.7109375" bestFit="1" customWidth="1"/>
    <col min="209" max="209" width="10.140625" bestFit="1" customWidth="1"/>
    <col min="210" max="210" width="12.7109375" bestFit="1" customWidth="1"/>
    <col min="211" max="211" width="9.7109375" bestFit="1" customWidth="1"/>
    <col min="212" max="212" width="12.7109375" bestFit="1" customWidth="1"/>
    <col min="213" max="213" width="10.28515625" bestFit="1" customWidth="1"/>
    <col min="214" max="214" width="12.7109375" bestFit="1" customWidth="1"/>
    <col min="215" max="215" width="9.7109375" bestFit="1" customWidth="1"/>
    <col min="216" max="216" width="12.7109375" bestFit="1" customWidth="1"/>
    <col min="217" max="217" width="10.140625" bestFit="1" customWidth="1"/>
    <col min="218" max="218" width="12.7109375" bestFit="1" customWidth="1"/>
    <col min="219" max="219" width="10.140625" bestFit="1" customWidth="1"/>
    <col min="220" max="220" width="12.7109375" bestFit="1" customWidth="1"/>
    <col min="221" max="221" width="10.140625" bestFit="1" customWidth="1"/>
    <col min="222" max="222" width="12.7109375" bestFit="1" customWidth="1"/>
    <col min="223" max="223" width="10.140625" bestFit="1" customWidth="1"/>
    <col min="224" max="224" width="12.7109375" bestFit="1" customWidth="1"/>
    <col min="225" max="225" width="10.140625" bestFit="1" customWidth="1"/>
    <col min="226" max="226" width="12.7109375" bestFit="1" customWidth="1"/>
    <col min="227" max="227" width="9.85546875" bestFit="1" customWidth="1"/>
    <col min="228" max="228" width="12.7109375" bestFit="1" customWidth="1"/>
    <col min="229" max="229" width="10.140625" bestFit="1" customWidth="1"/>
    <col min="230" max="230" width="12.7109375" bestFit="1" customWidth="1"/>
    <col min="231" max="231" width="10.28515625" bestFit="1" customWidth="1"/>
    <col min="232" max="232" width="12.7109375" bestFit="1" customWidth="1"/>
    <col min="233" max="233" width="10.28515625" bestFit="1" customWidth="1"/>
    <col min="234" max="234" width="12.7109375" bestFit="1" customWidth="1"/>
    <col min="235" max="235" width="9.85546875" bestFit="1" customWidth="1"/>
    <col min="236" max="236" width="12.7109375" bestFit="1" customWidth="1"/>
    <col min="237" max="237" width="9.85546875" bestFit="1" customWidth="1"/>
    <col min="238" max="238" width="12.7109375" bestFit="1" customWidth="1"/>
    <col min="239" max="239" width="10.28515625" bestFit="1" customWidth="1"/>
    <col min="240" max="240" width="12.7109375" bestFit="1" customWidth="1"/>
    <col min="241" max="241" width="9.7109375" bestFit="1" customWidth="1"/>
    <col min="242" max="242" width="12.7109375" bestFit="1" customWidth="1"/>
    <col min="243" max="243" width="9.7109375" bestFit="1" customWidth="1"/>
    <col min="244" max="244" width="12.7109375" bestFit="1" customWidth="1"/>
    <col min="245" max="245" width="9.7109375" bestFit="1" customWidth="1"/>
    <col min="246" max="246" width="12.7109375" bestFit="1" customWidth="1"/>
    <col min="247" max="247" width="9.85546875" bestFit="1" customWidth="1"/>
    <col min="248" max="248" width="12.7109375" bestFit="1" customWidth="1"/>
    <col min="249" max="249" width="9.7109375" bestFit="1" customWidth="1"/>
    <col min="250" max="250" width="12.7109375" bestFit="1" customWidth="1"/>
    <col min="251" max="251" width="9.7109375" bestFit="1" customWidth="1"/>
    <col min="252" max="252" width="12.7109375" bestFit="1" customWidth="1"/>
    <col min="253" max="253" width="9.7109375" bestFit="1" customWidth="1"/>
    <col min="254" max="254" width="12.7109375" bestFit="1" customWidth="1"/>
    <col min="255" max="255" width="9.7109375" bestFit="1" customWidth="1"/>
    <col min="256" max="256" width="12.7109375" bestFit="1" customWidth="1"/>
    <col min="257" max="257" width="9.7109375" bestFit="1" customWidth="1"/>
    <col min="258" max="258" width="12.7109375" bestFit="1" customWidth="1"/>
    <col min="259" max="259" width="9.7109375" bestFit="1" customWidth="1"/>
    <col min="260" max="260" width="12.7109375" bestFit="1" customWidth="1"/>
    <col min="261" max="261" width="9.7109375" bestFit="1" customWidth="1"/>
    <col min="262" max="262" width="12.7109375" bestFit="1" customWidth="1"/>
    <col min="263" max="263" width="9.85546875" bestFit="1" customWidth="1"/>
    <col min="264" max="264" width="12.7109375" bestFit="1" customWidth="1"/>
    <col min="265" max="265" width="10.140625" bestFit="1" customWidth="1"/>
    <col min="266" max="266" width="12.7109375" bestFit="1" customWidth="1"/>
    <col min="267" max="267" width="9.7109375" bestFit="1" customWidth="1"/>
    <col min="268" max="268" width="12.7109375" bestFit="1" customWidth="1"/>
    <col min="269" max="269" width="9.7109375" bestFit="1" customWidth="1"/>
    <col min="270" max="270" width="12.7109375" bestFit="1" customWidth="1"/>
    <col min="271" max="271" width="10.140625" bestFit="1" customWidth="1"/>
    <col min="272" max="272" width="12.7109375" bestFit="1" customWidth="1"/>
    <col min="273" max="273" width="10.140625" bestFit="1" customWidth="1"/>
    <col min="274" max="274" width="12.7109375" bestFit="1" customWidth="1"/>
    <col min="275" max="275" width="10.28515625" bestFit="1" customWidth="1"/>
    <col min="276" max="276" width="12.7109375" bestFit="1" customWidth="1"/>
    <col min="277" max="277" width="9.85546875" bestFit="1" customWidth="1"/>
    <col min="278" max="278" width="12.7109375" bestFit="1" customWidth="1"/>
    <col min="279" max="279" width="9.85546875" bestFit="1" customWidth="1"/>
    <col min="280" max="280" width="12.7109375" bestFit="1" customWidth="1"/>
    <col min="281" max="281" width="10.28515625" bestFit="1" customWidth="1"/>
    <col min="282" max="282" width="12.7109375" bestFit="1" customWidth="1"/>
    <col min="283" max="283" width="10.140625" bestFit="1" customWidth="1"/>
    <col min="284" max="284" width="12.7109375" bestFit="1" customWidth="1"/>
    <col min="285" max="285" width="10.140625" bestFit="1" customWidth="1"/>
    <col min="286" max="286" width="12.7109375" bestFit="1" customWidth="1"/>
    <col min="287" max="287" width="9.7109375" bestFit="1" customWidth="1"/>
    <col min="288" max="288" width="12.7109375" bestFit="1" customWidth="1"/>
    <col min="289" max="289" width="9.7109375" bestFit="1" customWidth="1"/>
    <col min="290" max="290" width="12.7109375" bestFit="1" customWidth="1"/>
    <col min="291" max="291" width="10.140625" bestFit="1" customWidth="1"/>
    <col min="292" max="292" width="12.7109375" bestFit="1" customWidth="1"/>
    <col min="293" max="293" width="10.28515625" bestFit="1" customWidth="1"/>
    <col min="294" max="294" width="12.7109375" bestFit="1" customWidth="1"/>
    <col min="295" max="295" width="9.85546875" bestFit="1" customWidth="1"/>
    <col min="296" max="296" width="12.7109375" bestFit="1" customWidth="1"/>
    <col min="297" max="297" width="9.7109375" bestFit="1" customWidth="1"/>
    <col min="298" max="298" width="12.7109375" bestFit="1" customWidth="1"/>
    <col min="299" max="299" width="10.28515625" bestFit="1" customWidth="1"/>
    <col min="300" max="300" width="12.7109375" bestFit="1" customWidth="1"/>
    <col min="301" max="301" width="9.7109375" bestFit="1" customWidth="1"/>
    <col min="302" max="302" width="12.7109375" bestFit="1" customWidth="1"/>
    <col min="303" max="303" width="9.85546875" bestFit="1" customWidth="1"/>
    <col min="304" max="304" width="12.7109375" bestFit="1" customWidth="1"/>
    <col min="305" max="305" width="9.85546875" bestFit="1" customWidth="1"/>
    <col min="306" max="306" width="12.7109375" bestFit="1" customWidth="1"/>
    <col min="307" max="307" width="9.85546875" bestFit="1" customWidth="1"/>
    <col min="308" max="308" width="12.7109375" bestFit="1" customWidth="1"/>
    <col min="309" max="309" width="9.85546875" bestFit="1" customWidth="1"/>
    <col min="310" max="310" width="12.7109375" bestFit="1" customWidth="1"/>
    <col min="311" max="311" width="10.28515625" bestFit="1" customWidth="1"/>
    <col min="312" max="312" width="12.7109375" bestFit="1" customWidth="1"/>
    <col min="313" max="313" width="9.85546875" bestFit="1" customWidth="1"/>
    <col min="314" max="314" width="12.7109375" bestFit="1" customWidth="1"/>
    <col min="315" max="315" width="9.85546875" bestFit="1" customWidth="1"/>
    <col min="316" max="316" width="12.7109375" bestFit="1" customWidth="1"/>
    <col min="317" max="317" width="10.140625" bestFit="1" customWidth="1"/>
    <col min="318" max="318" width="12.7109375" bestFit="1" customWidth="1"/>
    <col min="319" max="319" width="10.140625" bestFit="1" customWidth="1"/>
    <col min="320" max="320" width="12.7109375" bestFit="1" customWidth="1"/>
    <col min="321" max="321" width="10.140625" bestFit="1" customWidth="1"/>
    <col min="322" max="322" width="12.7109375" bestFit="1" customWidth="1"/>
    <col min="323" max="323" width="9.85546875" bestFit="1" customWidth="1"/>
    <col min="324" max="324" width="12.7109375" bestFit="1" customWidth="1"/>
    <col min="325" max="325" width="10.28515625" bestFit="1" customWidth="1"/>
    <col min="326" max="326" width="12.7109375" bestFit="1" customWidth="1"/>
    <col min="327" max="327" width="9.7109375" bestFit="1" customWidth="1"/>
    <col min="328" max="328" width="12.7109375" bestFit="1" customWidth="1"/>
    <col min="329" max="329" width="10.28515625" bestFit="1" customWidth="1"/>
    <col min="330" max="330" width="12.7109375" bestFit="1" customWidth="1"/>
    <col min="331" max="331" width="10.28515625" bestFit="1" customWidth="1"/>
    <col min="332" max="332" width="12.7109375" bestFit="1" customWidth="1"/>
    <col min="333" max="333" width="10.140625" bestFit="1" customWidth="1"/>
    <col min="334" max="334" width="12.7109375" bestFit="1" customWidth="1"/>
    <col min="335" max="335" width="10.140625" bestFit="1" customWidth="1"/>
    <col min="336" max="336" width="12.7109375" bestFit="1" customWidth="1"/>
    <col min="337" max="337" width="10.140625" bestFit="1" customWidth="1"/>
    <col min="338" max="338" width="12.7109375" bestFit="1" customWidth="1"/>
    <col min="339" max="339" width="9.85546875" bestFit="1" customWidth="1"/>
    <col min="340" max="340" width="12.7109375" bestFit="1" customWidth="1"/>
    <col min="341" max="341" width="10.140625" bestFit="1" customWidth="1"/>
    <col min="342" max="342" width="12.7109375" bestFit="1" customWidth="1"/>
    <col min="343" max="343" width="10.140625" bestFit="1" customWidth="1"/>
    <col min="344" max="344" width="12.7109375" bestFit="1" customWidth="1"/>
    <col min="345" max="345" width="10.140625" bestFit="1" customWidth="1"/>
    <col min="346" max="346" width="12.7109375" bestFit="1" customWidth="1"/>
    <col min="347" max="347" width="10.140625" bestFit="1" customWidth="1"/>
    <col min="348" max="348" width="12.7109375" bestFit="1" customWidth="1"/>
    <col min="349" max="349" width="10.140625" bestFit="1" customWidth="1"/>
    <col min="350" max="350" width="12.7109375" bestFit="1" customWidth="1"/>
    <col min="351" max="351" width="10.140625" bestFit="1" customWidth="1"/>
    <col min="352" max="352" width="12.7109375" bestFit="1" customWidth="1"/>
    <col min="353" max="353" width="9.7109375" bestFit="1" customWidth="1"/>
    <col min="354" max="354" width="12.7109375" bestFit="1" customWidth="1"/>
    <col min="355" max="355" width="9.7109375" bestFit="1" customWidth="1"/>
    <col min="356" max="356" width="12.7109375" bestFit="1" customWidth="1"/>
    <col min="357" max="357" width="10.140625" bestFit="1" customWidth="1"/>
    <col min="358" max="358" width="12.7109375" bestFit="1" customWidth="1"/>
    <col min="359" max="359" width="9.7109375" bestFit="1" customWidth="1"/>
    <col min="360" max="360" width="12.7109375" bestFit="1" customWidth="1"/>
    <col min="361" max="361" width="9.7109375" bestFit="1" customWidth="1"/>
    <col min="362" max="362" width="12.7109375" bestFit="1" customWidth="1"/>
    <col min="363" max="363" width="9.7109375" bestFit="1" customWidth="1"/>
    <col min="364" max="364" width="12.7109375" bestFit="1" customWidth="1"/>
    <col min="365" max="365" width="10.140625" bestFit="1" customWidth="1"/>
    <col min="366" max="366" width="12.7109375" bestFit="1" customWidth="1"/>
    <col min="367" max="367" width="10.140625" bestFit="1" customWidth="1"/>
    <col min="368" max="368" width="12.7109375" bestFit="1" customWidth="1"/>
    <col min="369" max="369" width="9.85546875" bestFit="1" customWidth="1"/>
    <col min="370" max="370" width="12.7109375" bestFit="1" customWidth="1"/>
    <col min="371" max="371" width="10.140625" bestFit="1" customWidth="1"/>
    <col min="372" max="372" width="12.7109375" bestFit="1" customWidth="1"/>
    <col min="373" max="373" width="10.140625" bestFit="1" customWidth="1"/>
    <col min="374" max="374" width="12.7109375" bestFit="1" customWidth="1"/>
    <col min="375" max="375" width="10.140625" bestFit="1" customWidth="1"/>
    <col min="376" max="376" width="12.7109375" bestFit="1" customWidth="1"/>
    <col min="377" max="377" width="10.140625" bestFit="1" customWidth="1"/>
    <col min="378" max="378" width="12.7109375" bestFit="1" customWidth="1"/>
    <col min="379" max="379" width="10.28515625" bestFit="1" customWidth="1"/>
    <col min="380" max="380" width="12.7109375" bestFit="1" customWidth="1"/>
    <col min="381" max="381" width="9.85546875" bestFit="1" customWidth="1"/>
    <col min="382" max="382" width="12.7109375" bestFit="1" customWidth="1"/>
    <col min="383" max="383" width="9.7109375" bestFit="1" customWidth="1"/>
    <col min="384" max="384" width="12.7109375" bestFit="1" customWidth="1"/>
    <col min="385" max="385" width="9.7109375" bestFit="1" customWidth="1"/>
    <col min="386" max="386" width="12.7109375" bestFit="1" customWidth="1"/>
    <col min="387" max="387" width="9.85546875" bestFit="1" customWidth="1"/>
    <col min="388" max="388" width="12.7109375" bestFit="1" customWidth="1"/>
    <col min="389" max="389" width="10.28515625" bestFit="1" customWidth="1"/>
    <col min="390" max="390" width="12.7109375" bestFit="1" customWidth="1"/>
    <col min="391" max="391" width="10.28515625" bestFit="1" customWidth="1"/>
    <col min="392" max="392" width="12.7109375" bestFit="1" customWidth="1"/>
    <col min="393" max="393" width="9.85546875" bestFit="1" customWidth="1"/>
    <col min="394" max="394" width="12.7109375" bestFit="1" customWidth="1"/>
    <col min="395" max="395" width="10.28515625" bestFit="1" customWidth="1"/>
    <col min="396" max="396" width="12.7109375" bestFit="1" customWidth="1"/>
    <col min="397" max="397" width="10.140625" bestFit="1" customWidth="1"/>
    <col min="398" max="398" width="12.7109375" bestFit="1" customWidth="1"/>
    <col min="399" max="399" width="9.7109375" bestFit="1" customWidth="1"/>
    <col min="400" max="400" width="12.7109375" bestFit="1" customWidth="1"/>
    <col min="401" max="401" width="9.7109375" bestFit="1" customWidth="1"/>
    <col min="402" max="402" width="12.7109375" bestFit="1" customWidth="1"/>
    <col min="403" max="403" width="9.85546875" bestFit="1" customWidth="1"/>
    <col min="404" max="404" width="12.7109375" bestFit="1" customWidth="1"/>
    <col min="405" max="405" width="10.140625" bestFit="1" customWidth="1"/>
    <col min="406" max="406" width="12.7109375" bestFit="1" customWidth="1"/>
    <col min="407" max="407" width="9.7109375" bestFit="1" customWidth="1"/>
    <col min="408" max="408" width="12.7109375" bestFit="1" customWidth="1"/>
    <col min="409" max="409" width="10.140625" bestFit="1" customWidth="1"/>
    <col min="410" max="410" width="12.7109375" bestFit="1" customWidth="1"/>
    <col min="411" max="411" width="10.28515625" bestFit="1" customWidth="1"/>
    <col min="412" max="412" width="12.7109375" bestFit="1" customWidth="1"/>
    <col min="413" max="413" width="9.7109375" bestFit="1" customWidth="1"/>
    <col min="414" max="414" width="12.7109375" bestFit="1" customWidth="1"/>
    <col min="415" max="415" width="9.85546875" bestFit="1" customWidth="1"/>
    <col min="416" max="416" width="12.7109375" bestFit="1" customWidth="1"/>
    <col min="417" max="417" width="10.28515625" bestFit="1" customWidth="1"/>
    <col min="418" max="418" width="12.7109375" bestFit="1" customWidth="1"/>
    <col min="419" max="419" width="10.140625" bestFit="1" customWidth="1"/>
    <col min="420" max="420" width="12.7109375" bestFit="1" customWidth="1"/>
    <col min="421" max="421" width="10.140625" bestFit="1" customWidth="1"/>
    <col min="422" max="422" width="12.7109375" bestFit="1" customWidth="1"/>
    <col min="423" max="423" width="9.85546875" bestFit="1" customWidth="1"/>
    <col min="424" max="424" width="12.7109375" bestFit="1" customWidth="1"/>
    <col min="425" max="425" width="10.140625" bestFit="1" customWidth="1"/>
    <col min="426" max="426" width="12.7109375" bestFit="1" customWidth="1"/>
    <col min="427" max="427" width="9.7109375" bestFit="1" customWidth="1"/>
    <col min="428" max="428" width="12.7109375" bestFit="1" customWidth="1"/>
    <col min="429" max="429" width="10.28515625" bestFit="1" customWidth="1"/>
    <col min="430" max="430" width="12.7109375" bestFit="1" customWidth="1"/>
    <col min="431" max="431" width="9.7109375" bestFit="1" customWidth="1"/>
    <col min="432" max="432" width="12.7109375" bestFit="1" customWidth="1"/>
    <col min="433" max="433" width="9.85546875" bestFit="1" customWidth="1"/>
    <col min="434" max="434" width="12.7109375" bestFit="1" customWidth="1"/>
    <col min="435" max="435" width="9.85546875" bestFit="1" customWidth="1"/>
    <col min="436" max="436" width="12.7109375" bestFit="1" customWidth="1"/>
    <col min="437" max="437" width="10.28515625" bestFit="1" customWidth="1"/>
    <col min="438" max="438" width="12.7109375" bestFit="1" customWidth="1"/>
    <col min="439" max="439" width="9.7109375" bestFit="1" customWidth="1"/>
    <col min="440" max="440" width="12.7109375" bestFit="1" customWidth="1"/>
    <col min="441" max="441" width="10.28515625" bestFit="1" customWidth="1"/>
    <col min="442" max="442" width="12.7109375" bestFit="1" customWidth="1"/>
    <col min="443" max="443" width="9.7109375" bestFit="1" customWidth="1"/>
    <col min="444" max="444" width="12.7109375" bestFit="1" customWidth="1"/>
    <col min="445" max="445" width="10.140625" bestFit="1" customWidth="1"/>
    <col min="446" max="446" width="12.7109375" bestFit="1" customWidth="1"/>
    <col min="447" max="447" width="9.7109375" bestFit="1" customWidth="1"/>
    <col min="448" max="448" width="12.7109375" bestFit="1" customWidth="1"/>
    <col min="449" max="449" width="10.28515625" bestFit="1" customWidth="1"/>
    <col min="450" max="450" width="12.7109375" bestFit="1" customWidth="1"/>
    <col min="451" max="451" width="10.140625" bestFit="1" customWidth="1"/>
    <col min="452" max="452" width="12.7109375" bestFit="1" customWidth="1"/>
    <col min="453" max="453" width="9.85546875" bestFit="1" customWidth="1"/>
    <col min="454" max="454" width="12.7109375" bestFit="1" customWidth="1"/>
    <col min="455" max="455" width="10.28515625" bestFit="1" customWidth="1"/>
    <col min="456" max="456" width="12.7109375" bestFit="1" customWidth="1"/>
    <col min="457" max="457" width="9.7109375" bestFit="1" customWidth="1"/>
    <col min="458" max="458" width="12.7109375" bestFit="1" customWidth="1"/>
    <col min="459" max="459" width="9.85546875" bestFit="1" customWidth="1"/>
    <col min="460" max="460" width="12.7109375" bestFit="1" customWidth="1"/>
    <col min="461" max="461" width="9.85546875" bestFit="1" customWidth="1"/>
    <col min="462" max="462" width="12.7109375" bestFit="1" customWidth="1"/>
    <col min="463" max="463" width="9.7109375" bestFit="1" customWidth="1"/>
    <col min="464" max="464" width="12.7109375" bestFit="1" customWidth="1"/>
    <col min="465" max="465" width="10.28515625" bestFit="1" customWidth="1"/>
    <col min="466" max="466" width="12.7109375" bestFit="1" customWidth="1"/>
    <col min="467" max="467" width="10.28515625" bestFit="1" customWidth="1"/>
    <col min="468" max="468" width="12.7109375" bestFit="1" customWidth="1"/>
    <col min="469" max="469" width="9.85546875" bestFit="1" customWidth="1"/>
    <col min="470" max="470" width="12.7109375" bestFit="1" customWidth="1"/>
    <col min="471" max="471" width="9.7109375" bestFit="1" customWidth="1"/>
    <col min="472" max="472" width="12.7109375" bestFit="1" customWidth="1"/>
    <col min="473" max="473" width="10.28515625" bestFit="1" customWidth="1"/>
    <col min="474" max="474" width="12.7109375" bestFit="1" customWidth="1"/>
    <col min="475" max="475" width="9.7109375" bestFit="1" customWidth="1"/>
    <col min="476" max="476" width="12.7109375" bestFit="1" customWidth="1"/>
    <col min="477" max="477" width="9.85546875" bestFit="1" customWidth="1"/>
    <col min="478" max="478" width="12.7109375" bestFit="1" customWidth="1"/>
    <col min="479" max="479" width="10.140625" bestFit="1" customWidth="1"/>
    <col min="480" max="480" width="12.7109375" bestFit="1" customWidth="1"/>
    <col min="481" max="481" width="10.28515625" bestFit="1" customWidth="1"/>
    <col min="482" max="482" width="12.7109375" bestFit="1" customWidth="1"/>
    <col min="483" max="483" width="10.140625" bestFit="1" customWidth="1"/>
    <col min="484" max="484" width="12.7109375" bestFit="1" customWidth="1"/>
    <col min="485" max="485" width="9.7109375" bestFit="1" customWidth="1"/>
    <col min="486" max="486" width="12.7109375" bestFit="1" customWidth="1"/>
    <col min="487" max="487" width="9.85546875" bestFit="1" customWidth="1"/>
    <col min="488" max="488" width="12.7109375" bestFit="1" customWidth="1"/>
    <col min="489" max="489" width="10.28515625" bestFit="1" customWidth="1"/>
    <col min="490" max="490" width="12.7109375" bestFit="1" customWidth="1"/>
    <col min="491" max="491" width="10.140625" bestFit="1" customWidth="1"/>
    <col min="492" max="492" width="12.7109375" bestFit="1" customWidth="1"/>
    <col min="493" max="493" width="10.28515625" bestFit="1" customWidth="1"/>
    <col min="494" max="494" width="12.7109375" bestFit="1" customWidth="1"/>
    <col min="495" max="495" width="10.140625" bestFit="1" customWidth="1"/>
    <col min="496" max="496" width="12.7109375" bestFit="1" customWidth="1"/>
    <col min="497" max="497" width="10.28515625" bestFit="1" customWidth="1"/>
    <col min="498" max="498" width="12.7109375" bestFit="1" customWidth="1"/>
    <col min="499" max="499" width="9.7109375" bestFit="1" customWidth="1"/>
    <col min="500" max="500" width="12.7109375" bestFit="1" customWidth="1"/>
    <col min="501" max="501" width="10.28515625" bestFit="1" customWidth="1"/>
    <col min="502" max="502" width="12.7109375" bestFit="1" customWidth="1"/>
    <col min="503" max="503" width="10.28515625" bestFit="1" customWidth="1"/>
    <col min="504" max="504" width="12.7109375" bestFit="1" customWidth="1"/>
    <col min="505" max="505" width="9.85546875" bestFit="1" customWidth="1"/>
    <col min="506" max="506" width="12.7109375" bestFit="1" customWidth="1"/>
    <col min="507" max="507" width="9.7109375" bestFit="1" customWidth="1"/>
    <col min="508" max="508" width="12.7109375" bestFit="1" customWidth="1"/>
    <col min="509" max="509" width="10.140625" bestFit="1" customWidth="1"/>
    <col min="510" max="510" width="12.7109375" bestFit="1" customWidth="1"/>
    <col min="511" max="511" width="9.85546875" bestFit="1" customWidth="1"/>
    <col min="512" max="512" width="12.7109375" bestFit="1" customWidth="1"/>
    <col min="513" max="513" width="9.85546875" bestFit="1" customWidth="1"/>
    <col min="514" max="514" width="12.7109375" bestFit="1" customWidth="1"/>
    <col min="515" max="515" width="10.28515625" bestFit="1" customWidth="1"/>
    <col min="516" max="516" width="12.7109375" bestFit="1" customWidth="1"/>
    <col min="517" max="517" width="9.85546875" bestFit="1" customWidth="1"/>
    <col min="518" max="518" width="12.7109375" bestFit="1" customWidth="1"/>
    <col min="519" max="519" width="10.28515625" bestFit="1" customWidth="1"/>
    <col min="520" max="520" width="12.7109375" bestFit="1" customWidth="1"/>
    <col min="521" max="521" width="9.7109375" bestFit="1" customWidth="1"/>
    <col min="522" max="522" width="12.7109375" bestFit="1" customWidth="1"/>
    <col min="523" max="523" width="9.7109375" bestFit="1" customWidth="1"/>
    <col min="524" max="524" width="12.7109375" bestFit="1" customWidth="1"/>
    <col min="525" max="525" width="10.140625" bestFit="1" customWidth="1"/>
    <col min="526" max="526" width="12.7109375" bestFit="1" customWidth="1"/>
    <col min="527" max="527" width="9.85546875" bestFit="1" customWidth="1"/>
    <col min="528" max="528" width="12.7109375" bestFit="1" customWidth="1"/>
    <col min="529" max="529" width="10.140625" bestFit="1" customWidth="1"/>
    <col min="530" max="530" width="12.7109375" bestFit="1" customWidth="1"/>
    <col min="531" max="531" width="10.28515625" bestFit="1" customWidth="1"/>
    <col min="532" max="532" width="12.7109375" bestFit="1" customWidth="1"/>
    <col min="533" max="533" width="9.7109375" bestFit="1" customWidth="1"/>
    <col min="534" max="534" width="12.7109375" bestFit="1" customWidth="1"/>
    <col min="535" max="535" width="9.85546875" bestFit="1" customWidth="1"/>
    <col min="536" max="536" width="12.7109375" bestFit="1" customWidth="1"/>
    <col min="537" max="537" width="9.7109375" bestFit="1" customWidth="1"/>
    <col min="538" max="538" width="12.7109375" bestFit="1" customWidth="1"/>
    <col min="539" max="539" width="9.85546875" bestFit="1" customWidth="1"/>
    <col min="540" max="540" width="12.7109375" bestFit="1" customWidth="1"/>
    <col min="541" max="541" width="10.140625" bestFit="1" customWidth="1"/>
    <col min="542" max="542" width="12.7109375" bestFit="1" customWidth="1"/>
    <col min="543" max="543" width="9.85546875" bestFit="1" customWidth="1"/>
    <col min="544" max="544" width="12.7109375" bestFit="1" customWidth="1"/>
    <col min="545" max="545" width="9.85546875" bestFit="1" customWidth="1"/>
    <col min="546" max="546" width="12.7109375" bestFit="1" customWidth="1"/>
    <col min="547" max="547" width="10.28515625" bestFit="1" customWidth="1"/>
    <col min="548" max="548" width="12.7109375" bestFit="1" customWidth="1"/>
    <col min="549" max="549" width="10.28515625" bestFit="1" customWidth="1"/>
    <col min="550" max="550" width="12.7109375" bestFit="1" customWidth="1"/>
    <col min="551" max="551" width="9.85546875" bestFit="1" customWidth="1"/>
    <col min="552" max="552" width="12.7109375" bestFit="1" customWidth="1"/>
    <col min="553" max="553" width="9.7109375" bestFit="1" customWidth="1"/>
    <col min="554" max="554" width="12.7109375" bestFit="1" customWidth="1"/>
    <col min="555" max="555" width="10.140625" bestFit="1" customWidth="1"/>
    <col min="556" max="556" width="12.7109375" bestFit="1" customWidth="1"/>
    <col min="557" max="557" width="9.7109375" bestFit="1" customWidth="1"/>
    <col min="558" max="558" width="12.7109375" bestFit="1" customWidth="1"/>
    <col min="559" max="559" width="9.85546875" bestFit="1" customWidth="1"/>
    <col min="560" max="560" width="12.7109375" bestFit="1" customWidth="1"/>
    <col min="561" max="561" width="10.140625" bestFit="1" customWidth="1"/>
    <col min="562" max="562" width="12.7109375" bestFit="1" customWidth="1"/>
    <col min="563" max="563" width="9.85546875" bestFit="1" customWidth="1"/>
    <col min="564" max="564" width="12.7109375" bestFit="1" customWidth="1"/>
    <col min="565" max="565" width="10.28515625" bestFit="1" customWidth="1"/>
    <col min="566" max="566" width="12.7109375" bestFit="1" customWidth="1"/>
    <col min="567" max="567" width="10.140625" bestFit="1" customWidth="1"/>
    <col min="568" max="568" width="12.7109375" bestFit="1" customWidth="1"/>
    <col min="569" max="569" width="10.140625" bestFit="1" customWidth="1"/>
    <col min="570" max="570" width="12.7109375" bestFit="1" customWidth="1"/>
    <col min="571" max="571" width="9.7109375" bestFit="1" customWidth="1"/>
    <col min="572" max="572" width="12.7109375" bestFit="1" customWidth="1"/>
    <col min="573" max="573" width="10.28515625" bestFit="1" customWidth="1"/>
    <col min="574" max="574" width="12.7109375" bestFit="1" customWidth="1"/>
    <col min="575" max="575" width="9.85546875" bestFit="1" customWidth="1"/>
    <col min="576" max="576" width="12.7109375" bestFit="1" customWidth="1"/>
    <col min="577" max="577" width="9.85546875" bestFit="1" customWidth="1"/>
    <col min="578" max="578" width="12.7109375" bestFit="1" customWidth="1"/>
    <col min="579" max="579" width="10.140625" bestFit="1" customWidth="1"/>
    <col min="580" max="580" width="12.7109375" bestFit="1" customWidth="1"/>
    <col min="581" max="581" width="10.28515625" bestFit="1" customWidth="1"/>
    <col min="582" max="582" width="12.7109375" bestFit="1" customWidth="1"/>
    <col min="583" max="583" width="9.7109375" bestFit="1" customWidth="1"/>
    <col min="584" max="584" width="12.7109375" bestFit="1" customWidth="1"/>
    <col min="585" max="585" width="10.140625" bestFit="1" customWidth="1"/>
    <col min="586" max="586" width="12.7109375" bestFit="1" customWidth="1"/>
    <col min="587" max="587" width="10.140625" bestFit="1" customWidth="1"/>
    <col min="588" max="588" width="12.7109375" bestFit="1" customWidth="1"/>
    <col min="589" max="589" width="10.28515625" bestFit="1" customWidth="1"/>
    <col min="590" max="590" width="12.7109375" bestFit="1" customWidth="1"/>
    <col min="591" max="591" width="9.85546875" bestFit="1" customWidth="1"/>
    <col min="592" max="592" width="12.7109375" bestFit="1" customWidth="1"/>
    <col min="593" max="593" width="10.140625" bestFit="1" customWidth="1"/>
    <col min="594" max="594" width="12.7109375" bestFit="1" customWidth="1"/>
    <col min="595" max="595" width="10.140625" bestFit="1" customWidth="1"/>
    <col min="596" max="596" width="12.7109375" bestFit="1" customWidth="1"/>
    <col min="597" max="597" width="9.7109375" bestFit="1" customWidth="1"/>
    <col min="598" max="598" width="12.7109375" bestFit="1" customWidth="1"/>
    <col min="599" max="599" width="9.85546875" bestFit="1" customWidth="1"/>
    <col min="600" max="600" width="12.7109375" bestFit="1" customWidth="1"/>
    <col min="601" max="601" width="9.7109375" bestFit="1" customWidth="1"/>
    <col min="602" max="602" width="12.7109375" bestFit="1" customWidth="1"/>
    <col min="603" max="603" width="9.85546875" bestFit="1" customWidth="1"/>
    <col min="604" max="604" width="12.7109375" bestFit="1" customWidth="1"/>
    <col min="605" max="605" width="9.85546875" bestFit="1" customWidth="1"/>
    <col min="606" max="606" width="12.7109375" bestFit="1" customWidth="1"/>
    <col min="607" max="607" width="10.140625" bestFit="1" customWidth="1"/>
    <col min="608" max="608" width="12.7109375" bestFit="1" customWidth="1"/>
    <col min="609" max="609" width="10.28515625" bestFit="1" customWidth="1"/>
    <col min="610" max="610" width="12.7109375" bestFit="1" customWidth="1"/>
    <col min="611" max="611" width="9.85546875" bestFit="1" customWidth="1"/>
    <col min="612" max="612" width="12.7109375" bestFit="1" customWidth="1"/>
    <col min="613" max="613" width="10.28515625" bestFit="1" customWidth="1"/>
    <col min="614" max="614" width="12.7109375" bestFit="1" customWidth="1"/>
    <col min="615" max="615" width="9.85546875" bestFit="1" customWidth="1"/>
    <col min="616" max="616" width="12.7109375" bestFit="1" customWidth="1"/>
    <col min="617" max="617" width="9.7109375" bestFit="1" customWidth="1"/>
    <col min="618" max="618" width="12.7109375" bestFit="1" customWidth="1"/>
    <col min="619" max="619" width="10.140625" bestFit="1" customWidth="1"/>
    <col min="620" max="620" width="12.7109375" bestFit="1" customWidth="1"/>
    <col min="621" max="621" width="10.140625" bestFit="1" customWidth="1"/>
    <col min="622" max="622" width="12.7109375" bestFit="1" customWidth="1"/>
    <col min="623" max="623" width="9.7109375" bestFit="1" customWidth="1"/>
    <col min="624" max="624" width="12.7109375" bestFit="1" customWidth="1"/>
    <col min="625" max="625" width="9.7109375" bestFit="1" customWidth="1"/>
    <col min="626" max="626" width="12.7109375" bestFit="1" customWidth="1"/>
    <col min="627" max="627" width="9.7109375" bestFit="1" customWidth="1"/>
    <col min="628" max="628" width="12.7109375" bestFit="1" customWidth="1"/>
    <col min="629" max="629" width="9.85546875" bestFit="1" customWidth="1"/>
    <col min="630" max="630" width="12.7109375" bestFit="1" customWidth="1"/>
    <col min="631" max="631" width="10.140625" bestFit="1" customWidth="1"/>
    <col min="632" max="632" width="12.7109375" bestFit="1" customWidth="1"/>
    <col min="633" max="633" width="10.140625" bestFit="1" customWidth="1"/>
    <col min="634" max="634" width="12.7109375" bestFit="1" customWidth="1"/>
    <col min="635" max="635" width="9.85546875" bestFit="1" customWidth="1"/>
    <col min="636" max="636" width="12.7109375" bestFit="1" customWidth="1"/>
    <col min="637" max="637" width="10.140625" bestFit="1" customWidth="1"/>
    <col min="638" max="638" width="12.7109375" bestFit="1" customWidth="1"/>
    <col min="639" max="639" width="9.7109375" bestFit="1" customWidth="1"/>
    <col min="640" max="640" width="12.7109375" bestFit="1" customWidth="1"/>
    <col min="641" max="641" width="9.85546875" bestFit="1" customWidth="1"/>
    <col min="642" max="642" width="12.7109375" bestFit="1" customWidth="1"/>
    <col min="643" max="643" width="9.7109375" bestFit="1" customWidth="1"/>
    <col min="644" max="644" width="12.7109375" bestFit="1" customWidth="1"/>
    <col min="645" max="645" width="10.140625" bestFit="1" customWidth="1"/>
    <col min="646" max="646" width="12.7109375" bestFit="1" customWidth="1"/>
    <col min="647" max="647" width="10.28515625" bestFit="1" customWidth="1"/>
    <col min="648" max="648" width="12.7109375" bestFit="1" customWidth="1"/>
    <col min="649" max="649" width="10.28515625" bestFit="1" customWidth="1"/>
    <col min="650" max="650" width="12.7109375" bestFit="1" customWidth="1"/>
    <col min="651" max="651" width="9.7109375" bestFit="1" customWidth="1"/>
    <col min="652" max="652" width="12.7109375" bestFit="1" customWidth="1"/>
    <col min="653" max="653" width="9.7109375" bestFit="1" customWidth="1"/>
    <col min="654" max="654" width="12.7109375" bestFit="1" customWidth="1"/>
    <col min="655" max="655" width="9.85546875" bestFit="1" customWidth="1"/>
    <col min="656" max="656" width="12.7109375" bestFit="1" customWidth="1"/>
    <col min="657" max="657" width="9.7109375" bestFit="1" customWidth="1"/>
    <col min="658" max="658" width="12.7109375" bestFit="1" customWidth="1"/>
    <col min="659" max="659" width="10.140625" bestFit="1" customWidth="1"/>
    <col min="660" max="660" width="12.7109375" bestFit="1" customWidth="1"/>
    <col min="661" max="661" width="10.140625" bestFit="1" customWidth="1"/>
    <col min="662" max="662" width="12.7109375" bestFit="1" customWidth="1"/>
    <col min="663" max="663" width="10.28515625" bestFit="1" customWidth="1"/>
    <col min="664" max="664" width="12.7109375" bestFit="1" customWidth="1"/>
    <col min="665" max="665" width="9.7109375" bestFit="1" customWidth="1"/>
    <col min="666" max="666" width="12.7109375" bestFit="1" customWidth="1"/>
    <col min="667" max="667" width="9.7109375" bestFit="1" customWidth="1"/>
    <col min="668" max="668" width="12.7109375" bestFit="1" customWidth="1"/>
    <col min="669" max="669" width="10.28515625" bestFit="1" customWidth="1"/>
    <col min="670" max="670" width="12.7109375" bestFit="1" customWidth="1"/>
    <col min="671" max="671" width="9.85546875" bestFit="1" customWidth="1"/>
    <col min="672" max="672" width="12.7109375" bestFit="1" customWidth="1"/>
    <col min="673" max="673" width="9.85546875" bestFit="1" customWidth="1"/>
    <col min="674" max="674" width="12.7109375" bestFit="1" customWidth="1"/>
    <col min="675" max="675" width="10.28515625" bestFit="1" customWidth="1"/>
    <col min="676" max="676" width="12.7109375" bestFit="1" customWidth="1"/>
    <col min="677" max="677" width="9.7109375" bestFit="1" customWidth="1"/>
    <col min="678" max="678" width="12.7109375" bestFit="1" customWidth="1"/>
    <col min="679" max="679" width="9.7109375" bestFit="1" customWidth="1"/>
    <col min="680" max="680" width="12.7109375" bestFit="1" customWidth="1"/>
    <col min="681" max="681" width="10.140625" bestFit="1" customWidth="1"/>
    <col min="682" max="682" width="12.7109375" bestFit="1" customWidth="1"/>
    <col min="683" max="683" width="10.140625" bestFit="1" customWidth="1"/>
    <col min="684" max="684" width="12.7109375" bestFit="1" customWidth="1"/>
    <col min="685" max="685" width="10.28515625" bestFit="1" customWidth="1"/>
    <col min="686" max="686" width="12.7109375" bestFit="1" customWidth="1"/>
    <col min="687" max="687" width="9.85546875" bestFit="1" customWidth="1"/>
    <col min="688" max="688" width="12.7109375" bestFit="1" customWidth="1"/>
    <col min="689" max="689" width="10.28515625" bestFit="1" customWidth="1"/>
    <col min="690" max="690" width="12.7109375" bestFit="1" customWidth="1"/>
    <col min="691" max="691" width="9.85546875" bestFit="1" customWidth="1"/>
    <col min="692" max="692" width="12.7109375" bestFit="1" customWidth="1"/>
    <col min="693" max="693" width="10.28515625" bestFit="1" customWidth="1"/>
    <col min="694" max="694" width="12.7109375" bestFit="1" customWidth="1"/>
    <col min="695" max="695" width="10.28515625" bestFit="1" customWidth="1"/>
    <col min="696" max="696" width="12.7109375" bestFit="1" customWidth="1"/>
    <col min="697" max="697" width="9.85546875" bestFit="1" customWidth="1"/>
    <col min="698" max="698" width="12.7109375" bestFit="1" customWidth="1"/>
    <col min="699" max="699" width="9.85546875" bestFit="1" customWidth="1"/>
    <col min="700" max="700" width="12.7109375" bestFit="1" customWidth="1"/>
    <col min="701" max="701" width="9.7109375" bestFit="1" customWidth="1"/>
    <col min="702" max="702" width="12.7109375" bestFit="1" customWidth="1"/>
    <col min="703" max="703" width="10.28515625" bestFit="1" customWidth="1"/>
    <col min="704" max="704" width="12.7109375" bestFit="1" customWidth="1"/>
    <col min="705" max="705" width="9.85546875" bestFit="1" customWidth="1"/>
    <col min="706" max="706" width="12.7109375" bestFit="1" customWidth="1"/>
    <col min="707" max="707" width="9.7109375" bestFit="1" customWidth="1"/>
    <col min="708" max="708" width="12.7109375" bestFit="1" customWidth="1"/>
    <col min="709" max="709" width="10.140625" bestFit="1" customWidth="1"/>
    <col min="710" max="710" width="12.7109375" bestFit="1" customWidth="1"/>
    <col min="711" max="711" width="10.28515625" bestFit="1" customWidth="1"/>
    <col min="712" max="712" width="12.7109375" bestFit="1" customWidth="1"/>
    <col min="713" max="713" width="9.85546875" bestFit="1" customWidth="1"/>
    <col min="714" max="714" width="12.7109375" bestFit="1" customWidth="1"/>
    <col min="715" max="715" width="9.85546875" bestFit="1" customWidth="1"/>
    <col min="716" max="716" width="12.7109375" bestFit="1" customWidth="1"/>
    <col min="717" max="717" width="10.140625" bestFit="1" customWidth="1"/>
    <col min="718" max="718" width="12.7109375" bestFit="1" customWidth="1"/>
    <col min="719" max="719" width="10.140625" bestFit="1" customWidth="1"/>
    <col min="720" max="720" width="12.7109375" bestFit="1" customWidth="1"/>
    <col min="721" max="721" width="9.7109375" bestFit="1" customWidth="1"/>
    <col min="722" max="722" width="12.7109375" bestFit="1" customWidth="1"/>
    <col min="723" max="723" width="10.140625" bestFit="1" customWidth="1"/>
    <col min="724" max="724" width="12.7109375" bestFit="1" customWidth="1"/>
    <col min="725" max="725" width="10.28515625" bestFit="1" customWidth="1"/>
    <col min="726" max="726" width="12.7109375" bestFit="1" customWidth="1"/>
    <col min="727" max="727" width="10.28515625" bestFit="1" customWidth="1"/>
    <col min="728" max="728" width="12.7109375" bestFit="1" customWidth="1"/>
    <col min="729" max="729" width="9.85546875" bestFit="1" customWidth="1"/>
    <col min="730" max="730" width="12.7109375" bestFit="1" customWidth="1"/>
    <col min="731" max="731" width="9.7109375" bestFit="1" customWidth="1"/>
    <col min="732" max="732" width="12.7109375" bestFit="1" customWidth="1"/>
    <col min="733" max="733" width="9.85546875" bestFit="1" customWidth="1"/>
    <col min="734" max="734" width="12.7109375" bestFit="1" customWidth="1"/>
    <col min="735" max="735" width="10.28515625" bestFit="1" customWidth="1"/>
    <col min="736" max="736" width="12.7109375" bestFit="1" customWidth="1"/>
    <col min="737" max="737" width="10.28515625" bestFit="1" customWidth="1"/>
    <col min="738" max="738" width="12.7109375" bestFit="1" customWidth="1"/>
    <col min="739" max="739" width="10.140625" bestFit="1" customWidth="1"/>
    <col min="740" max="740" width="12.7109375" bestFit="1" customWidth="1"/>
    <col min="741" max="741" width="9.7109375" bestFit="1" customWidth="1"/>
    <col min="742" max="742" width="12.7109375" bestFit="1" customWidth="1"/>
    <col min="743" max="743" width="10.28515625" bestFit="1" customWidth="1"/>
    <col min="744" max="744" width="12.7109375" bestFit="1" customWidth="1"/>
    <col min="745" max="745" width="10.140625" bestFit="1" customWidth="1"/>
    <col min="746" max="746" width="12.7109375" bestFit="1" customWidth="1"/>
    <col min="747" max="747" width="9.85546875" bestFit="1" customWidth="1"/>
    <col min="748" max="748" width="12.7109375" bestFit="1" customWidth="1"/>
    <col min="749" max="749" width="10.140625" bestFit="1" customWidth="1"/>
    <col min="750" max="750" width="12.7109375" bestFit="1" customWidth="1"/>
    <col min="751" max="751" width="9.85546875" bestFit="1" customWidth="1"/>
    <col min="752" max="752" width="12.7109375" bestFit="1" customWidth="1"/>
    <col min="753" max="753" width="9.7109375" bestFit="1" customWidth="1"/>
    <col min="754" max="754" width="12.7109375" bestFit="1" customWidth="1"/>
    <col min="755" max="755" width="10.28515625" bestFit="1" customWidth="1"/>
    <col min="756" max="756" width="12.7109375" bestFit="1" customWidth="1"/>
    <col min="757" max="757" width="9.7109375" bestFit="1" customWidth="1"/>
    <col min="758" max="758" width="12.7109375" bestFit="1" customWidth="1"/>
    <col min="759" max="759" width="9.7109375" bestFit="1" customWidth="1"/>
    <col min="760" max="760" width="12.7109375" bestFit="1" customWidth="1"/>
    <col min="761" max="761" width="10.28515625" bestFit="1" customWidth="1"/>
    <col min="762" max="762" width="12.7109375" bestFit="1" customWidth="1"/>
    <col min="763" max="763" width="9.85546875" bestFit="1" customWidth="1"/>
    <col min="764" max="764" width="12.7109375" bestFit="1" customWidth="1"/>
    <col min="765" max="765" width="10.28515625" bestFit="1" customWidth="1"/>
    <col min="766" max="766" width="12.7109375" bestFit="1" customWidth="1"/>
    <col min="767" max="767" width="10.28515625" bestFit="1" customWidth="1"/>
    <col min="768" max="768" width="12.7109375" bestFit="1" customWidth="1"/>
    <col min="769" max="769" width="10.140625" bestFit="1" customWidth="1"/>
    <col min="770" max="770" width="12.7109375" bestFit="1" customWidth="1"/>
    <col min="771" max="771" width="10.140625" bestFit="1" customWidth="1"/>
    <col min="772" max="772" width="12.7109375" bestFit="1" customWidth="1"/>
    <col min="773" max="773" width="10.140625" bestFit="1" customWidth="1"/>
    <col min="774" max="774" width="12.7109375" bestFit="1" customWidth="1"/>
    <col min="775" max="775" width="10.140625" bestFit="1" customWidth="1"/>
    <col min="776" max="776" width="12.7109375" bestFit="1" customWidth="1"/>
    <col min="777" max="777" width="10.140625" bestFit="1" customWidth="1"/>
    <col min="778" max="778" width="12.7109375" bestFit="1" customWidth="1"/>
    <col min="779" max="779" width="10.140625" bestFit="1" customWidth="1"/>
    <col min="780" max="780" width="12.7109375" bestFit="1" customWidth="1"/>
    <col min="781" max="781" width="10.28515625" bestFit="1" customWidth="1"/>
    <col min="782" max="782" width="12.7109375" bestFit="1" customWidth="1"/>
    <col min="783" max="783" width="10.140625" bestFit="1" customWidth="1"/>
    <col min="784" max="784" width="12.7109375" bestFit="1" customWidth="1"/>
    <col min="785" max="785" width="9.7109375" bestFit="1" customWidth="1"/>
    <col min="786" max="786" width="12.7109375" bestFit="1" customWidth="1"/>
    <col min="787" max="787" width="10.140625" bestFit="1" customWidth="1"/>
    <col min="788" max="788" width="12.7109375" bestFit="1" customWidth="1"/>
    <col min="789" max="789" width="10.28515625" bestFit="1" customWidth="1"/>
    <col min="790" max="790" width="12.7109375" bestFit="1" customWidth="1"/>
    <col min="791" max="791" width="10.140625" bestFit="1" customWidth="1"/>
    <col min="792" max="792" width="12.7109375" bestFit="1" customWidth="1"/>
    <col min="793" max="793" width="10.28515625" bestFit="1" customWidth="1"/>
    <col min="794" max="794" width="12.7109375" bestFit="1" customWidth="1"/>
    <col min="795" max="795" width="10.140625" bestFit="1" customWidth="1"/>
    <col min="796" max="796" width="12.7109375" bestFit="1" customWidth="1"/>
    <col min="797" max="797" width="9.85546875" bestFit="1" customWidth="1"/>
    <col min="798" max="798" width="12.7109375" bestFit="1" customWidth="1"/>
    <col min="799" max="799" width="9.85546875" bestFit="1" customWidth="1"/>
    <col min="800" max="800" width="12.7109375" bestFit="1" customWidth="1"/>
    <col min="801" max="801" width="9.85546875" bestFit="1" customWidth="1"/>
    <col min="802" max="802" width="12.7109375" bestFit="1" customWidth="1"/>
    <col min="803" max="803" width="10.140625" bestFit="1" customWidth="1"/>
    <col min="804" max="804" width="12.7109375" bestFit="1" customWidth="1"/>
    <col min="805" max="805" width="9.7109375" bestFit="1" customWidth="1"/>
    <col min="806" max="806" width="12.7109375" bestFit="1" customWidth="1"/>
    <col min="807" max="807" width="9.85546875" bestFit="1" customWidth="1"/>
    <col min="808" max="808" width="12.7109375" bestFit="1" customWidth="1"/>
    <col min="809" max="809" width="9.7109375" bestFit="1" customWidth="1"/>
    <col min="810" max="810" width="12.7109375" bestFit="1" customWidth="1"/>
    <col min="811" max="811" width="9.7109375" bestFit="1" customWidth="1"/>
    <col min="812" max="812" width="12.7109375" bestFit="1" customWidth="1"/>
    <col min="813" max="813" width="10.28515625" bestFit="1" customWidth="1"/>
    <col min="814" max="814" width="12.7109375" bestFit="1" customWidth="1"/>
    <col min="815" max="815" width="9.85546875" bestFit="1" customWidth="1"/>
    <col min="816" max="816" width="12.7109375" bestFit="1" customWidth="1"/>
    <col min="817" max="817" width="9.85546875" bestFit="1" customWidth="1"/>
    <col min="818" max="818" width="12.7109375" bestFit="1" customWidth="1"/>
    <col min="819" max="819" width="10.28515625" bestFit="1" customWidth="1"/>
    <col min="820" max="820" width="12.7109375" bestFit="1" customWidth="1"/>
    <col min="821" max="821" width="9.85546875" bestFit="1" customWidth="1"/>
    <col min="822" max="822" width="12.7109375" bestFit="1" customWidth="1"/>
    <col min="823" max="823" width="9.7109375" bestFit="1" customWidth="1"/>
    <col min="824" max="824" width="12.7109375" bestFit="1" customWidth="1"/>
    <col min="825" max="825" width="10.28515625" bestFit="1" customWidth="1"/>
    <col min="826" max="826" width="12.7109375" bestFit="1" customWidth="1"/>
    <col min="827" max="827" width="10.140625" bestFit="1" customWidth="1"/>
    <col min="828" max="828" width="12.7109375" bestFit="1" customWidth="1"/>
    <col min="829" max="829" width="10.28515625" bestFit="1" customWidth="1"/>
    <col min="830" max="830" width="12.7109375" bestFit="1" customWidth="1"/>
    <col min="831" max="831" width="9.85546875" bestFit="1" customWidth="1"/>
    <col min="832" max="832" width="12.7109375" bestFit="1" customWidth="1"/>
    <col min="833" max="833" width="10.140625" bestFit="1" customWidth="1"/>
    <col min="834" max="834" width="12.7109375" bestFit="1" customWidth="1"/>
    <col min="835" max="835" width="9.85546875" bestFit="1" customWidth="1"/>
    <col min="836" max="836" width="12.7109375" bestFit="1" customWidth="1"/>
    <col min="837" max="837" width="10.28515625" bestFit="1" customWidth="1"/>
    <col min="838" max="838" width="12.7109375" bestFit="1" customWidth="1"/>
    <col min="839" max="839" width="9.85546875" bestFit="1" customWidth="1"/>
    <col min="840" max="840" width="12.7109375" bestFit="1" customWidth="1"/>
    <col min="841" max="841" width="10.140625" bestFit="1" customWidth="1"/>
    <col min="842" max="842" width="12.7109375" bestFit="1" customWidth="1"/>
    <col min="843" max="843" width="9.7109375" bestFit="1" customWidth="1"/>
    <col min="844" max="844" width="12.7109375" bestFit="1" customWidth="1"/>
    <col min="845" max="845" width="9.85546875" bestFit="1" customWidth="1"/>
    <col min="846" max="846" width="12.7109375" bestFit="1" customWidth="1"/>
    <col min="847" max="847" width="9.85546875" bestFit="1" customWidth="1"/>
    <col min="848" max="848" width="12.7109375" bestFit="1" customWidth="1"/>
    <col min="849" max="849" width="10.140625" bestFit="1" customWidth="1"/>
    <col min="850" max="850" width="12.7109375" bestFit="1" customWidth="1"/>
    <col min="851" max="851" width="10.28515625" bestFit="1" customWidth="1"/>
    <col min="852" max="852" width="12.7109375" bestFit="1" customWidth="1"/>
    <col min="853" max="853" width="9.85546875" bestFit="1" customWidth="1"/>
    <col min="854" max="854" width="12.7109375" bestFit="1" customWidth="1"/>
    <col min="855" max="855" width="10.28515625" bestFit="1" customWidth="1"/>
    <col min="856" max="856" width="12.7109375" bestFit="1" customWidth="1"/>
    <col min="857" max="857" width="9.85546875" bestFit="1" customWidth="1"/>
    <col min="858" max="858" width="12.7109375" bestFit="1" customWidth="1"/>
    <col min="859" max="859" width="9.85546875" bestFit="1" customWidth="1"/>
    <col min="860" max="860" width="12.7109375" bestFit="1" customWidth="1"/>
    <col min="861" max="861" width="10.28515625" bestFit="1" customWidth="1"/>
    <col min="862" max="862" width="12.7109375" bestFit="1" customWidth="1"/>
    <col min="863" max="863" width="10.28515625" bestFit="1" customWidth="1"/>
    <col min="864" max="864" width="12.7109375" bestFit="1" customWidth="1"/>
    <col min="865" max="865" width="9.85546875" bestFit="1" customWidth="1"/>
    <col min="866" max="866" width="12.7109375" bestFit="1" customWidth="1"/>
    <col min="867" max="867" width="9.85546875" bestFit="1" customWidth="1"/>
    <col min="868" max="868" width="12.7109375" bestFit="1" customWidth="1"/>
    <col min="869" max="869" width="10.28515625" bestFit="1" customWidth="1"/>
    <col min="870" max="870" width="12.7109375" bestFit="1" customWidth="1"/>
    <col min="871" max="871" width="10.140625" bestFit="1" customWidth="1"/>
    <col min="872" max="872" width="12.7109375" bestFit="1" customWidth="1"/>
    <col min="873" max="873" width="10.28515625" bestFit="1" customWidth="1"/>
    <col min="874" max="874" width="12.7109375" bestFit="1" customWidth="1"/>
    <col min="875" max="875" width="9.7109375" bestFit="1" customWidth="1"/>
    <col min="876" max="876" width="12.7109375" bestFit="1" customWidth="1"/>
    <col min="877" max="877" width="9.7109375" bestFit="1" customWidth="1"/>
    <col min="878" max="878" width="12.7109375" bestFit="1" customWidth="1"/>
    <col min="879" max="879" width="10.28515625" bestFit="1" customWidth="1"/>
    <col min="880" max="880" width="12.7109375" bestFit="1" customWidth="1"/>
    <col min="881" max="881" width="10.140625" bestFit="1" customWidth="1"/>
    <col min="882" max="882" width="12.7109375" bestFit="1" customWidth="1"/>
    <col min="883" max="883" width="9.7109375" bestFit="1" customWidth="1"/>
    <col min="884" max="884" width="12.7109375" bestFit="1" customWidth="1"/>
    <col min="885" max="885" width="10.140625" bestFit="1" customWidth="1"/>
    <col min="886" max="886" width="12.7109375" bestFit="1" customWidth="1"/>
    <col min="887" max="887" width="10.140625" bestFit="1" customWidth="1"/>
    <col min="888" max="888" width="12.7109375" bestFit="1" customWidth="1"/>
    <col min="889" max="889" width="10.140625" bestFit="1" customWidth="1"/>
    <col min="890" max="890" width="12.7109375" bestFit="1" customWidth="1"/>
    <col min="891" max="891" width="9.85546875" bestFit="1" customWidth="1"/>
    <col min="892" max="892" width="12.7109375" bestFit="1" customWidth="1"/>
    <col min="893" max="893" width="9.85546875" bestFit="1" customWidth="1"/>
    <col min="894" max="894" width="12.7109375" bestFit="1" customWidth="1"/>
    <col min="895" max="895" width="10.28515625" bestFit="1" customWidth="1"/>
    <col min="896" max="896" width="12.7109375" bestFit="1" customWidth="1"/>
    <col min="897" max="897" width="10.28515625" bestFit="1" customWidth="1"/>
    <col min="898" max="898" width="12.7109375" bestFit="1" customWidth="1"/>
    <col min="899" max="899" width="10.140625" bestFit="1" customWidth="1"/>
    <col min="900" max="900" width="12.7109375" bestFit="1" customWidth="1"/>
    <col min="901" max="901" width="10.140625" bestFit="1" customWidth="1"/>
    <col min="902" max="902" width="12.7109375" bestFit="1" customWidth="1"/>
    <col min="903" max="903" width="10.28515625" bestFit="1" customWidth="1"/>
    <col min="904" max="904" width="12.7109375" bestFit="1" customWidth="1"/>
    <col min="905" max="905" width="10.28515625" bestFit="1" customWidth="1"/>
    <col min="906" max="906" width="12.7109375" bestFit="1" customWidth="1"/>
    <col min="907" max="907" width="9.85546875" bestFit="1" customWidth="1"/>
    <col min="908" max="908" width="12.7109375" bestFit="1" customWidth="1"/>
    <col min="909" max="909" width="10.28515625" bestFit="1" customWidth="1"/>
    <col min="910" max="910" width="12.7109375" bestFit="1" customWidth="1"/>
    <col min="911" max="911" width="9.85546875" bestFit="1" customWidth="1"/>
    <col min="912" max="912" width="12.7109375" bestFit="1" customWidth="1"/>
    <col min="913" max="913" width="10.28515625" bestFit="1" customWidth="1"/>
    <col min="914" max="914" width="12.7109375" bestFit="1" customWidth="1"/>
    <col min="915" max="915" width="9.85546875" bestFit="1" customWidth="1"/>
    <col min="916" max="916" width="12.7109375" bestFit="1" customWidth="1"/>
    <col min="917" max="917" width="9.7109375" bestFit="1" customWidth="1"/>
    <col min="918" max="918" width="12.7109375" bestFit="1" customWidth="1"/>
    <col min="919" max="919" width="9.85546875" bestFit="1" customWidth="1"/>
    <col min="920" max="920" width="12.7109375" bestFit="1" customWidth="1"/>
    <col min="921" max="921" width="9.85546875" bestFit="1" customWidth="1"/>
    <col min="922" max="922" width="12.7109375" bestFit="1" customWidth="1"/>
    <col min="923" max="923" width="10.140625" bestFit="1" customWidth="1"/>
    <col min="924" max="924" width="12.7109375" bestFit="1" customWidth="1"/>
    <col min="925" max="925" width="10.140625" bestFit="1" customWidth="1"/>
    <col min="926" max="926" width="12.7109375" bestFit="1" customWidth="1"/>
    <col min="927" max="927" width="10.140625" bestFit="1" customWidth="1"/>
    <col min="928" max="928" width="12.7109375" bestFit="1" customWidth="1"/>
    <col min="929" max="929" width="10.140625" bestFit="1" customWidth="1"/>
    <col min="930" max="930" width="12.7109375" bestFit="1" customWidth="1"/>
    <col min="931" max="931" width="10.140625" bestFit="1" customWidth="1"/>
    <col min="932" max="932" width="12.7109375" bestFit="1" customWidth="1"/>
    <col min="933" max="933" width="9.7109375" bestFit="1" customWidth="1"/>
    <col min="934" max="934" width="12.7109375" bestFit="1" customWidth="1"/>
    <col min="935" max="935" width="9.7109375" bestFit="1" customWidth="1"/>
    <col min="936" max="936" width="12.7109375" bestFit="1" customWidth="1"/>
    <col min="937" max="937" width="10.28515625" bestFit="1" customWidth="1"/>
    <col min="938" max="938" width="12.7109375" bestFit="1" customWidth="1"/>
    <col min="939" max="939" width="9.85546875" bestFit="1" customWidth="1"/>
    <col min="940" max="940" width="12.7109375" bestFit="1" customWidth="1"/>
    <col min="941" max="941" width="10.140625" bestFit="1" customWidth="1"/>
    <col min="942" max="942" width="12.7109375" bestFit="1" customWidth="1"/>
    <col min="943" max="943" width="10.140625" bestFit="1" customWidth="1"/>
    <col min="944" max="944" width="12.7109375" bestFit="1" customWidth="1"/>
    <col min="945" max="945" width="10.28515625" bestFit="1" customWidth="1"/>
    <col min="946" max="946" width="12.7109375" bestFit="1" customWidth="1"/>
    <col min="947" max="947" width="10.28515625" bestFit="1" customWidth="1"/>
    <col min="948" max="948" width="12.7109375" bestFit="1" customWidth="1"/>
    <col min="949" max="949" width="9.85546875" bestFit="1" customWidth="1"/>
    <col min="950" max="950" width="12.7109375" bestFit="1" customWidth="1"/>
    <col min="951" max="951" width="10.140625" bestFit="1" customWidth="1"/>
    <col min="952" max="952" width="12.7109375" bestFit="1" customWidth="1"/>
    <col min="953" max="953" width="9.7109375" bestFit="1" customWidth="1"/>
    <col min="954" max="954" width="12.7109375" bestFit="1" customWidth="1"/>
    <col min="955" max="955" width="9.7109375" bestFit="1" customWidth="1"/>
    <col min="956" max="956" width="12.7109375" bestFit="1" customWidth="1"/>
    <col min="957" max="957" width="10.140625" bestFit="1" customWidth="1"/>
    <col min="958" max="958" width="12.7109375" bestFit="1" customWidth="1"/>
    <col min="959" max="959" width="10.28515625" bestFit="1" customWidth="1"/>
    <col min="960" max="960" width="12.7109375" bestFit="1" customWidth="1"/>
    <col min="961" max="961" width="9.85546875" bestFit="1" customWidth="1"/>
    <col min="962" max="962" width="12.7109375" bestFit="1" customWidth="1"/>
    <col min="963" max="963" width="9.7109375" bestFit="1" customWidth="1"/>
    <col min="964" max="964" width="12.7109375" bestFit="1" customWidth="1"/>
    <col min="965" max="965" width="10.28515625" bestFit="1" customWidth="1"/>
    <col min="966" max="966" width="12.7109375" bestFit="1" customWidth="1"/>
    <col min="967" max="967" width="9.7109375" bestFit="1" customWidth="1"/>
    <col min="968" max="968" width="12.7109375" bestFit="1" customWidth="1"/>
    <col min="969" max="969" width="9.7109375" bestFit="1" customWidth="1"/>
    <col min="970" max="970" width="12.7109375" bestFit="1" customWidth="1"/>
    <col min="971" max="971" width="9.85546875" bestFit="1" customWidth="1"/>
    <col min="972" max="972" width="12.7109375" bestFit="1" customWidth="1"/>
    <col min="973" max="973" width="9.85546875" bestFit="1" customWidth="1"/>
    <col min="974" max="974" width="12.7109375" bestFit="1" customWidth="1"/>
    <col min="975" max="975" width="10.140625" bestFit="1" customWidth="1"/>
    <col min="976" max="976" width="12.7109375" bestFit="1" customWidth="1"/>
    <col min="977" max="977" width="10.28515625" bestFit="1" customWidth="1"/>
    <col min="978" max="978" width="12.7109375" bestFit="1" customWidth="1"/>
    <col min="979" max="979" width="10.140625" bestFit="1" customWidth="1"/>
    <col min="980" max="980" width="12.7109375" bestFit="1" customWidth="1"/>
    <col min="981" max="981" width="10.140625" bestFit="1" customWidth="1"/>
    <col min="982" max="982" width="12.7109375" bestFit="1" customWidth="1"/>
    <col min="983" max="983" width="9.7109375" bestFit="1" customWidth="1"/>
    <col min="984" max="984" width="12.7109375" bestFit="1" customWidth="1"/>
    <col min="985" max="985" width="9.7109375" bestFit="1" customWidth="1"/>
    <col min="986" max="986" width="12.7109375" bestFit="1" customWidth="1"/>
    <col min="987" max="987" width="9.7109375" bestFit="1" customWidth="1"/>
    <col min="988" max="988" width="12.7109375" bestFit="1" customWidth="1"/>
    <col min="989" max="989" width="9.85546875" bestFit="1" customWidth="1"/>
    <col min="990" max="990" width="12.7109375" bestFit="1" customWidth="1"/>
    <col min="991" max="991" width="10.28515625" bestFit="1" customWidth="1"/>
    <col min="992" max="992" width="12.7109375" bestFit="1" customWidth="1"/>
    <col min="993" max="993" width="9.85546875" bestFit="1" customWidth="1"/>
    <col min="994" max="994" width="12.7109375" bestFit="1" customWidth="1"/>
    <col min="995" max="995" width="10.140625" bestFit="1" customWidth="1"/>
    <col min="996" max="996" width="12.7109375" bestFit="1" customWidth="1"/>
    <col min="997" max="997" width="9.7109375" bestFit="1" customWidth="1"/>
    <col min="998" max="998" width="12.7109375" bestFit="1" customWidth="1"/>
    <col min="999" max="999" width="9.7109375" bestFit="1" customWidth="1"/>
    <col min="1000" max="1000" width="12.7109375" bestFit="1" customWidth="1"/>
    <col min="1001" max="1001" width="10.28515625" bestFit="1" customWidth="1"/>
    <col min="1002" max="1002" width="12.7109375" bestFit="1" customWidth="1"/>
    <col min="1003" max="1003" width="9.7109375" bestFit="1" customWidth="1"/>
    <col min="1004" max="1004" width="12.7109375" bestFit="1" customWidth="1"/>
    <col min="1005" max="1005" width="10.28515625" bestFit="1" customWidth="1"/>
    <col min="1006" max="1006" width="12.7109375" bestFit="1" customWidth="1"/>
    <col min="1007" max="1007" width="9.7109375" bestFit="1" customWidth="1"/>
    <col min="1008" max="1008" width="12.7109375" bestFit="1" customWidth="1"/>
    <col min="1009" max="1009" width="10.140625" bestFit="1" customWidth="1"/>
    <col min="1010" max="1010" width="12.7109375" bestFit="1" customWidth="1"/>
    <col min="1011" max="1011" width="10.140625" bestFit="1" customWidth="1"/>
    <col min="1012" max="1012" width="12.7109375" bestFit="1" customWidth="1"/>
    <col min="1013" max="1013" width="10.140625" bestFit="1" customWidth="1"/>
    <col min="1014" max="1014" width="12.7109375" bestFit="1" customWidth="1"/>
    <col min="1015" max="1015" width="9.7109375" bestFit="1" customWidth="1"/>
    <col min="1016" max="1016" width="12.7109375" bestFit="1" customWidth="1"/>
    <col min="1017" max="1017" width="10.140625" bestFit="1" customWidth="1"/>
    <col min="1018" max="1018" width="12.7109375" bestFit="1" customWidth="1"/>
    <col min="1019" max="1019" width="10.28515625" bestFit="1" customWidth="1"/>
    <col min="1020" max="1020" width="12.7109375" bestFit="1" customWidth="1"/>
    <col min="1021" max="1021" width="9.85546875" bestFit="1" customWidth="1"/>
    <col min="1022" max="1022" width="12.7109375" bestFit="1" customWidth="1"/>
    <col min="1023" max="1023" width="9.7109375" bestFit="1" customWidth="1"/>
    <col min="1024" max="1024" width="12.7109375" bestFit="1" customWidth="1"/>
    <col min="1025" max="1025" width="10.28515625" bestFit="1" customWidth="1"/>
    <col min="1026" max="1026" width="12.7109375" bestFit="1" customWidth="1"/>
    <col min="1027" max="1027" width="9.7109375" bestFit="1" customWidth="1"/>
    <col min="1028" max="1028" width="12.7109375" bestFit="1" customWidth="1"/>
    <col min="1029" max="1029" width="9.7109375" bestFit="1" customWidth="1"/>
    <col min="1030" max="1030" width="12.7109375" bestFit="1" customWidth="1"/>
    <col min="1031" max="1031" width="9.7109375" bestFit="1" customWidth="1"/>
    <col min="1032" max="1032" width="12.7109375" bestFit="1" customWidth="1"/>
    <col min="1033" max="1033" width="10.28515625" bestFit="1" customWidth="1"/>
    <col min="1034" max="1034" width="12.7109375" bestFit="1" customWidth="1"/>
    <col min="1035" max="1035" width="9.85546875" bestFit="1" customWidth="1"/>
    <col min="1036" max="1036" width="12.7109375" bestFit="1" customWidth="1"/>
    <col min="1037" max="1037" width="10.28515625" bestFit="1" customWidth="1"/>
    <col min="1038" max="1038" width="12.7109375" bestFit="1" customWidth="1"/>
    <col min="1039" max="1039" width="9.85546875" bestFit="1" customWidth="1"/>
    <col min="1040" max="1040" width="12.7109375" bestFit="1" customWidth="1"/>
    <col min="1041" max="1041" width="10.140625" bestFit="1" customWidth="1"/>
    <col min="1042" max="1042" width="12.7109375" bestFit="1" customWidth="1"/>
    <col min="1043" max="1043" width="10.28515625" bestFit="1" customWidth="1"/>
    <col min="1044" max="1044" width="12.7109375" bestFit="1" customWidth="1"/>
    <col min="1045" max="1045" width="9.85546875" bestFit="1" customWidth="1"/>
    <col min="1046" max="1046" width="12.7109375" bestFit="1" customWidth="1"/>
    <col min="1047" max="1047" width="9.85546875" bestFit="1" customWidth="1"/>
    <col min="1048" max="1048" width="12.7109375" bestFit="1" customWidth="1"/>
    <col min="1049" max="1049" width="9.7109375" bestFit="1" customWidth="1"/>
    <col min="1050" max="1050" width="12.7109375" bestFit="1" customWidth="1"/>
    <col min="1051" max="1051" width="10.28515625" bestFit="1" customWidth="1"/>
    <col min="1052" max="1052" width="12.7109375" bestFit="1" customWidth="1"/>
    <col min="1053" max="1053" width="10.140625" bestFit="1" customWidth="1"/>
    <col min="1054" max="1054" width="12.7109375" bestFit="1" customWidth="1"/>
    <col min="1055" max="1055" width="10.140625" bestFit="1" customWidth="1"/>
    <col min="1056" max="1056" width="12.7109375" bestFit="1" customWidth="1"/>
    <col min="1057" max="1057" width="10.140625" bestFit="1" customWidth="1"/>
    <col min="1058" max="1058" width="12.7109375" bestFit="1" customWidth="1"/>
    <col min="1059" max="1059" width="9.7109375" bestFit="1" customWidth="1"/>
    <col min="1060" max="1060" width="12.7109375" bestFit="1" customWidth="1"/>
    <col min="1061" max="1061" width="9.85546875" bestFit="1" customWidth="1"/>
    <col min="1062" max="1062" width="12.7109375" bestFit="1" customWidth="1"/>
    <col min="1063" max="1063" width="10.140625" bestFit="1" customWidth="1"/>
    <col min="1064" max="1064" width="12.7109375" bestFit="1" customWidth="1"/>
    <col min="1065" max="1065" width="10.140625" bestFit="1" customWidth="1"/>
    <col min="1066" max="1066" width="12.7109375" bestFit="1" customWidth="1"/>
    <col min="1067" max="1067" width="10.140625" bestFit="1" customWidth="1"/>
    <col min="1068" max="1068" width="12.7109375" bestFit="1" customWidth="1"/>
    <col min="1069" max="1069" width="10.140625" bestFit="1" customWidth="1"/>
    <col min="1070" max="1070" width="12.7109375" bestFit="1" customWidth="1"/>
    <col min="1071" max="1071" width="9.7109375" bestFit="1" customWidth="1"/>
    <col min="1072" max="1072" width="12.7109375" bestFit="1" customWidth="1"/>
    <col min="1073" max="1073" width="9.7109375" bestFit="1" customWidth="1"/>
    <col min="1074" max="1074" width="12.7109375" bestFit="1" customWidth="1"/>
    <col min="1075" max="1075" width="10.28515625" bestFit="1" customWidth="1"/>
    <col min="1076" max="1076" width="12.7109375" bestFit="1" customWidth="1"/>
    <col min="1077" max="1077" width="10.28515625" bestFit="1" customWidth="1"/>
    <col min="1078" max="1078" width="12.7109375" bestFit="1" customWidth="1"/>
    <col min="1079" max="1079" width="9.85546875" bestFit="1" customWidth="1"/>
    <col min="1080" max="1080" width="12.7109375" bestFit="1" customWidth="1"/>
    <col min="1081" max="1081" width="10.28515625" bestFit="1" customWidth="1"/>
    <col min="1082" max="1082" width="12.7109375" bestFit="1" customWidth="1"/>
    <col min="1083" max="1083" width="9.7109375" bestFit="1" customWidth="1"/>
    <col min="1084" max="1084" width="12.7109375" bestFit="1" customWidth="1"/>
    <col min="1085" max="1085" width="10.28515625" bestFit="1" customWidth="1"/>
    <col min="1086" max="1086" width="12.7109375" bestFit="1" customWidth="1"/>
    <col min="1087" max="1087" width="10.28515625" bestFit="1" customWidth="1"/>
    <col min="1088" max="1088" width="12.7109375" bestFit="1" customWidth="1"/>
    <col min="1089" max="1089" width="10.140625" bestFit="1" customWidth="1"/>
    <col min="1090" max="1090" width="12.7109375" bestFit="1" customWidth="1"/>
    <col min="1091" max="1091" width="10.140625" bestFit="1" customWidth="1"/>
    <col min="1092" max="1092" width="12.7109375" bestFit="1" customWidth="1"/>
    <col min="1093" max="1093" width="10.28515625" bestFit="1" customWidth="1"/>
    <col min="1094" max="1094" width="12.7109375" bestFit="1" customWidth="1"/>
    <col min="1095" max="1095" width="10.28515625" bestFit="1" customWidth="1"/>
    <col min="1096" max="1096" width="12.7109375" bestFit="1" customWidth="1"/>
    <col min="1097" max="1097" width="10.140625" bestFit="1" customWidth="1"/>
    <col min="1098" max="1098" width="12.7109375" bestFit="1" customWidth="1"/>
    <col min="1099" max="1099" width="10.28515625" bestFit="1" customWidth="1"/>
    <col min="1100" max="1100" width="12.7109375" bestFit="1" customWidth="1"/>
    <col min="1101" max="1101" width="9.7109375" bestFit="1" customWidth="1"/>
    <col min="1102" max="1102" width="12.7109375" bestFit="1" customWidth="1"/>
    <col min="1103" max="1103" width="10.28515625" bestFit="1" customWidth="1"/>
    <col min="1104" max="1104" width="12.7109375" bestFit="1" customWidth="1"/>
    <col min="1105" max="1105" width="10.140625" bestFit="1" customWidth="1"/>
    <col min="1106" max="1106" width="12.7109375" bestFit="1" customWidth="1"/>
    <col min="1107" max="1107" width="10.140625" bestFit="1" customWidth="1"/>
    <col min="1108" max="1108" width="12.7109375" bestFit="1" customWidth="1"/>
    <col min="1109" max="1109" width="10.140625" bestFit="1" customWidth="1"/>
    <col min="1110" max="1110" width="12.7109375" bestFit="1" customWidth="1"/>
    <col min="1111" max="1111" width="10.28515625" bestFit="1" customWidth="1"/>
    <col min="1112" max="1112" width="12.7109375" bestFit="1" customWidth="1"/>
    <col min="1113" max="1113" width="10.28515625" bestFit="1" customWidth="1"/>
    <col min="1114" max="1114" width="12.7109375" bestFit="1" customWidth="1"/>
    <col min="1115" max="1115" width="10.28515625" bestFit="1" customWidth="1"/>
    <col min="1116" max="1116" width="12.7109375" bestFit="1" customWidth="1"/>
    <col min="1117" max="1117" width="9.85546875" bestFit="1" customWidth="1"/>
    <col min="1118" max="1118" width="12.7109375" bestFit="1" customWidth="1"/>
    <col min="1119" max="1119" width="9.7109375" bestFit="1" customWidth="1"/>
    <col min="1120" max="1120" width="12.7109375" bestFit="1" customWidth="1"/>
    <col min="1121" max="1121" width="9.85546875" bestFit="1" customWidth="1"/>
    <col min="1122" max="1122" width="12.7109375" bestFit="1" customWidth="1"/>
    <col min="1123" max="1123" width="9.7109375" bestFit="1" customWidth="1"/>
    <col min="1124" max="1124" width="12.7109375" bestFit="1" customWidth="1"/>
    <col min="1125" max="1125" width="9.85546875" bestFit="1" customWidth="1"/>
    <col min="1126" max="1126" width="12.7109375" bestFit="1" customWidth="1"/>
    <col min="1127" max="1127" width="10.28515625" bestFit="1" customWidth="1"/>
    <col min="1128" max="1128" width="12.7109375" bestFit="1" customWidth="1"/>
    <col min="1129" max="1129" width="10.140625" bestFit="1" customWidth="1"/>
    <col min="1130" max="1130" width="12.7109375" bestFit="1" customWidth="1"/>
    <col min="1131" max="1131" width="9.7109375" bestFit="1" customWidth="1"/>
    <col min="1132" max="1132" width="12.7109375" bestFit="1" customWidth="1"/>
    <col min="1133" max="1133" width="9.85546875" bestFit="1" customWidth="1"/>
    <col min="1134" max="1134" width="12.7109375" bestFit="1" customWidth="1"/>
    <col min="1135" max="1135" width="10.140625" bestFit="1" customWidth="1"/>
    <col min="1136" max="1136" width="12.7109375" bestFit="1" customWidth="1"/>
    <col min="1137" max="1137" width="10.28515625" bestFit="1" customWidth="1"/>
    <col min="1138" max="1138" width="12.7109375" bestFit="1" customWidth="1"/>
    <col min="1139" max="1139" width="9.85546875" bestFit="1" customWidth="1"/>
    <col min="1140" max="1140" width="12.7109375" bestFit="1" customWidth="1"/>
    <col min="1141" max="1141" width="10.140625" bestFit="1" customWidth="1"/>
    <col min="1142" max="1142" width="12.7109375" bestFit="1" customWidth="1"/>
    <col min="1143" max="1143" width="9.85546875" bestFit="1" customWidth="1"/>
    <col min="1144" max="1144" width="12.7109375" bestFit="1" customWidth="1"/>
    <col min="1145" max="1145" width="9.85546875" bestFit="1" customWidth="1"/>
    <col min="1146" max="1146" width="12.7109375" bestFit="1" customWidth="1"/>
    <col min="1147" max="1147" width="9.7109375" bestFit="1" customWidth="1"/>
    <col min="1148" max="1148" width="12.7109375" bestFit="1" customWidth="1"/>
    <col min="1149" max="1149" width="10.28515625" bestFit="1" customWidth="1"/>
    <col min="1150" max="1150" width="12.7109375" bestFit="1" customWidth="1"/>
    <col min="1151" max="1151" width="9.7109375" bestFit="1" customWidth="1"/>
    <col min="1152" max="1152" width="12.7109375" bestFit="1" customWidth="1"/>
    <col min="1153" max="1153" width="9.7109375" bestFit="1" customWidth="1"/>
    <col min="1154" max="1154" width="12.7109375" bestFit="1" customWidth="1"/>
    <col min="1155" max="1155" width="10.140625" bestFit="1" customWidth="1"/>
    <col min="1156" max="1156" width="12.7109375" bestFit="1" customWidth="1"/>
    <col min="1157" max="1157" width="10.140625" bestFit="1" customWidth="1"/>
    <col min="1158" max="1158" width="12.7109375" bestFit="1" customWidth="1"/>
    <col min="1159" max="1159" width="10.140625" bestFit="1" customWidth="1"/>
    <col min="1160" max="1160" width="12.7109375" bestFit="1" customWidth="1"/>
    <col min="1161" max="1161" width="10.28515625" bestFit="1" customWidth="1"/>
    <col min="1162" max="1162" width="12.7109375" bestFit="1" customWidth="1"/>
    <col min="1163" max="1163" width="10.140625" bestFit="1" customWidth="1"/>
    <col min="1164" max="1164" width="12.7109375" bestFit="1" customWidth="1"/>
    <col min="1165" max="1165" width="10.28515625" bestFit="1" customWidth="1"/>
    <col min="1166" max="1166" width="12.7109375" bestFit="1" customWidth="1"/>
    <col min="1167" max="1167" width="10.28515625" bestFit="1" customWidth="1"/>
    <col min="1168" max="1168" width="12.7109375" bestFit="1" customWidth="1"/>
    <col min="1169" max="1169" width="9.85546875" bestFit="1" customWidth="1"/>
    <col min="1170" max="1170" width="12.7109375" bestFit="1" customWidth="1"/>
    <col min="1171" max="1171" width="10.140625" bestFit="1" customWidth="1"/>
    <col min="1172" max="1172" width="12.7109375" bestFit="1" customWidth="1"/>
    <col min="1173" max="1173" width="10.28515625" bestFit="1" customWidth="1"/>
    <col min="1174" max="1174" width="12.7109375" bestFit="1" customWidth="1"/>
    <col min="1175" max="1175" width="9.85546875" bestFit="1" customWidth="1"/>
    <col min="1176" max="1176" width="12.7109375" bestFit="1" customWidth="1"/>
    <col min="1177" max="1177" width="9.85546875" bestFit="1" customWidth="1"/>
    <col min="1178" max="1178" width="12.7109375" bestFit="1" customWidth="1"/>
    <col min="1179" max="1179" width="10.140625" bestFit="1" customWidth="1"/>
    <col min="1180" max="1180" width="12.7109375" bestFit="1" customWidth="1"/>
    <col min="1181" max="1181" width="9.85546875" bestFit="1" customWidth="1"/>
    <col min="1182" max="1182" width="12.7109375" bestFit="1" customWidth="1"/>
    <col min="1183" max="1183" width="9.85546875" bestFit="1" customWidth="1"/>
    <col min="1184" max="1184" width="12.7109375" bestFit="1" customWidth="1"/>
    <col min="1185" max="1185" width="9.85546875" bestFit="1" customWidth="1"/>
    <col min="1186" max="1186" width="12.7109375" bestFit="1" customWidth="1"/>
    <col min="1187" max="1187" width="9.85546875" bestFit="1" customWidth="1"/>
    <col min="1188" max="1188" width="12.7109375" bestFit="1" customWidth="1"/>
    <col min="1189" max="1189" width="9.85546875" bestFit="1" customWidth="1"/>
    <col min="1190" max="1190" width="12.7109375" bestFit="1" customWidth="1"/>
    <col min="1191" max="1191" width="9.7109375" bestFit="1" customWidth="1"/>
    <col min="1192" max="1192" width="12.7109375" bestFit="1" customWidth="1"/>
    <col min="1193" max="1193" width="10.28515625" bestFit="1" customWidth="1"/>
    <col min="1194" max="1194" width="12.7109375" bestFit="1" customWidth="1"/>
    <col min="1195" max="1195" width="10.28515625" bestFit="1" customWidth="1"/>
    <col min="1196" max="1196" width="12.7109375" bestFit="1" customWidth="1"/>
    <col min="1197" max="1197" width="9.85546875" bestFit="1" customWidth="1"/>
    <col min="1198" max="1198" width="12.7109375" bestFit="1" customWidth="1"/>
    <col min="1199" max="1199" width="9.85546875" bestFit="1" customWidth="1"/>
    <col min="1200" max="1200" width="12.7109375" bestFit="1" customWidth="1"/>
    <col min="1201" max="1201" width="9.7109375" bestFit="1" customWidth="1"/>
    <col min="1202" max="1202" width="12.7109375" bestFit="1" customWidth="1"/>
    <col min="1203" max="1203" width="10.140625" bestFit="1" customWidth="1"/>
    <col min="1204" max="1204" width="12.7109375" bestFit="1" customWidth="1"/>
    <col min="1205" max="1205" width="9.7109375" bestFit="1" customWidth="1"/>
    <col min="1206" max="1206" width="12.7109375" bestFit="1" customWidth="1"/>
    <col min="1207" max="1207" width="9.7109375" bestFit="1" customWidth="1"/>
    <col min="1208" max="1208" width="12.7109375" bestFit="1" customWidth="1"/>
    <col min="1209" max="1209" width="9.7109375" bestFit="1" customWidth="1"/>
    <col min="1210" max="1210" width="12.7109375" bestFit="1" customWidth="1"/>
    <col min="1211" max="1211" width="9.85546875" bestFit="1" customWidth="1"/>
    <col min="1212" max="1212" width="12.7109375" bestFit="1" customWidth="1"/>
    <col min="1213" max="1213" width="10.140625" bestFit="1" customWidth="1"/>
    <col min="1214" max="1214" width="12.7109375" bestFit="1" customWidth="1"/>
    <col min="1215" max="1215" width="10.140625" bestFit="1" customWidth="1"/>
    <col min="1216" max="1216" width="12.7109375" bestFit="1" customWidth="1"/>
    <col min="1217" max="1217" width="10.140625" bestFit="1" customWidth="1"/>
    <col min="1218" max="1218" width="12.7109375" bestFit="1" customWidth="1"/>
    <col min="1219" max="1219" width="9.85546875" bestFit="1" customWidth="1"/>
    <col min="1220" max="1220" width="12.7109375" bestFit="1" customWidth="1"/>
    <col min="1221" max="1221" width="10.28515625" bestFit="1" customWidth="1"/>
    <col min="1222" max="1222" width="12.7109375" bestFit="1" customWidth="1"/>
    <col min="1223" max="1223" width="10.28515625" bestFit="1" customWidth="1"/>
    <col min="1224" max="1224" width="12.7109375" bestFit="1" customWidth="1"/>
    <col min="1225" max="1225" width="9.85546875" bestFit="1" customWidth="1"/>
    <col min="1226" max="1226" width="12.7109375" bestFit="1" customWidth="1"/>
    <col min="1227" max="1227" width="9.85546875" bestFit="1" customWidth="1"/>
    <col min="1228" max="1228" width="12.7109375" bestFit="1" customWidth="1"/>
    <col min="1229" max="1229" width="10.28515625" bestFit="1" customWidth="1"/>
    <col min="1230" max="1230" width="12.7109375" bestFit="1" customWidth="1"/>
    <col min="1231" max="1231" width="10.28515625" bestFit="1" customWidth="1"/>
    <col min="1232" max="1232" width="12.7109375" bestFit="1" customWidth="1"/>
    <col min="1233" max="1233" width="9.85546875" bestFit="1" customWidth="1"/>
    <col min="1234" max="1234" width="12.7109375" bestFit="1" customWidth="1"/>
    <col min="1235" max="1235" width="9.7109375" bestFit="1" customWidth="1"/>
    <col min="1236" max="1236" width="12.7109375" bestFit="1" customWidth="1"/>
    <col min="1237" max="1237" width="9.7109375" bestFit="1" customWidth="1"/>
    <col min="1238" max="1238" width="12.7109375" bestFit="1" customWidth="1"/>
    <col min="1239" max="1239" width="10.28515625" bestFit="1" customWidth="1"/>
    <col min="1240" max="1240" width="12.7109375" bestFit="1" customWidth="1"/>
    <col min="1241" max="1241" width="9.85546875" bestFit="1" customWidth="1"/>
    <col min="1242" max="1242" width="12.7109375" bestFit="1" customWidth="1"/>
    <col min="1243" max="1243" width="10.28515625" bestFit="1" customWidth="1"/>
    <col min="1244" max="1244" width="12.7109375" bestFit="1" customWidth="1"/>
    <col min="1245" max="1245" width="10.28515625" bestFit="1" customWidth="1"/>
    <col min="1246" max="1246" width="12.7109375" bestFit="1" customWidth="1"/>
    <col min="1247" max="1247" width="9.85546875" bestFit="1" customWidth="1"/>
    <col min="1248" max="1248" width="12.7109375" bestFit="1" customWidth="1"/>
    <col min="1249" max="1249" width="9.85546875" bestFit="1" customWidth="1"/>
    <col min="1250" max="1250" width="12.7109375" bestFit="1" customWidth="1"/>
    <col min="1251" max="1251" width="9.85546875" bestFit="1" customWidth="1"/>
    <col min="1252" max="1252" width="12.7109375" bestFit="1" customWidth="1"/>
    <col min="1253" max="1253" width="9.85546875" bestFit="1" customWidth="1"/>
    <col min="1254" max="1254" width="12.7109375" bestFit="1" customWidth="1"/>
    <col min="1255" max="1255" width="9.7109375" bestFit="1" customWidth="1"/>
    <col min="1256" max="1256" width="12.7109375" bestFit="1" customWidth="1"/>
    <col min="1257" max="1257" width="9.7109375" bestFit="1" customWidth="1"/>
    <col min="1258" max="1258" width="12.7109375" bestFit="1" customWidth="1"/>
    <col min="1259" max="1259" width="9.85546875" bestFit="1" customWidth="1"/>
    <col min="1260" max="1260" width="12.7109375" bestFit="1" customWidth="1"/>
    <col min="1261" max="1261" width="9.7109375" bestFit="1" customWidth="1"/>
    <col min="1262" max="1262" width="12.7109375" bestFit="1" customWidth="1"/>
    <col min="1263" max="1263" width="10.28515625" bestFit="1" customWidth="1"/>
    <col min="1264" max="1264" width="12.7109375" bestFit="1" customWidth="1"/>
    <col min="1265" max="1265" width="9.7109375" bestFit="1" customWidth="1"/>
    <col min="1266" max="1266" width="12.7109375" bestFit="1" customWidth="1"/>
    <col min="1267" max="1267" width="10.140625" bestFit="1" customWidth="1"/>
    <col min="1268" max="1268" width="12.7109375" bestFit="1" customWidth="1"/>
    <col min="1269" max="1269" width="9.7109375" bestFit="1" customWidth="1"/>
    <col min="1270" max="1270" width="12.7109375" bestFit="1" customWidth="1"/>
    <col min="1271" max="1271" width="10.28515625" bestFit="1" customWidth="1"/>
    <col min="1272" max="1272" width="12.7109375" bestFit="1" customWidth="1"/>
    <col min="1273" max="1273" width="10.140625" bestFit="1" customWidth="1"/>
    <col min="1274" max="1274" width="12.7109375" bestFit="1" customWidth="1"/>
    <col min="1275" max="1275" width="10.140625" bestFit="1" customWidth="1"/>
    <col min="1276" max="1276" width="12.7109375" bestFit="1" customWidth="1"/>
    <col min="1277" max="1277" width="10.28515625" bestFit="1" customWidth="1"/>
    <col min="1278" max="1278" width="12.7109375" bestFit="1" customWidth="1"/>
    <col min="1279" max="1279" width="10.28515625" bestFit="1" customWidth="1"/>
    <col min="1280" max="1280" width="12.7109375" bestFit="1" customWidth="1"/>
    <col min="1281" max="1281" width="10.28515625" bestFit="1" customWidth="1"/>
    <col min="1282" max="1282" width="12.7109375" bestFit="1" customWidth="1"/>
    <col min="1283" max="1283" width="9.7109375" bestFit="1" customWidth="1"/>
    <col min="1284" max="1284" width="12.7109375" bestFit="1" customWidth="1"/>
    <col min="1285" max="1285" width="10.28515625" bestFit="1" customWidth="1"/>
    <col min="1286" max="1286" width="12.7109375" bestFit="1" customWidth="1"/>
    <col min="1287" max="1287" width="10.140625" bestFit="1" customWidth="1"/>
    <col min="1288" max="1288" width="12.7109375" bestFit="1" customWidth="1"/>
    <col min="1289" max="1289" width="10.140625" bestFit="1" customWidth="1"/>
    <col min="1290" max="1290" width="12.7109375" bestFit="1" customWidth="1"/>
    <col min="1291" max="1291" width="9.85546875" bestFit="1" customWidth="1"/>
    <col min="1292" max="1292" width="12.7109375" bestFit="1" customWidth="1"/>
    <col min="1293" max="1293" width="9.7109375" bestFit="1" customWidth="1"/>
    <col min="1294" max="1294" width="12.7109375" bestFit="1" customWidth="1"/>
    <col min="1295" max="1295" width="10.140625" bestFit="1" customWidth="1"/>
    <col min="1296" max="1296" width="12.7109375" bestFit="1" customWidth="1"/>
    <col min="1297" max="1297" width="10.28515625" bestFit="1" customWidth="1"/>
    <col min="1298" max="1298" width="12.7109375" bestFit="1" customWidth="1"/>
    <col min="1299" max="1299" width="9.85546875" bestFit="1" customWidth="1"/>
    <col min="1300" max="1300" width="12.7109375" bestFit="1" customWidth="1"/>
    <col min="1301" max="1301" width="9.7109375" bestFit="1" customWidth="1"/>
    <col min="1302" max="1302" width="12.7109375" bestFit="1" customWidth="1"/>
    <col min="1303" max="1303" width="10.140625" bestFit="1" customWidth="1"/>
    <col min="1304" max="1304" width="12.7109375" bestFit="1" customWidth="1"/>
    <col min="1305" max="1305" width="10.28515625" bestFit="1" customWidth="1"/>
    <col min="1306" max="1306" width="12.7109375" bestFit="1" customWidth="1"/>
    <col min="1307" max="1307" width="9.85546875" bestFit="1" customWidth="1"/>
    <col min="1308" max="1308" width="12.7109375" bestFit="1" customWidth="1"/>
    <col min="1309" max="1309" width="10.140625" bestFit="1" customWidth="1"/>
    <col min="1310" max="1310" width="12.7109375" bestFit="1" customWidth="1"/>
    <col min="1311" max="1311" width="9.85546875" bestFit="1" customWidth="1"/>
    <col min="1312" max="1312" width="12.7109375" bestFit="1" customWidth="1"/>
    <col min="1313" max="1313" width="9.85546875" bestFit="1" customWidth="1"/>
    <col min="1314" max="1314" width="12.7109375" bestFit="1" customWidth="1"/>
    <col min="1315" max="1315" width="9.7109375" bestFit="1" customWidth="1"/>
    <col min="1316" max="1316" width="12.7109375" bestFit="1" customWidth="1"/>
    <col min="1317" max="1317" width="10.28515625" bestFit="1" customWidth="1"/>
    <col min="1318" max="1318" width="12.7109375" bestFit="1" customWidth="1"/>
    <col min="1319" max="1319" width="9.85546875" bestFit="1" customWidth="1"/>
    <col min="1320" max="1320" width="12.7109375" bestFit="1" customWidth="1"/>
    <col min="1321" max="1321" width="10.28515625" bestFit="1" customWidth="1"/>
    <col min="1322" max="1322" width="12.7109375" bestFit="1" customWidth="1"/>
    <col min="1323" max="1323" width="10.140625" bestFit="1" customWidth="1"/>
    <col min="1324" max="1324" width="12.7109375" bestFit="1" customWidth="1"/>
    <col min="1325" max="1325" width="10.28515625" bestFit="1" customWidth="1"/>
    <col min="1326" max="1326" width="12.7109375" bestFit="1" customWidth="1"/>
    <col min="1327" max="1327" width="10.140625" bestFit="1" customWidth="1"/>
    <col min="1328" max="1328" width="12.7109375" bestFit="1" customWidth="1"/>
    <col min="1329" max="1329" width="9.7109375" bestFit="1" customWidth="1"/>
    <col min="1330" max="1330" width="12.7109375" bestFit="1" customWidth="1"/>
    <col min="1331" max="1331" width="9.7109375" bestFit="1" customWidth="1"/>
    <col min="1332" max="1332" width="12.7109375" bestFit="1" customWidth="1"/>
    <col min="1333" max="1333" width="10.140625" bestFit="1" customWidth="1"/>
    <col min="1334" max="1334" width="12.7109375" bestFit="1" customWidth="1"/>
    <col min="1335" max="1335" width="10.28515625" bestFit="1" customWidth="1"/>
    <col min="1336" max="1336" width="12.7109375" bestFit="1" customWidth="1"/>
    <col min="1337" max="1337" width="9.7109375" bestFit="1" customWidth="1"/>
    <col min="1338" max="1338" width="12.7109375" bestFit="1" customWidth="1"/>
    <col min="1339" max="1339" width="9.85546875" bestFit="1" customWidth="1"/>
    <col min="1340" max="1340" width="12.7109375" bestFit="1" customWidth="1"/>
    <col min="1341" max="1341" width="9.7109375" bestFit="1" customWidth="1"/>
    <col min="1342" max="1342" width="12.7109375" bestFit="1" customWidth="1"/>
    <col min="1343" max="1343" width="9.7109375" bestFit="1" customWidth="1"/>
    <col min="1344" max="1344" width="12.7109375" bestFit="1" customWidth="1"/>
    <col min="1345" max="1345" width="10.140625" bestFit="1" customWidth="1"/>
    <col min="1346" max="1346" width="12.7109375" bestFit="1" customWidth="1"/>
    <col min="1347" max="1347" width="9.85546875" bestFit="1" customWidth="1"/>
    <col min="1348" max="1348" width="12.7109375" bestFit="1" customWidth="1"/>
    <col min="1349" max="1349" width="9.7109375" bestFit="1" customWidth="1"/>
    <col min="1350" max="1350" width="12.7109375" bestFit="1" customWidth="1"/>
    <col min="1351" max="1351" width="9.85546875" bestFit="1" customWidth="1"/>
    <col min="1352" max="1352" width="12.7109375" bestFit="1" customWidth="1"/>
    <col min="1353" max="1353" width="9.85546875" bestFit="1" customWidth="1"/>
    <col min="1354" max="1354" width="12.7109375" bestFit="1" customWidth="1"/>
    <col min="1355" max="1355" width="10.28515625" bestFit="1" customWidth="1"/>
    <col min="1356" max="1356" width="12.7109375" bestFit="1" customWidth="1"/>
    <col min="1357" max="1357" width="9.7109375" bestFit="1" customWidth="1"/>
    <col min="1358" max="1358" width="12.7109375" bestFit="1" customWidth="1"/>
    <col min="1359" max="1359" width="10.28515625" bestFit="1" customWidth="1"/>
    <col min="1360" max="1360" width="12.7109375" bestFit="1" customWidth="1"/>
    <col min="1361" max="1361" width="9.7109375" bestFit="1" customWidth="1"/>
    <col min="1362" max="1362" width="12.7109375" bestFit="1" customWidth="1"/>
    <col min="1363" max="1363" width="9.7109375" bestFit="1" customWidth="1"/>
    <col min="1364" max="1364" width="12.7109375" bestFit="1" customWidth="1"/>
    <col min="1365" max="1365" width="9.7109375" bestFit="1" customWidth="1"/>
    <col min="1366" max="1366" width="12.7109375" bestFit="1" customWidth="1"/>
    <col min="1367" max="1367" width="9.85546875" bestFit="1" customWidth="1"/>
    <col min="1368" max="1368" width="12.7109375" bestFit="1" customWidth="1"/>
    <col min="1369" max="1369" width="9.7109375" bestFit="1" customWidth="1"/>
    <col min="1370" max="1370" width="12.7109375" bestFit="1" customWidth="1"/>
    <col min="1371" max="1371" width="9.85546875" bestFit="1" customWidth="1"/>
    <col min="1372" max="1372" width="12.7109375" bestFit="1" customWidth="1"/>
    <col min="1373" max="1373" width="9.7109375" bestFit="1" customWidth="1"/>
    <col min="1374" max="1374" width="12.7109375" bestFit="1" customWidth="1"/>
    <col min="1375" max="1375" width="9.85546875" bestFit="1" customWidth="1"/>
    <col min="1376" max="1376" width="12.7109375" bestFit="1" customWidth="1"/>
    <col min="1377" max="1377" width="10.28515625" bestFit="1" customWidth="1"/>
    <col min="1378" max="1378" width="12.7109375" bestFit="1" customWidth="1"/>
    <col min="1379" max="1379" width="10.140625" bestFit="1" customWidth="1"/>
    <col min="1380" max="1380" width="12.7109375" bestFit="1" customWidth="1"/>
    <col min="1381" max="1381" width="10.140625" bestFit="1" customWidth="1"/>
    <col min="1382" max="1382" width="12.7109375" bestFit="1" customWidth="1"/>
    <col min="1383" max="1383" width="9.7109375" bestFit="1" customWidth="1"/>
    <col min="1384" max="1384" width="12.7109375" bestFit="1" customWidth="1"/>
    <col min="1385" max="1385" width="10.140625" bestFit="1" customWidth="1"/>
    <col min="1386" max="1386" width="12.7109375" bestFit="1" customWidth="1"/>
    <col min="1387" max="1387" width="10.28515625" bestFit="1" customWidth="1"/>
    <col min="1388" max="1388" width="12.7109375" bestFit="1" customWidth="1"/>
    <col min="1389" max="1389" width="10.28515625" bestFit="1" customWidth="1"/>
    <col min="1390" max="1390" width="12.7109375" bestFit="1" customWidth="1"/>
    <col min="1391" max="1391" width="10.28515625" bestFit="1" customWidth="1"/>
    <col min="1392" max="1392" width="12.7109375" bestFit="1" customWidth="1"/>
    <col min="1393" max="1393" width="10.140625" bestFit="1" customWidth="1"/>
    <col min="1394" max="1394" width="12.7109375" bestFit="1" customWidth="1"/>
    <col min="1395" max="1395" width="9.7109375" bestFit="1" customWidth="1"/>
    <col min="1396" max="1396" width="12.7109375" bestFit="1" customWidth="1"/>
    <col min="1397" max="1397" width="9.7109375" bestFit="1" customWidth="1"/>
    <col min="1398" max="1398" width="12.7109375" bestFit="1" customWidth="1"/>
    <col min="1399" max="1399" width="9.7109375" bestFit="1" customWidth="1"/>
    <col min="1400" max="1400" width="12.7109375" bestFit="1" customWidth="1"/>
    <col min="1401" max="1401" width="10.28515625" bestFit="1" customWidth="1"/>
    <col min="1402" max="1402" width="12.7109375" bestFit="1" customWidth="1"/>
    <col min="1403" max="1403" width="9.85546875" bestFit="1" customWidth="1"/>
    <col min="1404" max="1404" width="12.7109375" bestFit="1" customWidth="1"/>
    <col min="1405" max="1405" width="9.7109375" bestFit="1" customWidth="1"/>
    <col min="1406" max="1406" width="12.7109375" bestFit="1" customWidth="1"/>
    <col min="1407" max="1407" width="9.85546875" bestFit="1" customWidth="1"/>
    <col min="1408" max="1408" width="12.7109375" bestFit="1" customWidth="1"/>
    <col min="1409" max="1409" width="9.85546875" bestFit="1" customWidth="1"/>
    <col min="1410" max="1410" width="12.7109375" bestFit="1" customWidth="1"/>
    <col min="1411" max="1411" width="10.28515625" bestFit="1" customWidth="1"/>
    <col min="1412" max="1412" width="12.7109375" bestFit="1" customWidth="1"/>
    <col min="1413" max="1413" width="9.85546875" bestFit="1" customWidth="1"/>
    <col min="1414" max="1414" width="12.7109375" bestFit="1" customWidth="1"/>
    <col min="1415" max="1415" width="10.28515625" bestFit="1" customWidth="1"/>
    <col min="1416" max="1416" width="12.7109375" bestFit="1" customWidth="1"/>
    <col min="1417" max="1417" width="10.140625" bestFit="1" customWidth="1"/>
    <col min="1418" max="1418" width="12.7109375" bestFit="1" customWidth="1"/>
    <col min="1419" max="1419" width="9.7109375" bestFit="1" customWidth="1"/>
    <col min="1420" max="1420" width="12.7109375" bestFit="1" customWidth="1"/>
    <col min="1421" max="1421" width="10.140625" bestFit="1" customWidth="1"/>
    <col min="1422" max="1422" width="12.7109375" bestFit="1" customWidth="1"/>
    <col min="1423" max="1423" width="10.28515625" bestFit="1" customWidth="1"/>
    <col min="1424" max="1424" width="12.7109375" bestFit="1" customWidth="1"/>
    <col min="1425" max="1425" width="9.7109375" bestFit="1" customWidth="1"/>
    <col min="1426" max="1426" width="12.7109375" bestFit="1" customWidth="1"/>
    <col min="1427" max="1427" width="9.85546875" bestFit="1" customWidth="1"/>
    <col min="1428" max="1428" width="12.7109375" bestFit="1" customWidth="1"/>
    <col min="1429" max="1429" width="10.28515625" bestFit="1" customWidth="1"/>
    <col min="1430" max="1430" width="12.7109375" bestFit="1" customWidth="1"/>
    <col min="1431" max="1431" width="10.140625" bestFit="1" customWidth="1"/>
    <col min="1432" max="1432" width="12.7109375" bestFit="1" customWidth="1"/>
    <col min="1433" max="1433" width="9.7109375" bestFit="1" customWidth="1"/>
    <col min="1434" max="1434" width="12.7109375" bestFit="1" customWidth="1"/>
    <col min="1435" max="1435" width="9.7109375" bestFit="1" customWidth="1"/>
    <col min="1436" max="1436" width="12.7109375" bestFit="1" customWidth="1"/>
    <col min="1437" max="1437" width="10.140625" bestFit="1" customWidth="1"/>
    <col min="1438" max="1438" width="12.7109375" bestFit="1" customWidth="1"/>
    <col min="1439" max="1439" width="10.7109375" bestFit="1" customWidth="1"/>
    <col min="1440" max="1440" width="13.85546875" bestFit="1" customWidth="1"/>
    <col min="1441" max="1441" width="10.7109375" bestFit="1" customWidth="1"/>
    <col min="1442" max="1442" width="13.85546875" bestFit="1" customWidth="1"/>
    <col min="1443" max="1443" width="10.7109375" bestFit="1" customWidth="1"/>
    <col min="1444" max="1444" width="13.85546875" bestFit="1" customWidth="1"/>
    <col min="1445" max="1445" width="10.7109375" bestFit="1" customWidth="1"/>
    <col min="1446" max="1446" width="13.85546875" bestFit="1" customWidth="1"/>
    <col min="1447" max="1447" width="10.7109375" bestFit="1" customWidth="1"/>
    <col min="1448" max="1448" width="13.85546875" bestFit="1" customWidth="1"/>
    <col min="1449" max="1449" width="10.7109375" bestFit="1" customWidth="1"/>
    <col min="1450" max="1450" width="13.85546875" bestFit="1" customWidth="1"/>
    <col min="1451" max="1451" width="10.7109375" bestFit="1" customWidth="1"/>
    <col min="1452" max="1452" width="13.85546875" bestFit="1" customWidth="1"/>
    <col min="1453" max="1453" width="10.7109375" bestFit="1" customWidth="1"/>
    <col min="1454" max="1454" width="13.85546875" bestFit="1" customWidth="1"/>
    <col min="1455" max="1455" width="10.7109375" bestFit="1" customWidth="1"/>
    <col min="1456" max="1456" width="13.85546875" bestFit="1" customWidth="1"/>
    <col min="1457" max="1457" width="10.7109375" bestFit="1" customWidth="1"/>
    <col min="1458" max="1458" width="13.85546875" bestFit="1" customWidth="1"/>
    <col min="1459" max="1459" width="10.7109375" bestFit="1" customWidth="1"/>
    <col min="1460" max="1460" width="13.85546875" bestFit="1" customWidth="1"/>
    <col min="1461" max="1461" width="10.7109375" bestFit="1" customWidth="1"/>
    <col min="1462" max="1462" width="13.85546875" bestFit="1" customWidth="1"/>
    <col min="1463" max="1463" width="10.7109375" bestFit="1" customWidth="1"/>
    <col min="1464" max="1464" width="13.85546875" bestFit="1" customWidth="1"/>
    <col min="1465" max="1465" width="10.7109375" bestFit="1" customWidth="1"/>
    <col min="1466" max="1466" width="13.85546875" bestFit="1" customWidth="1"/>
    <col min="1467" max="1467" width="10.7109375" bestFit="1" customWidth="1"/>
    <col min="1468" max="1468" width="13.85546875" bestFit="1" customWidth="1"/>
    <col min="1469" max="1469" width="10.7109375" bestFit="1" customWidth="1"/>
    <col min="1470" max="1470" width="13.85546875" bestFit="1" customWidth="1"/>
    <col min="1471" max="1471" width="10.7109375" bestFit="1" customWidth="1"/>
    <col min="1472" max="1472" width="13.85546875" bestFit="1" customWidth="1"/>
    <col min="1473" max="1473" width="10.7109375" bestFit="1" customWidth="1"/>
    <col min="1474" max="1474" width="13.85546875" bestFit="1" customWidth="1"/>
    <col min="1475" max="1475" width="10.7109375" bestFit="1" customWidth="1"/>
    <col min="1476" max="1476" width="13.85546875" bestFit="1" customWidth="1"/>
    <col min="1477" max="1477" width="10.7109375" bestFit="1" customWidth="1"/>
    <col min="1478" max="1478" width="13.85546875" bestFit="1" customWidth="1"/>
    <col min="1479" max="1479" width="10.7109375" bestFit="1" customWidth="1"/>
    <col min="1480" max="1480" width="13.85546875" bestFit="1" customWidth="1"/>
    <col min="1481" max="1481" width="10.7109375" bestFit="1" customWidth="1"/>
    <col min="1482" max="1482" width="13.85546875" bestFit="1" customWidth="1"/>
    <col min="1483" max="1483" width="10.7109375" bestFit="1" customWidth="1"/>
    <col min="1484" max="1484" width="13.85546875" bestFit="1" customWidth="1"/>
    <col min="1485" max="1485" width="10.7109375" bestFit="1" customWidth="1"/>
    <col min="1486" max="1486" width="13.85546875" bestFit="1" customWidth="1"/>
    <col min="1487" max="1487" width="10.7109375" bestFit="1" customWidth="1"/>
    <col min="1488" max="1488" width="13.85546875" bestFit="1" customWidth="1"/>
    <col min="1489" max="1489" width="10.7109375" bestFit="1" customWidth="1"/>
    <col min="1490" max="1490" width="13.85546875" bestFit="1" customWidth="1"/>
    <col min="1491" max="1491" width="10.7109375" bestFit="1" customWidth="1"/>
    <col min="1492" max="1492" width="13.85546875" bestFit="1" customWidth="1"/>
    <col min="1493" max="1493" width="10.7109375" bestFit="1" customWidth="1"/>
    <col min="1494" max="1494" width="13.85546875" bestFit="1" customWidth="1"/>
    <col min="1495" max="1495" width="10.7109375" bestFit="1" customWidth="1"/>
    <col min="1496" max="1496" width="13.85546875" bestFit="1" customWidth="1"/>
    <col min="1497" max="1497" width="10.7109375" bestFit="1" customWidth="1"/>
    <col min="1498" max="1498" width="13.85546875" bestFit="1" customWidth="1"/>
    <col min="1499" max="1499" width="10.7109375" bestFit="1" customWidth="1"/>
    <col min="1500" max="1500" width="13.85546875" bestFit="1" customWidth="1"/>
    <col min="1501" max="1501" width="10.7109375" bestFit="1" customWidth="1"/>
    <col min="1502" max="1502" width="13.85546875" bestFit="1" customWidth="1"/>
    <col min="1503" max="1503" width="10.7109375" bestFit="1" customWidth="1"/>
    <col min="1504" max="1504" width="13.85546875" bestFit="1" customWidth="1"/>
    <col min="1505" max="1505" width="10.7109375" bestFit="1" customWidth="1"/>
    <col min="1506" max="1506" width="13.85546875" bestFit="1" customWidth="1"/>
    <col min="1507" max="1507" width="10.7109375" bestFit="1" customWidth="1"/>
    <col min="1508" max="1508" width="13.85546875" bestFit="1" customWidth="1"/>
    <col min="1509" max="1509" width="10.7109375" bestFit="1" customWidth="1"/>
    <col min="1510" max="1510" width="13.85546875" bestFit="1" customWidth="1"/>
    <col min="1511" max="1511" width="10.7109375" bestFit="1" customWidth="1"/>
    <col min="1512" max="1512" width="13.85546875" bestFit="1" customWidth="1"/>
    <col min="1513" max="1513" width="10.7109375" bestFit="1" customWidth="1"/>
    <col min="1514" max="1514" width="13.85546875" bestFit="1" customWidth="1"/>
    <col min="1515" max="1515" width="10.7109375" bestFit="1" customWidth="1"/>
    <col min="1516" max="1516" width="13.85546875" bestFit="1" customWidth="1"/>
    <col min="1517" max="1517" width="10.7109375" bestFit="1" customWidth="1"/>
    <col min="1518" max="1518" width="13.85546875" bestFit="1" customWidth="1"/>
    <col min="1519" max="1519" width="10.7109375" bestFit="1" customWidth="1"/>
    <col min="1520" max="1520" width="13.85546875" bestFit="1" customWidth="1"/>
    <col min="1521" max="1521" width="10.7109375" bestFit="1" customWidth="1"/>
    <col min="1522" max="1522" width="13.85546875" bestFit="1" customWidth="1"/>
    <col min="1523" max="1523" width="10.7109375" bestFit="1" customWidth="1"/>
    <col min="1524" max="1524" width="13.85546875" bestFit="1" customWidth="1"/>
    <col min="1525" max="1525" width="10.7109375" bestFit="1" customWidth="1"/>
    <col min="1526" max="1526" width="13.85546875" bestFit="1" customWidth="1"/>
    <col min="1527" max="1527" width="10.7109375" bestFit="1" customWidth="1"/>
    <col min="1528" max="1528" width="13.85546875" bestFit="1" customWidth="1"/>
    <col min="1529" max="1529" width="10.7109375" bestFit="1" customWidth="1"/>
    <col min="1530" max="1530" width="13.85546875" bestFit="1" customWidth="1"/>
    <col min="1531" max="1531" width="10.7109375" bestFit="1" customWidth="1"/>
    <col min="1532" max="1532" width="13.85546875" bestFit="1" customWidth="1"/>
    <col min="1533" max="1533" width="10.7109375" bestFit="1" customWidth="1"/>
    <col min="1534" max="1534" width="13.85546875" bestFit="1" customWidth="1"/>
    <col min="1535" max="1535" width="10.7109375" bestFit="1" customWidth="1"/>
    <col min="1536" max="1536" width="13.85546875" bestFit="1" customWidth="1"/>
    <col min="1537" max="1537" width="10.7109375" bestFit="1" customWidth="1"/>
    <col min="1538" max="1538" width="13.85546875" bestFit="1" customWidth="1"/>
    <col min="1539" max="1539" width="10.7109375" bestFit="1" customWidth="1"/>
    <col min="1540" max="1540" width="13.85546875" bestFit="1" customWidth="1"/>
    <col min="1541" max="1541" width="10.7109375" bestFit="1" customWidth="1"/>
    <col min="1542" max="1542" width="13.85546875" bestFit="1" customWidth="1"/>
    <col min="1543" max="1543" width="10.7109375" bestFit="1" customWidth="1"/>
    <col min="1544" max="1544" width="13.85546875" bestFit="1" customWidth="1"/>
    <col min="1545" max="1545" width="10.7109375" bestFit="1" customWidth="1"/>
    <col min="1546" max="1546" width="13.85546875" bestFit="1" customWidth="1"/>
    <col min="1547" max="1547" width="10.7109375" bestFit="1" customWidth="1"/>
    <col min="1548" max="1548" width="13.85546875" bestFit="1" customWidth="1"/>
    <col min="1549" max="1549" width="10.7109375" bestFit="1" customWidth="1"/>
    <col min="1550" max="1550" width="13.85546875" bestFit="1" customWidth="1"/>
    <col min="1551" max="1551" width="10.7109375" bestFit="1" customWidth="1"/>
    <col min="1552" max="1552" width="13.85546875" bestFit="1" customWidth="1"/>
    <col min="1553" max="1553" width="10.7109375" bestFit="1" customWidth="1"/>
    <col min="1554" max="1554" width="13.85546875" bestFit="1" customWidth="1"/>
    <col min="1555" max="1555" width="10.7109375" bestFit="1" customWidth="1"/>
    <col min="1556" max="1556" width="13.85546875" bestFit="1" customWidth="1"/>
    <col min="1557" max="1557" width="10.7109375" bestFit="1" customWidth="1"/>
    <col min="1558" max="1558" width="13.85546875" bestFit="1" customWidth="1"/>
    <col min="1559" max="1559" width="10.7109375" bestFit="1" customWidth="1"/>
    <col min="1560" max="1560" width="13.85546875" bestFit="1" customWidth="1"/>
    <col min="1561" max="1561" width="10.7109375" bestFit="1" customWidth="1"/>
    <col min="1562" max="1562" width="13.85546875" bestFit="1" customWidth="1"/>
    <col min="1563" max="1563" width="10.7109375" bestFit="1" customWidth="1"/>
    <col min="1564" max="1564" width="13.85546875" bestFit="1" customWidth="1"/>
    <col min="1565" max="1565" width="10.7109375" bestFit="1" customWidth="1"/>
    <col min="1566" max="1566" width="13.85546875" bestFit="1" customWidth="1"/>
    <col min="1567" max="1567" width="10.7109375" bestFit="1" customWidth="1"/>
    <col min="1568" max="1568" width="13.85546875" bestFit="1" customWidth="1"/>
    <col min="1569" max="1569" width="10.7109375" bestFit="1" customWidth="1"/>
    <col min="1570" max="1570" width="13.85546875" bestFit="1" customWidth="1"/>
    <col min="1571" max="1571" width="10.7109375" bestFit="1" customWidth="1"/>
    <col min="1572" max="1572" width="13.85546875" bestFit="1" customWidth="1"/>
    <col min="1573" max="1573" width="10.7109375" bestFit="1" customWidth="1"/>
    <col min="1574" max="1574" width="13.85546875" bestFit="1" customWidth="1"/>
    <col min="1575" max="1575" width="10.7109375" bestFit="1" customWidth="1"/>
    <col min="1576" max="1576" width="13.85546875" bestFit="1" customWidth="1"/>
    <col min="1577" max="1577" width="10.7109375" bestFit="1" customWidth="1"/>
    <col min="1578" max="1578" width="13.85546875" bestFit="1" customWidth="1"/>
    <col min="1579" max="1579" width="10.7109375" bestFit="1" customWidth="1"/>
    <col min="1580" max="1580" width="13.85546875" bestFit="1" customWidth="1"/>
    <col min="1581" max="1581" width="10.7109375" bestFit="1" customWidth="1"/>
    <col min="1582" max="1582" width="13.85546875" bestFit="1" customWidth="1"/>
    <col min="1583" max="1583" width="10.7109375" bestFit="1" customWidth="1"/>
    <col min="1584" max="1584" width="13.85546875" bestFit="1" customWidth="1"/>
    <col min="1585" max="1585" width="10.7109375" bestFit="1" customWidth="1"/>
    <col min="1586" max="1586" width="13.85546875" bestFit="1" customWidth="1"/>
    <col min="1587" max="1587" width="10.7109375" bestFit="1" customWidth="1"/>
    <col min="1588" max="1588" width="13.85546875" bestFit="1" customWidth="1"/>
    <col min="1589" max="1589" width="10.7109375" bestFit="1" customWidth="1"/>
    <col min="1590" max="1590" width="13.85546875" bestFit="1" customWidth="1"/>
    <col min="1591" max="1591" width="10.7109375" bestFit="1" customWidth="1"/>
    <col min="1592" max="1592" width="13.85546875" bestFit="1" customWidth="1"/>
    <col min="1593" max="1593" width="10.7109375" bestFit="1" customWidth="1"/>
    <col min="1594" max="1594" width="13.85546875" bestFit="1" customWidth="1"/>
    <col min="1595" max="1595" width="10.7109375" bestFit="1" customWidth="1"/>
    <col min="1596" max="1596" width="13.85546875" bestFit="1" customWidth="1"/>
    <col min="1597" max="1597" width="10.7109375" bestFit="1" customWidth="1"/>
    <col min="1598" max="1598" width="13.85546875" bestFit="1" customWidth="1"/>
    <col min="1599" max="1599" width="10.7109375" bestFit="1" customWidth="1"/>
    <col min="1600" max="1600" width="13.85546875" bestFit="1" customWidth="1"/>
    <col min="1601" max="1601" width="10.7109375" bestFit="1" customWidth="1"/>
    <col min="1602" max="1602" width="13.85546875" bestFit="1" customWidth="1"/>
    <col min="1603" max="1603" width="10.7109375" bestFit="1" customWidth="1"/>
    <col min="1604" max="1604" width="13.85546875" bestFit="1" customWidth="1"/>
    <col min="1605" max="1605" width="10.7109375" bestFit="1" customWidth="1"/>
    <col min="1606" max="1606" width="13.85546875" bestFit="1" customWidth="1"/>
    <col min="1607" max="1607" width="10.7109375" bestFit="1" customWidth="1"/>
    <col min="1608" max="1608" width="13.85546875" bestFit="1" customWidth="1"/>
    <col min="1609" max="1609" width="10.7109375" bestFit="1" customWidth="1"/>
    <col min="1610" max="1610" width="13.85546875" bestFit="1" customWidth="1"/>
    <col min="1611" max="1611" width="10.7109375" bestFit="1" customWidth="1"/>
    <col min="1612" max="1612" width="13.85546875" bestFit="1" customWidth="1"/>
    <col min="1613" max="1613" width="10.7109375" bestFit="1" customWidth="1"/>
    <col min="1614" max="1614" width="13.85546875" bestFit="1" customWidth="1"/>
    <col min="1615" max="1615" width="10.7109375" bestFit="1" customWidth="1"/>
    <col min="1616" max="1616" width="13.85546875" bestFit="1" customWidth="1"/>
    <col min="1617" max="1617" width="10.7109375" bestFit="1" customWidth="1"/>
    <col min="1618" max="1618" width="13.85546875" bestFit="1" customWidth="1"/>
    <col min="1619" max="1619" width="10.7109375" bestFit="1" customWidth="1"/>
    <col min="1620" max="1620" width="13.85546875" bestFit="1" customWidth="1"/>
    <col min="1621" max="1621" width="10.7109375" bestFit="1" customWidth="1"/>
    <col min="1622" max="1622" width="13.85546875" bestFit="1" customWidth="1"/>
    <col min="1623" max="1623" width="10.7109375" bestFit="1" customWidth="1"/>
    <col min="1624" max="1624" width="13.85546875" bestFit="1" customWidth="1"/>
    <col min="1625" max="1625" width="10.7109375" bestFit="1" customWidth="1"/>
    <col min="1626" max="1626" width="13.85546875" bestFit="1" customWidth="1"/>
    <col min="1627" max="1627" width="10.7109375" bestFit="1" customWidth="1"/>
    <col min="1628" max="1628" width="13.85546875" bestFit="1" customWidth="1"/>
    <col min="1629" max="1629" width="10.7109375" bestFit="1" customWidth="1"/>
    <col min="1630" max="1630" width="13.85546875" bestFit="1" customWidth="1"/>
    <col min="1631" max="1631" width="10.7109375" bestFit="1" customWidth="1"/>
    <col min="1632" max="1632" width="13.85546875" bestFit="1" customWidth="1"/>
    <col min="1633" max="1633" width="10.7109375" bestFit="1" customWidth="1"/>
    <col min="1634" max="1634" width="13.85546875" bestFit="1" customWidth="1"/>
    <col min="1635" max="1635" width="10.7109375" bestFit="1" customWidth="1"/>
    <col min="1636" max="1636" width="13.85546875" bestFit="1" customWidth="1"/>
    <col min="1637" max="1637" width="10.7109375" bestFit="1" customWidth="1"/>
    <col min="1638" max="1638" width="13.85546875" bestFit="1" customWidth="1"/>
    <col min="1639" max="1639" width="10.7109375" bestFit="1" customWidth="1"/>
    <col min="1640" max="1640" width="13.85546875" bestFit="1" customWidth="1"/>
    <col min="1641" max="1641" width="10.7109375" bestFit="1" customWidth="1"/>
    <col min="1642" max="1642" width="13.85546875" bestFit="1" customWidth="1"/>
    <col min="1643" max="1643" width="10.7109375" bestFit="1" customWidth="1"/>
    <col min="1644" max="1644" width="13.85546875" bestFit="1" customWidth="1"/>
    <col min="1645" max="1645" width="10.7109375" bestFit="1" customWidth="1"/>
    <col min="1646" max="1646" width="13.85546875" bestFit="1" customWidth="1"/>
    <col min="1647" max="1647" width="10.7109375" bestFit="1" customWidth="1"/>
    <col min="1648" max="1648" width="13.85546875" bestFit="1" customWidth="1"/>
    <col min="1649" max="1649" width="10.7109375" bestFit="1" customWidth="1"/>
    <col min="1650" max="1650" width="13.85546875" bestFit="1" customWidth="1"/>
    <col min="1651" max="1651" width="10.7109375" bestFit="1" customWidth="1"/>
    <col min="1652" max="1652" width="13.85546875" bestFit="1" customWidth="1"/>
    <col min="1653" max="1653" width="10.7109375" bestFit="1" customWidth="1"/>
    <col min="1654" max="1654" width="13.85546875" bestFit="1" customWidth="1"/>
    <col min="1655" max="1655" width="10.7109375" bestFit="1" customWidth="1"/>
    <col min="1656" max="1656" width="13.85546875" bestFit="1" customWidth="1"/>
    <col min="1657" max="1657" width="10.7109375" bestFit="1" customWidth="1"/>
    <col min="1658" max="1658" width="13.85546875" bestFit="1" customWidth="1"/>
    <col min="1659" max="1659" width="10.7109375" bestFit="1" customWidth="1"/>
    <col min="1660" max="1660" width="13.85546875" bestFit="1" customWidth="1"/>
    <col min="1661" max="1661" width="10.7109375" bestFit="1" customWidth="1"/>
    <col min="1662" max="1662" width="13.85546875" bestFit="1" customWidth="1"/>
    <col min="1663" max="1663" width="10.7109375" bestFit="1" customWidth="1"/>
    <col min="1664" max="1664" width="13.85546875" bestFit="1" customWidth="1"/>
    <col min="1665" max="1665" width="10.7109375" bestFit="1" customWidth="1"/>
    <col min="1666" max="1666" width="13.85546875" bestFit="1" customWidth="1"/>
    <col min="1667" max="1667" width="10.7109375" bestFit="1" customWidth="1"/>
    <col min="1668" max="1668" width="13.85546875" bestFit="1" customWidth="1"/>
    <col min="1669" max="1669" width="10.7109375" bestFit="1" customWidth="1"/>
    <col min="1670" max="1670" width="13.85546875" bestFit="1" customWidth="1"/>
    <col min="1671" max="1671" width="10.7109375" bestFit="1" customWidth="1"/>
    <col min="1672" max="1672" width="13.85546875" bestFit="1" customWidth="1"/>
    <col min="1673" max="1673" width="10.7109375" bestFit="1" customWidth="1"/>
    <col min="1674" max="1674" width="13.85546875" bestFit="1" customWidth="1"/>
    <col min="1675" max="1675" width="10.7109375" bestFit="1" customWidth="1"/>
    <col min="1676" max="1676" width="13.85546875" bestFit="1" customWidth="1"/>
    <col min="1677" max="1677" width="10.7109375" bestFit="1" customWidth="1"/>
    <col min="1678" max="1678" width="13.85546875" bestFit="1" customWidth="1"/>
    <col min="1679" max="1679" width="10.7109375" bestFit="1" customWidth="1"/>
    <col min="1680" max="1680" width="13.85546875" bestFit="1" customWidth="1"/>
    <col min="1681" max="1681" width="10.7109375" bestFit="1" customWidth="1"/>
    <col min="1682" max="1682" width="13.85546875" bestFit="1" customWidth="1"/>
    <col min="1683" max="1683" width="10.7109375" bestFit="1" customWidth="1"/>
    <col min="1684" max="1684" width="13.85546875" bestFit="1" customWidth="1"/>
    <col min="1685" max="1685" width="10.7109375" bestFit="1" customWidth="1"/>
    <col min="1686" max="1686" width="13.85546875" bestFit="1" customWidth="1"/>
    <col min="1687" max="1687" width="10.7109375" bestFit="1" customWidth="1"/>
    <col min="1688" max="1688" width="13.85546875" bestFit="1" customWidth="1"/>
    <col min="1689" max="1689" width="10.7109375" bestFit="1" customWidth="1"/>
    <col min="1690" max="1690" width="13.85546875" bestFit="1" customWidth="1"/>
    <col min="1691" max="1691" width="10.7109375" bestFit="1" customWidth="1"/>
    <col min="1692" max="1692" width="13.85546875" bestFit="1" customWidth="1"/>
    <col min="1693" max="1693" width="10.7109375" bestFit="1" customWidth="1"/>
    <col min="1694" max="1694" width="13.85546875" bestFit="1" customWidth="1"/>
    <col min="1695" max="1695" width="10.7109375" bestFit="1" customWidth="1"/>
    <col min="1696" max="1696" width="13.85546875" bestFit="1" customWidth="1"/>
    <col min="1697" max="1697" width="10.7109375" bestFit="1" customWidth="1"/>
    <col min="1698" max="1698" width="13.85546875" bestFit="1" customWidth="1"/>
    <col min="1699" max="1699" width="10.7109375" bestFit="1" customWidth="1"/>
    <col min="1700" max="1700" width="13.85546875" bestFit="1" customWidth="1"/>
    <col min="1701" max="1701" width="10.7109375" bestFit="1" customWidth="1"/>
    <col min="1702" max="1702" width="13.85546875" bestFit="1" customWidth="1"/>
    <col min="1703" max="1703" width="10.7109375" bestFit="1" customWidth="1"/>
    <col min="1704" max="1704" width="13.85546875" bestFit="1" customWidth="1"/>
    <col min="1705" max="1705" width="10.7109375" bestFit="1" customWidth="1"/>
    <col min="1706" max="1706" width="13.85546875" bestFit="1" customWidth="1"/>
    <col min="1707" max="1707" width="10.7109375" bestFit="1" customWidth="1"/>
    <col min="1708" max="1708" width="13.85546875" bestFit="1" customWidth="1"/>
    <col min="1709" max="1709" width="10.7109375" bestFit="1" customWidth="1"/>
    <col min="1710" max="1710" width="13.85546875" bestFit="1" customWidth="1"/>
    <col min="1711" max="1711" width="10.7109375" bestFit="1" customWidth="1"/>
    <col min="1712" max="1712" width="13.85546875" bestFit="1" customWidth="1"/>
    <col min="1713" max="1713" width="10.7109375" bestFit="1" customWidth="1"/>
    <col min="1714" max="1714" width="13.85546875" bestFit="1" customWidth="1"/>
    <col min="1715" max="1715" width="10.7109375" bestFit="1" customWidth="1"/>
    <col min="1716" max="1716" width="13.85546875" bestFit="1" customWidth="1"/>
    <col min="1717" max="1717" width="10.7109375" bestFit="1" customWidth="1"/>
    <col min="1718" max="1718" width="13.85546875" bestFit="1" customWidth="1"/>
    <col min="1719" max="1719" width="10.7109375" bestFit="1" customWidth="1"/>
    <col min="1720" max="1720" width="13.85546875" bestFit="1" customWidth="1"/>
    <col min="1721" max="1721" width="10.7109375" bestFit="1" customWidth="1"/>
    <col min="1722" max="1722" width="13.85546875" bestFit="1" customWidth="1"/>
    <col min="1723" max="1723" width="10.7109375" bestFit="1" customWidth="1"/>
    <col min="1724" max="1724" width="13.85546875" bestFit="1" customWidth="1"/>
    <col min="1725" max="1725" width="10.7109375" bestFit="1" customWidth="1"/>
    <col min="1726" max="1726" width="13.85546875" bestFit="1" customWidth="1"/>
    <col min="1727" max="1727" width="10.7109375" bestFit="1" customWidth="1"/>
    <col min="1728" max="1728" width="13.85546875" bestFit="1" customWidth="1"/>
    <col min="1729" max="1729" width="10.7109375" bestFit="1" customWidth="1"/>
    <col min="1730" max="1730" width="13.85546875" bestFit="1" customWidth="1"/>
    <col min="1731" max="1731" width="10.7109375" bestFit="1" customWidth="1"/>
    <col min="1732" max="1732" width="13.85546875" bestFit="1" customWidth="1"/>
    <col min="1733" max="1733" width="10.7109375" bestFit="1" customWidth="1"/>
    <col min="1734" max="1734" width="13.85546875" bestFit="1" customWidth="1"/>
    <col min="1735" max="1735" width="10.7109375" bestFit="1" customWidth="1"/>
    <col min="1736" max="1736" width="13.85546875" bestFit="1" customWidth="1"/>
    <col min="1737" max="1737" width="10.7109375" bestFit="1" customWidth="1"/>
    <col min="1738" max="1738" width="13.85546875" bestFit="1" customWidth="1"/>
    <col min="1739" max="1739" width="10.7109375" bestFit="1" customWidth="1"/>
    <col min="1740" max="1740" width="13.85546875" bestFit="1" customWidth="1"/>
    <col min="1741" max="1741" width="10.7109375" bestFit="1" customWidth="1"/>
    <col min="1742" max="1742" width="13.85546875" bestFit="1" customWidth="1"/>
    <col min="1743" max="1743" width="10.7109375" bestFit="1" customWidth="1"/>
    <col min="1744" max="1744" width="13.85546875" bestFit="1" customWidth="1"/>
    <col min="1745" max="1745" width="10.7109375" bestFit="1" customWidth="1"/>
    <col min="1746" max="1746" width="13.85546875" bestFit="1" customWidth="1"/>
    <col min="1747" max="1747" width="10.7109375" bestFit="1" customWidth="1"/>
    <col min="1748" max="1748" width="13.85546875" bestFit="1" customWidth="1"/>
    <col min="1749" max="1749" width="10.7109375" bestFit="1" customWidth="1"/>
    <col min="1750" max="1750" width="13.85546875" bestFit="1" customWidth="1"/>
    <col min="1751" max="1751" width="10.7109375" bestFit="1" customWidth="1"/>
    <col min="1752" max="1752" width="13.85546875" bestFit="1" customWidth="1"/>
    <col min="1753" max="1753" width="10.7109375" bestFit="1" customWidth="1"/>
    <col min="1754" max="1754" width="13.85546875" bestFit="1" customWidth="1"/>
    <col min="1755" max="1755" width="10.7109375" bestFit="1" customWidth="1"/>
    <col min="1756" max="1756" width="13.85546875" bestFit="1" customWidth="1"/>
    <col min="1757" max="1757" width="10.7109375" bestFit="1" customWidth="1"/>
    <col min="1758" max="1758" width="13.85546875" bestFit="1" customWidth="1"/>
    <col min="1759" max="1759" width="10.7109375" bestFit="1" customWidth="1"/>
    <col min="1760" max="1760" width="13.85546875" bestFit="1" customWidth="1"/>
    <col min="1761" max="1761" width="10.7109375" bestFit="1" customWidth="1"/>
    <col min="1762" max="1762" width="13.85546875" bestFit="1" customWidth="1"/>
    <col min="1763" max="1763" width="10.7109375" bestFit="1" customWidth="1"/>
    <col min="1764" max="1764" width="13.85546875" bestFit="1" customWidth="1"/>
    <col min="1765" max="1765" width="10.7109375" bestFit="1" customWidth="1"/>
    <col min="1766" max="1766" width="13.85546875" bestFit="1" customWidth="1"/>
    <col min="1767" max="1767" width="10.7109375" bestFit="1" customWidth="1"/>
    <col min="1768" max="1768" width="13.85546875" bestFit="1" customWidth="1"/>
    <col min="1769" max="1769" width="10.7109375" bestFit="1" customWidth="1"/>
    <col min="1770" max="1770" width="13.85546875" bestFit="1" customWidth="1"/>
    <col min="1771" max="1771" width="10.7109375" bestFit="1" customWidth="1"/>
    <col min="1772" max="1772" width="13.85546875" bestFit="1" customWidth="1"/>
    <col min="1773" max="1773" width="10.7109375" bestFit="1" customWidth="1"/>
    <col min="1774" max="1774" width="13.85546875" bestFit="1" customWidth="1"/>
    <col min="1775" max="1775" width="10.7109375" bestFit="1" customWidth="1"/>
    <col min="1776" max="1776" width="13.85546875" bestFit="1" customWidth="1"/>
    <col min="1777" max="1777" width="10.7109375" bestFit="1" customWidth="1"/>
    <col min="1778" max="1778" width="13.85546875" bestFit="1" customWidth="1"/>
    <col min="1779" max="1779" width="10.7109375" bestFit="1" customWidth="1"/>
    <col min="1780" max="1780" width="13.85546875" bestFit="1" customWidth="1"/>
    <col min="1781" max="1781" width="10.7109375" bestFit="1" customWidth="1"/>
    <col min="1782" max="1782" width="13.85546875" bestFit="1" customWidth="1"/>
    <col min="1783" max="1783" width="10.7109375" bestFit="1" customWidth="1"/>
    <col min="1784" max="1784" width="13.85546875" bestFit="1" customWidth="1"/>
    <col min="1785" max="1785" width="10.7109375" bestFit="1" customWidth="1"/>
    <col min="1786" max="1786" width="13.85546875" bestFit="1" customWidth="1"/>
    <col min="1787" max="1787" width="10.7109375" bestFit="1" customWidth="1"/>
    <col min="1788" max="1788" width="13.85546875" bestFit="1" customWidth="1"/>
    <col min="1789" max="1789" width="10.7109375" bestFit="1" customWidth="1"/>
    <col min="1790" max="1790" width="13.85546875" bestFit="1" customWidth="1"/>
    <col min="1791" max="1791" width="10.7109375" bestFit="1" customWidth="1"/>
    <col min="1792" max="1792" width="13.85546875" bestFit="1" customWidth="1"/>
    <col min="1793" max="1793" width="10.7109375" bestFit="1" customWidth="1"/>
    <col min="1794" max="1794" width="13.85546875" bestFit="1" customWidth="1"/>
    <col min="1795" max="1795" width="10.7109375" bestFit="1" customWidth="1"/>
    <col min="1796" max="1796" width="13.85546875" bestFit="1" customWidth="1"/>
    <col min="1797" max="1797" width="10.7109375" bestFit="1" customWidth="1"/>
    <col min="1798" max="1798" width="13.85546875" bestFit="1" customWidth="1"/>
    <col min="1799" max="1799" width="10.7109375" bestFit="1" customWidth="1"/>
    <col min="1800" max="1800" width="13.85546875" bestFit="1" customWidth="1"/>
    <col min="1801" max="1801" width="10.7109375" bestFit="1" customWidth="1"/>
    <col min="1802" max="1802" width="13.85546875" bestFit="1" customWidth="1"/>
    <col min="1803" max="1803" width="10.7109375" bestFit="1" customWidth="1"/>
    <col min="1804" max="1804" width="13.85546875" bestFit="1" customWidth="1"/>
    <col min="1805" max="1805" width="10.7109375" bestFit="1" customWidth="1"/>
    <col min="1806" max="1806" width="13.85546875" bestFit="1" customWidth="1"/>
    <col min="1807" max="1807" width="10.7109375" bestFit="1" customWidth="1"/>
    <col min="1808" max="1808" width="13.85546875" bestFit="1" customWidth="1"/>
    <col min="1809" max="1809" width="10.7109375" bestFit="1" customWidth="1"/>
    <col min="1810" max="1810" width="13.85546875" bestFit="1" customWidth="1"/>
    <col min="1811" max="1811" width="10.7109375" bestFit="1" customWidth="1"/>
    <col min="1812" max="1812" width="13.85546875" bestFit="1" customWidth="1"/>
    <col min="1813" max="1813" width="10.7109375" bestFit="1" customWidth="1"/>
    <col min="1814" max="1814" width="13.85546875" bestFit="1" customWidth="1"/>
    <col min="1815" max="1815" width="10.7109375" bestFit="1" customWidth="1"/>
    <col min="1816" max="1816" width="13.85546875" bestFit="1" customWidth="1"/>
    <col min="1817" max="1817" width="10.7109375" bestFit="1" customWidth="1"/>
    <col min="1818" max="1818" width="13.85546875" bestFit="1" customWidth="1"/>
    <col min="1819" max="1819" width="10.7109375" bestFit="1" customWidth="1"/>
    <col min="1820" max="1820" width="13.85546875" bestFit="1" customWidth="1"/>
    <col min="1821" max="1821" width="10.7109375" bestFit="1" customWidth="1"/>
    <col min="1822" max="1822" width="13.85546875" bestFit="1" customWidth="1"/>
    <col min="1823" max="1823" width="10.7109375" bestFit="1" customWidth="1"/>
    <col min="1824" max="1824" width="13.85546875" bestFit="1" customWidth="1"/>
    <col min="1825" max="1825" width="10.7109375" bestFit="1" customWidth="1"/>
    <col min="1826" max="1826" width="13.85546875" bestFit="1" customWidth="1"/>
    <col min="1827" max="1827" width="10.7109375" bestFit="1" customWidth="1"/>
    <col min="1828" max="1828" width="13.85546875" bestFit="1" customWidth="1"/>
    <col min="1829" max="1829" width="10.7109375" bestFit="1" customWidth="1"/>
    <col min="1830" max="1830" width="13.85546875" bestFit="1" customWidth="1"/>
    <col min="1831" max="1831" width="10.7109375" bestFit="1" customWidth="1"/>
    <col min="1832" max="1832" width="13.85546875" bestFit="1" customWidth="1"/>
    <col min="1833" max="1833" width="10.7109375" bestFit="1" customWidth="1"/>
    <col min="1834" max="1834" width="13.85546875" bestFit="1" customWidth="1"/>
    <col min="1835" max="1835" width="10.7109375" bestFit="1" customWidth="1"/>
    <col min="1836" max="1836" width="13.85546875" bestFit="1" customWidth="1"/>
    <col min="1837" max="1837" width="10.7109375" bestFit="1" customWidth="1"/>
    <col min="1838" max="1838" width="13.85546875" bestFit="1" customWidth="1"/>
    <col min="1839" max="1839" width="10.7109375" bestFit="1" customWidth="1"/>
    <col min="1840" max="1840" width="13.85546875" bestFit="1" customWidth="1"/>
    <col min="1841" max="1841" width="10.7109375" bestFit="1" customWidth="1"/>
    <col min="1842" max="1842" width="13.85546875" bestFit="1" customWidth="1"/>
    <col min="1843" max="1843" width="10.7109375" bestFit="1" customWidth="1"/>
    <col min="1844" max="1844" width="13.85546875" bestFit="1" customWidth="1"/>
    <col min="1845" max="1845" width="10.7109375" bestFit="1" customWidth="1"/>
    <col min="1846" max="1846" width="13.85546875" bestFit="1" customWidth="1"/>
    <col min="1847" max="1847" width="10.7109375" bestFit="1" customWidth="1"/>
    <col min="1848" max="1848" width="13.85546875" bestFit="1" customWidth="1"/>
    <col min="1849" max="1849" width="10.7109375" bestFit="1" customWidth="1"/>
    <col min="1850" max="1850" width="13.85546875" bestFit="1" customWidth="1"/>
    <col min="1851" max="1851" width="10.7109375" bestFit="1" customWidth="1"/>
    <col min="1852" max="1852" width="13.85546875" bestFit="1" customWidth="1"/>
    <col min="1853" max="1853" width="10.7109375" bestFit="1" customWidth="1"/>
    <col min="1854" max="1854" width="13.85546875" bestFit="1" customWidth="1"/>
    <col min="1855" max="1855" width="10.7109375" bestFit="1" customWidth="1"/>
    <col min="1856" max="1856" width="13.85546875" bestFit="1" customWidth="1"/>
    <col min="1857" max="1857" width="10.7109375" bestFit="1" customWidth="1"/>
    <col min="1858" max="1858" width="13.85546875" bestFit="1" customWidth="1"/>
    <col min="1859" max="1859" width="10.7109375" bestFit="1" customWidth="1"/>
    <col min="1860" max="1860" width="13.85546875" bestFit="1" customWidth="1"/>
    <col min="1861" max="1861" width="10.7109375" bestFit="1" customWidth="1"/>
    <col min="1862" max="1862" width="13.85546875" bestFit="1" customWidth="1"/>
    <col min="1863" max="1863" width="10.7109375" bestFit="1" customWidth="1"/>
    <col min="1864" max="1864" width="13.85546875" bestFit="1" customWidth="1"/>
    <col min="1865" max="1865" width="10.7109375" bestFit="1" customWidth="1"/>
    <col min="1866" max="1866" width="13.85546875" bestFit="1" customWidth="1"/>
    <col min="1867" max="1867" width="10.7109375" bestFit="1" customWidth="1"/>
    <col min="1868" max="1868" width="13.85546875" bestFit="1" customWidth="1"/>
    <col min="1869" max="1869" width="10.7109375" bestFit="1" customWidth="1"/>
    <col min="1870" max="1870" width="13.85546875" bestFit="1" customWidth="1"/>
    <col min="1871" max="1871" width="10.7109375" bestFit="1" customWidth="1"/>
    <col min="1872" max="1872" width="13.85546875" bestFit="1" customWidth="1"/>
    <col min="1873" max="1873" width="10.7109375" bestFit="1" customWidth="1"/>
    <col min="1874" max="1874" width="13.85546875" bestFit="1" customWidth="1"/>
    <col min="1875" max="1875" width="10.7109375" bestFit="1" customWidth="1"/>
    <col min="1876" max="1876" width="13.85546875" bestFit="1" customWidth="1"/>
    <col min="1877" max="1877" width="10.7109375" bestFit="1" customWidth="1"/>
    <col min="1878" max="1878" width="13.85546875" bestFit="1" customWidth="1"/>
    <col min="1879" max="1879" width="10.7109375" bestFit="1" customWidth="1"/>
    <col min="1880" max="1880" width="13.85546875" bestFit="1" customWidth="1"/>
    <col min="1881" max="1881" width="10.7109375" bestFit="1" customWidth="1"/>
    <col min="1882" max="1882" width="13.85546875" bestFit="1" customWidth="1"/>
    <col min="1883" max="1883" width="10.7109375" bestFit="1" customWidth="1"/>
    <col min="1884" max="1884" width="13.85546875" bestFit="1" customWidth="1"/>
    <col min="1885" max="1885" width="10.7109375" bestFit="1" customWidth="1"/>
    <col min="1886" max="1886" width="13.85546875" bestFit="1" customWidth="1"/>
    <col min="1887" max="1887" width="10.7109375" bestFit="1" customWidth="1"/>
    <col min="1888" max="1888" width="13.85546875" bestFit="1" customWidth="1"/>
    <col min="1889" max="1889" width="10.7109375" bestFit="1" customWidth="1"/>
    <col min="1890" max="1890" width="13.85546875" bestFit="1" customWidth="1"/>
    <col min="1891" max="1891" width="10.7109375" bestFit="1" customWidth="1"/>
    <col min="1892" max="1892" width="13.85546875" bestFit="1" customWidth="1"/>
    <col min="1893" max="1893" width="10.7109375" bestFit="1" customWidth="1"/>
    <col min="1894" max="1894" width="13.85546875" bestFit="1" customWidth="1"/>
    <col min="1895" max="1895" width="10.7109375" bestFit="1" customWidth="1"/>
    <col min="1896" max="1896" width="13.85546875" bestFit="1" customWidth="1"/>
    <col min="1897" max="1897" width="10.7109375" bestFit="1" customWidth="1"/>
    <col min="1898" max="1898" width="13.85546875" bestFit="1" customWidth="1"/>
    <col min="1899" max="1899" width="10.7109375" bestFit="1" customWidth="1"/>
    <col min="1900" max="1900" width="13.85546875" bestFit="1" customWidth="1"/>
    <col min="1901" max="1901" width="10.7109375" bestFit="1" customWidth="1"/>
    <col min="1902" max="1902" width="13.85546875" bestFit="1" customWidth="1"/>
    <col min="1903" max="1903" width="10.7109375" bestFit="1" customWidth="1"/>
    <col min="1904" max="1904" width="13.85546875" bestFit="1" customWidth="1"/>
    <col min="1905" max="1905" width="10.7109375" bestFit="1" customWidth="1"/>
    <col min="1906" max="1906" width="13.85546875" bestFit="1" customWidth="1"/>
    <col min="1907" max="1907" width="10.7109375" bestFit="1" customWidth="1"/>
    <col min="1908" max="1908" width="13.85546875" bestFit="1" customWidth="1"/>
    <col min="1909" max="1909" width="10.7109375" bestFit="1" customWidth="1"/>
    <col min="1910" max="1910" width="13.85546875" bestFit="1" customWidth="1"/>
    <col min="1911" max="1911" width="10.7109375" bestFit="1" customWidth="1"/>
    <col min="1912" max="1912" width="13.85546875" bestFit="1" customWidth="1"/>
    <col min="1913" max="1913" width="10.7109375" bestFit="1" customWidth="1"/>
    <col min="1914" max="1914" width="13.85546875" bestFit="1" customWidth="1"/>
    <col min="1915" max="1915" width="10.7109375" bestFit="1" customWidth="1"/>
    <col min="1916" max="1916" width="13.85546875" bestFit="1" customWidth="1"/>
    <col min="1917" max="1917" width="10.7109375" bestFit="1" customWidth="1"/>
    <col min="1918" max="1918" width="13.85546875" bestFit="1" customWidth="1"/>
    <col min="1919" max="1919" width="10.7109375" bestFit="1" customWidth="1"/>
    <col min="1920" max="1920" width="13.85546875" bestFit="1" customWidth="1"/>
    <col min="1921" max="1921" width="10.7109375" bestFit="1" customWidth="1"/>
    <col min="1922" max="1922" width="13.85546875" bestFit="1" customWidth="1"/>
    <col min="1923" max="1923" width="10.7109375" bestFit="1" customWidth="1"/>
    <col min="1924" max="1924" width="13.85546875" bestFit="1" customWidth="1"/>
    <col min="1925" max="1925" width="10.7109375" bestFit="1" customWidth="1"/>
    <col min="1926" max="1926" width="13.85546875" bestFit="1" customWidth="1"/>
    <col min="1927" max="1927" width="10.7109375" bestFit="1" customWidth="1"/>
    <col min="1928" max="1928" width="13.85546875" bestFit="1" customWidth="1"/>
    <col min="1929" max="1929" width="10.7109375" bestFit="1" customWidth="1"/>
    <col min="1930" max="1930" width="13.85546875" bestFit="1" customWidth="1"/>
    <col min="1931" max="1931" width="10.7109375" bestFit="1" customWidth="1"/>
    <col min="1932" max="1932" width="13.85546875" bestFit="1" customWidth="1"/>
    <col min="1933" max="1933" width="10.7109375" bestFit="1" customWidth="1"/>
    <col min="1934" max="1934" width="13.85546875" bestFit="1" customWidth="1"/>
    <col min="1935" max="1935" width="10.7109375" bestFit="1" customWidth="1"/>
    <col min="1936" max="1936" width="13.85546875" bestFit="1" customWidth="1"/>
    <col min="1937" max="1937" width="10.7109375" bestFit="1" customWidth="1"/>
    <col min="1938" max="1938" width="13.85546875" bestFit="1" customWidth="1"/>
    <col min="1939" max="1939" width="10.7109375" bestFit="1" customWidth="1"/>
    <col min="1940" max="1940" width="13.85546875" bestFit="1" customWidth="1"/>
    <col min="1941" max="1941" width="10.7109375" bestFit="1" customWidth="1"/>
    <col min="1942" max="1942" width="13.85546875" bestFit="1" customWidth="1"/>
    <col min="1943" max="1943" width="10.7109375" bestFit="1" customWidth="1"/>
    <col min="1944" max="1944" width="13.85546875" bestFit="1" customWidth="1"/>
    <col min="1945" max="1945" width="10.7109375" bestFit="1" customWidth="1"/>
    <col min="1946" max="1946" width="13.85546875" bestFit="1" customWidth="1"/>
    <col min="1947" max="1947" width="10.7109375" bestFit="1" customWidth="1"/>
    <col min="1948" max="1948" width="13.85546875" bestFit="1" customWidth="1"/>
    <col min="1949" max="1949" width="10.7109375" bestFit="1" customWidth="1"/>
    <col min="1950" max="1950" width="13.85546875" bestFit="1" customWidth="1"/>
    <col min="1951" max="1951" width="10.7109375" bestFit="1" customWidth="1"/>
    <col min="1952" max="1952" width="13.85546875" bestFit="1" customWidth="1"/>
    <col min="1953" max="1953" width="10.7109375" bestFit="1" customWidth="1"/>
    <col min="1954" max="1954" width="13.85546875" bestFit="1" customWidth="1"/>
    <col min="1955" max="1955" width="10.7109375" bestFit="1" customWidth="1"/>
    <col min="1956" max="1956" width="13.85546875" bestFit="1" customWidth="1"/>
    <col min="1957" max="1957" width="10.7109375" bestFit="1" customWidth="1"/>
    <col min="1958" max="1958" width="13.85546875" bestFit="1" customWidth="1"/>
    <col min="1959" max="1959" width="10.7109375" bestFit="1" customWidth="1"/>
    <col min="1960" max="1960" width="13.85546875" bestFit="1" customWidth="1"/>
    <col min="1961" max="1961" width="10.7109375" bestFit="1" customWidth="1"/>
    <col min="1962" max="1962" width="13.85546875" bestFit="1" customWidth="1"/>
    <col min="1963" max="1963" width="10.7109375" bestFit="1" customWidth="1"/>
    <col min="1964" max="1964" width="13.85546875" bestFit="1" customWidth="1"/>
    <col min="1965" max="1965" width="10.7109375" bestFit="1" customWidth="1"/>
    <col min="1966" max="1966" width="13.85546875" bestFit="1" customWidth="1"/>
    <col min="1967" max="1967" width="10.7109375" bestFit="1" customWidth="1"/>
    <col min="1968" max="1968" width="13.85546875" bestFit="1" customWidth="1"/>
    <col min="1969" max="1969" width="10.7109375" bestFit="1" customWidth="1"/>
    <col min="1970" max="1970" width="13.85546875" bestFit="1" customWidth="1"/>
    <col min="1971" max="1971" width="10.7109375" bestFit="1" customWidth="1"/>
    <col min="1972" max="1972" width="13.85546875" bestFit="1" customWidth="1"/>
    <col min="1973" max="1973" width="10.7109375" bestFit="1" customWidth="1"/>
    <col min="1974" max="1974" width="13.85546875" bestFit="1" customWidth="1"/>
    <col min="1975" max="1975" width="10.7109375" bestFit="1" customWidth="1"/>
    <col min="1976" max="1976" width="13.85546875" bestFit="1" customWidth="1"/>
    <col min="1977" max="1977" width="10.7109375" bestFit="1" customWidth="1"/>
    <col min="1978" max="1978" width="13.85546875" bestFit="1" customWidth="1"/>
    <col min="1979" max="1979" width="10.7109375" bestFit="1" customWidth="1"/>
    <col min="1980" max="1980" width="13.85546875" bestFit="1" customWidth="1"/>
    <col min="1981" max="1981" width="10.7109375" bestFit="1" customWidth="1"/>
    <col min="1982" max="1982" width="13.85546875" bestFit="1" customWidth="1"/>
    <col min="1983" max="1983" width="10.7109375" bestFit="1" customWidth="1"/>
    <col min="1984" max="1984" width="13.85546875" bestFit="1" customWidth="1"/>
    <col min="1985" max="1985" width="10.7109375" bestFit="1" customWidth="1"/>
    <col min="1986" max="1986" width="13.85546875" bestFit="1" customWidth="1"/>
    <col min="1987" max="1987" width="10.7109375" bestFit="1" customWidth="1"/>
    <col min="1988" max="1988" width="13.85546875" bestFit="1" customWidth="1"/>
    <col min="1989" max="1989" width="10.7109375" bestFit="1" customWidth="1"/>
    <col min="1990" max="1990" width="13.85546875" bestFit="1" customWidth="1"/>
    <col min="1991" max="1991" width="10.7109375" bestFit="1" customWidth="1"/>
    <col min="1992" max="1992" width="13.85546875" bestFit="1" customWidth="1"/>
    <col min="1993" max="1993" width="10.7109375" bestFit="1" customWidth="1"/>
    <col min="1994" max="1994" width="13.85546875" bestFit="1" customWidth="1"/>
    <col min="1995" max="1995" width="10.7109375" bestFit="1" customWidth="1"/>
    <col min="1996" max="1996" width="13.85546875" bestFit="1" customWidth="1"/>
    <col min="1997" max="1997" width="10.7109375" bestFit="1" customWidth="1"/>
    <col min="1998" max="1998" width="13.85546875" bestFit="1" customWidth="1"/>
    <col min="1999" max="1999" width="10.7109375" bestFit="1" customWidth="1"/>
    <col min="2000" max="2000" width="13.85546875" bestFit="1" customWidth="1"/>
    <col min="2001" max="2001" width="10.7109375" bestFit="1" customWidth="1"/>
    <col min="2002" max="2002" width="13.85546875" bestFit="1" customWidth="1"/>
    <col min="2003" max="2003" width="10.7109375" bestFit="1" customWidth="1"/>
    <col min="2004" max="2004" width="13.85546875" bestFit="1" customWidth="1"/>
    <col min="2005" max="2005" width="10.7109375" bestFit="1" customWidth="1"/>
    <col min="2006" max="2006" width="13.85546875" bestFit="1" customWidth="1"/>
    <col min="2007" max="2007" width="10.7109375" bestFit="1" customWidth="1"/>
    <col min="2008" max="2008" width="13.85546875" bestFit="1" customWidth="1"/>
    <col min="2009" max="2009" width="10.7109375" bestFit="1" customWidth="1"/>
    <col min="2010" max="2010" width="13.85546875" bestFit="1" customWidth="1"/>
    <col min="2011" max="2011" width="10.7109375" bestFit="1" customWidth="1"/>
    <col min="2012" max="2012" width="13.85546875" bestFit="1" customWidth="1"/>
    <col min="2013" max="2013" width="10.7109375" bestFit="1" customWidth="1"/>
    <col min="2014" max="2014" width="13.85546875" bestFit="1" customWidth="1"/>
    <col min="2015" max="2015" width="10.7109375" bestFit="1" customWidth="1"/>
    <col min="2016" max="2016" width="13.85546875" bestFit="1" customWidth="1"/>
    <col min="2017" max="2017" width="10.7109375" bestFit="1" customWidth="1"/>
    <col min="2018" max="2018" width="13.85546875" bestFit="1" customWidth="1"/>
    <col min="2019" max="2019" width="10.7109375" bestFit="1" customWidth="1"/>
    <col min="2020" max="2020" width="13.85546875" bestFit="1" customWidth="1"/>
    <col min="2021" max="2021" width="10.7109375" bestFit="1" customWidth="1"/>
    <col min="2022" max="2022" width="13.85546875" bestFit="1" customWidth="1"/>
    <col min="2023" max="2023" width="10.7109375" bestFit="1" customWidth="1"/>
    <col min="2024" max="2024" width="13.85546875" bestFit="1" customWidth="1"/>
    <col min="2025" max="2025" width="10.7109375" bestFit="1" customWidth="1"/>
    <col min="2026" max="2026" width="13.85546875" bestFit="1" customWidth="1"/>
    <col min="2027" max="2027" width="10.7109375" bestFit="1" customWidth="1"/>
    <col min="2028" max="2028" width="13.85546875" bestFit="1" customWidth="1"/>
    <col min="2029" max="2029" width="10.7109375" bestFit="1" customWidth="1"/>
    <col min="2030" max="2030" width="13.85546875" bestFit="1" customWidth="1"/>
    <col min="2031" max="2031" width="10.7109375" bestFit="1" customWidth="1"/>
    <col min="2032" max="2032" width="13.85546875" bestFit="1" customWidth="1"/>
    <col min="2033" max="2033" width="10.7109375" bestFit="1" customWidth="1"/>
    <col min="2034" max="2034" width="13.85546875" bestFit="1" customWidth="1"/>
    <col min="2035" max="2035" width="10.7109375" bestFit="1" customWidth="1"/>
    <col min="2036" max="2036" width="13.85546875" bestFit="1" customWidth="1"/>
    <col min="2037" max="2037" width="10.7109375" bestFit="1" customWidth="1"/>
    <col min="2038" max="2038" width="13.85546875" bestFit="1" customWidth="1"/>
    <col min="2039" max="2039" width="10.7109375" bestFit="1" customWidth="1"/>
    <col min="2040" max="2040" width="13.85546875" bestFit="1" customWidth="1"/>
    <col min="2041" max="2041" width="10.7109375" bestFit="1" customWidth="1"/>
    <col min="2042" max="2042" width="13.85546875" bestFit="1" customWidth="1"/>
    <col min="2043" max="2043" width="10.7109375" bestFit="1" customWidth="1"/>
    <col min="2044" max="2044" width="13.85546875" bestFit="1" customWidth="1"/>
    <col min="2045" max="2045" width="10.7109375" bestFit="1" customWidth="1"/>
    <col min="2046" max="2046" width="13.85546875" bestFit="1" customWidth="1"/>
    <col min="2047" max="2047" width="10.7109375" bestFit="1" customWidth="1"/>
    <col min="2048" max="2048" width="13.85546875" bestFit="1" customWidth="1"/>
    <col min="2049" max="2049" width="10.7109375" bestFit="1" customWidth="1"/>
    <col min="2050" max="2050" width="13.85546875" bestFit="1" customWidth="1"/>
    <col min="2051" max="2051" width="10.7109375" bestFit="1" customWidth="1"/>
    <col min="2052" max="2052" width="13.85546875" bestFit="1" customWidth="1"/>
    <col min="2053" max="2053" width="10.7109375" bestFit="1" customWidth="1"/>
    <col min="2054" max="2054" width="13.85546875" bestFit="1" customWidth="1"/>
    <col min="2055" max="2055" width="10.7109375" bestFit="1" customWidth="1"/>
    <col min="2056" max="2056" width="13.85546875" bestFit="1" customWidth="1"/>
    <col min="2057" max="2057" width="10.7109375" bestFit="1" customWidth="1"/>
    <col min="2058" max="2058" width="13.85546875" bestFit="1" customWidth="1"/>
    <col min="2059" max="2059" width="10.7109375" bestFit="1" customWidth="1"/>
    <col min="2060" max="2060" width="13.85546875" bestFit="1" customWidth="1"/>
    <col min="2061" max="2061" width="10.7109375" bestFit="1" customWidth="1"/>
    <col min="2062" max="2062" width="13.85546875" bestFit="1" customWidth="1"/>
    <col min="2063" max="2063" width="10.7109375" bestFit="1" customWidth="1"/>
    <col min="2064" max="2064" width="13.85546875" bestFit="1" customWidth="1"/>
    <col min="2065" max="2065" width="10.7109375" bestFit="1" customWidth="1"/>
    <col min="2066" max="2066" width="13.85546875" bestFit="1" customWidth="1"/>
    <col min="2067" max="2067" width="10.7109375" bestFit="1" customWidth="1"/>
    <col min="2068" max="2068" width="13.85546875" bestFit="1" customWidth="1"/>
    <col min="2069" max="2069" width="10.7109375" bestFit="1" customWidth="1"/>
    <col min="2070" max="2070" width="13.85546875" bestFit="1" customWidth="1"/>
    <col min="2071" max="2071" width="10.7109375" bestFit="1" customWidth="1"/>
    <col min="2072" max="2072" width="13.85546875" bestFit="1" customWidth="1"/>
    <col min="2073" max="2073" width="10.7109375" bestFit="1" customWidth="1"/>
    <col min="2074" max="2074" width="13.85546875" bestFit="1" customWidth="1"/>
    <col min="2075" max="2075" width="10.7109375" bestFit="1" customWidth="1"/>
    <col min="2076" max="2076" width="13.85546875" bestFit="1" customWidth="1"/>
    <col min="2077" max="2077" width="10.7109375" bestFit="1" customWidth="1"/>
    <col min="2078" max="2078" width="13.85546875" bestFit="1" customWidth="1"/>
    <col min="2079" max="2079" width="10.7109375" bestFit="1" customWidth="1"/>
    <col min="2080" max="2080" width="13.85546875" bestFit="1" customWidth="1"/>
    <col min="2081" max="2081" width="10.7109375" bestFit="1" customWidth="1"/>
    <col min="2082" max="2082" width="13.85546875" bestFit="1" customWidth="1"/>
    <col min="2083" max="2083" width="10.7109375" bestFit="1" customWidth="1"/>
    <col min="2084" max="2084" width="13.85546875" bestFit="1" customWidth="1"/>
    <col min="2085" max="2085" width="10.7109375" bestFit="1" customWidth="1"/>
    <col min="2086" max="2086" width="13.85546875" bestFit="1" customWidth="1"/>
    <col min="2087" max="2087" width="10.7109375" bestFit="1" customWidth="1"/>
    <col min="2088" max="2088" width="13.85546875" bestFit="1" customWidth="1"/>
    <col min="2089" max="2089" width="10.7109375" bestFit="1" customWidth="1"/>
    <col min="2090" max="2090" width="13.85546875" bestFit="1" customWidth="1"/>
    <col min="2091" max="2091" width="10.7109375" bestFit="1" customWidth="1"/>
    <col min="2092" max="2092" width="13.85546875" bestFit="1" customWidth="1"/>
    <col min="2093" max="2093" width="10.7109375" bestFit="1" customWidth="1"/>
    <col min="2094" max="2094" width="13.85546875" bestFit="1" customWidth="1"/>
    <col min="2095" max="2095" width="10.7109375" bestFit="1" customWidth="1"/>
    <col min="2096" max="2096" width="13.85546875" bestFit="1" customWidth="1"/>
    <col min="2097" max="2097" width="10.7109375" bestFit="1" customWidth="1"/>
    <col min="2098" max="2098" width="13.85546875" bestFit="1" customWidth="1"/>
    <col min="2099" max="2099" width="10.7109375" bestFit="1" customWidth="1"/>
    <col min="2100" max="2100" width="13.85546875" bestFit="1" customWidth="1"/>
    <col min="2101" max="2101" width="10.7109375" bestFit="1" customWidth="1"/>
    <col min="2102" max="2102" width="13.85546875" bestFit="1" customWidth="1"/>
    <col min="2103" max="2103" width="10.7109375" bestFit="1" customWidth="1"/>
    <col min="2104" max="2104" width="13.85546875" bestFit="1" customWidth="1"/>
    <col min="2105" max="2105" width="10.7109375" bestFit="1" customWidth="1"/>
    <col min="2106" max="2106" width="13.85546875" bestFit="1" customWidth="1"/>
    <col min="2107" max="2107" width="10.7109375" bestFit="1" customWidth="1"/>
    <col min="2108" max="2108" width="13.85546875" bestFit="1" customWidth="1"/>
    <col min="2109" max="2109" width="10.7109375" bestFit="1" customWidth="1"/>
    <col min="2110" max="2110" width="13.85546875" bestFit="1" customWidth="1"/>
    <col min="2111" max="2111" width="10.7109375" bestFit="1" customWidth="1"/>
    <col min="2112" max="2112" width="13.85546875" bestFit="1" customWidth="1"/>
    <col min="2113" max="2113" width="10.7109375" bestFit="1" customWidth="1"/>
    <col min="2114" max="2114" width="13.85546875" bestFit="1" customWidth="1"/>
    <col min="2115" max="2115" width="10.7109375" bestFit="1" customWidth="1"/>
    <col min="2116" max="2116" width="13.85546875" bestFit="1" customWidth="1"/>
    <col min="2117" max="2117" width="10.7109375" bestFit="1" customWidth="1"/>
    <col min="2118" max="2118" width="13.85546875" bestFit="1" customWidth="1"/>
    <col min="2119" max="2119" width="10.7109375" bestFit="1" customWidth="1"/>
    <col min="2120" max="2120" width="13.85546875" bestFit="1" customWidth="1"/>
    <col min="2121" max="2121" width="10.7109375" bestFit="1" customWidth="1"/>
    <col min="2122" max="2122" width="13.85546875" bestFit="1" customWidth="1"/>
    <col min="2123" max="2123" width="10.7109375" bestFit="1" customWidth="1"/>
    <col min="2124" max="2124" width="13.85546875" bestFit="1" customWidth="1"/>
    <col min="2125" max="2125" width="10.7109375" bestFit="1" customWidth="1"/>
    <col min="2126" max="2126" width="13.85546875" bestFit="1" customWidth="1"/>
    <col min="2127" max="2127" width="10.7109375" bestFit="1" customWidth="1"/>
    <col min="2128" max="2128" width="13.85546875" bestFit="1" customWidth="1"/>
    <col min="2129" max="2129" width="10.7109375" bestFit="1" customWidth="1"/>
    <col min="2130" max="2130" width="13.85546875" bestFit="1" customWidth="1"/>
    <col min="2131" max="2131" width="10.7109375" bestFit="1" customWidth="1"/>
    <col min="2132" max="2132" width="13.85546875" bestFit="1" customWidth="1"/>
    <col min="2133" max="2133" width="10.7109375" bestFit="1" customWidth="1"/>
    <col min="2134" max="2134" width="13.85546875" bestFit="1" customWidth="1"/>
    <col min="2135" max="2135" width="10.7109375" bestFit="1" customWidth="1"/>
    <col min="2136" max="2136" width="13.85546875" bestFit="1" customWidth="1"/>
    <col min="2137" max="2137" width="10.7109375" bestFit="1" customWidth="1"/>
    <col min="2138" max="2138" width="13.85546875" bestFit="1" customWidth="1"/>
    <col min="2139" max="2139" width="10.7109375" bestFit="1" customWidth="1"/>
    <col min="2140" max="2140" width="13.85546875" bestFit="1" customWidth="1"/>
    <col min="2141" max="2141" width="10.7109375" bestFit="1" customWidth="1"/>
    <col min="2142" max="2142" width="13.85546875" bestFit="1" customWidth="1"/>
    <col min="2143" max="2143" width="10.7109375" bestFit="1" customWidth="1"/>
    <col min="2144" max="2144" width="13.85546875" bestFit="1" customWidth="1"/>
    <col min="2145" max="2145" width="10.7109375" bestFit="1" customWidth="1"/>
    <col min="2146" max="2146" width="13.85546875" bestFit="1" customWidth="1"/>
    <col min="2147" max="2147" width="10.7109375" bestFit="1" customWidth="1"/>
    <col min="2148" max="2148" width="13.85546875" bestFit="1" customWidth="1"/>
    <col min="2149" max="2149" width="10.7109375" bestFit="1" customWidth="1"/>
    <col min="2150" max="2150" width="13.85546875" bestFit="1" customWidth="1"/>
    <col min="2151" max="2151" width="10.7109375" bestFit="1" customWidth="1"/>
    <col min="2152" max="2152" width="13.85546875" bestFit="1" customWidth="1"/>
    <col min="2153" max="2153" width="10.7109375" bestFit="1" customWidth="1"/>
    <col min="2154" max="2154" width="13.85546875" bestFit="1" customWidth="1"/>
    <col min="2155" max="2155" width="10.7109375" bestFit="1" customWidth="1"/>
    <col min="2156" max="2156" width="13.85546875" bestFit="1" customWidth="1"/>
    <col min="2157" max="2157" width="10.7109375" bestFit="1" customWidth="1"/>
    <col min="2158" max="2158" width="13.85546875" bestFit="1" customWidth="1"/>
    <col min="2159" max="2159" width="10.7109375" bestFit="1" customWidth="1"/>
    <col min="2160" max="2160" width="13.85546875" bestFit="1" customWidth="1"/>
    <col min="2161" max="2161" width="10.7109375" bestFit="1" customWidth="1"/>
    <col min="2162" max="2162" width="13.85546875" bestFit="1" customWidth="1"/>
    <col min="2163" max="2163" width="10.7109375" bestFit="1" customWidth="1"/>
    <col min="2164" max="2164" width="13.85546875" bestFit="1" customWidth="1"/>
    <col min="2165" max="2165" width="10.7109375" bestFit="1" customWidth="1"/>
    <col min="2166" max="2166" width="13.85546875" bestFit="1" customWidth="1"/>
    <col min="2167" max="2167" width="10.7109375" bestFit="1" customWidth="1"/>
    <col min="2168" max="2168" width="13.85546875" bestFit="1" customWidth="1"/>
    <col min="2169" max="2169" width="10.7109375" bestFit="1" customWidth="1"/>
    <col min="2170" max="2170" width="13.85546875" bestFit="1" customWidth="1"/>
    <col min="2171" max="2171" width="10.7109375" bestFit="1" customWidth="1"/>
    <col min="2172" max="2172" width="13.85546875" bestFit="1" customWidth="1"/>
    <col min="2173" max="2173" width="10.7109375" bestFit="1" customWidth="1"/>
    <col min="2174" max="2174" width="13.85546875" bestFit="1" customWidth="1"/>
    <col min="2175" max="2175" width="10.7109375" bestFit="1" customWidth="1"/>
    <col min="2176" max="2176" width="13.85546875" bestFit="1" customWidth="1"/>
    <col min="2177" max="2177" width="10.7109375" bestFit="1" customWidth="1"/>
    <col min="2178" max="2178" width="13.85546875" bestFit="1" customWidth="1"/>
    <col min="2179" max="2179" width="10.7109375" bestFit="1" customWidth="1"/>
    <col min="2180" max="2180" width="13.85546875" bestFit="1" customWidth="1"/>
    <col min="2181" max="2181" width="10.7109375" bestFit="1" customWidth="1"/>
    <col min="2182" max="2182" width="13.85546875" bestFit="1" customWidth="1"/>
    <col min="2183" max="2183" width="10.7109375" bestFit="1" customWidth="1"/>
    <col min="2184" max="2184" width="13.85546875" bestFit="1" customWidth="1"/>
    <col min="2185" max="2185" width="10.7109375" bestFit="1" customWidth="1"/>
    <col min="2186" max="2186" width="13.85546875" bestFit="1" customWidth="1"/>
    <col min="2187" max="2187" width="10.7109375" bestFit="1" customWidth="1"/>
    <col min="2188" max="2188" width="13.85546875" bestFit="1" customWidth="1"/>
    <col min="2189" max="2189" width="10.7109375" bestFit="1" customWidth="1"/>
    <col min="2190" max="2190" width="13.85546875" bestFit="1" customWidth="1"/>
    <col min="2191" max="2191" width="10.7109375" bestFit="1" customWidth="1"/>
    <col min="2192" max="2192" width="13.85546875" bestFit="1" customWidth="1"/>
    <col min="2193" max="2193" width="10.7109375" bestFit="1" customWidth="1"/>
    <col min="2194" max="2194" width="13.85546875" bestFit="1" customWidth="1"/>
    <col min="2195" max="2195" width="10.7109375" bestFit="1" customWidth="1"/>
    <col min="2196" max="2196" width="13.85546875" bestFit="1" customWidth="1"/>
    <col min="2197" max="2197" width="10.7109375" bestFit="1" customWidth="1"/>
    <col min="2198" max="2198" width="13.85546875" bestFit="1" customWidth="1"/>
    <col min="2199" max="2199" width="10.7109375" bestFit="1" customWidth="1"/>
    <col min="2200" max="2200" width="13.85546875" bestFit="1" customWidth="1"/>
    <col min="2201" max="2201" width="10.7109375" bestFit="1" customWidth="1"/>
    <col min="2202" max="2202" width="13.85546875" bestFit="1" customWidth="1"/>
    <col min="2203" max="2203" width="10.7109375" bestFit="1" customWidth="1"/>
    <col min="2204" max="2204" width="13.85546875" bestFit="1" customWidth="1"/>
    <col min="2205" max="2205" width="10.7109375" bestFit="1" customWidth="1"/>
    <col min="2206" max="2206" width="13.85546875" bestFit="1" customWidth="1"/>
    <col min="2207" max="2207" width="10.7109375" bestFit="1" customWidth="1"/>
    <col min="2208" max="2208" width="13.85546875" bestFit="1" customWidth="1"/>
    <col min="2209" max="2209" width="10.7109375" bestFit="1" customWidth="1"/>
    <col min="2210" max="2210" width="13.85546875" bestFit="1" customWidth="1"/>
    <col min="2211" max="2211" width="10.7109375" bestFit="1" customWidth="1"/>
    <col min="2212" max="2212" width="13.85546875" bestFit="1" customWidth="1"/>
    <col min="2213" max="2213" width="10.7109375" bestFit="1" customWidth="1"/>
    <col min="2214" max="2214" width="13.85546875" bestFit="1" customWidth="1"/>
    <col min="2215" max="2215" width="10.7109375" bestFit="1" customWidth="1"/>
    <col min="2216" max="2216" width="13.85546875" bestFit="1" customWidth="1"/>
    <col min="2217" max="2217" width="10.7109375" bestFit="1" customWidth="1"/>
    <col min="2218" max="2218" width="13.85546875" bestFit="1" customWidth="1"/>
    <col min="2219" max="2219" width="10.7109375" bestFit="1" customWidth="1"/>
    <col min="2220" max="2220" width="13.85546875" bestFit="1" customWidth="1"/>
    <col min="2221" max="2221" width="10.7109375" bestFit="1" customWidth="1"/>
    <col min="2222" max="2222" width="13.85546875" bestFit="1" customWidth="1"/>
    <col min="2223" max="2223" width="10.7109375" bestFit="1" customWidth="1"/>
    <col min="2224" max="2224" width="13.85546875" bestFit="1" customWidth="1"/>
    <col min="2225" max="2225" width="10.7109375" bestFit="1" customWidth="1"/>
    <col min="2226" max="2226" width="13.85546875" bestFit="1" customWidth="1"/>
    <col min="2227" max="2227" width="10.7109375" bestFit="1" customWidth="1"/>
    <col min="2228" max="2228" width="13.85546875" bestFit="1" customWidth="1"/>
    <col min="2229" max="2229" width="10.7109375" bestFit="1" customWidth="1"/>
    <col min="2230" max="2230" width="13.85546875" bestFit="1" customWidth="1"/>
    <col min="2231" max="2231" width="10.7109375" bestFit="1" customWidth="1"/>
    <col min="2232" max="2232" width="13.85546875" bestFit="1" customWidth="1"/>
    <col min="2233" max="2233" width="10.7109375" bestFit="1" customWidth="1"/>
    <col min="2234" max="2234" width="13.85546875" bestFit="1" customWidth="1"/>
    <col min="2235" max="2235" width="10.7109375" bestFit="1" customWidth="1"/>
    <col min="2236" max="2236" width="13.85546875" bestFit="1" customWidth="1"/>
    <col min="2237" max="2237" width="10.7109375" bestFit="1" customWidth="1"/>
    <col min="2238" max="2238" width="13.85546875" bestFit="1" customWidth="1"/>
    <col min="2239" max="2239" width="10.7109375" bestFit="1" customWidth="1"/>
    <col min="2240" max="2240" width="13.85546875" bestFit="1" customWidth="1"/>
    <col min="2241" max="2241" width="10.7109375" bestFit="1" customWidth="1"/>
    <col min="2242" max="2242" width="13.85546875" bestFit="1" customWidth="1"/>
    <col min="2243" max="2243" width="10.7109375" bestFit="1" customWidth="1"/>
    <col min="2244" max="2244" width="13.85546875" bestFit="1" customWidth="1"/>
    <col min="2245" max="2245" width="10.7109375" bestFit="1" customWidth="1"/>
    <col min="2246" max="2246" width="13.85546875" bestFit="1" customWidth="1"/>
    <col min="2247" max="2247" width="10.7109375" bestFit="1" customWidth="1"/>
    <col min="2248" max="2248" width="13.85546875" bestFit="1" customWidth="1"/>
    <col min="2249" max="2249" width="10.7109375" bestFit="1" customWidth="1"/>
    <col min="2250" max="2250" width="13.85546875" bestFit="1" customWidth="1"/>
    <col min="2251" max="2251" width="10.7109375" bestFit="1" customWidth="1"/>
    <col min="2252" max="2252" width="13.85546875" bestFit="1" customWidth="1"/>
    <col min="2253" max="2253" width="10.7109375" bestFit="1" customWidth="1"/>
    <col min="2254" max="2254" width="13.85546875" bestFit="1" customWidth="1"/>
    <col min="2255" max="2255" width="10.7109375" bestFit="1" customWidth="1"/>
    <col min="2256" max="2256" width="13.85546875" bestFit="1" customWidth="1"/>
    <col min="2257" max="2257" width="10.7109375" bestFit="1" customWidth="1"/>
    <col min="2258" max="2258" width="13.85546875" bestFit="1" customWidth="1"/>
    <col min="2259" max="2259" width="10.7109375" bestFit="1" customWidth="1"/>
    <col min="2260" max="2260" width="13.85546875" bestFit="1" customWidth="1"/>
    <col min="2261" max="2261" width="10.7109375" bestFit="1" customWidth="1"/>
    <col min="2262" max="2262" width="13.85546875" bestFit="1" customWidth="1"/>
    <col min="2263" max="2263" width="10.7109375" bestFit="1" customWidth="1"/>
    <col min="2264" max="2264" width="13.85546875" bestFit="1" customWidth="1"/>
    <col min="2265" max="2265" width="10.7109375" bestFit="1" customWidth="1"/>
    <col min="2266" max="2266" width="13.85546875" bestFit="1" customWidth="1"/>
    <col min="2267" max="2267" width="10.7109375" bestFit="1" customWidth="1"/>
    <col min="2268" max="2268" width="13.85546875" bestFit="1" customWidth="1"/>
    <col min="2269" max="2269" width="10.7109375" bestFit="1" customWidth="1"/>
    <col min="2270" max="2270" width="13.85546875" bestFit="1" customWidth="1"/>
    <col min="2271" max="2271" width="10.7109375" bestFit="1" customWidth="1"/>
    <col min="2272" max="2272" width="13.85546875" bestFit="1" customWidth="1"/>
    <col min="2273" max="2273" width="10.7109375" bestFit="1" customWidth="1"/>
    <col min="2274" max="2274" width="13.85546875" bestFit="1" customWidth="1"/>
    <col min="2275" max="2275" width="10.7109375" bestFit="1" customWidth="1"/>
    <col min="2276" max="2276" width="13.85546875" bestFit="1" customWidth="1"/>
    <col min="2277" max="2277" width="10.7109375" bestFit="1" customWidth="1"/>
    <col min="2278" max="2278" width="13.85546875" bestFit="1" customWidth="1"/>
    <col min="2279" max="2279" width="10.7109375" bestFit="1" customWidth="1"/>
    <col min="2280" max="2280" width="13.85546875" bestFit="1" customWidth="1"/>
    <col min="2281" max="2281" width="10.7109375" bestFit="1" customWidth="1"/>
    <col min="2282" max="2282" width="13.85546875" bestFit="1" customWidth="1"/>
    <col min="2283" max="2283" width="10.7109375" bestFit="1" customWidth="1"/>
    <col min="2284" max="2284" width="13.85546875" bestFit="1" customWidth="1"/>
    <col min="2285" max="2285" width="10.7109375" bestFit="1" customWidth="1"/>
    <col min="2286" max="2286" width="13.85546875" bestFit="1" customWidth="1"/>
    <col min="2287" max="2287" width="10.7109375" bestFit="1" customWidth="1"/>
    <col min="2288" max="2288" width="13.85546875" bestFit="1" customWidth="1"/>
    <col min="2289" max="2289" width="10.7109375" bestFit="1" customWidth="1"/>
    <col min="2290" max="2290" width="13.85546875" bestFit="1" customWidth="1"/>
    <col min="2291" max="2291" width="10.7109375" bestFit="1" customWidth="1"/>
    <col min="2292" max="2292" width="13.85546875" bestFit="1" customWidth="1"/>
    <col min="2293" max="2293" width="10.7109375" bestFit="1" customWidth="1"/>
    <col min="2294" max="2294" width="13.85546875" bestFit="1" customWidth="1"/>
    <col min="2295" max="2295" width="10.7109375" bestFit="1" customWidth="1"/>
    <col min="2296" max="2296" width="13.85546875" bestFit="1" customWidth="1"/>
    <col min="2297" max="2297" width="10.7109375" bestFit="1" customWidth="1"/>
    <col min="2298" max="2298" width="13.85546875" bestFit="1" customWidth="1"/>
    <col min="2299" max="2299" width="10.7109375" bestFit="1" customWidth="1"/>
    <col min="2300" max="2300" width="13.85546875" bestFit="1" customWidth="1"/>
    <col min="2301" max="2301" width="10.7109375" bestFit="1" customWidth="1"/>
    <col min="2302" max="2302" width="13.85546875" bestFit="1" customWidth="1"/>
    <col min="2303" max="2303" width="10.7109375" bestFit="1" customWidth="1"/>
    <col min="2304" max="2304" width="13.85546875" bestFit="1" customWidth="1"/>
    <col min="2305" max="2305" width="10.7109375" bestFit="1" customWidth="1"/>
    <col min="2306" max="2306" width="13.85546875" bestFit="1" customWidth="1"/>
    <col min="2307" max="2307" width="10.7109375" bestFit="1" customWidth="1"/>
    <col min="2308" max="2308" width="13.85546875" bestFit="1" customWidth="1"/>
    <col min="2309" max="2309" width="10.7109375" bestFit="1" customWidth="1"/>
    <col min="2310" max="2310" width="13.85546875" bestFit="1" customWidth="1"/>
    <col min="2311" max="2311" width="10.7109375" bestFit="1" customWidth="1"/>
    <col min="2312" max="2312" width="13.85546875" bestFit="1" customWidth="1"/>
    <col min="2313" max="2313" width="10.7109375" bestFit="1" customWidth="1"/>
    <col min="2314" max="2314" width="13.85546875" bestFit="1" customWidth="1"/>
    <col min="2315" max="2315" width="10.7109375" bestFit="1" customWidth="1"/>
    <col min="2316" max="2316" width="13.85546875" bestFit="1" customWidth="1"/>
    <col min="2317" max="2317" width="10.7109375" bestFit="1" customWidth="1"/>
    <col min="2318" max="2318" width="13.85546875" bestFit="1" customWidth="1"/>
    <col min="2319" max="2319" width="10.7109375" bestFit="1" customWidth="1"/>
    <col min="2320" max="2320" width="13.85546875" bestFit="1" customWidth="1"/>
    <col min="2321" max="2321" width="10.7109375" bestFit="1" customWidth="1"/>
    <col min="2322" max="2322" width="13.85546875" bestFit="1" customWidth="1"/>
    <col min="2323" max="2323" width="10.7109375" bestFit="1" customWidth="1"/>
    <col min="2324" max="2324" width="13.85546875" bestFit="1" customWidth="1"/>
    <col min="2325" max="2325" width="10.7109375" bestFit="1" customWidth="1"/>
    <col min="2326" max="2326" width="13.85546875" bestFit="1" customWidth="1"/>
    <col min="2327" max="2327" width="10.7109375" bestFit="1" customWidth="1"/>
    <col min="2328" max="2328" width="13.85546875" bestFit="1" customWidth="1"/>
    <col min="2329" max="2329" width="10.7109375" bestFit="1" customWidth="1"/>
    <col min="2330" max="2330" width="13.85546875" bestFit="1" customWidth="1"/>
    <col min="2331" max="2331" width="10.7109375" bestFit="1" customWidth="1"/>
    <col min="2332" max="2332" width="13.85546875" bestFit="1" customWidth="1"/>
    <col min="2333" max="2333" width="10.7109375" bestFit="1" customWidth="1"/>
    <col min="2334" max="2334" width="13.85546875" bestFit="1" customWidth="1"/>
    <col min="2335" max="2335" width="10.7109375" bestFit="1" customWidth="1"/>
    <col min="2336" max="2336" width="13.85546875" bestFit="1" customWidth="1"/>
    <col min="2337" max="2337" width="10.7109375" bestFit="1" customWidth="1"/>
    <col min="2338" max="2338" width="13.85546875" bestFit="1" customWidth="1"/>
    <col min="2339" max="2339" width="10.7109375" bestFit="1" customWidth="1"/>
    <col min="2340" max="2340" width="13.85546875" bestFit="1" customWidth="1"/>
    <col min="2341" max="2341" width="10.7109375" bestFit="1" customWidth="1"/>
    <col min="2342" max="2342" width="13.85546875" bestFit="1" customWidth="1"/>
    <col min="2343" max="2343" width="10.7109375" bestFit="1" customWidth="1"/>
    <col min="2344" max="2344" width="13.85546875" bestFit="1" customWidth="1"/>
    <col min="2345" max="2345" width="10.7109375" bestFit="1" customWidth="1"/>
    <col min="2346" max="2346" width="13.85546875" bestFit="1" customWidth="1"/>
    <col min="2347" max="2347" width="10.7109375" bestFit="1" customWidth="1"/>
    <col min="2348" max="2348" width="13.85546875" bestFit="1" customWidth="1"/>
    <col min="2349" max="2349" width="10.7109375" bestFit="1" customWidth="1"/>
    <col min="2350" max="2350" width="13.85546875" bestFit="1" customWidth="1"/>
    <col min="2351" max="2351" width="10.7109375" bestFit="1" customWidth="1"/>
    <col min="2352" max="2352" width="13.85546875" bestFit="1" customWidth="1"/>
    <col min="2353" max="2353" width="10.7109375" bestFit="1" customWidth="1"/>
    <col min="2354" max="2354" width="13.85546875" bestFit="1" customWidth="1"/>
    <col min="2355" max="2355" width="10.7109375" bestFit="1" customWidth="1"/>
    <col min="2356" max="2356" width="13.85546875" bestFit="1" customWidth="1"/>
    <col min="2357" max="2357" width="10.7109375" bestFit="1" customWidth="1"/>
    <col min="2358" max="2358" width="13.85546875" bestFit="1" customWidth="1"/>
    <col min="2359" max="2359" width="10.7109375" bestFit="1" customWidth="1"/>
    <col min="2360" max="2360" width="13.85546875" bestFit="1" customWidth="1"/>
    <col min="2361" max="2361" width="10.7109375" bestFit="1" customWidth="1"/>
    <col min="2362" max="2362" width="13.85546875" bestFit="1" customWidth="1"/>
    <col min="2363" max="2363" width="10.7109375" bestFit="1" customWidth="1"/>
    <col min="2364" max="2364" width="13.85546875" bestFit="1" customWidth="1"/>
    <col min="2365" max="2365" width="10.7109375" bestFit="1" customWidth="1"/>
    <col min="2366" max="2366" width="13.85546875" bestFit="1" customWidth="1"/>
    <col min="2367" max="2367" width="10.7109375" bestFit="1" customWidth="1"/>
    <col min="2368" max="2368" width="13.85546875" bestFit="1" customWidth="1"/>
    <col min="2369" max="2369" width="10.7109375" bestFit="1" customWidth="1"/>
    <col min="2370" max="2370" width="13.85546875" bestFit="1" customWidth="1"/>
    <col min="2371" max="2371" width="10.7109375" bestFit="1" customWidth="1"/>
    <col min="2372" max="2372" width="13.85546875" bestFit="1" customWidth="1"/>
    <col min="2373" max="2373" width="10.7109375" bestFit="1" customWidth="1"/>
    <col min="2374" max="2374" width="13.85546875" bestFit="1" customWidth="1"/>
    <col min="2375" max="2375" width="10.7109375" bestFit="1" customWidth="1"/>
    <col min="2376" max="2376" width="13.85546875" bestFit="1" customWidth="1"/>
    <col min="2377" max="2377" width="10.7109375" bestFit="1" customWidth="1"/>
    <col min="2378" max="2378" width="13.85546875" bestFit="1" customWidth="1"/>
    <col min="2379" max="2379" width="10.7109375" bestFit="1" customWidth="1"/>
    <col min="2380" max="2380" width="13.85546875" bestFit="1" customWidth="1"/>
    <col min="2381" max="2381" width="10.7109375" bestFit="1" customWidth="1"/>
    <col min="2382" max="2382" width="13.85546875" bestFit="1" customWidth="1"/>
    <col min="2383" max="2383" width="10.7109375" bestFit="1" customWidth="1"/>
    <col min="2384" max="2384" width="13.85546875" bestFit="1" customWidth="1"/>
    <col min="2385" max="2385" width="10.7109375" bestFit="1" customWidth="1"/>
    <col min="2386" max="2386" width="13.85546875" bestFit="1" customWidth="1"/>
    <col min="2387" max="2387" width="10.7109375" bestFit="1" customWidth="1"/>
    <col min="2388" max="2388" width="13.85546875" bestFit="1" customWidth="1"/>
    <col min="2389" max="2389" width="10.7109375" bestFit="1" customWidth="1"/>
    <col min="2390" max="2390" width="13.85546875" bestFit="1" customWidth="1"/>
    <col min="2391" max="2391" width="10.7109375" bestFit="1" customWidth="1"/>
    <col min="2392" max="2392" width="13.85546875" bestFit="1" customWidth="1"/>
    <col min="2393" max="2393" width="10.7109375" bestFit="1" customWidth="1"/>
    <col min="2394" max="2394" width="13.85546875" bestFit="1" customWidth="1"/>
    <col min="2395" max="2395" width="10.7109375" bestFit="1" customWidth="1"/>
    <col min="2396" max="2396" width="13.85546875" bestFit="1" customWidth="1"/>
    <col min="2397" max="2397" width="10.7109375" bestFit="1" customWidth="1"/>
    <col min="2398" max="2398" width="13.85546875" bestFit="1" customWidth="1"/>
    <col min="2399" max="2399" width="10.7109375" bestFit="1" customWidth="1"/>
    <col min="2400" max="2400" width="13.85546875" bestFit="1" customWidth="1"/>
    <col min="2401" max="2401" width="10.7109375" bestFit="1" customWidth="1"/>
    <col min="2402" max="2402" width="13.85546875" bestFit="1" customWidth="1"/>
    <col min="2403" max="2403" width="10.7109375" bestFit="1" customWidth="1"/>
    <col min="2404" max="2404" width="13.85546875" bestFit="1" customWidth="1"/>
    <col min="2405" max="2405" width="10.7109375" bestFit="1" customWidth="1"/>
    <col min="2406" max="2406" width="13.85546875" bestFit="1" customWidth="1"/>
    <col min="2407" max="2407" width="10.7109375" bestFit="1" customWidth="1"/>
    <col min="2408" max="2408" width="13.85546875" bestFit="1" customWidth="1"/>
    <col min="2409" max="2409" width="10.7109375" bestFit="1" customWidth="1"/>
    <col min="2410" max="2410" width="13.85546875" bestFit="1" customWidth="1"/>
    <col min="2411" max="2411" width="10.7109375" bestFit="1" customWidth="1"/>
    <col min="2412" max="2412" width="13.85546875" bestFit="1" customWidth="1"/>
    <col min="2413" max="2413" width="10.7109375" bestFit="1" customWidth="1"/>
    <col min="2414" max="2414" width="13.85546875" bestFit="1" customWidth="1"/>
    <col min="2415" max="2415" width="10.7109375" bestFit="1" customWidth="1"/>
    <col min="2416" max="2416" width="13.85546875" bestFit="1" customWidth="1"/>
    <col min="2417" max="2417" width="10.7109375" bestFit="1" customWidth="1"/>
    <col min="2418" max="2418" width="13.85546875" bestFit="1" customWidth="1"/>
    <col min="2419" max="2419" width="10.7109375" bestFit="1" customWidth="1"/>
    <col min="2420" max="2420" width="13.85546875" bestFit="1" customWidth="1"/>
    <col min="2421" max="2421" width="10.7109375" bestFit="1" customWidth="1"/>
    <col min="2422" max="2422" width="13.85546875" bestFit="1" customWidth="1"/>
    <col min="2423" max="2423" width="10.7109375" bestFit="1" customWidth="1"/>
    <col min="2424" max="2424" width="13.85546875" bestFit="1" customWidth="1"/>
    <col min="2425" max="2425" width="10.7109375" bestFit="1" customWidth="1"/>
    <col min="2426" max="2426" width="13.85546875" bestFit="1" customWidth="1"/>
    <col min="2427" max="2427" width="10.7109375" bestFit="1" customWidth="1"/>
    <col min="2428" max="2428" width="13.85546875" bestFit="1" customWidth="1"/>
    <col min="2429" max="2429" width="10.7109375" bestFit="1" customWidth="1"/>
    <col min="2430" max="2430" width="13.85546875" bestFit="1" customWidth="1"/>
    <col min="2431" max="2431" width="10.7109375" bestFit="1" customWidth="1"/>
    <col min="2432" max="2432" width="13.85546875" bestFit="1" customWidth="1"/>
    <col min="2433" max="2433" width="10.7109375" bestFit="1" customWidth="1"/>
    <col min="2434" max="2434" width="13.85546875" bestFit="1" customWidth="1"/>
    <col min="2435" max="2435" width="10.7109375" bestFit="1" customWidth="1"/>
    <col min="2436" max="2436" width="13.85546875" bestFit="1" customWidth="1"/>
    <col min="2437" max="2437" width="10.7109375" bestFit="1" customWidth="1"/>
    <col min="2438" max="2438" width="13.85546875" bestFit="1" customWidth="1"/>
    <col min="2439" max="2439" width="10.7109375" bestFit="1" customWidth="1"/>
    <col min="2440" max="2440" width="13.85546875" bestFit="1" customWidth="1"/>
    <col min="2441" max="2441" width="10.7109375" bestFit="1" customWidth="1"/>
    <col min="2442" max="2442" width="13.85546875" bestFit="1" customWidth="1"/>
    <col min="2443" max="2443" width="10.7109375" bestFit="1" customWidth="1"/>
    <col min="2444" max="2444" width="13.85546875" bestFit="1" customWidth="1"/>
    <col min="2445" max="2445" width="10.7109375" bestFit="1" customWidth="1"/>
    <col min="2446" max="2446" width="13.85546875" bestFit="1" customWidth="1"/>
    <col min="2447" max="2447" width="10.7109375" bestFit="1" customWidth="1"/>
    <col min="2448" max="2448" width="13.85546875" bestFit="1" customWidth="1"/>
    <col min="2449" max="2449" width="10.7109375" bestFit="1" customWidth="1"/>
    <col min="2450" max="2450" width="13.85546875" bestFit="1" customWidth="1"/>
    <col min="2451" max="2451" width="10.7109375" bestFit="1" customWidth="1"/>
    <col min="2452" max="2452" width="13.85546875" bestFit="1" customWidth="1"/>
    <col min="2453" max="2453" width="10.7109375" bestFit="1" customWidth="1"/>
    <col min="2454" max="2454" width="13.85546875" bestFit="1" customWidth="1"/>
    <col min="2455" max="2455" width="10.7109375" bestFit="1" customWidth="1"/>
    <col min="2456" max="2456" width="13.85546875" bestFit="1" customWidth="1"/>
    <col min="2457" max="2457" width="10.7109375" bestFit="1" customWidth="1"/>
    <col min="2458" max="2458" width="13.85546875" bestFit="1" customWidth="1"/>
    <col min="2459" max="2459" width="10.7109375" bestFit="1" customWidth="1"/>
    <col min="2460" max="2460" width="13.85546875" bestFit="1" customWidth="1"/>
    <col min="2461" max="2461" width="10.7109375" bestFit="1" customWidth="1"/>
    <col min="2462" max="2462" width="13.85546875" bestFit="1" customWidth="1"/>
    <col min="2463" max="2463" width="10.7109375" bestFit="1" customWidth="1"/>
    <col min="2464" max="2464" width="13.85546875" bestFit="1" customWidth="1"/>
    <col min="2465" max="2465" width="10.7109375" bestFit="1" customWidth="1"/>
    <col min="2466" max="2466" width="13.85546875" bestFit="1" customWidth="1"/>
    <col min="2467" max="2467" width="10.7109375" bestFit="1" customWidth="1"/>
    <col min="2468" max="2468" width="13.85546875" bestFit="1" customWidth="1"/>
    <col min="2469" max="2469" width="10.7109375" bestFit="1" customWidth="1"/>
    <col min="2470" max="2470" width="13.85546875" bestFit="1" customWidth="1"/>
    <col min="2471" max="2471" width="10.7109375" bestFit="1" customWidth="1"/>
    <col min="2472" max="2472" width="13.85546875" bestFit="1" customWidth="1"/>
    <col min="2473" max="2473" width="10.7109375" bestFit="1" customWidth="1"/>
    <col min="2474" max="2474" width="13.85546875" bestFit="1" customWidth="1"/>
    <col min="2475" max="2475" width="10.7109375" bestFit="1" customWidth="1"/>
    <col min="2476" max="2476" width="13.85546875" bestFit="1" customWidth="1"/>
    <col min="2477" max="2477" width="10.7109375" bestFit="1" customWidth="1"/>
    <col min="2478" max="2478" width="13.85546875" bestFit="1" customWidth="1"/>
    <col min="2479" max="2479" width="10.7109375" bestFit="1" customWidth="1"/>
    <col min="2480" max="2480" width="13.85546875" bestFit="1" customWidth="1"/>
    <col min="2481" max="2481" width="10.7109375" bestFit="1" customWidth="1"/>
    <col min="2482" max="2482" width="13.85546875" bestFit="1" customWidth="1"/>
    <col min="2483" max="2483" width="10.7109375" bestFit="1" customWidth="1"/>
    <col min="2484" max="2484" width="13.85546875" bestFit="1" customWidth="1"/>
    <col min="2485" max="2485" width="10.7109375" bestFit="1" customWidth="1"/>
    <col min="2486" max="2486" width="13.85546875" bestFit="1" customWidth="1"/>
    <col min="2487" max="2487" width="10.7109375" bestFit="1" customWidth="1"/>
    <col min="2488" max="2488" width="13.85546875" bestFit="1" customWidth="1"/>
    <col min="2489" max="2489" width="10.7109375" bestFit="1" customWidth="1"/>
    <col min="2490" max="2490" width="13.85546875" bestFit="1" customWidth="1"/>
    <col min="2491" max="2491" width="10.7109375" bestFit="1" customWidth="1"/>
    <col min="2492" max="2492" width="13.85546875" bestFit="1" customWidth="1"/>
    <col min="2493" max="2493" width="10.7109375" bestFit="1" customWidth="1"/>
    <col min="2494" max="2494" width="13.85546875" bestFit="1" customWidth="1"/>
    <col min="2495" max="2495" width="10.7109375" bestFit="1" customWidth="1"/>
    <col min="2496" max="2496" width="13.85546875" bestFit="1" customWidth="1"/>
    <col min="2497" max="2497" width="10.7109375" bestFit="1" customWidth="1"/>
    <col min="2498" max="2498" width="13.85546875" bestFit="1" customWidth="1"/>
    <col min="2499" max="2499" width="10.7109375" bestFit="1" customWidth="1"/>
    <col min="2500" max="2500" width="13.85546875" bestFit="1" customWidth="1"/>
    <col min="2501" max="2501" width="10.7109375" bestFit="1" customWidth="1"/>
    <col min="2502" max="2502" width="13.85546875" bestFit="1" customWidth="1"/>
    <col min="2503" max="2503" width="10.7109375" bestFit="1" customWidth="1"/>
    <col min="2504" max="2504" width="13.85546875" bestFit="1" customWidth="1"/>
    <col min="2505" max="2505" width="10.7109375" bestFit="1" customWidth="1"/>
    <col min="2506" max="2506" width="13.85546875" bestFit="1" customWidth="1"/>
    <col min="2507" max="2507" width="10.7109375" bestFit="1" customWidth="1"/>
    <col min="2508" max="2508" width="13.85546875" bestFit="1" customWidth="1"/>
    <col min="2509" max="2509" width="10.7109375" bestFit="1" customWidth="1"/>
    <col min="2510" max="2510" width="13.85546875" bestFit="1" customWidth="1"/>
    <col min="2511" max="2511" width="10.7109375" bestFit="1" customWidth="1"/>
    <col min="2512" max="2512" width="13.85546875" bestFit="1" customWidth="1"/>
    <col min="2513" max="2513" width="10.7109375" bestFit="1" customWidth="1"/>
    <col min="2514" max="2514" width="13.85546875" bestFit="1" customWidth="1"/>
    <col min="2515" max="2515" width="10.7109375" bestFit="1" customWidth="1"/>
    <col min="2516" max="2516" width="13.85546875" bestFit="1" customWidth="1"/>
    <col min="2517" max="2517" width="10.7109375" bestFit="1" customWidth="1"/>
    <col min="2518" max="2518" width="13.85546875" bestFit="1" customWidth="1"/>
    <col min="2519" max="2519" width="10.7109375" bestFit="1" customWidth="1"/>
    <col min="2520" max="2520" width="13.85546875" bestFit="1" customWidth="1"/>
    <col min="2521" max="2521" width="10.7109375" bestFit="1" customWidth="1"/>
    <col min="2522" max="2522" width="13.85546875" bestFit="1" customWidth="1"/>
    <col min="2523" max="2523" width="10.7109375" bestFit="1" customWidth="1"/>
    <col min="2524" max="2524" width="13.85546875" bestFit="1" customWidth="1"/>
    <col min="2525" max="2525" width="10.7109375" bestFit="1" customWidth="1"/>
    <col min="2526" max="2526" width="13.85546875" bestFit="1" customWidth="1"/>
    <col min="2527" max="2527" width="10.7109375" bestFit="1" customWidth="1"/>
    <col min="2528" max="2528" width="13.85546875" bestFit="1" customWidth="1"/>
    <col min="2529" max="2529" width="10.7109375" bestFit="1" customWidth="1"/>
    <col min="2530" max="2530" width="13.85546875" bestFit="1" customWidth="1"/>
    <col min="2531" max="2531" width="10.7109375" bestFit="1" customWidth="1"/>
    <col min="2532" max="2532" width="13.85546875" bestFit="1" customWidth="1"/>
    <col min="2533" max="2533" width="10.7109375" bestFit="1" customWidth="1"/>
    <col min="2534" max="2534" width="13.85546875" bestFit="1" customWidth="1"/>
    <col min="2535" max="2535" width="10.7109375" bestFit="1" customWidth="1"/>
    <col min="2536" max="2536" width="13.85546875" bestFit="1" customWidth="1"/>
    <col min="2537" max="2537" width="10.7109375" bestFit="1" customWidth="1"/>
    <col min="2538" max="2538" width="13.85546875" bestFit="1" customWidth="1"/>
    <col min="2539" max="2539" width="10.7109375" bestFit="1" customWidth="1"/>
    <col min="2540" max="2540" width="13.85546875" bestFit="1" customWidth="1"/>
    <col min="2541" max="2541" width="10.7109375" bestFit="1" customWidth="1"/>
    <col min="2542" max="2542" width="13.85546875" bestFit="1" customWidth="1"/>
    <col min="2543" max="2543" width="10.7109375" bestFit="1" customWidth="1"/>
    <col min="2544" max="2544" width="13.85546875" bestFit="1" customWidth="1"/>
    <col min="2545" max="2545" width="10.7109375" bestFit="1" customWidth="1"/>
    <col min="2546" max="2546" width="13.85546875" bestFit="1" customWidth="1"/>
    <col min="2547" max="2547" width="10.7109375" bestFit="1" customWidth="1"/>
    <col min="2548" max="2548" width="13.85546875" bestFit="1" customWidth="1"/>
    <col min="2549" max="2549" width="10.7109375" bestFit="1" customWidth="1"/>
    <col min="2550" max="2550" width="13.85546875" bestFit="1" customWidth="1"/>
    <col min="2551" max="2551" width="10.7109375" bestFit="1" customWidth="1"/>
    <col min="2552" max="2552" width="13.85546875" bestFit="1" customWidth="1"/>
    <col min="2553" max="2553" width="10.7109375" bestFit="1" customWidth="1"/>
    <col min="2554" max="2554" width="13.85546875" bestFit="1" customWidth="1"/>
    <col min="2555" max="2555" width="10.7109375" bestFit="1" customWidth="1"/>
    <col min="2556" max="2556" width="13.85546875" bestFit="1" customWidth="1"/>
    <col min="2557" max="2557" width="10.7109375" bestFit="1" customWidth="1"/>
    <col min="2558" max="2558" width="13.85546875" bestFit="1" customWidth="1"/>
    <col min="2559" max="2559" width="10.7109375" bestFit="1" customWidth="1"/>
    <col min="2560" max="2560" width="13.85546875" bestFit="1" customWidth="1"/>
    <col min="2561" max="2561" width="10.7109375" bestFit="1" customWidth="1"/>
    <col min="2562" max="2562" width="13.85546875" bestFit="1" customWidth="1"/>
    <col min="2563" max="2563" width="10.7109375" bestFit="1" customWidth="1"/>
    <col min="2564" max="2564" width="13.85546875" bestFit="1" customWidth="1"/>
    <col min="2565" max="2565" width="10.7109375" bestFit="1" customWidth="1"/>
    <col min="2566" max="2566" width="13.85546875" bestFit="1" customWidth="1"/>
    <col min="2567" max="2567" width="10.7109375" bestFit="1" customWidth="1"/>
    <col min="2568" max="2568" width="13.85546875" bestFit="1" customWidth="1"/>
    <col min="2569" max="2569" width="10.7109375" bestFit="1" customWidth="1"/>
    <col min="2570" max="2570" width="13.85546875" bestFit="1" customWidth="1"/>
    <col min="2571" max="2571" width="10.7109375" bestFit="1" customWidth="1"/>
    <col min="2572" max="2572" width="13.85546875" bestFit="1" customWidth="1"/>
    <col min="2573" max="2573" width="10.7109375" bestFit="1" customWidth="1"/>
    <col min="2574" max="2574" width="13.85546875" bestFit="1" customWidth="1"/>
    <col min="2575" max="2575" width="10.7109375" bestFit="1" customWidth="1"/>
    <col min="2576" max="2576" width="13.85546875" bestFit="1" customWidth="1"/>
    <col min="2577" max="2577" width="10.7109375" bestFit="1" customWidth="1"/>
    <col min="2578" max="2578" width="13.85546875" bestFit="1" customWidth="1"/>
    <col min="2579" max="2579" width="10.7109375" bestFit="1" customWidth="1"/>
    <col min="2580" max="2580" width="13.85546875" bestFit="1" customWidth="1"/>
    <col min="2581" max="2581" width="10.7109375" bestFit="1" customWidth="1"/>
    <col min="2582" max="2582" width="13.85546875" bestFit="1" customWidth="1"/>
    <col min="2583" max="2583" width="10.7109375" bestFit="1" customWidth="1"/>
    <col min="2584" max="2584" width="13.85546875" bestFit="1" customWidth="1"/>
    <col min="2585" max="2585" width="10.7109375" bestFit="1" customWidth="1"/>
    <col min="2586" max="2586" width="13.85546875" bestFit="1" customWidth="1"/>
    <col min="2587" max="2587" width="10.7109375" bestFit="1" customWidth="1"/>
    <col min="2588" max="2588" width="13.85546875" bestFit="1" customWidth="1"/>
    <col min="2589" max="2589" width="10.7109375" bestFit="1" customWidth="1"/>
    <col min="2590" max="2590" width="13.85546875" bestFit="1" customWidth="1"/>
    <col min="2591" max="2591" width="10.7109375" bestFit="1" customWidth="1"/>
    <col min="2592" max="2592" width="13.85546875" bestFit="1" customWidth="1"/>
    <col min="2593" max="2593" width="10.7109375" bestFit="1" customWidth="1"/>
    <col min="2594" max="2594" width="13.85546875" bestFit="1" customWidth="1"/>
    <col min="2595" max="2595" width="10.7109375" bestFit="1" customWidth="1"/>
    <col min="2596" max="2596" width="13.85546875" bestFit="1" customWidth="1"/>
    <col min="2597" max="2597" width="10.7109375" bestFit="1" customWidth="1"/>
    <col min="2598" max="2598" width="13.85546875" bestFit="1" customWidth="1"/>
    <col min="2599" max="2599" width="10.7109375" bestFit="1" customWidth="1"/>
    <col min="2600" max="2600" width="13.85546875" bestFit="1" customWidth="1"/>
    <col min="2601" max="2601" width="10.7109375" bestFit="1" customWidth="1"/>
    <col min="2602" max="2602" width="13.85546875" bestFit="1" customWidth="1"/>
    <col min="2603" max="2603" width="10.7109375" bestFit="1" customWidth="1"/>
    <col min="2604" max="2604" width="13.85546875" bestFit="1" customWidth="1"/>
    <col min="2605" max="2605" width="10.7109375" bestFit="1" customWidth="1"/>
    <col min="2606" max="2606" width="13.85546875" bestFit="1" customWidth="1"/>
    <col min="2607" max="2607" width="10.7109375" bestFit="1" customWidth="1"/>
    <col min="2608" max="2608" width="13.85546875" bestFit="1" customWidth="1"/>
    <col min="2609" max="2609" width="10.7109375" bestFit="1" customWidth="1"/>
    <col min="2610" max="2610" width="13.85546875" bestFit="1" customWidth="1"/>
    <col min="2611" max="2611" width="10.7109375" bestFit="1" customWidth="1"/>
    <col min="2612" max="2612" width="13.85546875" bestFit="1" customWidth="1"/>
    <col min="2613" max="2613" width="10.7109375" bestFit="1" customWidth="1"/>
    <col min="2614" max="2614" width="13.85546875" bestFit="1" customWidth="1"/>
    <col min="2615" max="2615" width="10.7109375" bestFit="1" customWidth="1"/>
    <col min="2616" max="2616" width="13.85546875" bestFit="1" customWidth="1"/>
    <col min="2617" max="2617" width="10.7109375" bestFit="1" customWidth="1"/>
    <col min="2618" max="2618" width="13.85546875" bestFit="1" customWidth="1"/>
    <col min="2619" max="2619" width="10.7109375" bestFit="1" customWidth="1"/>
    <col min="2620" max="2620" width="13.85546875" bestFit="1" customWidth="1"/>
    <col min="2621" max="2621" width="10.7109375" bestFit="1" customWidth="1"/>
    <col min="2622" max="2622" width="13.85546875" bestFit="1" customWidth="1"/>
    <col min="2623" max="2623" width="10.7109375" bestFit="1" customWidth="1"/>
    <col min="2624" max="2624" width="13.85546875" bestFit="1" customWidth="1"/>
    <col min="2625" max="2625" width="10.7109375" bestFit="1" customWidth="1"/>
    <col min="2626" max="2626" width="13.85546875" bestFit="1" customWidth="1"/>
    <col min="2627" max="2627" width="10.7109375" bestFit="1" customWidth="1"/>
    <col min="2628" max="2628" width="13.85546875" bestFit="1" customWidth="1"/>
    <col min="2629" max="2629" width="10.7109375" bestFit="1" customWidth="1"/>
    <col min="2630" max="2630" width="13.85546875" bestFit="1" customWidth="1"/>
    <col min="2631" max="2631" width="10.7109375" bestFit="1" customWidth="1"/>
    <col min="2632" max="2632" width="13.85546875" bestFit="1" customWidth="1"/>
    <col min="2633" max="2633" width="10.7109375" bestFit="1" customWidth="1"/>
    <col min="2634" max="2634" width="13.85546875" bestFit="1" customWidth="1"/>
    <col min="2635" max="2635" width="10.7109375" bestFit="1" customWidth="1"/>
    <col min="2636" max="2636" width="13.85546875" bestFit="1" customWidth="1"/>
    <col min="2637" max="2637" width="10.7109375" bestFit="1" customWidth="1"/>
    <col min="2638" max="2638" width="13.85546875" bestFit="1" customWidth="1"/>
    <col min="2639" max="2639" width="10.7109375" bestFit="1" customWidth="1"/>
    <col min="2640" max="2640" width="13.85546875" bestFit="1" customWidth="1"/>
    <col min="2641" max="2641" width="10.7109375" bestFit="1" customWidth="1"/>
    <col min="2642" max="2642" width="13.85546875" bestFit="1" customWidth="1"/>
    <col min="2643" max="2643" width="10.7109375" bestFit="1" customWidth="1"/>
    <col min="2644" max="2644" width="13.85546875" bestFit="1" customWidth="1"/>
    <col min="2645" max="2645" width="10.7109375" bestFit="1" customWidth="1"/>
    <col min="2646" max="2646" width="13.85546875" bestFit="1" customWidth="1"/>
    <col min="2647" max="2647" width="10.7109375" bestFit="1" customWidth="1"/>
    <col min="2648" max="2648" width="13.85546875" bestFit="1" customWidth="1"/>
    <col min="2649" max="2649" width="10.7109375" bestFit="1" customWidth="1"/>
    <col min="2650" max="2650" width="13.85546875" bestFit="1" customWidth="1"/>
    <col min="2651" max="2651" width="10.7109375" bestFit="1" customWidth="1"/>
    <col min="2652" max="2652" width="13.85546875" bestFit="1" customWidth="1"/>
    <col min="2653" max="2653" width="10.7109375" bestFit="1" customWidth="1"/>
    <col min="2654" max="2654" width="13.85546875" bestFit="1" customWidth="1"/>
    <col min="2655" max="2655" width="10.7109375" bestFit="1" customWidth="1"/>
    <col min="2656" max="2656" width="13.85546875" bestFit="1" customWidth="1"/>
    <col min="2657" max="2657" width="10.7109375" bestFit="1" customWidth="1"/>
    <col min="2658" max="2658" width="13.85546875" bestFit="1" customWidth="1"/>
    <col min="2659" max="2659" width="10.7109375" bestFit="1" customWidth="1"/>
    <col min="2660" max="2660" width="13.85546875" bestFit="1" customWidth="1"/>
    <col min="2661" max="2661" width="10.7109375" bestFit="1" customWidth="1"/>
    <col min="2662" max="2662" width="13.85546875" bestFit="1" customWidth="1"/>
    <col min="2663" max="2663" width="10.7109375" bestFit="1" customWidth="1"/>
    <col min="2664" max="2664" width="13.85546875" bestFit="1" customWidth="1"/>
    <col min="2665" max="2665" width="10.7109375" bestFit="1" customWidth="1"/>
    <col min="2666" max="2666" width="13.85546875" bestFit="1" customWidth="1"/>
    <col min="2667" max="2667" width="10.7109375" bestFit="1" customWidth="1"/>
    <col min="2668" max="2668" width="13.85546875" bestFit="1" customWidth="1"/>
    <col min="2669" max="2669" width="10.7109375" bestFit="1" customWidth="1"/>
    <col min="2670" max="2670" width="13.85546875" bestFit="1" customWidth="1"/>
    <col min="2671" max="2671" width="10.7109375" bestFit="1" customWidth="1"/>
    <col min="2672" max="2672" width="13.85546875" bestFit="1" customWidth="1"/>
    <col min="2673" max="2673" width="10.7109375" bestFit="1" customWidth="1"/>
    <col min="2674" max="2674" width="13.85546875" bestFit="1" customWidth="1"/>
    <col min="2675" max="2675" width="10.7109375" bestFit="1" customWidth="1"/>
    <col min="2676" max="2676" width="13.85546875" bestFit="1" customWidth="1"/>
    <col min="2677" max="2677" width="10.7109375" bestFit="1" customWidth="1"/>
    <col min="2678" max="2678" width="13.85546875" bestFit="1" customWidth="1"/>
    <col min="2679" max="2679" width="10.7109375" bestFit="1" customWidth="1"/>
    <col min="2680" max="2680" width="13.85546875" bestFit="1" customWidth="1"/>
    <col min="2681" max="2681" width="10.7109375" bestFit="1" customWidth="1"/>
    <col min="2682" max="2682" width="13.85546875" bestFit="1" customWidth="1"/>
    <col min="2683" max="2683" width="10.7109375" bestFit="1" customWidth="1"/>
    <col min="2684" max="2684" width="13.85546875" bestFit="1" customWidth="1"/>
    <col min="2685" max="2685" width="10.7109375" bestFit="1" customWidth="1"/>
    <col min="2686" max="2686" width="13.85546875" bestFit="1" customWidth="1"/>
    <col min="2687" max="2687" width="10.7109375" bestFit="1" customWidth="1"/>
    <col min="2688" max="2688" width="13.85546875" bestFit="1" customWidth="1"/>
    <col min="2689" max="2689" width="10.7109375" bestFit="1" customWidth="1"/>
    <col min="2690" max="2690" width="13.85546875" bestFit="1" customWidth="1"/>
    <col min="2691" max="2691" width="11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22</v>
      </c>
      <c r="I1"/>
      <c r="K1"/>
      <c r="L1"/>
      <c r="M1"/>
      <c r="N1"/>
      <c r="O1"/>
      <c r="P1"/>
      <c r="Q1"/>
      <c r="R1"/>
    </row>
    <row r="2" spans="1:18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 s="10">
        <v>16884.923999999999</v>
      </c>
      <c r="I2"/>
      <c r="K2"/>
      <c r="L2"/>
      <c r="M2"/>
      <c r="N2"/>
    </row>
    <row r="3" spans="1:18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 s="10">
        <v>1725.5523000000001</v>
      </c>
      <c r="I3"/>
      <c r="K3"/>
      <c r="L3"/>
      <c r="M3"/>
      <c r="N3"/>
    </row>
    <row r="4" spans="1:18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 s="10">
        <v>4449.4620000000004</v>
      </c>
      <c r="I4"/>
      <c r="K4"/>
      <c r="L4"/>
      <c r="M4"/>
      <c r="N4"/>
    </row>
    <row r="5" spans="1:18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 s="10">
        <v>21984.47061</v>
      </c>
      <c r="I5"/>
      <c r="K5"/>
      <c r="L5"/>
      <c r="M5"/>
      <c r="N5"/>
    </row>
    <row r="6" spans="1:18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 s="10">
        <v>3866.8552</v>
      </c>
      <c r="I6"/>
      <c r="K6"/>
      <c r="L6"/>
      <c r="M6"/>
      <c r="N6"/>
    </row>
    <row r="7" spans="1:18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 s="10">
        <v>3756.6215999999999</v>
      </c>
      <c r="I7"/>
      <c r="K7"/>
      <c r="L7"/>
      <c r="M7"/>
      <c r="N7"/>
    </row>
    <row r="8" spans="1:18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 s="10">
        <v>8240.5895999999993</v>
      </c>
      <c r="I8"/>
      <c r="K8"/>
      <c r="L8"/>
      <c r="M8"/>
      <c r="N8"/>
    </row>
    <row r="9" spans="1:18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 s="10">
        <v>7281.5056000000004</v>
      </c>
      <c r="I9"/>
      <c r="K9"/>
      <c r="L9"/>
      <c r="M9"/>
      <c r="N9"/>
    </row>
    <row r="10" spans="1:18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 s="10">
        <v>6406.4107000000004</v>
      </c>
      <c r="I10"/>
      <c r="K10"/>
      <c r="L10"/>
      <c r="M10"/>
      <c r="N10"/>
      <c r="P10"/>
      <c r="Q10"/>
      <c r="R10"/>
    </row>
    <row r="11" spans="1:18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 s="10">
        <v>28923.136920000001</v>
      </c>
      <c r="I11"/>
      <c r="K11"/>
      <c r="L11"/>
      <c r="M11"/>
      <c r="N11"/>
      <c r="P11"/>
      <c r="Q11"/>
      <c r="R11"/>
    </row>
    <row r="12" spans="1:18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 s="10">
        <v>2721.3208</v>
      </c>
      <c r="I12"/>
      <c r="K12"/>
      <c r="L12"/>
      <c r="M12"/>
      <c r="N12"/>
      <c r="P12"/>
      <c r="Q12"/>
      <c r="R12"/>
    </row>
    <row r="13" spans="1:18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 s="10">
        <v>27808.7251</v>
      </c>
      <c r="I13"/>
      <c r="K13"/>
      <c r="L13"/>
      <c r="M13"/>
      <c r="N13"/>
      <c r="P13"/>
      <c r="Q13" s="2" t="s">
        <v>23</v>
      </c>
      <c r="R13" t="s">
        <v>74</v>
      </c>
    </row>
    <row r="14" spans="1:18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 s="10">
        <v>1826.8430000000001</v>
      </c>
      <c r="I14"/>
      <c r="K14"/>
      <c r="L14"/>
      <c r="M14"/>
      <c r="N14"/>
      <c r="P14"/>
      <c r="Q14" s="3">
        <v>15.96</v>
      </c>
      <c r="R14" s="20">
        <v>1694.7963999999999</v>
      </c>
    </row>
    <row r="15" spans="1:18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 s="10">
        <v>11090.7178</v>
      </c>
      <c r="I15"/>
      <c r="K15"/>
      <c r="L15"/>
      <c r="M15"/>
      <c r="N15"/>
      <c r="P15"/>
      <c r="Q15" s="3">
        <v>16.815000000000001</v>
      </c>
      <c r="R15" s="20">
        <v>4904.0003500000003</v>
      </c>
    </row>
    <row r="16" spans="1:18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 s="10">
        <v>39611.757700000002</v>
      </c>
      <c r="I16"/>
      <c r="K16"/>
      <c r="L16"/>
      <c r="M16"/>
      <c r="N16"/>
      <c r="P16"/>
      <c r="Q16" s="3">
        <v>17.195</v>
      </c>
      <c r="R16" s="20">
        <v>14455.644050000001</v>
      </c>
    </row>
    <row r="17" spans="1:18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 s="10">
        <v>1837.2370000000001</v>
      </c>
      <c r="I17"/>
      <c r="K17"/>
      <c r="L17"/>
      <c r="M17"/>
      <c r="N17"/>
      <c r="P17"/>
      <c r="Q17" s="3">
        <v>17.29</v>
      </c>
      <c r="R17" s="20">
        <v>7813.3534333333337</v>
      </c>
    </row>
    <row r="18" spans="1:18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 s="10">
        <v>10797.3362</v>
      </c>
      <c r="I18"/>
      <c r="K18"/>
      <c r="L18"/>
      <c r="M18"/>
      <c r="N18"/>
      <c r="P18"/>
      <c r="Q18" s="3">
        <v>17.385000000000002</v>
      </c>
      <c r="R18" s="20">
        <v>2775.1921499999999</v>
      </c>
    </row>
    <row r="19" spans="1:18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 s="10">
        <v>2395.17155</v>
      </c>
      <c r="I19"/>
      <c r="K19"/>
      <c r="L19"/>
      <c r="M19"/>
      <c r="N19"/>
      <c r="P19"/>
      <c r="Q19" s="3">
        <v>17.399999999999999</v>
      </c>
      <c r="R19" s="20">
        <v>2585.2689999999998</v>
      </c>
    </row>
    <row r="20" spans="1:18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 s="10">
        <v>10602.385</v>
      </c>
      <c r="I20"/>
      <c r="K20"/>
      <c r="L20"/>
      <c r="M20"/>
      <c r="N20"/>
      <c r="P20"/>
      <c r="Q20" s="3">
        <v>17.48</v>
      </c>
      <c r="R20" s="20">
        <v>1621.3402000000001</v>
      </c>
    </row>
    <row r="21" spans="1:18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 s="10">
        <v>36837.466999999997</v>
      </c>
      <c r="I21"/>
      <c r="K21"/>
      <c r="L21"/>
      <c r="M21"/>
      <c r="N21"/>
      <c r="P21"/>
      <c r="Q21" s="3">
        <v>17.670000000000002</v>
      </c>
      <c r="R21" s="20">
        <v>2680.9493000000002</v>
      </c>
    </row>
    <row r="22" spans="1:18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 s="10">
        <v>13228.846949999999</v>
      </c>
      <c r="I22"/>
      <c r="K22"/>
      <c r="L22"/>
      <c r="M22"/>
      <c r="N22"/>
      <c r="P22"/>
      <c r="Q22" s="3">
        <v>17.765000000000001</v>
      </c>
      <c r="R22" s="20">
        <v>32734.186300000001</v>
      </c>
    </row>
    <row r="23" spans="1:18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 s="10">
        <v>4149.7359999999999</v>
      </c>
      <c r="I23"/>
      <c r="K23"/>
      <c r="L23"/>
      <c r="M23"/>
      <c r="N23"/>
      <c r="P23"/>
      <c r="Q23" s="3">
        <v>17.8</v>
      </c>
      <c r="R23" s="20">
        <v>1727.7850000000001</v>
      </c>
    </row>
    <row r="24" spans="1:18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 s="10">
        <v>1137.011</v>
      </c>
      <c r="I24"/>
      <c r="K24"/>
      <c r="L24"/>
      <c r="M24"/>
      <c r="N24"/>
      <c r="P24"/>
      <c r="Q24" s="3">
        <v>17.86</v>
      </c>
      <c r="R24" s="20">
        <v>5116.5003999999999</v>
      </c>
    </row>
    <row r="25" spans="1:18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 s="10">
        <v>37701.876799999998</v>
      </c>
      <c r="I25"/>
      <c r="K25"/>
      <c r="L25"/>
      <c r="M25"/>
      <c r="N25"/>
      <c r="P25"/>
      <c r="Q25" s="3">
        <v>17.954999999999998</v>
      </c>
      <c r="R25" s="20">
        <v>15006.579449999999</v>
      </c>
    </row>
    <row r="26" spans="1:18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 s="10">
        <v>6203.90175</v>
      </c>
      <c r="I26"/>
      <c r="K26"/>
      <c r="L26"/>
      <c r="M26"/>
      <c r="N26"/>
      <c r="P26"/>
      <c r="Q26" s="3">
        <v>18.05</v>
      </c>
      <c r="R26" s="20">
        <v>9644.2525000000005</v>
      </c>
    </row>
    <row r="27" spans="1:18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 s="10">
        <v>14001.1338</v>
      </c>
      <c r="I27"/>
      <c r="K27"/>
      <c r="L27"/>
      <c r="M27"/>
      <c r="N27"/>
      <c r="P27"/>
      <c r="Q27" s="3">
        <v>18.3</v>
      </c>
      <c r="R27" s="20">
        <v>19023.259999999998</v>
      </c>
    </row>
    <row r="28" spans="1:18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 s="10">
        <v>14451.835150000001</v>
      </c>
      <c r="I28"/>
      <c r="K28"/>
      <c r="L28"/>
      <c r="M28"/>
      <c r="N28"/>
      <c r="P28"/>
      <c r="Q28" s="3">
        <v>18.335000000000001</v>
      </c>
      <c r="R28" s="20">
        <v>11576.731983333333</v>
      </c>
    </row>
    <row r="29" spans="1:18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 s="10">
        <v>12268.632250000001</v>
      </c>
      <c r="I29"/>
      <c r="K29"/>
      <c r="L29"/>
      <c r="M29"/>
      <c r="N29"/>
      <c r="P29"/>
      <c r="Q29" s="3">
        <v>18.5</v>
      </c>
      <c r="R29" s="20">
        <v>4766.0219999999999</v>
      </c>
    </row>
    <row r="30" spans="1:18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 s="10">
        <v>2775.1921499999999</v>
      </c>
      <c r="I30"/>
      <c r="K30"/>
      <c r="L30"/>
      <c r="M30"/>
      <c r="N30"/>
      <c r="P30"/>
      <c r="Q30" s="3">
        <v>18.600000000000001</v>
      </c>
      <c r="R30" s="20">
        <v>1728.8969999999999</v>
      </c>
    </row>
    <row r="31" spans="1:18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 s="10">
        <v>38711</v>
      </c>
      <c r="I31"/>
      <c r="K31"/>
      <c r="L31"/>
      <c r="M31"/>
      <c r="N31"/>
      <c r="P31"/>
      <c r="Q31" s="3">
        <v>18.715</v>
      </c>
      <c r="R31" s="20">
        <v>21595.382290000001</v>
      </c>
    </row>
    <row r="32" spans="1:18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 s="10">
        <v>35585.576000000001</v>
      </c>
      <c r="I32"/>
      <c r="K32"/>
      <c r="L32"/>
      <c r="M32"/>
      <c r="N32"/>
      <c r="P32"/>
      <c r="Q32" s="3">
        <v>18.905000000000001</v>
      </c>
      <c r="R32" s="20">
        <v>4827.9049500000001</v>
      </c>
    </row>
    <row r="33" spans="1:18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 s="10">
        <v>2198.1898500000002</v>
      </c>
      <c r="I33"/>
      <c r="K33"/>
      <c r="L33"/>
      <c r="M33"/>
      <c r="N33"/>
      <c r="P33"/>
      <c r="Q33" s="3">
        <v>19</v>
      </c>
      <c r="R33" s="20">
        <v>6753.0379999999996</v>
      </c>
    </row>
    <row r="34" spans="1:18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 s="10">
        <v>4687.7969999999996</v>
      </c>
      <c r="I34"/>
      <c r="K34"/>
      <c r="L34"/>
      <c r="M34"/>
      <c r="N34"/>
      <c r="P34"/>
      <c r="Q34" s="3">
        <v>19.094999999999999</v>
      </c>
      <c r="R34" s="20">
        <v>16776.304049999999</v>
      </c>
    </row>
    <row r="35" spans="1:18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 s="10">
        <v>13770.097900000001</v>
      </c>
      <c r="I35"/>
      <c r="K35"/>
      <c r="L35"/>
      <c r="M35"/>
      <c r="N35"/>
      <c r="P35"/>
      <c r="Q35" s="3">
        <v>19.190000000000001</v>
      </c>
      <c r="R35" s="20">
        <v>8627.5411000000004</v>
      </c>
    </row>
    <row r="36" spans="1:18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 s="10">
        <v>51194.559139999998</v>
      </c>
      <c r="I36"/>
      <c r="K36"/>
      <c r="L36"/>
      <c r="M36"/>
      <c r="N36"/>
      <c r="P36"/>
      <c r="Q36" s="3">
        <v>19.3</v>
      </c>
      <c r="R36" s="20">
        <v>15820.699000000001</v>
      </c>
    </row>
    <row r="37" spans="1:18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 s="10">
        <v>1625.4337499999999</v>
      </c>
      <c r="I37"/>
      <c r="K37"/>
      <c r="L37"/>
      <c r="M37"/>
      <c r="N37"/>
      <c r="P37"/>
      <c r="Q37" s="3">
        <v>19.475000000000001</v>
      </c>
      <c r="R37" s="20">
        <v>6933.2422500000002</v>
      </c>
    </row>
    <row r="38" spans="1:18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 s="10">
        <v>15612.19335</v>
      </c>
      <c r="I38"/>
      <c r="K38"/>
      <c r="L38"/>
      <c r="M38"/>
      <c r="N38"/>
      <c r="P38"/>
      <c r="Q38" s="3">
        <v>19.57</v>
      </c>
      <c r="R38" s="20">
        <v>8428.0692999999992</v>
      </c>
    </row>
    <row r="39" spans="1:18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 s="10">
        <v>2302.3000000000002</v>
      </c>
      <c r="I39"/>
      <c r="K39"/>
      <c r="L39"/>
      <c r="M39"/>
      <c r="N39"/>
      <c r="P39"/>
      <c r="Q39" s="3">
        <v>19.8</v>
      </c>
      <c r="R39" s="20">
        <v>7266.6656666666668</v>
      </c>
    </row>
    <row r="40" spans="1:18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 s="10">
        <v>39774.276299999998</v>
      </c>
      <c r="I40"/>
      <c r="K40"/>
      <c r="L40"/>
      <c r="M40"/>
      <c r="N40"/>
      <c r="P40"/>
      <c r="Q40" s="3">
        <v>19.855</v>
      </c>
      <c r="R40" s="20">
        <v>6492.3764499999997</v>
      </c>
    </row>
    <row r="41" spans="1:18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 s="10">
        <v>48173.360999999997</v>
      </c>
      <c r="I41"/>
      <c r="K41"/>
      <c r="L41"/>
      <c r="M41"/>
      <c r="N41"/>
      <c r="P41"/>
      <c r="Q41" s="3">
        <v>19.95</v>
      </c>
      <c r="R41" s="20">
        <v>9049.190833333334</v>
      </c>
    </row>
    <row r="42" spans="1:18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 s="10">
        <v>3046.0619999999999</v>
      </c>
      <c r="I42"/>
      <c r="K42"/>
      <c r="L42"/>
      <c r="M42"/>
      <c r="N42"/>
      <c r="P42"/>
      <c r="Q42" s="3">
        <v>20.045000000000002</v>
      </c>
      <c r="R42" s="20">
        <v>18109.274550000002</v>
      </c>
    </row>
    <row r="43" spans="1:18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 s="10">
        <v>4949.7587000000003</v>
      </c>
      <c r="I43"/>
      <c r="K43"/>
      <c r="L43"/>
      <c r="M43"/>
      <c r="N43"/>
      <c r="P43"/>
      <c r="Q43" s="3">
        <v>20.100000000000001</v>
      </c>
      <c r="R43" s="20">
        <v>12032.325999999999</v>
      </c>
    </row>
    <row r="44" spans="1:18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 s="10">
        <v>6272.4772000000003</v>
      </c>
      <c r="I44"/>
      <c r="K44"/>
      <c r="L44"/>
      <c r="M44"/>
      <c r="N44"/>
      <c r="P44"/>
      <c r="Q44" s="3">
        <v>20.13</v>
      </c>
      <c r="R44" s="20">
        <v>18767.737700000001</v>
      </c>
    </row>
    <row r="45" spans="1:18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 s="10">
        <v>6313.759</v>
      </c>
      <c r="I45"/>
      <c r="K45"/>
      <c r="L45"/>
      <c r="M45"/>
      <c r="N45"/>
      <c r="P45"/>
      <c r="Q45" s="3">
        <v>20.234999999999999</v>
      </c>
      <c r="R45" s="20">
        <v>7722.5618999999997</v>
      </c>
    </row>
    <row r="46" spans="1:18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 s="10">
        <v>6079.6715000000004</v>
      </c>
      <c r="I46"/>
      <c r="K46"/>
      <c r="L46"/>
      <c r="M46"/>
      <c r="N46"/>
      <c r="P46"/>
      <c r="Q46" s="3">
        <v>20.3</v>
      </c>
      <c r="R46" s="20">
        <v>1242.26</v>
      </c>
    </row>
    <row r="47" spans="1:18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 s="10">
        <v>20630.283510000001</v>
      </c>
      <c r="I47"/>
      <c r="K47"/>
      <c r="L47"/>
      <c r="M47"/>
      <c r="N47"/>
      <c r="P47"/>
      <c r="Q47" s="3">
        <v>20.350000000000001</v>
      </c>
      <c r="R47" s="20">
        <v>8605.3615000000009</v>
      </c>
    </row>
    <row r="48" spans="1:18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 s="10">
        <v>3393.35635</v>
      </c>
      <c r="I48"/>
      <c r="K48"/>
      <c r="L48"/>
      <c r="M48"/>
      <c r="N48"/>
      <c r="P48"/>
      <c r="Q48" s="3">
        <v>20.399999999999999</v>
      </c>
      <c r="R48" s="20">
        <v>3260.1990000000001</v>
      </c>
    </row>
    <row r="49" spans="1:18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 s="10">
        <v>3556.9223000000002</v>
      </c>
      <c r="I49"/>
      <c r="K49"/>
      <c r="L49"/>
      <c r="M49"/>
      <c r="N49"/>
      <c r="P49"/>
      <c r="Q49" s="3">
        <v>20.425000000000001</v>
      </c>
      <c r="R49" s="20">
        <v>1625.4337499999999</v>
      </c>
    </row>
    <row r="50" spans="1:18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 s="10">
        <v>12629.896699999999</v>
      </c>
      <c r="I50"/>
      <c r="K50"/>
      <c r="L50"/>
      <c r="M50"/>
      <c r="N50"/>
      <c r="P50"/>
      <c r="Q50" s="3">
        <v>20.52</v>
      </c>
      <c r="R50" s="20">
        <v>9558.0627999999997</v>
      </c>
    </row>
    <row r="51" spans="1:18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 s="10">
        <v>38709.175999999999</v>
      </c>
      <c r="I51"/>
      <c r="K51"/>
      <c r="L51"/>
      <c r="M51"/>
      <c r="N51"/>
      <c r="P51"/>
      <c r="Q51" s="3">
        <v>20.6</v>
      </c>
      <c r="R51" s="20">
        <v>5498.2370000000001</v>
      </c>
    </row>
    <row r="52" spans="1:18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 s="10">
        <v>2211.1307499999998</v>
      </c>
      <c r="I52"/>
      <c r="K52"/>
      <c r="L52"/>
      <c r="M52"/>
      <c r="N52"/>
      <c r="P52"/>
      <c r="Q52" s="3">
        <v>20.614999999999998</v>
      </c>
      <c r="R52" s="20">
        <v>2803.69785</v>
      </c>
    </row>
    <row r="53" spans="1:18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 s="10">
        <v>3579.8287</v>
      </c>
      <c r="I53"/>
      <c r="K53"/>
      <c r="L53"/>
      <c r="M53"/>
      <c r="N53"/>
      <c r="P53"/>
      <c r="Q53" s="3">
        <v>20.7</v>
      </c>
      <c r="R53" s="20">
        <v>1242.816</v>
      </c>
    </row>
    <row r="54" spans="1:18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 s="10">
        <v>23568.272000000001</v>
      </c>
      <c r="I54"/>
      <c r="K54"/>
      <c r="L54"/>
      <c r="M54"/>
      <c r="N54"/>
      <c r="P54"/>
      <c r="Q54" s="3">
        <v>20.79</v>
      </c>
      <c r="R54" s="20">
        <v>1607.5101</v>
      </c>
    </row>
    <row r="55" spans="1:18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 s="10">
        <v>37742.575700000001</v>
      </c>
      <c r="I55"/>
      <c r="K55"/>
      <c r="L55"/>
      <c r="M55"/>
      <c r="N55"/>
      <c r="P55"/>
      <c r="Q55" s="3">
        <v>20.8</v>
      </c>
      <c r="R55" s="20">
        <v>2755.5434999999998</v>
      </c>
    </row>
    <row r="56" spans="1:18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 s="10">
        <v>8059.6791000000003</v>
      </c>
      <c r="I56"/>
      <c r="K56"/>
      <c r="L56"/>
      <c r="M56"/>
      <c r="N56"/>
      <c r="P56"/>
      <c r="Q56" s="3">
        <v>20.9</v>
      </c>
      <c r="R56" s="20">
        <v>11513.956</v>
      </c>
    </row>
    <row r="57" spans="1:18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 s="10">
        <v>47496.494449999998</v>
      </c>
      <c r="I57"/>
      <c r="K57"/>
      <c r="L57"/>
      <c r="M57"/>
      <c r="N57"/>
      <c r="P57"/>
      <c r="Q57" s="3">
        <v>21.01</v>
      </c>
      <c r="R57" s="20">
        <v>11013.7119</v>
      </c>
    </row>
    <row r="58" spans="1:18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 s="10">
        <v>13607.36875</v>
      </c>
      <c r="I58"/>
      <c r="K58"/>
      <c r="L58"/>
      <c r="M58"/>
      <c r="N58"/>
      <c r="P58"/>
      <c r="Q58" s="3">
        <v>21.09</v>
      </c>
      <c r="R58" s="20">
        <v>13415.0381</v>
      </c>
    </row>
    <row r="59" spans="1:18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 s="10">
        <v>34303.167200000004</v>
      </c>
      <c r="I59"/>
      <c r="K59"/>
      <c r="L59"/>
      <c r="M59"/>
      <c r="N59"/>
      <c r="P59"/>
      <c r="Q59" s="3">
        <v>21.12</v>
      </c>
      <c r="R59" s="20">
        <v>6652.5288</v>
      </c>
    </row>
    <row r="60" spans="1:18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 s="10">
        <v>23244.790199999999</v>
      </c>
      <c r="I60"/>
      <c r="K60"/>
      <c r="L60"/>
      <c r="M60"/>
      <c r="N60"/>
      <c r="P60"/>
      <c r="Q60" s="3">
        <v>21.28</v>
      </c>
      <c r="R60" s="20">
        <v>4296.2712000000001</v>
      </c>
    </row>
    <row r="61" spans="1:18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 s="10">
        <v>5989.5236500000001</v>
      </c>
      <c r="I61"/>
      <c r="K61"/>
      <c r="L61"/>
      <c r="M61"/>
      <c r="N61"/>
      <c r="P61"/>
      <c r="Q61" s="3">
        <v>21.3</v>
      </c>
      <c r="R61" s="20">
        <v>9182.17</v>
      </c>
    </row>
    <row r="62" spans="1:18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 s="10">
        <v>8606.2173999999995</v>
      </c>
      <c r="I62"/>
      <c r="K62"/>
      <c r="L62"/>
      <c r="M62"/>
      <c r="N62"/>
      <c r="P62"/>
      <c r="Q62" s="3">
        <v>21.375</v>
      </c>
      <c r="R62" s="20">
        <v>5861.5627500000001</v>
      </c>
    </row>
    <row r="63" spans="1:18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 s="10">
        <v>4504.6624000000002</v>
      </c>
      <c r="I63"/>
      <c r="K63"/>
      <c r="L63"/>
      <c r="M63"/>
      <c r="N63"/>
      <c r="P63"/>
      <c r="Q63" s="3">
        <v>21.4</v>
      </c>
      <c r="R63" s="20">
        <v>11511.265500000001</v>
      </c>
    </row>
    <row r="64" spans="1:18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 s="10">
        <v>30166.618170000002</v>
      </c>
      <c r="I64"/>
      <c r="K64"/>
      <c r="L64"/>
      <c r="M64"/>
      <c r="N64"/>
      <c r="P64"/>
      <c r="Q64" s="3">
        <v>21.47</v>
      </c>
      <c r="R64" s="20">
        <v>5843.7589666666672</v>
      </c>
    </row>
    <row r="65" spans="1:18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 s="10">
        <v>4133.6416499999996</v>
      </c>
      <c r="I65"/>
      <c r="K65"/>
      <c r="L65"/>
      <c r="M65"/>
      <c r="N65"/>
      <c r="P65"/>
      <c r="Q65" s="3">
        <v>21.5</v>
      </c>
      <c r="R65" s="20">
        <v>10791.96</v>
      </c>
    </row>
    <row r="66" spans="1:18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 s="10">
        <v>14711.7438</v>
      </c>
      <c r="I66"/>
      <c r="K66"/>
      <c r="L66"/>
      <c r="M66"/>
      <c r="N66"/>
      <c r="P66"/>
      <c r="Q66" s="3">
        <v>21.56</v>
      </c>
      <c r="R66" s="20">
        <v>9855.1314000000002</v>
      </c>
    </row>
    <row r="67" spans="1:18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 s="10">
        <v>1743.2139999999999</v>
      </c>
      <c r="I67"/>
      <c r="K67"/>
      <c r="L67"/>
      <c r="M67"/>
      <c r="N67"/>
      <c r="P67"/>
      <c r="Q67" s="3">
        <v>21.565000000000001</v>
      </c>
      <c r="R67" s="20">
        <v>13747.87235</v>
      </c>
    </row>
    <row r="68" spans="1:18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 s="10">
        <v>14235.072</v>
      </c>
      <c r="I68"/>
      <c r="K68"/>
      <c r="L68"/>
      <c r="M68"/>
      <c r="N68"/>
      <c r="P68"/>
      <c r="Q68" s="3">
        <v>21.66</v>
      </c>
      <c r="R68" s="20">
        <v>14361.056066666666</v>
      </c>
    </row>
    <row r="69" spans="1:18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 s="10">
        <v>6389.3778499999999</v>
      </c>
      <c r="I69"/>
      <c r="K69"/>
      <c r="L69"/>
      <c r="M69"/>
      <c r="N69"/>
      <c r="P69"/>
      <c r="Q69" s="3">
        <v>21.7</v>
      </c>
      <c r="R69" s="20">
        <v>13844.505999999999</v>
      </c>
    </row>
    <row r="70" spans="1:18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 s="10">
        <v>5920.1040999999996</v>
      </c>
      <c r="I70"/>
      <c r="K70"/>
      <c r="L70"/>
      <c r="M70"/>
      <c r="N70"/>
      <c r="P70"/>
      <c r="Q70" s="3">
        <v>21.754999999999999</v>
      </c>
      <c r="R70" s="20">
        <v>9036.1385475000006</v>
      </c>
    </row>
    <row r="71" spans="1:18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 s="10">
        <v>17663.144199999999</v>
      </c>
      <c r="I71"/>
      <c r="K71"/>
      <c r="L71"/>
      <c r="M71"/>
      <c r="N71"/>
      <c r="P71"/>
      <c r="Q71" s="3">
        <v>21.78</v>
      </c>
      <c r="R71" s="20">
        <v>9078.26289</v>
      </c>
    </row>
    <row r="72" spans="1:18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 s="10">
        <v>16577.779500000001</v>
      </c>
      <c r="I72"/>
      <c r="K72"/>
      <c r="L72"/>
      <c r="M72"/>
      <c r="N72"/>
      <c r="P72"/>
      <c r="Q72" s="3">
        <v>21.8</v>
      </c>
      <c r="R72" s="20">
        <v>20167.336029999999</v>
      </c>
    </row>
    <row r="73" spans="1:18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 s="10">
        <v>6799.4579999999996</v>
      </c>
      <c r="I73"/>
      <c r="K73"/>
      <c r="L73"/>
      <c r="M73"/>
      <c r="N73"/>
      <c r="P73"/>
      <c r="Q73" s="3">
        <v>21.85</v>
      </c>
      <c r="R73" s="20">
        <v>11620.760749999999</v>
      </c>
    </row>
    <row r="74" spans="1:18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 s="10">
        <v>11741.726000000001</v>
      </c>
      <c r="I74"/>
      <c r="K74"/>
      <c r="L74"/>
      <c r="M74"/>
      <c r="N74"/>
      <c r="P74"/>
      <c r="Q74" s="3">
        <v>21.89</v>
      </c>
      <c r="R74" s="20">
        <v>3180.5101</v>
      </c>
    </row>
    <row r="75" spans="1:18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 s="10">
        <v>11946.625899999999</v>
      </c>
      <c r="I75"/>
      <c r="K75"/>
      <c r="L75"/>
      <c r="M75"/>
      <c r="N75"/>
      <c r="P75"/>
      <c r="Q75" s="3">
        <v>21.945</v>
      </c>
      <c r="R75" s="20">
        <v>4718.2035500000002</v>
      </c>
    </row>
    <row r="76" spans="1:18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 s="10">
        <v>7726.8540000000003</v>
      </c>
      <c r="I76"/>
      <c r="K76"/>
      <c r="L76"/>
      <c r="M76"/>
      <c r="N76"/>
      <c r="P76"/>
      <c r="Q76" s="3">
        <v>22</v>
      </c>
      <c r="R76" s="20">
        <v>1964.78</v>
      </c>
    </row>
    <row r="77" spans="1:18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 s="10">
        <v>11356.660900000001</v>
      </c>
      <c r="I77"/>
      <c r="K77"/>
      <c r="L77"/>
      <c r="M77"/>
      <c r="N77"/>
      <c r="P77"/>
      <c r="Q77" s="3">
        <v>22.04</v>
      </c>
      <c r="R77" s="20">
        <v>13616.3586</v>
      </c>
    </row>
    <row r="78" spans="1:18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 s="10">
        <v>3947.4131000000002</v>
      </c>
      <c r="I78"/>
      <c r="K78"/>
      <c r="L78"/>
      <c r="M78"/>
      <c r="N78"/>
      <c r="P78"/>
      <c r="Q78" s="3">
        <v>22.1</v>
      </c>
      <c r="R78" s="20">
        <v>10577.087</v>
      </c>
    </row>
    <row r="79" spans="1:18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 s="10">
        <v>1532.4697000000001</v>
      </c>
      <c r="I79"/>
      <c r="K79"/>
      <c r="L79"/>
      <c r="M79"/>
      <c r="N79"/>
      <c r="P79"/>
      <c r="Q79" s="3">
        <v>22.135000000000002</v>
      </c>
      <c r="R79" s="20">
        <v>5867.6691499999997</v>
      </c>
    </row>
    <row r="80" spans="1:18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 s="10">
        <v>2755.0209500000001</v>
      </c>
      <c r="I80"/>
      <c r="K80"/>
      <c r="L80"/>
      <c r="M80"/>
      <c r="N80"/>
      <c r="P80"/>
      <c r="Q80" s="3">
        <v>22.22</v>
      </c>
      <c r="R80" s="20">
        <v>19444.265800000001</v>
      </c>
    </row>
    <row r="81" spans="1:18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 s="10">
        <v>6571.0243499999997</v>
      </c>
      <c r="I81"/>
      <c r="K81"/>
      <c r="L81"/>
      <c r="M81"/>
      <c r="N81"/>
      <c r="P81"/>
      <c r="Q81" s="3">
        <v>22.23</v>
      </c>
      <c r="R81" s="20">
        <v>7602.7872000000007</v>
      </c>
    </row>
    <row r="82" spans="1:18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 s="10">
        <v>4441.2131499999996</v>
      </c>
      <c r="I82"/>
      <c r="K82"/>
      <c r="L82"/>
      <c r="M82"/>
      <c r="N82"/>
      <c r="P82"/>
      <c r="Q82" s="3">
        <v>22.3</v>
      </c>
      <c r="R82" s="20">
        <v>4625.0924999999997</v>
      </c>
    </row>
    <row r="83" spans="1:18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 s="10">
        <v>7935.29115</v>
      </c>
      <c r="I83"/>
      <c r="K83"/>
      <c r="L83"/>
      <c r="M83"/>
      <c r="N83"/>
      <c r="P83"/>
      <c r="Q83" s="3">
        <v>22.42</v>
      </c>
      <c r="R83" s="20">
        <v>17149.658460000002</v>
      </c>
    </row>
    <row r="84" spans="1:18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 s="10">
        <v>37165.163800000002</v>
      </c>
      <c r="I84"/>
      <c r="K84"/>
      <c r="L84"/>
      <c r="M84"/>
      <c r="N84"/>
      <c r="P84"/>
      <c r="Q84" s="3">
        <v>22.515000000000001</v>
      </c>
      <c r="R84" s="20">
        <v>4807.7670500000004</v>
      </c>
    </row>
    <row r="85" spans="1:18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 s="10">
        <v>11033.661700000001</v>
      </c>
      <c r="I85"/>
      <c r="K85"/>
      <c r="L85"/>
      <c r="M85"/>
      <c r="N85"/>
      <c r="P85"/>
      <c r="Q85" s="3">
        <v>22.6</v>
      </c>
      <c r="R85" s="20">
        <v>10532.882</v>
      </c>
    </row>
    <row r="86" spans="1:18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 s="10">
        <v>39836.519</v>
      </c>
      <c r="I86"/>
      <c r="K86"/>
      <c r="L86"/>
      <c r="M86"/>
      <c r="N86"/>
      <c r="P86"/>
      <c r="Q86" s="3">
        <v>22.61</v>
      </c>
      <c r="R86" s="20">
        <v>9811.4156500000008</v>
      </c>
    </row>
    <row r="87" spans="1:18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 s="10">
        <v>21098.554049999999</v>
      </c>
      <c r="I87"/>
      <c r="K87"/>
      <c r="L87"/>
      <c r="M87"/>
      <c r="N87"/>
      <c r="P87"/>
      <c r="Q87" s="3">
        <v>22.704999999999998</v>
      </c>
      <c r="R87" s="20">
        <v>12047.779170000002</v>
      </c>
    </row>
    <row r="88" spans="1:18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 s="10">
        <v>43578.939400000003</v>
      </c>
      <c r="I88"/>
      <c r="K88"/>
      <c r="L88"/>
      <c r="M88"/>
      <c r="N88"/>
      <c r="P88"/>
      <c r="Q88" s="3">
        <v>22.77</v>
      </c>
      <c r="R88" s="20">
        <v>11833.782300000001</v>
      </c>
    </row>
    <row r="89" spans="1:18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 s="10">
        <v>11073.175999999999</v>
      </c>
      <c r="I89"/>
      <c r="K89"/>
      <c r="L89"/>
      <c r="M89"/>
      <c r="N89"/>
      <c r="P89"/>
      <c r="Q89" s="3">
        <v>22.8</v>
      </c>
      <c r="R89" s="20">
        <v>8127.4295000000002</v>
      </c>
    </row>
    <row r="90" spans="1:18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 s="10">
        <v>8026.6665999999996</v>
      </c>
      <c r="I90"/>
      <c r="K90"/>
      <c r="L90"/>
      <c r="M90"/>
      <c r="N90"/>
      <c r="P90"/>
      <c r="Q90" s="3">
        <v>22.88</v>
      </c>
      <c r="R90" s="20">
        <v>23244.790199999999</v>
      </c>
    </row>
    <row r="91" spans="1:18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 s="10">
        <v>11082.5772</v>
      </c>
      <c r="I91"/>
      <c r="K91"/>
      <c r="L91"/>
      <c r="M91"/>
      <c r="N91"/>
      <c r="P91"/>
      <c r="Q91" s="3">
        <v>22.895</v>
      </c>
      <c r="R91" s="20">
        <v>19256.5536675</v>
      </c>
    </row>
    <row r="92" spans="1:18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 s="10">
        <v>2026.9740999999999</v>
      </c>
      <c r="I92"/>
      <c r="K92"/>
      <c r="L92"/>
      <c r="M92"/>
      <c r="N92"/>
      <c r="P92"/>
      <c r="Q92" s="3">
        <v>22.99</v>
      </c>
      <c r="R92" s="20">
        <v>15368.082766666668</v>
      </c>
    </row>
    <row r="93" spans="1:18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 s="10">
        <v>10942.13205</v>
      </c>
      <c r="I93"/>
      <c r="K93"/>
      <c r="L93"/>
      <c r="M93"/>
      <c r="N93"/>
      <c r="P93"/>
      <c r="Q93" s="3">
        <v>23</v>
      </c>
      <c r="R93" s="20">
        <v>12094.477999999999</v>
      </c>
    </row>
    <row r="94" spans="1:18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 s="10">
        <v>30184.936699999998</v>
      </c>
      <c r="I94"/>
      <c r="K94"/>
      <c r="L94"/>
      <c r="M94"/>
      <c r="N94"/>
      <c r="P94"/>
      <c r="Q94" s="3">
        <v>23.085000000000001</v>
      </c>
      <c r="R94" s="20">
        <v>8078.2676500000007</v>
      </c>
    </row>
    <row r="95" spans="1:18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 s="10">
        <v>5729.0052999999998</v>
      </c>
      <c r="I95"/>
      <c r="K95"/>
      <c r="L95"/>
      <c r="M95"/>
      <c r="N95"/>
      <c r="P95"/>
      <c r="Q95" s="3">
        <v>23.1</v>
      </c>
      <c r="R95" s="20">
        <v>2483.7359999999999</v>
      </c>
    </row>
    <row r="96" spans="1:18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 s="10">
        <v>47291.055</v>
      </c>
      <c r="I96"/>
      <c r="K96"/>
      <c r="L96"/>
      <c r="M96"/>
      <c r="N96"/>
      <c r="P96"/>
      <c r="Q96" s="3">
        <v>23.18</v>
      </c>
      <c r="R96" s="20">
        <v>9868.6297299999987</v>
      </c>
    </row>
    <row r="97" spans="1:18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 s="10">
        <v>3766.8838000000001</v>
      </c>
      <c r="I97"/>
      <c r="K97"/>
      <c r="L97"/>
      <c r="M97"/>
      <c r="N97"/>
      <c r="P97"/>
      <c r="Q97" s="3">
        <v>23.2</v>
      </c>
      <c r="R97" s="20">
        <v>6250.4350000000004</v>
      </c>
    </row>
    <row r="98" spans="1:18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 s="10">
        <v>12105.32</v>
      </c>
      <c r="I98"/>
      <c r="K98"/>
      <c r="L98"/>
      <c r="M98"/>
      <c r="N98"/>
      <c r="P98"/>
      <c r="Q98" s="3">
        <v>23.21</v>
      </c>
      <c r="R98" s="20">
        <v>10699.798088</v>
      </c>
    </row>
    <row r="99" spans="1:18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 s="10">
        <v>10226.2842</v>
      </c>
      <c r="I99"/>
      <c r="K99"/>
      <c r="L99"/>
      <c r="M99"/>
      <c r="N99"/>
      <c r="P99"/>
      <c r="Q99" s="3">
        <v>23.274999999999999</v>
      </c>
      <c r="R99" s="20">
        <v>7986.4752500000004</v>
      </c>
    </row>
    <row r="100" spans="1:18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 s="10">
        <v>22412.648499999999</v>
      </c>
      <c r="I100"/>
      <c r="K100"/>
      <c r="L100"/>
      <c r="M100"/>
      <c r="N100"/>
      <c r="P100"/>
      <c r="Q100" s="3">
        <v>23.3</v>
      </c>
      <c r="R100" s="20">
        <v>11345.519</v>
      </c>
    </row>
    <row r="101" spans="1:18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 s="10">
        <v>15820.699000000001</v>
      </c>
      <c r="I101"/>
      <c r="K101"/>
      <c r="L101"/>
      <c r="M101"/>
      <c r="N101"/>
      <c r="P101"/>
      <c r="Q101" s="3">
        <v>23.32</v>
      </c>
      <c r="R101" s="20">
        <v>1711.0268000000001</v>
      </c>
    </row>
    <row r="102" spans="1:18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 s="10">
        <v>6186.1270000000004</v>
      </c>
      <c r="I102"/>
      <c r="K102"/>
      <c r="L102"/>
      <c r="M102"/>
      <c r="N102"/>
      <c r="P102"/>
      <c r="Q102" s="3">
        <v>23.37</v>
      </c>
      <c r="R102" s="20">
        <v>11634.487299999999</v>
      </c>
    </row>
    <row r="103" spans="1:18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 s="10">
        <v>3645.0893999999998</v>
      </c>
      <c r="I103"/>
      <c r="K103"/>
      <c r="L103"/>
      <c r="M103"/>
      <c r="N103"/>
      <c r="P103"/>
      <c r="Q103" s="3">
        <v>23.4</v>
      </c>
      <c r="R103" s="20">
        <v>2441.5915</v>
      </c>
    </row>
    <row r="104" spans="1:18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 s="10">
        <v>21344.846699999998</v>
      </c>
      <c r="I104"/>
      <c r="K104"/>
      <c r="L104"/>
      <c r="M104"/>
      <c r="N104"/>
      <c r="P104"/>
      <c r="Q104" s="3">
        <v>23.465</v>
      </c>
      <c r="R104" s="20">
        <v>4804.3913499999999</v>
      </c>
    </row>
    <row r="105" spans="1:18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 s="10">
        <v>30942.191800000001</v>
      </c>
      <c r="I105"/>
      <c r="K105"/>
      <c r="L105"/>
      <c r="M105"/>
      <c r="N105"/>
      <c r="P105"/>
      <c r="Q105" s="3">
        <v>23.54</v>
      </c>
      <c r="R105" s="20">
        <v>10107.220600000001</v>
      </c>
    </row>
    <row r="106" spans="1:18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 s="10">
        <v>5003.8530000000001</v>
      </c>
      <c r="I106"/>
      <c r="K106"/>
      <c r="L106"/>
      <c r="M106"/>
      <c r="N106"/>
      <c r="P106"/>
      <c r="Q106" s="3">
        <v>23.56</v>
      </c>
      <c r="R106" s="20">
        <v>6798.0998999999993</v>
      </c>
    </row>
    <row r="107" spans="1:18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 s="10">
        <v>17560.37975</v>
      </c>
      <c r="I107"/>
      <c r="K107"/>
      <c r="L107"/>
      <c r="M107"/>
      <c r="N107"/>
      <c r="P107"/>
      <c r="Q107" s="3">
        <v>23.6</v>
      </c>
      <c r="R107" s="20">
        <v>6735.6589999999997</v>
      </c>
    </row>
    <row r="108" spans="1:18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 s="10">
        <v>2331.5189999999998</v>
      </c>
      <c r="I108"/>
      <c r="K108"/>
      <c r="L108"/>
      <c r="M108"/>
      <c r="N108"/>
      <c r="P108"/>
      <c r="Q108" s="3">
        <v>23.65</v>
      </c>
      <c r="R108" s="20">
        <v>17626.239509999999</v>
      </c>
    </row>
    <row r="109" spans="1:18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 s="10">
        <v>3877.3042500000001</v>
      </c>
      <c r="I109"/>
      <c r="K109"/>
      <c r="L109"/>
      <c r="M109"/>
      <c r="N109"/>
      <c r="P109"/>
      <c r="Q109" s="3">
        <v>23.655000000000001</v>
      </c>
      <c r="R109" s="20">
        <v>16320.90185</v>
      </c>
    </row>
    <row r="110" spans="1:18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 s="10">
        <v>2867.1196</v>
      </c>
      <c r="I110"/>
      <c r="K110"/>
      <c r="L110"/>
      <c r="M110"/>
      <c r="N110"/>
      <c r="P110"/>
      <c r="Q110" s="3">
        <v>23.7</v>
      </c>
      <c r="R110" s="20">
        <v>7221.8305</v>
      </c>
    </row>
    <row r="111" spans="1:18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 s="10">
        <v>47055.532099999997</v>
      </c>
      <c r="I111"/>
      <c r="K111"/>
      <c r="L111"/>
      <c r="M111"/>
      <c r="N111"/>
      <c r="P111"/>
      <c r="Q111" s="3">
        <v>23.75</v>
      </c>
      <c r="R111" s="20">
        <v>5504.1331666666665</v>
      </c>
    </row>
    <row r="112" spans="1:18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 s="10">
        <v>10825.253699999999</v>
      </c>
      <c r="I112"/>
      <c r="K112"/>
      <c r="L112"/>
      <c r="M112"/>
      <c r="N112"/>
      <c r="P112"/>
      <c r="Q112" s="3">
        <v>23.76</v>
      </c>
      <c r="R112" s="20">
        <v>26926.5144</v>
      </c>
    </row>
    <row r="113" spans="1:18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 s="10">
        <v>11881.358</v>
      </c>
      <c r="I113"/>
      <c r="K113"/>
      <c r="L113"/>
      <c r="M113"/>
      <c r="N113"/>
      <c r="P113"/>
      <c r="Q113" s="3">
        <v>23.8</v>
      </c>
      <c r="R113" s="20">
        <v>3847.674</v>
      </c>
    </row>
    <row r="114" spans="1:18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 s="10">
        <v>4646.759</v>
      </c>
      <c r="I114"/>
      <c r="K114"/>
      <c r="L114"/>
      <c r="M114"/>
      <c r="N114"/>
      <c r="P114"/>
      <c r="Q114" s="3">
        <v>23.844999999999999</v>
      </c>
      <c r="R114" s="20">
        <v>10407.27355</v>
      </c>
    </row>
    <row r="115" spans="1:18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 s="10">
        <v>2404.7338</v>
      </c>
      <c r="I115"/>
      <c r="K115"/>
      <c r="L115"/>
      <c r="M115"/>
      <c r="N115"/>
      <c r="P115"/>
      <c r="Q115" s="3">
        <v>23.87</v>
      </c>
      <c r="R115" s="20">
        <v>8582.3022999999994</v>
      </c>
    </row>
    <row r="116" spans="1:18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 s="10">
        <v>11488.31695</v>
      </c>
      <c r="I116"/>
      <c r="K116"/>
      <c r="L116"/>
      <c r="M116"/>
      <c r="N116"/>
      <c r="P116"/>
      <c r="Q116" s="3">
        <v>23.9</v>
      </c>
      <c r="R116" s="20">
        <v>5080.0959999999995</v>
      </c>
    </row>
    <row r="117" spans="1:18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 s="10">
        <v>30259.995559999999</v>
      </c>
      <c r="I117"/>
      <c r="K117"/>
      <c r="L117"/>
      <c r="M117"/>
      <c r="N117"/>
      <c r="P117"/>
      <c r="Q117" s="3">
        <v>23.94</v>
      </c>
      <c r="R117" s="20">
        <v>6858.4795999999997</v>
      </c>
    </row>
    <row r="118" spans="1:18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 s="10">
        <v>11381.3254</v>
      </c>
      <c r="I118"/>
      <c r="K118"/>
      <c r="L118"/>
      <c r="M118"/>
      <c r="N118"/>
      <c r="P118"/>
      <c r="Q118" s="3">
        <v>23.98</v>
      </c>
      <c r="R118" s="20">
        <v>16022.227169999998</v>
      </c>
    </row>
    <row r="119" spans="1:18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 s="10">
        <v>19107.779600000002</v>
      </c>
      <c r="I119"/>
      <c r="K119"/>
      <c r="L119"/>
      <c r="M119"/>
      <c r="N119"/>
      <c r="P119"/>
      <c r="Q119" s="3">
        <v>24.035</v>
      </c>
      <c r="R119" s="20">
        <v>10679.869650000001</v>
      </c>
    </row>
    <row r="120" spans="1:18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 s="10">
        <v>8601.3292999999994</v>
      </c>
      <c r="I120"/>
      <c r="K120"/>
      <c r="L120"/>
      <c r="M120"/>
      <c r="N120"/>
      <c r="P120"/>
      <c r="Q120" s="3">
        <v>24.09</v>
      </c>
      <c r="R120" s="20">
        <v>2201.0971</v>
      </c>
    </row>
    <row r="121" spans="1:18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 s="10">
        <v>6686.4313000000002</v>
      </c>
      <c r="I121"/>
      <c r="K121"/>
      <c r="L121"/>
      <c r="M121"/>
      <c r="N121"/>
      <c r="P121"/>
      <c r="Q121" s="3">
        <v>24.1</v>
      </c>
      <c r="R121" s="20">
        <v>14605.352985</v>
      </c>
    </row>
    <row r="122" spans="1:18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 s="10">
        <v>7740.3370000000004</v>
      </c>
      <c r="I122"/>
      <c r="K122"/>
      <c r="L122"/>
      <c r="M122"/>
      <c r="N122"/>
      <c r="P122"/>
      <c r="Q122" s="3">
        <v>24.13</v>
      </c>
      <c r="R122" s="20">
        <v>12215.7762</v>
      </c>
    </row>
    <row r="123" spans="1:18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 s="10">
        <v>1705.6244999999999</v>
      </c>
      <c r="I123"/>
      <c r="K123"/>
      <c r="L123"/>
      <c r="M123"/>
      <c r="N123"/>
      <c r="P123"/>
      <c r="Q123" s="3">
        <v>24.225000000000001</v>
      </c>
      <c r="R123" s="20">
        <v>11401.433579999999</v>
      </c>
    </row>
    <row r="124" spans="1:18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 s="10">
        <v>2257.47525</v>
      </c>
      <c r="I124"/>
      <c r="K124"/>
      <c r="L124"/>
      <c r="M124"/>
      <c r="N124"/>
      <c r="P124"/>
      <c r="Q124" s="3">
        <v>24.3</v>
      </c>
      <c r="R124" s="20">
        <v>4052.4966666666664</v>
      </c>
    </row>
    <row r="125" spans="1:18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 s="10">
        <v>39556.494500000001</v>
      </c>
      <c r="I125"/>
      <c r="K125"/>
      <c r="L125"/>
      <c r="M125"/>
      <c r="N125"/>
      <c r="P125"/>
      <c r="Q125" s="3">
        <v>24.31</v>
      </c>
      <c r="R125" s="20">
        <v>6986.9819000000007</v>
      </c>
    </row>
    <row r="126" spans="1:18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 s="10">
        <v>10115.00885</v>
      </c>
      <c r="I126"/>
      <c r="K126"/>
      <c r="L126"/>
      <c r="M126"/>
      <c r="N126"/>
      <c r="P126"/>
      <c r="Q126" s="3">
        <v>24.32</v>
      </c>
      <c r="R126" s="20">
        <v>14055.981457142856</v>
      </c>
    </row>
    <row r="127" spans="1:18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 s="10">
        <v>3385.3991500000002</v>
      </c>
      <c r="I127"/>
      <c r="K127"/>
      <c r="L127"/>
      <c r="M127"/>
      <c r="N127"/>
      <c r="P127"/>
      <c r="Q127" s="3">
        <v>24.4</v>
      </c>
      <c r="R127" s="20">
        <v>18259.216</v>
      </c>
    </row>
    <row r="128" spans="1:18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 s="10">
        <v>17081.080000000002</v>
      </c>
      <c r="I128"/>
      <c r="K128"/>
      <c r="L128"/>
      <c r="M128"/>
      <c r="N128"/>
      <c r="P128"/>
      <c r="Q128" s="3">
        <v>24.414999999999999</v>
      </c>
      <c r="R128" s="20">
        <v>11520.099850000001</v>
      </c>
    </row>
    <row r="129" spans="1:18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 s="10">
        <v>9634.5380000000005</v>
      </c>
      <c r="I129"/>
      <c r="K129"/>
      <c r="L129"/>
      <c r="M129"/>
      <c r="N129"/>
      <c r="P129"/>
      <c r="Q129" s="3">
        <v>24.42</v>
      </c>
      <c r="R129" s="20">
        <v>22237.116456666667</v>
      </c>
    </row>
    <row r="130" spans="1:18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 s="10">
        <v>32734.186300000001</v>
      </c>
      <c r="I130"/>
      <c r="K130"/>
      <c r="L130"/>
      <c r="M130"/>
      <c r="N130"/>
      <c r="P130"/>
      <c r="Q130" s="3">
        <v>24.51</v>
      </c>
      <c r="R130" s="20">
        <v>3938.4665666666665</v>
      </c>
    </row>
    <row r="131" spans="1:18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 s="10">
        <v>6082.4049999999997</v>
      </c>
      <c r="I131"/>
      <c r="K131"/>
      <c r="L131"/>
      <c r="M131"/>
      <c r="N131"/>
      <c r="P131"/>
      <c r="Q131" s="3">
        <v>24.53</v>
      </c>
      <c r="R131" s="20">
        <v>12629.896699999999</v>
      </c>
    </row>
    <row r="132" spans="1:18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 s="10">
        <v>12815.444949999999</v>
      </c>
      <c r="I132"/>
      <c r="K132"/>
      <c r="L132"/>
      <c r="M132"/>
      <c r="N132"/>
      <c r="P132"/>
      <c r="Q132" s="3">
        <v>24.6</v>
      </c>
      <c r="R132" s="20">
        <v>7954.34</v>
      </c>
    </row>
    <row r="133" spans="1:18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 s="10">
        <v>13616.3586</v>
      </c>
      <c r="I133"/>
      <c r="K133"/>
      <c r="L133"/>
      <c r="M133"/>
      <c r="N133"/>
      <c r="P133"/>
      <c r="Q133" s="3">
        <v>24.605</v>
      </c>
      <c r="R133" s="20">
        <v>10426.459699999999</v>
      </c>
    </row>
    <row r="134" spans="1:18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 s="10">
        <v>11163.567999999999</v>
      </c>
      <c r="I134"/>
      <c r="K134"/>
      <c r="L134"/>
      <c r="M134"/>
      <c r="N134"/>
      <c r="P134"/>
      <c r="Q134" s="3">
        <v>24.64</v>
      </c>
      <c r="R134" s="20">
        <v>19515.5416</v>
      </c>
    </row>
    <row r="135" spans="1:18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 s="10">
        <v>1632.5644500000001</v>
      </c>
      <c r="I135"/>
      <c r="K135"/>
      <c r="L135"/>
      <c r="M135"/>
      <c r="N135"/>
      <c r="P135"/>
      <c r="Q135" s="3">
        <v>24.7</v>
      </c>
      <c r="R135" s="20">
        <v>16527.1875425</v>
      </c>
    </row>
    <row r="136" spans="1:18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 s="10">
        <v>2457.2111500000001</v>
      </c>
      <c r="I136"/>
      <c r="K136"/>
      <c r="L136"/>
      <c r="M136"/>
      <c r="N136"/>
      <c r="P136"/>
      <c r="Q136" s="3">
        <v>24.75</v>
      </c>
      <c r="R136" s="20">
        <v>16577.779500000001</v>
      </c>
    </row>
    <row r="137" spans="1:18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 s="10">
        <v>2155.6815000000001</v>
      </c>
      <c r="I137"/>
      <c r="K137"/>
      <c r="L137"/>
      <c r="M137"/>
      <c r="N137"/>
      <c r="P137"/>
      <c r="Q137" s="3">
        <v>24.795000000000002</v>
      </c>
      <c r="R137" s="20">
        <v>15578.6538</v>
      </c>
    </row>
    <row r="138" spans="1:18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 s="10">
        <v>1261.442</v>
      </c>
      <c r="I138"/>
      <c r="K138"/>
      <c r="L138"/>
      <c r="M138"/>
      <c r="N138"/>
      <c r="P138"/>
      <c r="Q138" s="3">
        <v>24.86</v>
      </c>
      <c r="R138" s="20">
        <v>16542.440589999998</v>
      </c>
    </row>
    <row r="139" spans="1:18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 s="10">
        <v>2045.68525</v>
      </c>
      <c r="I139"/>
      <c r="K139"/>
      <c r="L139"/>
      <c r="M139"/>
      <c r="N139"/>
      <c r="P139"/>
      <c r="Q139" s="3">
        <v>24.89</v>
      </c>
      <c r="R139" s="20">
        <v>21659.930100000001</v>
      </c>
    </row>
    <row r="140" spans="1:18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 s="10">
        <v>27322.73386</v>
      </c>
      <c r="I140"/>
      <c r="K140"/>
      <c r="L140"/>
      <c r="M140"/>
      <c r="N140"/>
      <c r="P140"/>
      <c r="Q140" s="3">
        <v>24.97</v>
      </c>
      <c r="R140" s="20">
        <v>6593.5083000000004</v>
      </c>
    </row>
    <row r="141" spans="1:18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 s="10">
        <v>2166.732</v>
      </c>
      <c r="I141"/>
      <c r="K141"/>
      <c r="L141"/>
      <c r="M141"/>
      <c r="N141"/>
      <c r="P141"/>
      <c r="Q141" s="3">
        <v>24.984999999999999</v>
      </c>
      <c r="R141" s="20">
        <v>15629.26784</v>
      </c>
    </row>
    <row r="142" spans="1:18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 s="10">
        <v>27375.904780000001</v>
      </c>
      <c r="I142"/>
      <c r="K142"/>
      <c r="L142"/>
      <c r="M142"/>
      <c r="N142"/>
      <c r="P142"/>
      <c r="Q142" s="3">
        <v>25</v>
      </c>
      <c r="R142" s="20">
        <v>10537.32</v>
      </c>
    </row>
    <row r="143" spans="1:18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 s="10">
        <v>3490.5491000000002</v>
      </c>
      <c r="I143"/>
      <c r="K143"/>
      <c r="L143"/>
      <c r="M143"/>
      <c r="N143"/>
      <c r="P143"/>
      <c r="Q143" s="3">
        <v>25.08</v>
      </c>
      <c r="R143" s="20">
        <v>10740.976412</v>
      </c>
    </row>
    <row r="144" spans="1:18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 s="10">
        <v>18972.494999999999</v>
      </c>
      <c r="I144"/>
      <c r="K144"/>
      <c r="L144"/>
      <c r="M144"/>
      <c r="N144"/>
      <c r="P144"/>
      <c r="Q144" s="3">
        <v>25.1</v>
      </c>
      <c r="R144" s="20">
        <v>25382.296999999999</v>
      </c>
    </row>
    <row r="145" spans="1:18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 s="10">
        <v>18157.876</v>
      </c>
      <c r="I145"/>
      <c r="K145"/>
      <c r="L145"/>
      <c r="M145"/>
      <c r="N145"/>
      <c r="P145"/>
      <c r="Q145" s="3">
        <v>25.175000000000001</v>
      </c>
      <c r="R145" s="20">
        <v>7296.7859166666667</v>
      </c>
    </row>
    <row r="146" spans="1:18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 s="10">
        <v>20745.989099999999</v>
      </c>
      <c r="I146"/>
      <c r="K146"/>
      <c r="L146"/>
      <c r="M146"/>
      <c r="N146"/>
      <c r="P146"/>
      <c r="Q146" s="3">
        <v>25.2</v>
      </c>
      <c r="R146" s="20">
        <v>11837.16</v>
      </c>
    </row>
    <row r="147" spans="1:18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 s="10">
        <v>5138.2566999999999</v>
      </c>
      <c r="I147"/>
      <c r="K147"/>
      <c r="L147"/>
      <c r="M147"/>
      <c r="N147"/>
      <c r="P147"/>
      <c r="Q147" s="3">
        <v>25.27</v>
      </c>
      <c r="R147" s="20">
        <v>9903.4362999999994</v>
      </c>
    </row>
    <row r="148" spans="1:18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 s="10">
        <v>40720.551050000002</v>
      </c>
      <c r="I148"/>
      <c r="K148"/>
      <c r="L148"/>
      <c r="M148"/>
      <c r="N148"/>
      <c r="P148"/>
      <c r="Q148" s="3">
        <v>25.3</v>
      </c>
      <c r="R148" s="20">
        <v>14039.723000000002</v>
      </c>
    </row>
    <row r="149" spans="1:18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 s="10">
        <v>9877.6077000000005</v>
      </c>
      <c r="I149"/>
      <c r="K149"/>
      <c r="L149"/>
      <c r="M149"/>
      <c r="N149"/>
      <c r="P149"/>
      <c r="Q149" s="3">
        <v>25.364999999999998</v>
      </c>
      <c r="R149" s="20">
        <v>16950.000213333333</v>
      </c>
    </row>
    <row r="150" spans="1:18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 s="10">
        <v>10959.6947</v>
      </c>
      <c r="I150"/>
      <c r="K150"/>
      <c r="L150"/>
      <c r="M150"/>
      <c r="N150"/>
      <c r="P150"/>
      <c r="Q150" s="3">
        <v>25.4</v>
      </c>
      <c r="R150" s="20">
        <v>8782.4689999999991</v>
      </c>
    </row>
    <row r="151" spans="1:18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 s="10">
        <v>1842.519</v>
      </c>
      <c r="I151"/>
      <c r="K151"/>
      <c r="L151"/>
      <c r="M151"/>
      <c r="N151"/>
      <c r="P151"/>
      <c r="Q151" s="3">
        <v>25.41</v>
      </c>
      <c r="R151" s="20">
        <v>21978.676899999999</v>
      </c>
    </row>
    <row r="152" spans="1:18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 s="10">
        <v>5125.2156999999997</v>
      </c>
      <c r="I152"/>
      <c r="K152"/>
      <c r="L152"/>
      <c r="M152"/>
      <c r="N152"/>
      <c r="P152"/>
      <c r="Q152" s="3">
        <v>25.46</v>
      </c>
      <c r="R152" s="20">
        <v>10315.947861428571</v>
      </c>
    </row>
    <row r="153" spans="1:18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 s="10">
        <v>7789.6350000000002</v>
      </c>
      <c r="I153"/>
      <c r="K153"/>
      <c r="L153"/>
      <c r="M153"/>
      <c r="N153"/>
      <c r="P153"/>
      <c r="Q153" s="3">
        <v>25.52</v>
      </c>
      <c r="R153" s="20">
        <v>14478.33015</v>
      </c>
    </row>
    <row r="154" spans="1:18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 s="10">
        <v>6334.3435499999996</v>
      </c>
      <c r="I154"/>
      <c r="K154"/>
      <c r="L154"/>
      <c r="M154"/>
      <c r="N154"/>
      <c r="P154"/>
      <c r="Q154" s="3">
        <v>25.555</v>
      </c>
      <c r="R154" s="20">
        <v>8050.3307833333338</v>
      </c>
    </row>
    <row r="155" spans="1:18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 s="10">
        <v>19964.746299999999</v>
      </c>
      <c r="I155"/>
      <c r="K155"/>
      <c r="L155"/>
      <c r="M155"/>
      <c r="N155"/>
      <c r="P155"/>
      <c r="Q155" s="3">
        <v>25.6</v>
      </c>
      <c r="R155" s="20">
        <v>13233.9825</v>
      </c>
    </row>
    <row r="156" spans="1:18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 s="10">
        <v>7077.1894000000002</v>
      </c>
      <c r="I156"/>
      <c r="K156"/>
      <c r="L156"/>
      <c r="M156"/>
      <c r="N156"/>
      <c r="P156"/>
      <c r="Q156" s="3">
        <v>25.65</v>
      </c>
      <c r="R156" s="20">
        <v>11454.021500000001</v>
      </c>
    </row>
    <row r="157" spans="1:18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 s="10">
        <v>6948.7007999999996</v>
      </c>
      <c r="I157"/>
      <c r="K157"/>
      <c r="L157"/>
      <c r="M157"/>
      <c r="N157"/>
      <c r="P157"/>
      <c r="Q157" s="3">
        <v>25.7</v>
      </c>
      <c r="R157" s="20">
        <v>13521.952000000001</v>
      </c>
    </row>
    <row r="158" spans="1:18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 s="10">
        <v>21223.675800000001</v>
      </c>
      <c r="I158"/>
      <c r="K158"/>
      <c r="L158"/>
      <c r="M158"/>
      <c r="N158"/>
      <c r="P158"/>
      <c r="Q158" s="3">
        <v>25.74</v>
      </c>
      <c r="R158" s="20">
        <v>7666.5048500000003</v>
      </c>
    </row>
    <row r="159" spans="1:18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 s="10">
        <v>15518.180249999999</v>
      </c>
      <c r="I159"/>
      <c r="K159"/>
      <c r="L159"/>
      <c r="M159"/>
      <c r="N159"/>
      <c r="P159"/>
      <c r="Q159" s="3">
        <v>25.745000000000001</v>
      </c>
      <c r="R159" s="20">
        <v>5097.530216666667</v>
      </c>
    </row>
    <row r="160" spans="1:18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 s="10">
        <v>36950.256699999998</v>
      </c>
      <c r="I160"/>
      <c r="K160"/>
      <c r="L160"/>
      <c r="M160"/>
      <c r="N160"/>
      <c r="P160"/>
      <c r="Q160" s="3">
        <v>25.8</v>
      </c>
      <c r="R160" s="20">
        <v>5665.6684285714291</v>
      </c>
    </row>
    <row r="161" spans="1:18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 s="10">
        <v>19749.383379999999</v>
      </c>
      <c r="I161"/>
      <c r="K161"/>
      <c r="L161"/>
      <c r="M161"/>
      <c r="N161"/>
      <c r="P161"/>
      <c r="Q161" s="3">
        <v>25.84</v>
      </c>
      <c r="R161" s="20">
        <v>14117.803264000002</v>
      </c>
    </row>
    <row r="162" spans="1:18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 s="10">
        <v>21348.705999999998</v>
      </c>
      <c r="I162"/>
      <c r="K162"/>
      <c r="L162"/>
      <c r="M162"/>
      <c r="N162"/>
      <c r="P162"/>
      <c r="Q162" s="3">
        <v>25.85</v>
      </c>
      <c r="R162" s="20">
        <v>24180.933499999999</v>
      </c>
    </row>
    <row r="163" spans="1:18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 s="10">
        <v>36149.483500000002</v>
      </c>
      <c r="I163"/>
      <c r="K163"/>
      <c r="L163"/>
      <c r="M163"/>
      <c r="N163"/>
      <c r="P163"/>
      <c r="Q163" s="3">
        <v>25.9</v>
      </c>
      <c r="R163" s="20">
        <v>9341.8923333333332</v>
      </c>
    </row>
    <row r="164" spans="1:18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 s="10">
        <v>10450.552</v>
      </c>
      <c r="I164"/>
      <c r="K164"/>
      <c r="L164"/>
      <c r="M164"/>
      <c r="N164"/>
      <c r="P164"/>
      <c r="Q164" s="3">
        <v>25.934999999999999</v>
      </c>
      <c r="R164" s="20">
        <v>6512.9839833333326</v>
      </c>
    </row>
    <row r="165" spans="1:18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 s="10">
        <v>5152.134</v>
      </c>
      <c r="I165"/>
      <c r="K165"/>
      <c r="L165"/>
      <c r="M165"/>
      <c r="N165"/>
      <c r="P165"/>
      <c r="Q165" s="3">
        <v>26.03</v>
      </c>
      <c r="R165" s="20">
        <v>6439.5603000000001</v>
      </c>
    </row>
    <row r="166" spans="1:18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 s="10">
        <v>5028.1466</v>
      </c>
      <c r="I166"/>
      <c r="K166"/>
      <c r="L166"/>
      <c r="M166"/>
      <c r="N166"/>
      <c r="P166"/>
      <c r="Q166" s="3">
        <v>26.07</v>
      </c>
      <c r="R166" s="20">
        <v>38245.593269999998</v>
      </c>
    </row>
    <row r="167" spans="1:18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 s="10">
        <v>10407.085849999999</v>
      </c>
      <c r="I167"/>
      <c r="K167"/>
      <c r="L167"/>
      <c r="M167"/>
      <c r="N167"/>
      <c r="P167"/>
      <c r="Q167" s="3">
        <v>26.125</v>
      </c>
      <c r="R167" s="20">
        <v>9516.9665000000005</v>
      </c>
    </row>
    <row r="168" spans="1:18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 s="10">
        <v>4830.63</v>
      </c>
      <c r="I168"/>
      <c r="K168"/>
      <c r="L168"/>
      <c r="M168"/>
      <c r="N168"/>
      <c r="P168"/>
      <c r="Q168" s="3">
        <v>26.18</v>
      </c>
      <c r="R168" s="20">
        <v>4675.3621999999996</v>
      </c>
    </row>
    <row r="169" spans="1:18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 s="10">
        <v>6128.79745</v>
      </c>
      <c r="I169"/>
      <c r="K169"/>
      <c r="L169"/>
      <c r="M169"/>
      <c r="N169"/>
      <c r="P169"/>
      <c r="Q169" s="3">
        <v>26.2</v>
      </c>
      <c r="R169" s="20">
        <v>4883.866</v>
      </c>
    </row>
    <row r="170" spans="1:18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 s="10">
        <v>2719.2797500000001</v>
      </c>
      <c r="I170"/>
      <c r="K170"/>
      <c r="L170"/>
      <c r="M170"/>
      <c r="N170"/>
      <c r="P170"/>
      <c r="Q170" s="3">
        <v>26.22</v>
      </c>
      <c r="R170" s="20">
        <v>8398.7570500000002</v>
      </c>
    </row>
    <row r="171" spans="1:18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 s="10">
        <v>4827.9049500000001</v>
      </c>
      <c r="I171"/>
      <c r="K171"/>
      <c r="L171"/>
      <c r="M171"/>
      <c r="N171"/>
      <c r="P171"/>
      <c r="Q171" s="3">
        <v>26.29</v>
      </c>
      <c r="R171" s="20">
        <v>27808.7251</v>
      </c>
    </row>
    <row r="172" spans="1:18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 s="10">
        <v>13405.390299999999</v>
      </c>
      <c r="I172"/>
      <c r="K172"/>
      <c r="L172"/>
      <c r="M172"/>
      <c r="N172"/>
      <c r="P172"/>
      <c r="Q172" s="3">
        <v>26.315000000000001</v>
      </c>
      <c r="R172" s="20">
        <v>5608.4696500000009</v>
      </c>
    </row>
    <row r="173" spans="1:18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 s="10">
        <v>8116.68</v>
      </c>
      <c r="I173"/>
      <c r="K173"/>
      <c r="L173"/>
      <c r="M173"/>
      <c r="N173"/>
      <c r="P173"/>
      <c r="Q173" s="3">
        <v>26.4</v>
      </c>
      <c r="R173" s="20">
        <v>14968.285510000002</v>
      </c>
    </row>
    <row r="174" spans="1:18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 s="10">
        <v>1694.7963999999999</v>
      </c>
      <c r="I174"/>
      <c r="K174"/>
      <c r="L174"/>
      <c r="M174"/>
      <c r="N174"/>
      <c r="P174"/>
      <c r="Q174" s="3">
        <v>26.41</v>
      </c>
      <c r="R174" s="20">
        <v>11236.713900000001</v>
      </c>
    </row>
    <row r="175" spans="1:18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 s="10">
        <v>5246.0469999999996</v>
      </c>
      <c r="I175"/>
      <c r="K175"/>
      <c r="L175"/>
      <c r="M175"/>
      <c r="N175"/>
      <c r="P175"/>
      <c r="Q175" s="3">
        <v>26.504999999999999</v>
      </c>
      <c r="R175" s="20">
        <v>12815.444949999999</v>
      </c>
    </row>
    <row r="176" spans="1:18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 s="10">
        <v>2855.4375500000001</v>
      </c>
      <c r="I176"/>
      <c r="K176"/>
      <c r="L176"/>
      <c r="M176"/>
      <c r="N176"/>
      <c r="P176"/>
      <c r="Q176" s="3">
        <v>26.51</v>
      </c>
      <c r="R176" s="20">
        <v>3078.1583999999998</v>
      </c>
    </row>
    <row r="177" spans="1:18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 s="10">
        <v>48824.45</v>
      </c>
      <c r="I177"/>
      <c r="K177"/>
      <c r="L177"/>
      <c r="M177"/>
      <c r="N177"/>
      <c r="P177"/>
      <c r="Q177" s="3">
        <v>26.6</v>
      </c>
      <c r="R177" s="20">
        <v>10825.844333333334</v>
      </c>
    </row>
    <row r="178" spans="1:18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 s="10">
        <v>6455.86265</v>
      </c>
      <c r="I178"/>
      <c r="K178"/>
      <c r="L178"/>
      <c r="M178"/>
      <c r="N178"/>
      <c r="P178"/>
      <c r="Q178" s="3">
        <v>26.62</v>
      </c>
      <c r="R178" s="20">
        <v>5749.9773000000005</v>
      </c>
    </row>
    <row r="179" spans="1:18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 s="10">
        <v>10436.096</v>
      </c>
      <c r="I179"/>
      <c r="K179"/>
      <c r="L179"/>
      <c r="M179"/>
      <c r="N179"/>
      <c r="P179"/>
      <c r="Q179" s="3">
        <v>26.695</v>
      </c>
      <c r="R179" s="20">
        <v>15608.553049999999</v>
      </c>
    </row>
    <row r="180" spans="1:18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 s="10">
        <v>8823.2790000000005</v>
      </c>
      <c r="I180"/>
      <c r="K180"/>
      <c r="L180"/>
      <c r="M180"/>
      <c r="N180"/>
      <c r="P180"/>
      <c r="Q180" s="3">
        <v>26.7</v>
      </c>
      <c r="R180" s="20">
        <v>16814.689999999999</v>
      </c>
    </row>
    <row r="181" spans="1:18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 s="10">
        <v>8538.28845</v>
      </c>
      <c r="I181"/>
      <c r="K181"/>
      <c r="L181"/>
      <c r="M181"/>
      <c r="N181"/>
      <c r="P181"/>
      <c r="Q181" s="3">
        <v>26.73</v>
      </c>
      <c r="R181" s="20">
        <v>3309.2746999999999</v>
      </c>
    </row>
    <row r="182" spans="1:18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 s="10">
        <v>11735.87905</v>
      </c>
      <c r="I182"/>
      <c r="K182"/>
      <c r="L182"/>
      <c r="M182"/>
      <c r="N182"/>
      <c r="P182"/>
      <c r="Q182" s="3">
        <v>26.79</v>
      </c>
      <c r="R182" s="20">
        <v>8399.5000600000003</v>
      </c>
    </row>
    <row r="183" spans="1:18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 s="10">
        <v>1631.8212000000001</v>
      </c>
      <c r="I183"/>
      <c r="K183"/>
      <c r="L183"/>
      <c r="M183"/>
      <c r="N183"/>
      <c r="P183"/>
      <c r="Q183" s="3">
        <v>26.8</v>
      </c>
      <c r="R183" s="20">
        <v>19533.130785000001</v>
      </c>
    </row>
    <row r="184" spans="1:18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 s="10">
        <v>4005.4225000000001</v>
      </c>
      <c r="I184"/>
      <c r="K184"/>
      <c r="L184"/>
      <c r="M184"/>
      <c r="N184"/>
      <c r="P184"/>
      <c r="Q184" s="3">
        <v>26.84</v>
      </c>
      <c r="R184" s="20">
        <v>9375.1335999999992</v>
      </c>
    </row>
    <row r="185" spans="1:18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 s="10">
        <v>7419.4778999999999</v>
      </c>
      <c r="I185"/>
      <c r="K185"/>
      <c r="L185"/>
      <c r="M185"/>
      <c r="N185"/>
      <c r="P185"/>
      <c r="Q185" s="3">
        <v>26.885000000000002</v>
      </c>
      <c r="R185" s="20">
        <v>15203.584149999999</v>
      </c>
    </row>
    <row r="186" spans="1:18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 s="10">
        <v>7731.4270999999999</v>
      </c>
      <c r="I186"/>
      <c r="K186"/>
      <c r="L186"/>
      <c r="M186"/>
      <c r="N186"/>
      <c r="P186"/>
      <c r="Q186" s="3">
        <v>26.9</v>
      </c>
      <c r="R186" s="20">
        <v>5969.723</v>
      </c>
    </row>
    <row r="187" spans="1:18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 s="10">
        <v>43753.337050000002</v>
      </c>
      <c r="I187"/>
      <c r="K187"/>
      <c r="L187"/>
      <c r="M187"/>
      <c r="N187"/>
      <c r="P187"/>
      <c r="Q187" s="3">
        <v>26.98</v>
      </c>
      <c r="R187" s="20">
        <v>14822.713533333334</v>
      </c>
    </row>
    <row r="188" spans="1:18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 s="10">
        <v>3981.9767999999999</v>
      </c>
      <c r="I188"/>
      <c r="K188"/>
      <c r="L188"/>
      <c r="M188"/>
      <c r="N188"/>
      <c r="P188"/>
      <c r="Q188" s="3">
        <v>27</v>
      </c>
      <c r="R188" s="20">
        <v>11737.848840000001</v>
      </c>
    </row>
    <row r="189" spans="1:18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 s="10">
        <v>5325.6509999999998</v>
      </c>
      <c r="I189"/>
      <c r="K189"/>
      <c r="L189"/>
      <c r="M189"/>
      <c r="N189"/>
      <c r="P189"/>
      <c r="Q189" s="3">
        <v>27.06</v>
      </c>
      <c r="R189" s="20">
        <v>17043.341400000001</v>
      </c>
    </row>
    <row r="190" spans="1:18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 s="10">
        <v>6775.9610000000002</v>
      </c>
      <c r="I190"/>
      <c r="K190"/>
      <c r="L190"/>
      <c r="M190"/>
      <c r="N190"/>
      <c r="P190"/>
      <c r="Q190" s="3">
        <v>27.074999999999999</v>
      </c>
      <c r="R190" s="20">
        <v>10106.134249999999</v>
      </c>
    </row>
    <row r="191" spans="1:18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 s="10">
        <v>4922.9159</v>
      </c>
      <c r="I191"/>
      <c r="K191"/>
      <c r="L191"/>
      <c r="M191"/>
      <c r="N191"/>
      <c r="P191"/>
      <c r="Q191" s="3">
        <v>27.1</v>
      </c>
      <c r="R191" s="20">
        <v>13020.485325</v>
      </c>
    </row>
    <row r="192" spans="1:18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 s="10">
        <v>12557.605299999999</v>
      </c>
      <c r="I192"/>
      <c r="K192"/>
      <c r="L192"/>
      <c r="M192"/>
      <c r="N192"/>
      <c r="P192"/>
      <c r="Q192" s="3">
        <v>27.17</v>
      </c>
      <c r="R192" s="20">
        <v>10412.113799999999</v>
      </c>
    </row>
    <row r="193" spans="1:18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 s="10">
        <v>4883.866</v>
      </c>
      <c r="I193"/>
      <c r="K193"/>
      <c r="L193"/>
      <c r="M193"/>
      <c r="N193"/>
      <c r="P193"/>
      <c r="Q193" s="3">
        <v>27.2</v>
      </c>
      <c r="R193" s="20">
        <v>6969.6334999999999</v>
      </c>
    </row>
    <row r="194" spans="1:18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 s="10">
        <v>2137.6536000000001</v>
      </c>
      <c r="I194"/>
      <c r="K194"/>
      <c r="L194"/>
      <c r="M194"/>
      <c r="N194"/>
      <c r="P194"/>
      <c r="Q194" s="3">
        <v>27.265000000000001</v>
      </c>
      <c r="R194" s="20">
        <v>10789.316672500001</v>
      </c>
    </row>
    <row r="195" spans="1:18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 s="10">
        <v>12044.342000000001</v>
      </c>
      <c r="I195"/>
      <c r="K195"/>
      <c r="L195"/>
      <c r="M195"/>
      <c r="N195"/>
      <c r="P195"/>
      <c r="Q195" s="3">
        <v>27.28</v>
      </c>
      <c r="R195" s="20">
        <v>18223.4512</v>
      </c>
    </row>
    <row r="196" spans="1:18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 s="10">
        <v>1137.4697000000001</v>
      </c>
      <c r="I196"/>
      <c r="K196"/>
      <c r="L196"/>
      <c r="M196"/>
      <c r="N196"/>
      <c r="P196"/>
      <c r="Q196" s="3">
        <v>27.3</v>
      </c>
      <c r="R196" s="20">
        <v>16232.847</v>
      </c>
    </row>
    <row r="197" spans="1:18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 s="10">
        <v>1639.5631000000001</v>
      </c>
      <c r="I197"/>
      <c r="K197"/>
      <c r="L197"/>
      <c r="M197"/>
      <c r="N197"/>
      <c r="P197"/>
      <c r="Q197" s="3">
        <v>27.36</v>
      </c>
      <c r="R197" s="20">
        <v>12882.235808571428</v>
      </c>
    </row>
    <row r="198" spans="1:18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 s="10">
        <v>5649.7150000000001</v>
      </c>
      <c r="I198"/>
      <c r="K198"/>
      <c r="L198"/>
      <c r="M198"/>
      <c r="N198"/>
      <c r="P198"/>
      <c r="Q198" s="3">
        <v>27.4</v>
      </c>
      <c r="R198" s="20">
        <v>7111.8700000000008</v>
      </c>
    </row>
    <row r="199" spans="1:18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 s="10">
        <v>8516.8289999999997</v>
      </c>
      <c r="I199"/>
      <c r="K199"/>
      <c r="L199"/>
      <c r="M199"/>
      <c r="N199"/>
      <c r="P199"/>
      <c r="Q199" s="3">
        <v>27.454999999999998</v>
      </c>
      <c r="R199" s="20">
        <v>7439.5659500000002</v>
      </c>
    </row>
    <row r="200" spans="1:18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 s="10">
        <v>9644.2525000000005</v>
      </c>
      <c r="I200"/>
      <c r="K200"/>
      <c r="L200"/>
      <c r="M200"/>
      <c r="N200"/>
      <c r="P200"/>
      <c r="Q200" s="3">
        <v>27.5</v>
      </c>
      <c r="R200" s="20">
        <v>10998.578855</v>
      </c>
    </row>
    <row r="201" spans="1:18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 s="10">
        <v>14901.5167</v>
      </c>
      <c r="I201"/>
      <c r="K201"/>
      <c r="L201"/>
      <c r="M201"/>
      <c r="N201"/>
      <c r="P201"/>
      <c r="Q201" s="3">
        <v>27.55</v>
      </c>
      <c r="R201" s="20">
        <v>9106.1682499999988</v>
      </c>
    </row>
    <row r="202" spans="1:18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 s="10">
        <v>2130.6759000000002</v>
      </c>
      <c r="I202"/>
      <c r="K202"/>
      <c r="L202"/>
      <c r="M202"/>
      <c r="N202"/>
      <c r="P202"/>
      <c r="Q202" s="3">
        <v>27.6</v>
      </c>
      <c r="R202" s="20">
        <v>14942.895108000002</v>
      </c>
    </row>
    <row r="203" spans="1:18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 s="10">
        <v>8871.1517000000003</v>
      </c>
      <c r="I203"/>
      <c r="K203"/>
      <c r="L203"/>
      <c r="M203"/>
      <c r="N203"/>
      <c r="P203"/>
      <c r="Q203" s="3">
        <v>27.61</v>
      </c>
      <c r="R203" s="20">
        <v>4747.0528999999997</v>
      </c>
    </row>
    <row r="204" spans="1:18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 s="10">
        <v>13012.20865</v>
      </c>
      <c r="I204"/>
      <c r="K204"/>
      <c r="L204"/>
      <c r="M204"/>
      <c r="N204"/>
      <c r="P204"/>
      <c r="Q204" s="3">
        <v>27.645</v>
      </c>
      <c r="R204" s="20">
        <v>13066.559164285716</v>
      </c>
    </row>
    <row r="205" spans="1:18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 s="10">
        <v>37133.898200000003</v>
      </c>
      <c r="I205"/>
      <c r="K205"/>
      <c r="L205"/>
      <c r="M205"/>
      <c r="N205"/>
      <c r="P205"/>
      <c r="Q205" s="3">
        <v>27.7</v>
      </c>
      <c r="R205" s="20">
        <v>8755.4089999999997</v>
      </c>
    </row>
    <row r="206" spans="1:18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 s="10">
        <v>7147.1049999999996</v>
      </c>
      <c r="I206"/>
      <c r="K206"/>
      <c r="L206"/>
      <c r="M206"/>
      <c r="N206"/>
      <c r="P206"/>
      <c r="Q206" s="3">
        <v>27.72</v>
      </c>
      <c r="R206" s="20">
        <v>7278.3875500000004</v>
      </c>
    </row>
    <row r="207" spans="1:18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 s="10">
        <v>4337.7352000000001</v>
      </c>
      <c r="I207"/>
      <c r="K207"/>
      <c r="L207"/>
      <c r="M207"/>
      <c r="N207"/>
      <c r="P207"/>
      <c r="Q207" s="3">
        <v>27.74</v>
      </c>
      <c r="R207" s="20">
        <v>13540.359933333333</v>
      </c>
    </row>
    <row r="208" spans="1:18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 s="10">
        <v>11743.299000000001</v>
      </c>
      <c r="I208"/>
      <c r="K208"/>
      <c r="L208"/>
      <c r="M208"/>
      <c r="N208"/>
      <c r="P208"/>
      <c r="Q208" s="3">
        <v>27.8</v>
      </c>
      <c r="R208" s="20">
        <v>37829.724199999997</v>
      </c>
    </row>
    <row r="209" spans="1:18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 s="10">
        <v>20984.0936</v>
      </c>
      <c r="I209"/>
      <c r="K209"/>
      <c r="L209"/>
      <c r="M209"/>
      <c r="N209"/>
      <c r="P209"/>
      <c r="Q209" s="3">
        <v>27.83</v>
      </c>
      <c r="R209" s="20">
        <v>16332.962369999999</v>
      </c>
    </row>
    <row r="210" spans="1:18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 s="10">
        <v>13880.949000000001</v>
      </c>
      <c r="I210"/>
      <c r="K210"/>
      <c r="L210"/>
      <c r="M210"/>
      <c r="N210"/>
      <c r="P210"/>
      <c r="Q210" s="3">
        <v>27.835000000000001</v>
      </c>
      <c r="R210" s="20">
        <v>7940.0990500000016</v>
      </c>
    </row>
    <row r="211" spans="1:18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 s="10">
        <v>6610.1097</v>
      </c>
      <c r="I211"/>
      <c r="K211"/>
      <c r="L211"/>
      <c r="M211"/>
      <c r="N211"/>
      <c r="P211"/>
      <c r="Q211" s="3">
        <v>27.9</v>
      </c>
      <c r="R211" s="20">
        <v>16884.923999999999</v>
      </c>
    </row>
    <row r="212" spans="1:18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 s="10">
        <v>1980.07</v>
      </c>
      <c r="I212"/>
      <c r="K212"/>
      <c r="L212"/>
      <c r="M212"/>
      <c r="N212"/>
      <c r="P212"/>
      <c r="Q212" s="3">
        <v>27.93</v>
      </c>
      <c r="R212" s="20">
        <v>8989.6059399999995</v>
      </c>
    </row>
    <row r="213" spans="1:18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 s="10">
        <v>8162.7162500000004</v>
      </c>
      <c r="I213"/>
      <c r="K213"/>
      <c r="L213"/>
      <c r="M213"/>
      <c r="N213"/>
      <c r="P213"/>
      <c r="Q213" s="3">
        <v>27.94</v>
      </c>
      <c r="R213" s="20">
        <v>11176.374266666666</v>
      </c>
    </row>
    <row r="214" spans="1:18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 s="10">
        <v>3537.703</v>
      </c>
      <c r="I214"/>
      <c r="K214"/>
      <c r="L214"/>
      <c r="M214"/>
      <c r="N214"/>
      <c r="P214"/>
      <c r="Q214" s="3">
        <v>28</v>
      </c>
      <c r="R214" s="20">
        <v>14615.347150000001</v>
      </c>
    </row>
    <row r="215" spans="1:18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 s="10">
        <v>5002.7826999999997</v>
      </c>
      <c r="I215"/>
      <c r="K215"/>
      <c r="L215"/>
      <c r="M215"/>
      <c r="N215"/>
      <c r="P215"/>
      <c r="Q215" s="3">
        <v>28.024999999999999</v>
      </c>
      <c r="R215" s="20">
        <v>14167.978149999999</v>
      </c>
    </row>
    <row r="216" spans="1:18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 s="10">
        <v>8520.0259999999998</v>
      </c>
      <c r="I216"/>
      <c r="K216"/>
      <c r="L216"/>
      <c r="M216"/>
      <c r="N216"/>
      <c r="P216"/>
      <c r="Q216" s="3">
        <v>28.05</v>
      </c>
      <c r="R216" s="20">
        <v>5719.6571666666669</v>
      </c>
    </row>
    <row r="217" spans="1:18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 s="10">
        <v>7371.7719999999999</v>
      </c>
      <c r="I217"/>
      <c r="K217"/>
      <c r="L217"/>
      <c r="M217"/>
      <c r="N217"/>
      <c r="P217"/>
      <c r="Q217" s="3">
        <v>28.1</v>
      </c>
      <c r="R217" s="20">
        <v>11353.585999999999</v>
      </c>
    </row>
    <row r="218" spans="1:18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 s="10">
        <v>10355.641</v>
      </c>
      <c r="I218"/>
      <c r="K218"/>
      <c r="L218"/>
      <c r="M218"/>
      <c r="N218"/>
      <c r="P218"/>
      <c r="Q218" s="3">
        <v>28.12</v>
      </c>
      <c r="R218" s="20">
        <v>14394.936549999999</v>
      </c>
    </row>
    <row r="219" spans="1:18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 s="10">
        <v>2483.7359999999999</v>
      </c>
      <c r="I219"/>
      <c r="K219"/>
      <c r="L219"/>
      <c r="M219"/>
      <c r="N219"/>
      <c r="P219"/>
      <c r="Q219" s="3">
        <v>28.16</v>
      </c>
      <c r="R219" s="20">
        <v>10702.642400000001</v>
      </c>
    </row>
    <row r="220" spans="1:18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 s="10">
        <v>3392.9767999999999</v>
      </c>
      <c r="I220"/>
      <c r="K220"/>
      <c r="L220"/>
      <c r="M220"/>
      <c r="N220"/>
      <c r="P220"/>
      <c r="Q220" s="3">
        <v>28.2</v>
      </c>
      <c r="R220" s="20">
        <v>13041.921</v>
      </c>
    </row>
    <row r="221" spans="1:18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 s="10">
        <v>25081.76784</v>
      </c>
      <c r="I221"/>
      <c r="K221"/>
      <c r="L221"/>
      <c r="M221"/>
      <c r="N221"/>
      <c r="P221"/>
      <c r="Q221" s="3">
        <v>28.215</v>
      </c>
      <c r="R221" s="20">
        <v>12436.872100000001</v>
      </c>
    </row>
    <row r="222" spans="1:18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 s="10">
        <v>5012.4709999999995</v>
      </c>
      <c r="I222"/>
      <c r="K222"/>
      <c r="L222"/>
      <c r="M222"/>
      <c r="N222"/>
      <c r="P222"/>
      <c r="Q222" s="3">
        <v>28.27</v>
      </c>
      <c r="R222" s="20">
        <v>5132.0347999999994</v>
      </c>
    </row>
    <row r="223" spans="1:18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 s="10">
        <v>10564.8845</v>
      </c>
      <c r="I223"/>
      <c r="K223"/>
      <c r="L223"/>
      <c r="M223"/>
      <c r="N223"/>
      <c r="P223"/>
      <c r="Q223" s="3">
        <v>28.3</v>
      </c>
      <c r="R223" s="20">
        <v>19081.620000000003</v>
      </c>
    </row>
    <row r="224" spans="1:18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 s="10">
        <v>5253.5240000000003</v>
      </c>
      <c r="I224"/>
      <c r="K224"/>
      <c r="L224"/>
      <c r="M224"/>
      <c r="N224"/>
      <c r="P224"/>
      <c r="Q224" s="3">
        <v>28.31</v>
      </c>
      <c r="R224" s="20">
        <v>15961.313253333334</v>
      </c>
    </row>
    <row r="225" spans="1:18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 s="10">
        <v>34779.614999999998</v>
      </c>
      <c r="I225"/>
      <c r="K225"/>
      <c r="L225"/>
      <c r="M225"/>
      <c r="N225"/>
      <c r="P225"/>
      <c r="Q225" s="3">
        <v>28.38</v>
      </c>
      <c r="R225" s="20">
        <v>19521.968199999999</v>
      </c>
    </row>
    <row r="226" spans="1:18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 s="10">
        <v>19515.5416</v>
      </c>
      <c r="I226"/>
      <c r="K226"/>
      <c r="L226"/>
      <c r="M226"/>
      <c r="N226"/>
      <c r="P226"/>
      <c r="Q226" s="3">
        <v>28.4</v>
      </c>
      <c r="R226" s="20">
        <v>2087.0189999999998</v>
      </c>
    </row>
    <row r="227" spans="1:18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 s="10">
        <v>11987.1682</v>
      </c>
      <c r="I227"/>
      <c r="K227"/>
      <c r="L227"/>
      <c r="M227"/>
      <c r="N227"/>
      <c r="P227"/>
      <c r="Q227" s="3">
        <v>28.405000000000001</v>
      </c>
      <c r="R227" s="20">
        <v>5595.9344500000007</v>
      </c>
    </row>
    <row r="228" spans="1:18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 s="10">
        <v>2689.4953999999998</v>
      </c>
      <c r="I228"/>
      <c r="K228"/>
      <c r="L228"/>
      <c r="M228"/>
      <c r="N228"/>
      <c r="P228"/>
      <c r="Q228" s="3">
        <v>28.49</v>
      </c>
      <c r="R228" s="20">
        <v>18328.238099999999</v>
      </c>
    </row>
    <row r="229" spans="1:18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 s="10">
        <v>24227.337240000001</v>
      </c>
      <c r="I229"/>
      <c r="K229"/>
      <c r="L229"/>
      <c r="M229"/>
      <c r="N229"/>
      <c r="P229"/>
      <c r="Q229" s="3">
        <v>28.5</v>
      </c>
      <c r="R229" s="20">
        <v>13101.531696</v>
      </c>
    </row>
    <row r="230" spans="1:18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 s="10">
        <v>7358.1756500000001</v>
      </c>
      <c r="I230"/>
      <c r="K230"/>
      <c r="L230"/>
      <c r="M230"/>
      <c r="N230"/>
      <c r="P230"/>
      <c r="Q230" s="3">
        <v>28.594999999999999</v>
      </c>
      <c r="R230" s="20">
        <v>11276.566134999999</v>
      </c>
    </row>
    <row r="231" spans="1:18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 s="10">
        <v>9225.2564000000002</v>
      </c>
      <c r="I231"/>
      <c r="K231"/>
      <c r="L231"/>
      <c r="M231"/>
      <c r="N231"/>
      <c r="P231"/>
      <c r="Q231" s="3">
        <v>28.6</v>
      </c>
      <c r="R231" s="20">
        <v>8152.6823333333332</v>
      </c>
    </row>
    <row r="232" spans="1:18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 s="10">
        <v>7443.6430499999997</v>
      </c>
      <c r="I232"/>
      <c r="K232"/>
      <c r="L232"/>
      <c r="M232"/>
      <c r="N232"/>
      <c r="P232"/>
      <c r="Q232" s="3">
        <v>28.69</v>
      </c>
      <c r="R232" s="20">
        <v>13023.3701</v>
      </c>
    </row>
    <row r="233" spans="1:18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 s="10">
        <v>14001.286700000001</v>
      </c>
      <c r="I233"/>
      <c r="K233"/>
      <c r="L233"/>
      <c r="M233"/>
      <c r="N233"/>
      <c r="P233"/>
      <c r="Q233" s="3">
        <v>28.7</v>
      </c>
      <c r="R233" s="20">
        <v>8533.0666000000001</v>
      </c>
    </row>
    <row r="234" spans="1:18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 s="10">
        <v>1727.7850000000001</v>
      </c>
      <c r="I234"/>
      <c r="K234"/>
      <c r="L234"/>
      <c r="M234"/>
      <c r="N234"/>
      <c r="P234"/>
      <c r="Q234" s="3">
        <v>28.785</v>
      </c>
      <c r="R234" s="20">
        <v>8805.0003500000003</v>
      </c>
    </row>
    <row r="235" spans="1:18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 s="10">
        <v>12333.828</v>
      </c>
      <c r="I235"/>
      <c r="K235"/>
      <c r="L235"/>
      <c r="M235"/>
      <c r="N235"/>
      <c r="P235"/>
      <c r="Q235" s="3">
        <v>28.8</v>
      </c>
      <c r="R235" s="20">
        <v>6282.2349999999997</v>
      </c>
    </row>
    <row r="236" spans="1:18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 s="10">
        <v>6710.1918999999998</v>
      </c>
      <c r="I236"/>
      <c r="K236"/>
      <c r="L236"/>
      <c r="M236"/>
      <c r="N236"/>
      <c r="P236"/>
      <c r="Q236" s="3">
        <v>28.82</v>
      </c>
      <c r="R236" s="20">
        <v>2156.7518</v>
      </c>
    </row>
    <row r="237" spans="1:18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 s="10">
        <v>19444.265800000001</v>
      </c>
      <c r="I237"/>
      <c r="K237"/>
      <c r="L237"/>
      <c r="M237"/>
      <c r="N237"/>
      <c r="P237"/>
      <c r="Q237" s="3">
        <v>28.88</v>
      </c>
      <c r="R237" s="20">
        <v>8271.0599499999989</v>
      </c>
    </row>
    <row r="238" spans="1:18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 s="10">
        <v>1615.7666999999999</v>
      </c>
      <c r="I238"/>
      <c r="K238"/>
      <c r="L238"/>
      <c r="M238"/>
      <c r="N238"/>
      <c r="P238"/>
      <c r="Q238" s="3">
        <v>28.9</v>
      </c>
      <c r="R238" s="20">
        <v>7383.5666000000001</v>
      </c>
    </row>
    <row r="239" spans="1:18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 s="10">
        <v>4463.2051000000001</v>
      </c>
      <c r="I239"/>
      <c r="K239"/>
      <c r="L239"/>
      <c r="M239"/>
      <c r="N239"/>
      <c r="P239"/>
      <c r="Q239" s="3">
        <v>28.93</v>
      </c>
      <c r="R239" s="20">
        <v>9889.0013666666655</v>
      </c>
    </row>
    <row r="240" spans="1:18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 s="10">
        <v>17352.6803</v>
      </c>
      <c r="I240"/>
      <c r="K240"/>
      <c r="L240"/>
      <c r="M240"/>
      <c r="N240"/>
      <c r="P240"/>
      <c r="Q240" s="3">
        <v>28.975000000000001</v>
      </c>
      <c r="R240" s="20">
        <v>9243.8358499999995</v>
      </c>
    </row>
    <row r="241" spans="1:18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 s="10">
        <v>7152.6714000000002</v>
      </c>
      <c r="I241"/>
      <c r="K241"/>
      <c r="L241"/>
      <c r="M241"/>
      <c r="N241"/>
      <c r="P241"/>
      <c r="Q241" s="3">
        <v>29</v>
      </c>
      <c r="R241" s="20">
        <v>9446.5419999999995</v>
      </c>
    </row>
    <row r="242" spans="1:18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 s="10">
        <v>38511.628299999997</v>
      </c>
      <c r="I242"/>
      <c r="K242"/>
      <c r="L242"/>
      <c r="M242"/>
      <c r="N242"/>
      <c r="P242"/>
      <c r="Q242" s="3">
        <v>29.04</v>
      </c>
      <c r="R242" s="20">
        <v>7243.8136000000004</v>
      </c>
    </row>
    <row r="243" spans="1:18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 s="10">
        <v>5354.0746499999996</v>
      </c>
      <c r="I243"/>
      <c r="K243"/>
      <c r="L243"/>
      <c r="M243"/>
      <c r="N243"/>
      <c r="P243"/>
      <c r="Q243" s="3">
        <v>29.07</v>
      </c>
      <c r="R243" s="20">
        <v>23247.0203</v>
      </c>
    </row>
    <row r="244" spans="1:18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 s="10">
        <v>35160.134570000002</v>
      </c>
      <c r="I244"/>
      <c r="K244"/>
      <c r="L244"/>
      <c r="M244"/>
      <c r="N244"/>
      <c r="P244"/>
      <c r="Q244" s="3">
        <v>29.1</v>
      </c>
      <c r="R244" s="20">
        <v>3761.2919999999999</v>
      </c>
    </row>
    <row r="245" spans="1:18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 s="10">
        <v>7196.8670000000002</v>
      </c>
      <c r="I245"/>
      <c r="K245"/>
      <c r="L245"/>
      <c r="M245"/>
      <c r="N245"/>
      <c r="P245"/>
      <c r="Q245" s="3">
        <v>29.15</v>
      </c>
      <c r="R245" s="20">
        <v>10574.701000000001</v>
      </c>
    </row>
    <row r="246" spans="1:18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 s="10">
        <v>29523.1656</v>
      </c>
      <c r="I246"/>
      <c r="K246"/>
      <c r="L246"/>
      <c r="M246"/>
      <c r="N246"/>
      <c r="P246"/>
      <c r="Q246" s="3">
        <v>29.164999999999999</v>
      </c>
      <c r="R246" s="20">
        <v>7323.7348190000002</v>
      </c>
    </row>
    <row r="247" spans="1:18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 s="10">
        <v>24476.478510000001</v>
      </c>
      <c r="I247"/>
      <c r="K247"/>
      <c r="L247"/>
      <c r="M247"/>
      <c r="N247"/>
      <c r="P247"/>
      <c r="Q247" s="3">
        <v>29.2</v>
      </c>
      <c r="R247" s="20">
        <v>10436.096</v>
      </c>
    </row>
    <row r="248" spans="1:18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 s="10">
        <v>12648.7034</v>
      </c>
      <c r="I248"/>
      <c r="K248"/>
      <c r="L248"/>
      <c r="M248"/>
      <c r="N248"/>
      <c r="P248"/>
      <c r="Q248" s="3">
        <v>29.26</v>
      </c>
      <c r="R248" s="20">
        <v>5357.7301499999994</v>
      </c>
    </row>
    <row r="249" spans="1:18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 s="10">
        <v>1986.9333999999999</v>
      </c>
      <c r="I249"/>
      <c r="K249"/>
      <c r="L249"/>
      <c r="M249"/>
      <c r="N249"/>
      <c r="P249"/>
      <c r="Q249" s="3">
        <v>29.3</v>
      </c>
      <c r="R249" s="20">
        <v>8903.3183649999992</v>
      </c>
    </row>
    <row r="250" spans="1:18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 s="10">
        <v>1832.0940000000001</v>
      </c>
      <c r="I250"/>
      <c r="K250"/>
      <c r="L250"/>
      <c r="M250"/>
      <c r="N250"/>
      <c r="P250"/>
      <c r="Q250" s="3">
        <v>29.355</v>
      </c>
      <c r="R250" s="20">
        <v>5478.8974500000004</v>
      </c>
    </row>
    <row r="251" spans="1:18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 s="10">
        <v>4040.55825</v>
      </c>
      <c r="I251"/>
      <c r="K251"/>
      <c r="L251"/>
      <c r="M251"/>
      <c r="N251"/>
      <c r="P251"/>
      <c r="Q251" s="3">
        <v>29.37</v>
      </c>
      <c r="R251" s="20">
        <v>5133.5637999999999</v>
      </c>
    </row>
    <row r="252" spans="1:18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 s="10">
        <v>12829.455099999999</v>
      </c>
      <c r="I252"/>
      <c r="K252"/>
      <c r="L252"/>
      <c r="M252"/>
      <c r="N252"/>
      <c r="P252"/>
      <c r="Q252" s="3">
        <v>29.4</v>
      </c>
      <c r="R252" s="20">
        <v>6059.1729999999998</v>
      </c>
    </row>
    <row r="253" spans="1:18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 s="10">
        <v>47305.305</v>
      </c>
      <c r="I253"/>
      <c r="K253"/>
      <c r="L253"/>
      <c r="M253"/>
      <c r="N253"/>
      <c r="P253"/>
      <c r="Q253" s="3">
        <v>29.45</v>
      </c>
      <c r="R253" s="20">
        <v>2897.3235</v>
      </c>
    </row>
    <row r="254" spans="1:18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 s="10">
        <v>44260.749900000003</v>
      </c>
      <c r="I254"/>
      <c r="K254"/>
      <c r="L254"/>
      <c r="M254"/>
      <c r="N254"/>
      <c r="P254"/>
      <c r="Q254" s="3">
        <v>29.48</v>
      </c>
      <c r="R254" s="20">
        <v>6840.1061999999993</v>
      </c>
    </row>
    <row r="255" spans="1:18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 s="10">
        <v>4260.7439999999997</v>
      </c>
      <c r="I255"/>
      <c r="K255"/>
      <c r="L255"/>
      <c r="M255"/>
      <c r="N255"/>
      <c r="P255"/>
      <c r="Q255" s="3">
        <v>29.5</v>
      </c>
      <c r="R255" s="20">
        <v>6311.9520000000002</v>
      </c>
    </row>
    <row r="256" spans="1:18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 s="10">
        <v>41097.161749999999</v>
      </c>
      <c r="I256"/>
      <c r="K256"/>
      <c r="L256"/>
      <c r="M256"/>
      <c r="N256"/>
      <c r="P256"/>
      <c r="Q256" s="3">
        <v>29.545000000000002</v>
      </c>
      <c r="R256" s="20">
        <v>8930.9345499999999</v>
      </c>
    </row>
    <row r="257" spans="1:18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 s="10">
        <v>13047.332350000001</v>
      </c>
      <c r="I257"/>
      <c r="K257"/>
      <c r="L257"/>
      <c r="M257"/>
      <c r="N257"/>
      <c r="P257"/>
      <c r="Q257" s="3">
        <v>29.59</v>
      </c>
      <c r="R257" s="20">
        <v>4255.1275999999998</v>
      </c>
    </row>
    <row r="258" spans="1:18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 s="10">
        <v>43921.183700000001</v>
      </c>
      <c r="I258"/>
      <c r="K258"/>
      <c r="L258"/>
      <c r="M258"/>
      <c r="N258"/>
      <c r="P258"/>
      <c r="Q258" s="3">
        <v>29.6</v>
      </c>
      <c r="R258" s="20">
        <v>9132.6843150000004</v>
      </c>
    </row>
    <row r="259" spans="1:18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 s="10">
        <v>5400.9804999999997</v>
      </c>
      <c r="I259"/>
      <c r="K259"/>
      <c r="L259"/>
      <c r="M259"/>
      <c r="N259"/>
      <c r="P259"/>
      <c r="Q259" s="3">
        <v>29.64</v>
      </c>
      <c r="R259" s="20">
        <v>14386.20393</v>
      </c>
    </row>
    <row r="260" spans="1:18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 s="10">
        <v>11520.099850000001</v>
      </c>
      <c r="I260"/>
      <c r="K260"/>
      <c r="L260"/>
      <c r="M260"/>
      <c r="N260"/>
      <c r="P260"/>
      <c r="Q260" s="3">
        <v>29.7</v>
      </c>
      <c r="R260" s="20">
        <v>11386.0136</v>
      </c>
    </row>
    <row r="261" spans="1:18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 s="10">
        <v>33750.291799999999</v>
      </c>
      <c r="I261"/>
      <c r="K261"/>
      <c r="L261"/>
      <c r="M261"/>
      <c r="N261"/>
      <c r="P261"/>
      <c r="Q261" s="3">
        <v>29.734999999999999</v>
      </c>
      <c r="R261" s="20">
        <v>14098.278530000001</v>
      </c>
    </row>
    <row r="262" spans="1:18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 s="10">
        <v>11837.16</v>
      </c>
      <c r="I262"/>
      <c r="K262"/>
      <c r="L262"/>
      <c r="M262"/>
      <c r="N262"/>
      <c r="P262"/>
      <c r="Q262" s="3">
        <v>29.8</v>
      </c>
      <c r="R262" s="20">
        <v>13156.673162500001</v>
      </c>
    </row>
    <row r="263" spans="1:18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 s="10">
        <v>17085.267599999999</v>
      </c>
      <c r="I263"/>
      <c r="K263"/>
      <c r="L263"/>
      <c r="M263"/>
      <c r="N263"/>
      <c r="P263"/>
      <c r="Q263" s="3">
        <v>29.81</v>
      </c>
      <c r="R263" s="20">
        <v>15400.930400000001</v>
      </c>
    </row>
    <row r="264" spans="1:18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 s="10">
        <v>24869.836800000001</v>
      </c>
      <c r="I264"/>
      <c r="K264"/>
      <c r="L264"/>
      <c r="M264"/>
      <c r="N264"/>
      <c r="P264"/>
      <c r="Q264" s="3">
        <v>29.83</v>
      </c>
      <c r="R264" s="20">
        <v>14239.110866666664</v>
      </c>
    </row>
    <row r="265" spans="1:18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 s="10">
        <v>36219.405449999998</v>
      </c>
      <c r="I265"/>
      <c r="K265"/>
      <c r="L265"/>
      <c r="M265"/>
      <c r="N265"/>
      <c r="P265"/>
      <c r="Q265" s="3">
        <v>29.9</v>
      </c>
      <c r="R265" s="20">
        <v>8050.915</v>
      </c>
    </row>
    <row r="266" spans="1:18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 s="10">
        <v>20462.997660000001</v>
      </c>
      <c r="I266"/>
      <c r="K266"/>
      <c r="L266"/>
      <c r="M266"/>
      <c r="N266"/>
      <c r="P266"/>
      <c r="Q266" s="3">
        <v>29.92</v>
      </c>
      <c r="R266" s="20">
        <v>10357.029966666667</v>
      </c>
    </row>
    <row r="267" spans="1:18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 s="10">
        <v>46151.124499999998</v>
      </c>
      <c r="I267"/>
      <c r="K267"/>
      <c r="L267"/>
      <c r="M267"/>
      <c r="N267"/>
      <c r="P267"/>
      <c r="Q267" s="3">
        <v>29.925000000000001</v>
      </c>
      <c r="R267" s="20">
        <v>11433.628750000002</v>
      </c>
    </row>
    <row r="268" spans="1:18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 s="10">
        <v>17179.522000000001</v>
      </c>
      <c r="I268"/>
      <c r="K268"/>
      <c r="L268"/>
      <c r="M268"/>
      <c r="N268"/>
      <c r="P268"/>
      <c r="Q268" s="3">
        <v>30</v>
      </c>
      <c r="R268" s="20">
        <v>12524.06</v>
      </c>
    </row>
    <row r="269" spans="1:18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 s="10">
        <v>14590.63205</v>
      </c>
      <c r="I269"/>
      <c r="K269"/>
      <c r="L269"/>
      <c r="M269"/>
      <c r="N269"/>
      <c r="P269"/>
      <c r="Q269" s="3">
        <v>30.02</v>
      </c>
      <c r="R269" s="20">
        <v>19102.076227499998</v>
      </c>
    </row>
    <row r="270" spans="1:18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 s="10">
        <v>7441.0529999999999</v>
      </c>
      <c r="I270"/>
      <c r="K270"/>
      <c r="L270"/>
      <c r="M270"/>
      <c r="N270"/>
      <c r="P270"/>
      <c r="Q270" s="3">
        <v>30.03</v>
      </c>
      <c r="R270" s="20">
        <v>5057.5706999999993</v>
      </c>
    </row>
    <row r="271" spans="1:18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 s="10">
        <v>9282.4806000000008</v>
      </c>
      <c r="I271"/>
      <c r="K271"/>
      <c r="L271"/>
      <c r="M271"/>
      <c r="N271"/>
      <c r="P271"/>
      <c r="Q271" s="3">
        <v>30.1</v>
      </c>
      <c r="R271" s="20">
        <v>5541.9764999999998</v>
      </c>
    </row>
    <row r="272" spans="1:18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 s="10">
        <v>1719.4363000000001</v>
      </c>
      <c r="I272"/>
      <c r="K272"/>
      <c r="L272"/>
      <c r="M272"/>
      <c r="N272"/>
      <c r="P272"/>
      <c r="Q272" s="3">
        <v>30.114999999999998</v>
      </c>
      <c r="R272" s="20">
        <v>10539.915491666667</v>
      </c>
    </row>
    <row r="273" spans="1:18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 s="10">
        <v>42856.838000000003</v>
      </c>
      <c r="I273"/>
      <c r="K273"/>
      <c r="L273"/>
      <c r="M273"/>
      <c r="N273"/>
      <c r="P273"/>
      <c r="Q273" s="3">
        <v>30.14</v>
      </c>
      <c r="R273" s="20">
        <v>6506.7381000000005</v>
      </c>
    </row>
    <row r="274" spans="1:18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 s="10">
        <v>7265.7025000000003</v>
      </c>
      <c r="I274"/>
      <c r="K274"/>
      <c r="L274"/>
      <c r="M274"/>
      <c r="N274"/>
      <c r="P274"/>
      <c r="Q274" s="3">
        <v>30.2</v>
      </c>
      <c r="R274" s="20">
        <v>17976.366333333335</v>
      </c>
    </row>
    <row r="275" spans="1:18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 s="10">
        <v>9617.6624499999998</v>
      </c>
      <c r="I275"/>
      <c r="K275"/>
      <c r="L275"/>
      <c r="M275"/>
      <c r="N275"/>
      <c r="P275"/>
      <c r="Q275" s="3">
        <v>30.21</v>
      </c>
      <c r="R275" s="20">
        <v>16582.65495</v>
      </c>
    </row>
    <row r="276" spans="1:18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 s="10">
        <v>2523.1695</v>
      </c>
      <c r="I276"/>
      <c r="K276"/>
      <c r="L276"/>
      <c r="M276"/>
      <c r="N276"/>
      <c r="P276"/>
      <c r="Q276" s="3">
        <v>30.25</v>
      </c>
      <c r="R276" s="20">
        <v>18126.3475</v>
      </c>
    </row>
    <row r="277" spans="1:18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 s="10">
        <v>9715.8410000000003</v>
      </c>
      <c r="I277"/>
      <c r="K277"/>
      <c r="L277"/>
      <c r="M277"/>
      <c r="N277"/>
      <c r="P277"/>
      <c r="Q277" s="3">
        <v>30.3</v>
      </c>
      <c r="R277" s="20">
        <v>5003.4719999999998</v>
      </c>
    </row>
    <row r="278" spans="1:18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 s="10">
        <v>2803.69785</v>
      </c>
      <c r="I278"/>
      <c r="K278"/>
      <c r="L278"/>
      <c r="M278"/>
      <c r="N278"/>
      <c r="P278"/>
      <c r="Q278" s="3">
        <v>30.305</v>
      </c>
      <c r="R278" s="20">
        <v>7070.9959500000004</v>
      </c>
    </row>
    <row r="279" spans="1:18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 s="10">
        <v>2150.4690000000001</v>
      </c>
      <c r="I279"/>
      <c r="K279"/>
      <c r="L279"/>
      <c r="M279"/>
      <c r="N279"/>
      <c r="P279"/>
      <c r="Q279" s="3">
        <v>30.36</v>
      </c>
      <c r="R279" s="20">
        <v>62592.873090000001</v>
      </c>
    </row>
    <row r="280" spans="1:18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 s="10">
        <v>12928.7911</v>
      </c>
      <c r="I280"/>
      <c r="K280"/>
      <c r="L280"/>
      <c r="M280"/>
      <c r="N280"/>
      <c r="P280"/>
      <c r="Q280" s="3">
        <v>30.4</v>
      </c>
      <c r="R280" s="20">
        <v>12038.48308</v>
      </c>
    </row>
    <row r="281" spans="1:18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 s="10">
        <v>9855.1314000000002</v>
      </c>
      <c r="I281"/>
      <c r="K281"/>
      <c r="L281"/>
      <c r="M281"/>
      <c r="N281"/>
      <c r="P281"/>
      <c r="Q281" s="3">
        <v>30.495000000000001</v>
      </c>
      <c r="R281" s="20">
        <v>16754.223050000001</v>
      </c>
    </row>
    <row r="282" spans="1:18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 s="10">
        <v>22331.566800000001</v>
      </c>
      <c r="I282"/>
      <c r="K282"/>
      <c r="L282"/>
      <c r="M282"/>
      <c r="N282"/>
      <c r="P282"/>
      <c r="Q282" s="3">
        <v>30.5</v>
      </c>
      <c r="R282" s="20">
        <v>7646.9392499999994</v>
      </c>
    </row>
    <row r="283" spans="1:18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 s="10">
        <v>48549.178350000002</v>
      </c>
      <c r="I283"/>
      <c r="K283"/>
      <c r="L283"/>
      <c r="M283"/>
      <c r="N283"/>
      <c r="P283"/>
      <c r="Q283" s="3">
        <v>30.59</v>
      </c>
      <c r="R283" s="20">
        <v>8082.7223757142856</v>
      </c>
    </row>
    <row r="284" spans="1:18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 s="10">
        <v>4237.12655</v>
      </c>
      <c r="I284"/>
      <c r="K284"/>
      <c r="L284"/>
      <c r="M284"/>
      <c r="N284"/>
      <c r="P284"/>
      <c r="Q284" s="3">
        <v>30.684999999999999</v>
      </c>
      <c r="R284" s="20">
        <v>28030.116150000002</v>
      </c>
    </row>
    <row r="285" spans="1:18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 s="10">
        <v>11879.10405</v>
      </c>
      <c r="I285"/>
      <c r="K285"/>
      <c r="L285"/>
      <c r="M285"/>
      <c r="N285"/>
      <c r="P285"/>
      <c r="Q285" s="3">
        <v>30.69</v>
      </c>
      <c r="R285" s="20">
        <v>6854.1291000000001</v>
      </c>
    </row>
    <row r="286" spans="1:18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 s="10">
        <v>9625.92</v>
      </c>
      <c r="I286"/>
      <c r="K286"/>
      <c r="L286"/>
      <c r="M286"/>
      <c r="N286"/>
      <c r="P286"/>
      <c r="Q286" s="3">
        <v>30.78</v>
      </c>
      <c r="R286" s="20">
        <v>21516.875599999999</v>
      </c>
    </row>
    <row r="287" spans="1:18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 s="10">
        <v>7742.1098000000002</v>
      </c>
      <c r="I287"/>
      <c r="K287"/>
      <c r="L287"/>
      <c r="M287"/>
      <c r="N287"/>
      <c r="P287"/>
      <c r="Q287" s="3">
        <v>30.8</v>
      </c>
      <c r="R287" s="20">
        <v>16077.000124999999</v>
      </c>
    </row>
    <row r="288" spans="1:18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 s="10">
        <v>9432.9253000000008</v>
      </c>
      <c r="I288"/>
      <c r="K288"/>
      <c r="L288"/>
      <c r="M288"/>
      <c r="N288"/>
      <c r="P288"/>
      <c r="Q288" s="3">
        <v>30.875</v>
      </c>
      <c r="R288" s="20">
        <v>12611.780613749999</v>
      </c>
    </row>
    <row r="289" spans="1:18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 s="10">
        <v>14256.192800000001</v>
      </c>
      <c r="I289"/>
      <c r="K289"/>
      <c r="L289"/>
      <c r="M289"/>
      <c r="N289"/>
      <c r="P289"/>
      <c r="Q289" s="3">
        <v>30.9</v>
      </c>
      <c r="R289" s="20">
        <v>17857.763666666666</v>
      </c>
    </row>
    <row r="290" spans="1:18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 s="10">
        <v>47896.79135</v>
      </c>
      <c r="I290"/>
      <c r="K290"/>
      <c r="L290"/>
      <c r="M290"/>
      <c r="N290"/>
      <c r="P290"/>
      <c r="Q290" s="3">
        <v>30.97</v>
      </c>
      <c r="R290" s="20">
        <v>10600.5483</v>
      </c>
    </row>
    <row r="291" spans="1:18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 s="10">
        <v>25992.821039999999</v>
      </c>
      <c r="I291"/>
      <c r="K291"/>
      <c r="L291"/>
      <c r="M291"/>
      <c r="N291"/>
      <c r="P291"/>
      <c r="Q291" s="3">
        <v>31</v>
      </c>
      <c r="R291" s="20">
        <v>5364.5135</v>
      </c>
    </row>
    <row r="292" spans="1:18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 s="10">
        <v>3172.018</v>
      </c>
      <c r="I292"/>
      <c r="K292"/>
      <c r="L292"/>
      <c r="M292"/>
      <c r="N292"/>
      <c r="P292"/>
      <c r="Q292" s="3">
        <v>31.02</v>
      </c>
      <c r="R292" s="20">
        <v>19455.802769999998</v>
      </c>
    </row>
    <row r="293" spans="1:18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 s="10">
        <v>20277.807509999999</v>
      </c>
      <c r="I293"/>
      <c r="K293"/>
      <c r="L293"/>
      <c r="M293"/>
      <c r="N293"/>
      <c r="P293"/>
      <c r="Q293" s="3">
        <v>31.065000000000001</v>
      </c>
      <c r="R293" s="20">
        <v>11681.417100000002</v>
      </c>
    </row>
    <row r="294" spans="1:18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 s="10">
        <v>42112.2356</v>
      </c>
      <c r="I294"/>
      <c r="K294"/>
      <c r="L294"/>
      <c r="M294"/>
      <c r="N294"/>
      <c r="P294"/>
      <c r="Q294" s="3">
        <v>31.1</v>
      </c>
      <c r="R294" s="20">
        <v>1526.3119999999999</v>
      </c>
    </row>
    <row r="295" spans="1:18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 s="10">
        <v>2156.7518</v>
      </c>
      <c r="I295"/>
      <c r="K295"/>
      <c r="L295"/>
      <c r="M295"/>
      <c r="N295"/>
      <c r="P295"/>
      <c r="Q295" s="3">
        <v>31.13</v>
      </c>
      <c r="R295" s="20">
        <v>11818.86095</v>
      </c>
    </row>
    <row r="296" spans="1:18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 s="10">
        <v>3906.127</v>
      </c>
      <c r="I296"/>
      <c r="K296"/>
      <c r="L296"/>
      <c r="M296"/>
      <c r="N296"/>
      <c r="P296"/>
      <c r="Q296" s="3">
        <v>31.16</v>
      </c>
      <c r="R296" s="20">
        <v>17853.387400000003</v>
      </c>
    </row>
    <row r="297" spans="1:18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 s="10">
        <v>1704.5681</v>
      </c>
      <c r="I297"/>
      <c r="K297"/>
      <c r="L297"/>
      <c r="M297"/>
      <c r="N297"/>
      <c r="P297"/>
      <c r="Q297" s="3">
        <v>31.2</v>
      </c>
      <c r="R297" s="20">
        <v>9625.92</v>
      </c>
    </row>
    <row r="298" spans="1:18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 s="10">
        <v>16297.846</v>
      </c>
      <c r="I298"/>
      <c r="K298"/>
      <c r="L298"/>
      <c r="M298"/>
      <c r="N298"/>
      <c r="P298"/>
      <c r="Q298" s="3">
        <v>31.24</v>
      </c>
      <c r="R298" s="20">
        <v>10338.9316</v>
      </c>
    </row>
    <row r="299" spans="1:18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 s="10">
        <v>21978.676899999999</v>
      </c>
      <c r="I299"/>
      <c r="K299"/>
      <c r="L299"/>
      <c r="M299"/>
      <c r="N299"/>
      <c r="P299"/>
      <c r="Q299" s="3">
        <v>31.254999999999999</v>
      </c>
      <c r="R299" s="20">
        <v>4074.7917833333336</v>
      </c>
    </row>
    <row r="300" spans="1:18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 s="10">
        <v>38746.355100000001</v>
      </c>
      <c r="I300"/>
      <c r="K300"/>
      <c r="L300"/>
      <c r="M300"/>
      <c r="N300"/>
      <c r="P300"/>
      <c r="Q300" s="3">
        <v>31.3</v>
      </c>
      <c r="R300" s="20">
        <v>47291.055</v>
      </c>
    </row>
    <row r="301" spans="1:18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 s="10">
        <v>9249.4951999999994</v>
      </c>
      <c r="I301"/>
      <c r="K301"/>
      <c r="L301"/>
      <c r="M301"/>
      <c r="N301"/>
      <c r="P301"/>
      <c r="Q301" s="3">
        <v>31.35</v>
      </c>
      <c r="R301" s="20">
        <v>17971.503446249997</v>
      </c>
    </row>
    <row r="302" spans="1:18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 s="10">
        <v>6746.7425000000003</v>
      </c>
      <c r="I302"/>
      <c r="K302"/>
      <c r="L302"/>
      <c r="M302"/>
      <c r="N302"/>
      <c r="P302"/>
      <c r="Q302" s="3">
        <v>31.4</v>
      </c>
      <c r="R302" s="20">
        <v>24221.497333333333</v>
      </c>
    </row>
    <row r="303" spans="1:18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 s="10">
        <v>24873.384900000001</v>
      </c>
      <c r="I303"/>
      <c r="K303"/>
      <c r="L303"/>
      <c r="M303"/>
      <c r="N303"/>
      <c r="P303"/>
      <c r="Q303" s="3">
        <v>31.445</v>
      </c>
      <c r="R303" s="20">
        <v>11469.25805</v>
      </c>
    </row>
    <row r="304" spans="1:18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 s="10">
        <v>12265.5069</v>
      </c>
      <c r="I304"/>
      <c r="K304"/>
      <c r="L304"/>
      <c r="M304"/>
      <c r="N304"/>
      <c r="P304"/>
      <c r="Q304" s="3">
        <v>31.46</v>
      </c>
      <c r="R304" s="20">
        <v>14439.457065000001</v>
      </c>
    </row>
    <row r="305" spans="1:18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 s="10">
        <v>4349.4620000000004</v>
      </c>
      <c r="I305"/>
      <c r="K305"/>
      <c r="L305"/>
      <c r="M305"/>
      <c r="N305"/>
      <c r="P305"/>
      <c r="Q305" s="3">
        <v>31.5</v>
      </c>
      <c r="R305" s="20">
        <v>4239.3649999999998</v>
      </c>
    </row>
    <row r="306" spans="1:18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 s="10">
        <v>12646.207</v>
      </c>
      <c r="I306"/>
      <c r="K306"/>
      <c r="L306"/>
      <c r="M306"/>
      <c r="N306"/>
      <c r="P306"/>
      <c r="Q306" s="3">
        <v>31.54</v>
      </c>
      <c r="R306" s="20">
        <v>8250.8901000000005</v>
      </c>
    </row>
    <row r="307" spans="1:18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 s="10">
        <v>19442.353500000001</v>
      </c>
      <c r="I307"/>
      <c r="K307"/>
      <c r="L307"/>
      <c r="M307"/>
      <c r="N307"/>
      <c r="P307"/>
      <c r="Q307" s="3">
        <v>31.57</v>
      </c>
      <c r="R307" s="20">
        <v>8697.5937999999987</v>
      </c>
    </row>
    <row r="308" spans="1:18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 s="10">
        <v>20177.671129999999</v>
      </c>
      <c r="I308"/>
      <c r="K308"/>
      <c r="L308"/>
      <c r="M308"/>
      <c r="N308"/>
      <c r="P308"/>
      <c r="Q308" s="3">
        <v>31.6</v>
      </c>
      <c r="R308" s="20">
        <v>8718.3276666666661</v>
      </c>
    </row>
    <row r="309" spans="1:18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 s="10">
        <v>4151.0286999999998</v>
      </c>
      <c r="I309"/>
      <c r="K309"/>
      <c r="L309"/>
      <c r="M309"/>
      <c r="N309"/>
      <c r="P309"/>
      <c r="Q309" s="3">
        <v>31.635000000000002</v>
      </c>
      <c r="R309" s="20">
        <v>8266.1556500000006</v>
      </c>
    </row>
    <row r="310" spans="1:18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 s="10">
        <v>11944.594349999999</v>
      </c>
      <c r="I310"/>
      <c r="K310"/>
      <c r="L310"/>
      <c r="M310"/>
      <c r="N310"/>
      <c r="P310"/>
      <c r="Q310" s="3">
        <v>31.68</v>
      </c>
      <c r="R310" s="20">
        <v>34487.657200000001</v>
      </c>
    </row>
    <row r="311" spans="1:18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 s="10">
        <v>7749.1563999999998</v>
      </c>
      <c r="I311"/>
      <c r="K311"/>
      <c r="L311"/>
      <c r="M311"/>
      <c r="N311"/>
      <c r="P311"/>
      <c r="Q311" s="3">
        <v>31.73</v>
      </c>
      <c r="R311" s="20">
        <v>16973.5177</v>
      </c>
    </row>
    <row r="312" spans="1:18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 s="10">
        <v>8444.4740000000002</v>
      </c>
      <c r="I312"/>
      <c r="K312"/>
      <c r="L312"/>
      <c r="M312"/>
      <c r="N312"/>
      <c r="P312"/>
      <c r="Q312" s="3">
        <v>31.79</v>
      </c>
      <c r="R312" s="20">
        <v>19432.087167500002</v>
      </c>
    </row>
    <row r="313" spans="1:18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 s="10">
        <v>1737.376</v>
      </c>
      <c r="I313"/>
      <c r="K313"/>
      <c r="L313"/>
      <c r="M313"/>
      <c r="N313"/>
      <c r="P313"/>
      <c r="Q313" s="3">
        <v>31.8</v>
      </c>
      <c r="R313" s="20">
        <v>13880.949000000001</v>
      </c>
    </row>
    <row r="314" spans="1:18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 s="10">
        <v>42124.515299999999</v>
      </c>
      <c r="I314"/>
      <c r="K314"/>
      <c r="L314"/>
      <c r="M314"/>
      <c r="N314"/>
      <c r="P314"/>
      <c r="Q314" s="3">
        <v>31.824999999999999</v>
      </c>
      <c r="R314" s="20">
        <v>17067.103749999998</v>
      </c>
    </row>
    <row r="315" spans="1:18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 s="10">
        <v>8124.4084000000003</v>
      </c>
      <c r="I315"/>
      <c r="K315"/>
      <c r="L315"/>
      <c r="M315"/>
      <c r="N315"/>
      <c r="P315"/>
      <c r="Q315" s="3">
        <v>31.9</v>
      </c>
      <c r="R315" s="20">
        <v>16601.495620000002</v>
      </c>
    </row>
    <row r="316" spans="1:18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 s="10">
        <v>34838.873</v>
      </c>
      <c r="I316"/>
      <c r="K316"/>
      <c r="L316"/>
      <c r="M316"/>
      <c r="N316"/>
      <c r="P316"/>
      <c r="Q316" s="3">
        <v>31.92</v>
      </c>
      <c r="R316" s="20">
        <v>16625.842000000001</v>
      </c>
    </row>
    <row r="317" spans="1:18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 s="10">
        <v>9722.7695000000003</v>
      </c>
      <c r="I317"/>
      <c r="K317"/>
      <c r="L317"/>
      <c r="M317"/>
      <c r="N317"/>
      <c r="P317"/>
      <c r="Q317" s="3">
        <v>32</v>
      </c>
      <c r="R317" s="20">
        <v>8551.3469999999998</v>
      </c>
    </row>
    <row r="318" spans="1:18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 s="10">
        <v>8835.2649500000007</v>
      </c>
      <c r="I318"/>
      <c r="K318"/>
      <c r="L318"/>
      <c r="M318"/>
      <c r="N318"/>
      <c r="P318"/>
      <c r="Q318" s="3">
        <v>32.01</v>
      </c>
      <c r="R318" s="20">
        <v>6964.1038999999992</v>
      </c>
    </row>
    <row r="319" spans="1:18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 s="10">
        <v>10435.06525</v>
      </c>
      <c r="I319"/>
      <c r="K319"/>
      <c r="L319"/>
      <c r="M319"/>
      <c r="N319"/>
      <c r="P319"/>
      <c r="Q319" s="3">
        <v>32.015000000000001</v>
      </c>
      <c r="R319" s="20">
        <v>26913.23835</v>
      </c>
    </row>
    <row r="320" spans="1:18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 s="10">
        <v>7421.1945500000002</v>
      </c>
      <c r="I320"/>
      <c r="K320"/>
      <c r="L320"/>
      <c r="M320"/>
      <c r="N320"/>
      <c r="P320"/>
      <c r="Q320" s="3">
        <v>32.1</v>
      </c>
      <c r="R320" s="20">
        <v>14007.222</v>
      </c>
    </row>
    <row r="321" spans="1:18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 s="10">
        <v>4667.6076499999999</v>
      </c>
      <c r="I321"/>
      <c r="K321"/>
      <c r="L321"/>
      <c r="M321"/>
      <c r="N321"/>
      <c r="P321"/>
      <c r="Q321" s="3">
        <v>32.11</v>
      </c>
      <c r="R321" s="20">
        <v>9170.5958914285711</v>
      </c>
    </row>
    <row r="322" spans="1:18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 s="10">
        <v>4894.7533000000003</v>
      </c>
      <c r="I322"/>
      <c r="K322"/>
      <c r="L322"/>
      <c r="M322"/>
      <c r="N322"/>
      <c r="P322"/>
      <c r="Q322" s="3">
        <v>32.119999999999997</v>
      </c>
      <c r="R322" s="20">
        <v>2801.2588000000001</v>
      </c>
    </row>
    <row r="323" spans="1:18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 s="10">
        <v>24671.663339999999</v>
      </c>
      <c r="I323"/>
      <c r="K323"/>
      <c r="L323"/>
      <c r="M323"/>
      <c r="N323"/>
      <c r="P323"/>
      <c r="Q323" s="3">
        <v>32.200000000000003</v>
      </c>
      <c r="R323" s="20">
        <v>20319.075666666668</v>
      </c>
    </row>
    <row r="324" spans="1:18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 s="10">
        <v>35491.64</v>
      </c>
      <c r="I324"/>
      <c r="K324"/>
      <c r="L324"/>
      <c r="M324"/>
      <c r="N324"/>
      <c r="P324"/>
      <c r="Q324" s="3">
        <v>32.204999999999998</v>
      </c>
      <c r="R324" s="20">
        <v>10161.790950000001</v>
      </c>
    </row>
    <row r="325" spans="1:18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 s="10">
        <v>11566.30055</v>
      </c>
      <c r="I325"/>
      <c r="K325"/>
      <c r="L325"/>
      <c r="M325"/>
      <c r="N325"/>
      <c r="P325"/>
      <c r="Q325" s="3">
        <v>32.229999999999997</v>
      </c>
      <c r="R325" s="20">
        <v>13544.656545000002</v>
      </c>
    </row>
    <row r="326" spans="1:18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 s="10">
        <v>2866.0909999999999</v>
      </c>
      <c r="I326"/>
      <c r="K326"/>
      <c r="L326"/>
      <c r="M326"/>
      <c r="N326"/>
      <c r="P326"/>
      <c r="Q326" s="3">
        <v>32.299999999999997</v>
      </c>
      <c r="R326" s="20">
        <v>14100.057720000001</v>
      </c>
    </row>
    <row r="327" spans="1:18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 s="10">
        <v>6600.2059499999996</v>
      </c>
      <c r="I327"/>
      <c r="K327"/>
      <c r="L327"/>
      <c r="M327"/>
      <c r="N327"/>
      <c r="P327"/>
      <c r="Q327" s="3">
        <v>32.340000000000003</v>
      </c>
      <c r="R327" s="20">
        <v>6985.8981000000003</v>
      </c>
    </row>
    <row r="328" spans="1:18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 s="10">
        <v>3561.8888999999999</v>
      </c>
      <c r="I328"/>
      <c r="K328"/>
      <c r="L328"/>
      <c r="M328"/>
      <c r="N328"/>
      <c r="P328"/>
      <c r="Q328" s="3">
        <v>32.395000000000003</v>
      </c>
      <c r="R328" s="20">
        <v>12150.923522000001</v>
      </c>
    </row>
    <row r="329" spans="1:18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 s="10">
        <v>42760.502200000003</v>
      </c>
      <c r="I329"/>
      <c r="K329"/>
      <c r="L329"/>
      <c r="M329"/>
      <c r="N329"/>
      <c r="P329"/>
      <c r="Q329" s="3">
        <v>32.4</v>
      </c>
      <c r="R329" s="20">
        <v>4149.7359999999999</v>
      </c>
    </row>
    <row r="330" spans="1:18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 s="10">
        <v>47928.03</v>
      </c>
      <c r="I330"/>
      <c r="K330"/>
      <c r="L330"/>
      <c r="M330"/>
      <c r="N330"/>
      <c r="P330"/>
      <c r="Q330" s="3">
        <v>32.450000000000003</v>
      </c>
      <c r="R330" s="20">
        <v>45008.955499999996</v>
      </c>
    </row>
    <row r="331" spans="1:18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 s="10">
        <v>9144.5650000000005</v>
      </c>
      <c r="I331"/>
      <c r="K331"/>
      <c r="L331"/>
      <c r="M331"/>
      <c r="N331"/>
      <c r="P331"/>
      <c r="Q331" s="3">
        <v>32.49</v>
      </c>
      <c r="R331" s="20">
        <v>20194.641089999997</v>
      </c>
    </row>
    <row r="332" spans="1:18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 s="10">
        <v>48517.563150000002</v>
      </c>
      <c r="I332"/>
      <c r="K332"/>
      <c r="L332"/>
      <c r="M332"/>
      <c r="N332"/>
      <c r="P332"/>
      <c r="Q332" s="3">
        <v>32.5</v>
      </c>
      <c r="R332" s="20">
        <v>6238.2979999999998</v>
      </c>
    </row>
    <row r="333" spans="1:18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 s="10">
        <v>24393.6224</v>
      </c>
      <c r="I333"/>
      <c r="K333"/>
      <c r="L333"/>
      <c r="M333"/>
      <c r="N333"/>
      <c r="P333"/>
      <c r="Q333" s="3">
        <v>32.56</v>
      </c>
      <c r="R333" s="20">
        <v>21382.785400000001</v>
      </c>
    </row>
    <row r="334" spans="1:18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 s="10">
        <v>13429.035400000001</v>
      </c>
      <c r="I334"/>
      <c r="K334"/>
      <c r="L334"/>
      <c r="M334"/>
      <c r="N334"/>
      <c r="P334"/>
      <c r="Q334" s="3">
        <v>32.585000000000001</v>
      </c>
      <c r="R334" s="20">
        <v>4846.9201499999999</v>
      </c>
    </row>
    <row r="335" spans="1:18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 s="10">
        <v>11658.379150000001</v>
      </c>
      <c r="I335"/>
      <c r="K335"/>
      <c r="L335"/>
      <c r="M335"/>
      <c r="N335"/>
      <c r="P335"/>
      <c r="Q335" s="3">
        <v>32.6</v>
      </c>
      <c r="R335" s="20">
        <v>7698.009</v>
      </c>
    </row>
    <row r="336" spans="1:18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 s="10">
        <v>19144.576519999999</v>
      </c>
      <c r="I336"/>
      <c r="K336"/>
      <c r="L336"/>
      <c r="M336"/>
      <c r="N336"/>
      <c r="P336"/>
      <c r="Q336" s="3">
        <v>32.67</v>
      </c>
      <c r="R336" s="20">
        <v>6652.2623000000003</v>
      </c>
    </row>
    <row r="337" spans="1:18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 s="10">
        <v>13822.803</v>
      </c>
      <c r="I337"/>
      <c r="K337"/>
      <c r="L337"/>
      <c r="M337"/>
      <c r="N337"/>
      <c r="P337"/>
      <c r="Q337" s="3">
        <v>32.68</v>
      </c>
      <c r="R337" s="20">
        <v>13881.487279999999</v>
      </c>
    </row>
    <row r="338" spans="1:18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 s="10">
        <v>12142.578600000001</v>
      </c>
      <c r="I338"/>
      <c r="K338"/>
      <c r="L338"/>
      <c r="M338"/>
      <c r="N338"/>
      <c r="P338"/>
      <c r="Q338" s="3">
        <v>32.700000000000003</v>
      </c>
      <c r="R338" s="20">
        <v>19032.160500000002</v>
      </c>
    </row>
    <row r="339" spans="1:18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 s="10">
        <v>13937.666499999999</v>
      </c>
      <c r="I339"/>
      <c r="K339"/>
      <c r="L339"/>
      <c r="M339"/>
      <c r="N339"/>
      <c r="P339"/>
      <c r="Q339" s="3">
        <v>32.774999999999999</v>
      </c>
      <c r="R339" s="20">
        <v>18435.786249999997</v>
      </c>
    </row>
    <row r="340" spans="1:18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 s="10">
        <v>41919.097000000002</v>
      </c>
      <c r="I340"/>
      <c r="K340"/>
      <c r="L340"/>
      <c r="M340"/>
      <c r="N340"/>
      <c r="P340"/>
      <c r="Q340" s="3">
        <v>32.78</v>
      </c>
      <c r="R340" s="20">
        <v>36021.011200000001</v>
      </c>
    </row>
    <row r="341" spans="1:18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 s="10">
        <v>8232.6388000000006</v>
      </c>
      <c r="I341"/>
      <c r="K341"/>
      <c r="L341"/>
      <c r="M341"/>
      <c r="N341"/>
      <c r="P341"/>
      <c r="Q341" s="3">
        <v>32.799999999999997</v>
      </c>
      <c r="R341" s="20">
        <v>24199.63625333333</v>
      </c>
    </row>
    <row r="342" spans="1:18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 s="10">
        <v>18955.220170000001</v>
      </c>
      <c r="I342"/>
      <c r="K342"/>
      <c r="L342"/>
      <c r="M342"/>
      <c r="N342"/>
      <c r="P342"/>
      <c r="Q342" s="3">
        <v>32.869999999999997</v>
      </c>
      <c r="R342" s="20">
        <v>7050.0213000000003</v>
      </c>
    </row>
    <row r="343" spans="1:18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 s="10">
        <v>13352.0998</v>
      </c>
      <c r="I343"/>
      <c r="K343"/>
      <c r="L343"/>
      <c r="M343"/>
      <c r="N343"/>
      <c r="P343"/>
      <c r="Q343" s="3">
        <v>32.9</v>
      </c>
      <c r="R343" s="20">
        <v>14403.010333333332</v>
      </c>
    </row>
    <row r="344" spans="1:18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 s="10">
        <v>13217.094499999999</v>
      </c>
      <c r="I344"/>
      <c r="K344"/>
      <c r="L344"/>
      <c r="M344"/>
      <c r="N344"/>
      <c r="P344"/>
      <c r="Q344" s="3">
        <v>32.965000000000003</v>
      </c>
      <c r="R344" s="20">
        <v>12326.7101</v>
      </c>
    </row>
    <row r="345" spans="1:18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 s="10">
        <v>13981.850350000001</v>
      </c>
      <c r="I345"/>
      <c r="K345"/>
      <c r="L345"/>
      <c r="M345"/>
      <c r="N345"/>
      <c r="P345"/>
      <c r="Q345" s="3">
        <v>33</v>
      </c>
      <c r="R345" s="20">
        <v>6853.8704866666667</v>
      </c>
    </row>
    <row r="346" spans="1:18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 s="10">
        <v>10977.2063</v>
      </c>
      <c r="I346"/>
      <c r="K346"/>
      <c r="L346"/>
      <c r="M346"/>
      <c r="N346"/>
      <c r="P346"/>
      <c r="Q346" s="3">
        <v>33.06</v>
      </c>
      <c r="R346" s="20">
        <v>7749.1563999999998</v>
      </c>
    </row>
    <row r="347" spans="1:18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 s="10">
        <v>6184.2993999999999</v>
      </c>
      <c r="I347"/>
      <c r="K347"/>
      <c r="L347"/>
      <c r="M347"/>
      <c r="N347"/>
      <c r="P347"/>
      <c r="Q347" s="3">
        <v>33.1</v>
      </c>
      <c r="R347" s="20">
        <v>13917.484082500001</v>
      </c>
    </row>
    <row r="348" spans="1:18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 s="10">
        <v>4889.9994999999999</v>
      </c>
      <c r="I348"/>
      <c r="K348"/>
      <c r="L348"/>
      <c r="M348"/>
      <c r="N348"/>
      <c r="P348"/>
      <c r="Q348" s="3">
        <v>33.11</v>
      </c>
      <c r="R348" s="20">
        <v>23126.36465</v>
      </c>
    </row>
    <row r="349" spans="1:18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 s="10">
        <v>8334.4575499999992</v>
      </c>
      <c r="I349"/>
      <c r="K349"/>
      <c r="L349"/>
      <c r="M349"/>
      <c r="N349"/>
      <c r="P349"/>
      <c r="Q349" s="3">
        <v>33.155000000000001</v>
      </c>
      <c r="R349" s="20">
        <v>5714.5826499999994</v>
      </c>
    </row>
    <row r="350" spans="1:18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 s="10">
        <v>5478.0367999999999</v>
      </c>
      <c r="I350"/>
      <c r="K350"/>
      <c r="L350"/>
      <c r="M350"/>
      <c r="N350"/>
      <c r="P350"/>
      <c r="Q350" s="3">
        <v>33.200000000000003</v>
      </c>
      <c r="R350" s="20">
        <v>13462.52</v>
      </c>
    </row>
    <row r="351" spans="1:18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 s="10">
        <v>1635.7336499999999</v>
      </c>
      <c r="I351"/>
      <c r="K351"/>
      <c r="L351"/>
      <c r="M351"/>
      <c r="N351"/>
      <c r="P351"/>
      <c r="Q351" s="3">
        <v>33.25</v>
      </c>
      <c r="R351" s="20">
        <v>8627.4998333333333</v>
      </c>
    </row>
    <row r="352" spans="1:18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 s="10">
        <v>11830.6072</v>
      </c>
      <c r="I352"/>
      <c r="K352"/>
      <c r="L352"/>
      <c r="M352"/>
      <c r="N352"/>
      <c r="P352"/>
      <c r="Q352" s="3">
        <v>33.299999999999997</v>
      </c>
      <c r="R352" s="20">
        <v>6343.6630000000005</v>
      </c>
    </row>
    <row r="353" spans="1:18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 s="10">
        <v>8932.0840000000007</v>
      </c>
      <c r="I353"/>
      <c r="K353"/>
      <c r="L353"/>
      <c r="M353"/>
      <c r="N353"/>
      <c r="P353"/>
      <c r="Q353" s="3">
        <v>33.33</v>
      </c>
      <c r="R353" s="20">
        <v>14032.503765714288</v>
      </c>
    </row>
    <row r="354" spans="1:18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 s="10">
        <v>3554.203</v>
      </c>
      <c r="I354"/>
      <c r="K354"/>
      <c r="L354"/>
      <c r="M354"/>
      <c r="N354"/>
      <c r="P354"/>
      <c r="Q354" s="3">
        <v>33.344999999999999</v>
      </c>
      <c r="R354" s="20">
        <v>12376.389116</v>
      </c>
    </row>
    <row r="355" spans="1:18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 s="10">
        <v>12404.8791</v>
      </c>
      <c r="I355"/>
      <c r="K355"/>
      <c r="L355"/>
      <c r="M355"/>
      <c r="N355"/>
      <c r="P355"/>
      <c r="Q355" s="3">
        <v>33.4</v>
      </c>
      <c r="R355" s="20">
        <v>17461.143110000001</v>
      </c>
    </row>
    <row r="356" spans="1:18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 s="10">
        <v>14133.03775</v>
      </c>
      <c r="I356"/>
      <c r="K356"/>
      <c r="L356"/>
      <c r="M356"/>
      <c r="N356"/>
      <c r="P356"/>
      <c r="Q356" s="3">
        <v>33.44</v>
      </c>
      <c r="R356" s="20">
        <v>8865.1453499999989</v>
      </c>
    </row>
    <row r="357" spans="1:18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 s="10">
        <v>24603.04837</v>
      </c>
      <c r="I357"/>
      <c r="K357"/>
      <c r="L357"/>
      <c r="M357"/>
      <c r="N357"/>
      <c r="P357"/>
      <c r="Q357" s="3">
        <v>33.5</v>
      </c>
      <c r="R357" s="20">
        <v>37079.372000000003</v>
      </c>
    </row>
    <row r="358" spans="1:18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 s="10">
        <v>8944.1151000000009</v>
      </c>
      <c r="I358"/>
      <c r="K358"/>
      <c r="L358"/>
      <c r="M358"/>
      <c r="N358"/>
      <c r="P358"/>
      <c r="Q358" s="3">
        <v>33.534999999999997</v>
      </c>
      <c r="R358" s="20">
        <v>20010.288649999999</v>
      </c>
    </row>
    <row r="359" spans="1:18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 s="10">
        <v>9620.3307000000004</v>
      </c>
      <c r="I359"/>
      <c r="K359"/>
      <c r="L359"/>
      <c r="M359"/>
      <c r="N359"/>
      <c r="P359"/>
      <c r="Q359" s="3">
        <v>33.549999999999997</v>
      </c>
      <c r="R359" s="20">
        <v>5699.8374999999996</v>
      </c>
    </row>
    <row r="360" spans="1:18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 s="10">
        <v>1837.2819</v>
      </c>
      <c r="I360"/>
      <c r="K360"/>
      <c r="L360"/>
      <c r="M360"/>
      <c r="N360"/>
      <c r="P360"/>
      <c r="Q360" s="3">
        <v>33.630000000000003</v>
      </c>
      <c r="R360" s="20">
        <v>20834.558763333334</v>
      </c>
    </row>
    <row r="361" spans="1:18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 s="10">
        <v>1607.5101</v>
      </c>
      <c r="I361"/>
      <c r="K361"/>
      <c r="L361"/>
      <c r="M361"/>
      <c r="N361"/>
      <c r="P361"/>
      <c r="Q361" s="3">
        <v>33.659999999999997</v>
      </c>
      <c r="R361" s="20">
        <v>7250.0331999999999</v>
      </c>
    </row>
    <row r="362" spans="1:18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 s="10">
        <v>10043.249</v>
      </c>
      <c r="I362"/>
      <c r="K362"/>
      <c r="L362"/>
      <c r="M362"/>
      <c r="N362"/>
      <c r="P362"/>
      <c r="Q362" s="3">
        <v>33.700000000000003</v>
      </c>
      <c r="R362" s="20">
        <v>7919.2439999999997</v>
      </c>
    </row>
    <row r="363" spans="1:18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 s="10">
        <v>4751.07</v>
      </c>
      <c r="I363"/>
      <c r="K363"/>
      <c r="L363"/>
      <c r="M363"/>
      <c r="N363"/>
      <c r="P363"/>
      <c r="Q363" s="3">
        <v>33.725000000000001</v>
      </c>
      <c r="R363" s="20">
        <v>9900.1157500000008</v>
      </c>
    </row>
    <row r="364" spans="1:18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 s="10">
        <v>13844.505999999999</v>
      </c>
      <c r="I364"/>
      <c r="K364"/>
      <c r="L364"/>
      <c r="M364"/>
      <c r="N364"/>
      <c r="P364"/>
      <c r="Q364" s="3">
        <v>33.770000000000003</v>
      </c>
      <c r="R364" s="20">
        <v>1700.0923</v>
      </c>
    </row>
    <row r="365" spans="1:18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 s="10">
        <v>2597.779</v>
      </c>
      <c r="I365"/>
      <c r="K365"/>
      <c r="L365"/>
      <c r="M365"/>
      <c r="N365"/>
      <c r="P365"/>
      <c r="Q365" s="3">
        <v>33.799999999999997</v>
      </c>
      <c r="R365" s="20">
        <v>47928.03</v>
      </c>
    </row>
    <row r="366" spans="1:18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 s="10">
        <v>3180.5101</v>
      </c>
      <c r="I366"/>
      <c r="K366"/>
      <c r="L366"/>
      <c r="M366"/>
      <c r="N366"/>
      <c r="P366"/>
      <c r="Q366" s="3">
        <v>33.82</v>
      </c>
      <c r="R366" s="20">
        <v>10539.223282499999</v>
      </c>
    </row>
    <row r="367" spans="1:18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 s="10">
        <v>9778.3472000000002</v>
      </c>
      <c r="I367"/>
      <c r="K367"/>
      <c r="L367"/>
      <c r="M367"/>
      <c r="N367"/>
      <c r="P367"/>
      <c r="Q367" s="3">
        <v>33.880000000000003</v>
      </c>
      <c r="R367" s="20">
        <v>23453.021416666666</v>
      </c>
    </row>
    <row r="368" spans="1:18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 s="10">
        <v>13430.264999999999</v>
      </c>
      <c r="I368"/>
      <c r="K368"/>
      <c r="L368"/>
      <c r="M368"/>
      <c r="N368"/>
      <c r="P368"/>
      <c r="Q368" s="3">
        <v>33.914999999999999</v>
      </c>
      <c r="R368" s="20">
        <v>9104.427099999999</v>
      </c>
    </row>
    <row r="369" spans="1:18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 s="10">
        <v>8017.0611500000005</v>
      </c>
      <c r="I369"/>
      <c r="K369"/>
      <c r="L369"/>
      <c r="M369"/>
      <c r="N369"/>
      <c r="P369"/>
      <c r="Q369" s="3">
        <v>33.99</v>
      </c>
      <c r="R369" s="20">
        <v>2850.2276000000002</v>
      </c>
    </row>
    <row r="370" spans="1:18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 s="10">
        <v>8116.2688500000004</v>
      </c>
      <c r="I370"/>
      <c r="K370"/>
      <c r="L370"/>
      <c r="M370"/>
      <c r="N370"/>
      <c r="P370"/>
      <c r="Q370" s="3">
        <v>34.01</v>
      </c>
      <c r="R370" s="20">
        <v>11356.660900000001</v>
      </c>
    </row>
    <row r="371" spans="1:18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 s="10">
        <v>3481.8679999999999</v>
      </c>
      <c r="I371"/>
      <c r="K371"/>
      <c r="L371"/>
      <c r="M371"/>
      <c r="N371"/>
      <c r="P371"/>
      <c r="Q371" s="3">
        <v>34.1</v>
      </c>
      <c r="R371" s="20">
        <v>12245.8101475</v>
      </c>
    </row>
    <row r="372" spans="1:18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 s="10">
        <v>13415.0381</v>
      </c>
      <c r="I372"/>
      <c r="K372"/>
      <c r="L372"/>
      <c r="M372"/>
      <c r="N372"/>
      <c r="P372"/>
      <c r="Q372" s="3">
        <v>34.104999999999997</v>
      </c>
      <c r="R372" s="20">
        <v>23987.600699999999</v>
      </c>
    </row>
    <row r="373" spans="1:18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 s="10">
        <v>12029.286700000001</v>
      </c>
      <c r="I373"/>
      <c r="K373"/>
      <c r="L373"/>
      <c r="M373"/>
      <c r="N373"/>
      <c r="P373"/>
      <c r="Q373" s="3">
        <v>34.200000000000003</v>
      </c>
      <c r="R373" s="20">
        <v>20605.298200000001</v>
      </c>
    </row>
    <row r="374" spans="1:18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 s="10">
        <v>7639.4174499999999</v>
      </c>
      <c r="I374"/>
      <c r="K374"/>
      <c r="L374"/>
      <c r="M374"/>
      <c r="N374"/>
      <c r="P374"/>
      <c r="Q374" s="3">
        <v>34.21</v>
      </c>
      <c r="R374" s="20">
        <v>14932.727900000002</v>
      </c>
    </row>
    <row r="375" spans="1:18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 s="10">
        <v>36085.218999999997</v>
      </c>
      <c r="I375"/>
      <c r="K375"/>
      <c r="L375"/>
      <c r="M375"/>
      <c r="N375"/>
      <c r="P375"/>
      <c r="Q375" s="3">
        <v>34.295000000000002</v>
      </c>
      <c r="R375" s="20">
        <v>13224.057049999999</v>
      </c>
    </row>
    <row r="376" spans="1:18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 s="10">
        <v>1391.5287000000001</v>
      </c>
      <c r="I376"/>
      <c r="K376"/>
      <c r="L376"/>
      <c r="M376"/>
      <c r="N376"/>
      <c r="P376"/>
      <c r="Q376" s="3">
        <v>34.299999999999997</v>
      </c>
      <c r="R376" s="20">
        <v>9563.0290000000005</v>
      </c>
    </row>
    <row r="377" spans="1:18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 s="10">
        <v>18033.9679</v>
      </c>
      <c r="I377"/>
      <c r="K377"/>
      <c r="L377"/>
      <c r="M377"/>
      <c r="N377"/>
      <c r="P377"/>
      <c r="Q377" s="3">
        <v>34.32</v>
      </c>
      <c r="R377" s="20">
        <v>7226.2267999999995</v>
      </c>
    </row>
    <row r="378" spans="1:18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 s="10">
        <v>21659.930100000001</v>
      </c>
      <c r="I378"/>
      <c r="K378"/>
      <c r="L378"/>
      <c r="M378"/>
      <c r="N378"/>
      <c r="P378"/>
      <c r="Q378" s="3">
        <v>34.39</v>
      </c>
      <c r="R378" s="20">
        <v>25245.1446</v>
      </c>
    </row>
    <row r="379" spans="1:18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 s="10">
        <v>38126.246500000001</v>
      </c>
      <c r="I379"/>
      <c r="K379"/>
      <c r="L379"/>
      <c r="M379"/>
      <c r="N379"/>
      <c r="P379"/>
      <c r="Q379" s="3">
        <v>34.4</v>
      </c>
      <c r="R379" s="20">
        <v>11952.101000000001</v>
      </c>
    </row>
    <row r="380" spans="1:18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 s="10">
        <v>16455.707849999999</v>
      </c>
      <c r="I380"/>
      <c r="K380"/>
      <c r="L380"/>
      <c r="M380"/>
      <c r="N380"/>
      <c r="P380"/>
      <c r="Q380" s="3">
        <v>34.43</v>
      </c>
      <c r="R380" s="20">
        <v>13764.644200000001</v>
      </c>
    </row>
    <row r="381" spans="1:18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 s="10">
        <v>27000.98473</v>
      </c>
      <c r="I381"/>
      <c r="K381"/>
      <c r="L381"/>
      <c r="M381"/>
      <c r="N381"/>
      <c r="P381"/>
      <c r="Q381" s="3">
        <v>34.484999999999999</v>
      </c>
      <c r="R381" s="20">
        <v>31521.604060000001</v>
      </c>
    </row>
    <row r="382" spans="1:18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 s="10">
        <v>15006.579449999999</v>
      </c>
      <c r="I382"/>
      <c r="K382"/>
      <c r="L382"/>
      <c r="M382"/>
      <c r="N382"/>
      <c r="P382"/>
      <c r="Q382" s="3">
        <v>34.5</v>
      </c>
      <c r="R382" s="20">
        <v>13822.803</v>
      </c>
    </row>
    <row r="383" spans="1:18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 s="10">
        <v>42303.692150000003</v>
      </c>
      <c r="I383"/>
      <c r="K383"/>
      <c r="L383"/>
      <c r="M383"/>
      <c r="N383"/>
      <c r="P383"/>
      <c r="Q383" s="3">
        <v>34.58</v>
      </c>
      <c r="R383" s="20">
        <v>5826.5056999999997</v>
      </c>
    </row>
    <row r="384" spans="1:18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 s="10">
        <v>20781.48892</v>
      </c>
      <c r="I384"/>
      <c r="K384"/>
      <c r="L384"/>
      <c r="M384"/>
      <c r="N384"/>
      <c r="P384"/>
      <c r="Q384" s="3">
        <v>34.6</v>
      </c>
      <c r="R384" s="20">
        <v>21840.889500000001</v>
      </c>
    </row>
    <row r="385" spans="1:18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 s="10">
        <v>5846.9175999999998</v>
      </c>
      <c r="I385"/>
      <c r="K385"/>
      <c r="L385"/>
      <c r="M385"/>
      <c r="N385"/>
      <c r="P385"/>
      <c r="Q385" s="3">
        <v>34.674999999999997</v>
      </c>
      <c r="R385" s="20">
        <v>4518.8262500000001</v>
      </c>
    </row>
    <row r="386" spans="1:18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 s="10">
        <v>8302.5356499999998</v>
      </c>
      <c r="I386"/>
      <c r="K386"/>
      <c r="L386"/>
      <c r="M386"/>
      <c r="N386"/>
      <c r="P386"/>
      <c r="Q386" s="3">
        <v>34.700000000000003</v>
      </c>
      <c r="R386" s="20">
        <v>21239.9905</v>
      </c>
    </row>
    <row r="387" spans="1:18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 s="10">
        <v>1261.8589999999999</v>
      </c>
      <c r="I387"/>
      <c r="K387"/>
      <c r="L387"/>
      <c r="M387"/>
      <c r="N387"/>
      <c r="P387"/>
      <c r="Q387" s="3">
        <v>34.770000000000003</v>
      </c>
      <c r="R387" s="20">
        <v>6289.9402999999993</v>
      </c>
    </row>
    <row r="388" spans="1:18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 s="10">
        <v>11856.4115</v>
      </c>
      <c r="I388"/>
      <c r="K388"/>
      <c r="L388"/>
      <c r="M388"/>
      <c r="N388"/>
      <c r="P388"/>
      <c r="Q388" s="3">
        <v>34.799999999999997</v>
      </c>
      <c r="R388" s="20">
        <v>18623.628004285714</v>
      </c>
    </row>
    <row r="389" spans="1:18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 s="10">
        <v>30284.642940000002</v>
      </c>
      <c r="I389"/>
      <c r="K389"/>
      <c r="L389"/>
      <c r="M389"/>
      <c r="N389"/>
      <c r="P389"/>
      <c r="Q389" s="3">
        <v>34.865000000000002</v>
      </c>
      <c r="R389" s="20">
        <v>7422.0418499999996</v>
      </c>
    </row>
    <row r="390" spans="1:18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 s="10">
        <v>3176.8159000000001</v>
      </c>
      <c r="I390"/>
      <c r="K390"/>
      <c r="L390"/>
      <c r="M390"/>
      <c r="N390"/>
      <c r="P390"/>
      <c r="Q390" s="3">
        <v>34.869999999999997</v>
      </c>
      <c r="R390" s="20">
        <v>2020.5523000000001</v>
      </c>
    </row>
    <row r="391" spans="1:18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 s="10">
        <v>4618.0798999999997</v>
      </c>
      <c r="I391"/>
      <c r="K391"/>
      <c r="L391"/>
      <c r="M391"/>
      <c r="N391"/>
      <c r="P391"/>
      <c r="Q391" s="3">
        <v>34.9</v>
      </c>
      <c r="R391" s="20">
        <v>34828.654000000002</v>
      </c>
    </row>
    <row r="392" spans="1:18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 s="10">
        <v>10736.87075</v>
      </c>
      <c r="I392"/>
      <c r="K392"/>
      <c r="L392"/>
      <c r="M392"/>
      <c r="N392"/>
      <c r="P392"/>
      <c r="Q392" s="3">
        <v>34.96</v>
      </c>
      <c r="R392" s="20">
        <v>30047.346733333328</v>
      </c>
    </row>
    <row r="393" spans="1:18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 s="10">
        <v>2138.0707000000002</v>
      </c>
      <c r="I393"/>
      <c r="K393"/>
      <c r="L393"/>
      <c r="M393"/>
      <c r="N393"/>
      <c r="P393"/>
      <c r="Q393" s="3">
        <v>35.090000000000003</v>
      </c>
      <c r="R393" s="20">
        <v>47055.532099999997</v>
      </c>
    </row>
    <row r="394" spans="1:18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 s="10">
        <v>8964.0605500000001</v>
      </c>
      <c r="I394"/>
      <c r="K394"/>
      <c r="L394"/>
      <c r="M394"/>
      <c r="N394"/>
      <c r="P394"/>
      <c r="Q394" s="3">
        <v>35.1</v>
      </c>
      <c r="R394" s="20">
        <v>12644.589</v>
      </c>
    </row>
    <row r="395" spans="1:18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 s="10">
        <v>9290.1394999999993</v>
      </c>
      <c r="I395"/>
      <c r="K395"/>
      <c r="L395"/>
      <c r="M395"/>
      <c r="N395"/>
      <c r="P395"/>
      <c r="Q395" s="3">
        <v>35.15</v>
      </c>
      <c r="R395" s="20">
        <v>2134.9014999999999</v>
      </c>
    </row>
    <row r="396" spans="1:18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 s="10">
        <v>9411.0049999999992</v>
      </c>
      <c r="I396"/>
      <c r="K396"/>
      <c r="L396"/>
      <c r="M396"/>
      <c r="N396"/>
      <c r="P396"/>
      <c r="Q396" s="3">
        <v>35.200000000000003</v>
      </c>
      <c r="R396" s="20">
        <v>16952.474285714288</v>
      </c>
    </row>
    <row r="397" spans="1:18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 s="10">
        <v>7526.7064499999997</v>
      </c>
      <c r="I397"/>
      <c r="K397"/>
      <c r="L397"/>
      <c r="M397"/>
      <c r="N397"/>
      <c r="P397"/>
      <c r="Q397" s="3">
        <v>35.244999999999997</v>
      </c>
      <c r="R397" s="20">
        <v>11899.472324999999</v>
      </c>
    </row>
    <row r="398" spans="1:18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 s="10">
        <v>8522.0030000000006</v>
      </c>
      <c r="I398"/>
      <c r="K398"/>
      <c r="L398"/>
      <c r="M398"/>
      <c r="N398"/>
      <c r="P398"/>
      <c r="Q398" s="3">
        <v>35.299999999999997</v>
      </c>
      <c r="R398" s="20">
        <v>22871.591499999995</v>
      </c>
    </row>
    <row r="399" spans="1:18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 s="10">
        <v>16586.49771</v>
      </c>
      <c r="I399"/>
      <c r="K399"/>
      <c r="L399"/>
      <c r="M399"/>
      <c r="N399"/>
      <c r="P399"/>
      <c r="Q399" s="3">
        <v>35.31</v>
      </c>
      <c r="R399" s="20">
        <v>23265.217109999998</v>
      </c>
    </row>
    <row r="400" spans="1:18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 s="10">
        <v>14988.432000000001</v>
      </c>
      <c r="I400"/>
      <c r="K400"/>
      <c r="L400"/>
      <c r="M400"/>
      <c r="N400"/>
      <c r="P400"/>
      <c r="Q400" s="3">
        <v>35.4</v>
      </c>
      <c r="R400" s="20">
        <v>1263.249</v>
      </c>
    </row>
    <row r="401" spans="1:18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 s="10">
        <v>1631.6683</v>
      </c>
      <c r="I401"/>
      <c r="K401"/>
      <c r="L401"/>
      <c r="M401"/>
      <c r="N401"/>
      <c r="P401"/>
      <c r="Q401" s="3">
        <v>35.42</v>
      </c>
      <c r="R401" s="20">
        <v>2322.6217999999999</v>
      </c>
    </row>
    <row r="402" spans="1:18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 s="10">
        <v>9264.7970000000005</v>
      </c>
      <c r="I402"/>
      <c r="K402"/>
      <c r="L402"/>
      <c r="M402"/>
      <c r="N402"/>
      <c r="P402"/>
      <c r="Q402" s="3">
        <v>35.435000000000002</v>
      </c>
      <c r="R402" s="20">
        <v>3268.84665</v>
      </c>
    </row>
    <row r="403" spans="1:18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 s="10">
        <v>8083.9197999999997</v>
      </c>
      <c r="I403"/>
      <c r="K403"/>
      <c r="L403"/>
      <c r="M403"/>
      <c r="N403"/>
      <c r="P403"/>
      <c r="Q403" s="3">
        <v>35.5</v>
      </c>
      <c r="R403" s="20">
        <v>44585.455869999998</v>
      </c>
    </row>
    <row r="404" spans="1:18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 s="10">
        <v>14692.66935</v>
      </c>
      <c r="I404"/>
      <c r="K404"/>
      <c r="L404"/>
      <c r="M404"/>
      <c r="N404"/>
      <c r="P404"/>
      <c r="Q404" s="3">
        <v>35.53</v>
      </c>
      <c r="R404" s="20">
        <v>23457.148765000002</v>
      </c>
    </row>
    <row r="405" spans="1:18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 s="10">
        <v>10269.459999999999</v>
      </c>
      <c r="I405"/>
      <c r="K405"/>
      <c r="L405"/>
      <c r="M405"/>
      <c r="N405"/>
      <c r="P405"/>
      <c r="Q405" s="3">
        <v>35.6</v>
      </c>
      <c r="R405" s="20">
        <v>35585.576000000001</v>
      </c>
    </row>
    <row r="406" spans="1:18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 s="10">
        <v>3260.1990000000001</v>
      </c>
      <c r="I406"/>
      <c r="K406"/>
      <c r="L406"/>
      <c r="M406"/>
      <c r="N406"/>
      <c r="P406"/>
      <c r="Q406" s="3">
        <v>35.625</v>
      </c>
      <c r="R406" s="20">
        <v>13236.93475</v>
      </c>
    </row>
    <row r="407" spans="1:18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 s="10">
        <v>11396.9002</v>
      </c>
      <c r="I407"/>
      <c r="K407"/>
      <c r="L407"/>
      <c r="M407"/>
      <c r="N407"/>
      <c r="P407"/>
      <c r="Q407" s="3">
        <v>35.64</v>
      </c>
      <c r="R407" s="20">
        <v>7345.7266</v>
      </c>
    </row>
    <row r="408" spans="1:18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 s="10">
        <v>4185.0978999999998</v>
      </c>
      <c r="I408"/>
      <c r="K408"/>
      <c r="L408"/>
      <c r="M408"/>
      <c r="N408"/>
      <c r="P408"/>
      <c r="Q408" s="3">
        <v>35.700000000000003</v>
      </c>
      <c r="R408" s="20">
        <v>11362.754999999999</v>
      </c>
    </row>
    <row r="409" spans="1:18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 s="10">
        <v>8539.6710000000003</v>
      </c>
      <c r="I409"/>
      <c r="K409"/>
      <c r="L409"/>
      <c r="M409"/>
      <c r="N409"/>
      <c r="P409"/>
      <c r="Q409" s="3">
        <v>35.72</v>
      </c>
      <c r="R409" s="20">
        <v>10774.655159999998</v>
      </c>
    </row>
    <row r="410" spans="1:18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 s="10">
        <v>6652.5288</v>
      </c>
      <c r="I410"/>
      <c r="K410"/>
      <c r="L410"/>
      <c r="M410"/>
      <c r="N410"/>
      <c r="P410"/>
      <c r="Q410" s="3">
        <v>35.75</v>
      </c>
      <c r="R410" s="20">
        <v>27815.464833333332</v>
      </c>
    </row>
    <row r="411" spans="1:18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 s="10">
        <v>4074.4537</v>
      </c>
      <c r="I411"/>
      <c r="K411"/>
      <c r="L411"/>
      <c r="M411"/>
      <c r="N411"/>
      <c r="P411"/>
      <c r="Q411" s="3">
        <v>35.799999999999997</v>
      </c>
      <c r="R411" s="20">
        <v>9417.1119999999992</v>
      </c>
    </row>
    <row r="412" spans="1:18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 s="10">
        <v>1621.3402000000001</v>
      </c>
      <c r="I412"/>
      <c r="K412"/>
      <c r="L412"/>
      <c r="M412"/>
      <c r="N412"/>
      <c r="P412"/>
      <c r="Q412" s="3">
        <v>35.814999999999998</v>
      </c>
      <c r="R412" s="20">
        <v>7544.5043499999992</v>
      </c>
    </row>
    <row r="413" spans="1:18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 s="10">
        <v>19594.809649999999</v>
      </c>
      <c r="I413"/>
      <c r="K413"/>
      <c r="L413"/>
      <c r="M413"/>
      <c r="N413"/>
      <c r="P413"/>
      <c r="Q413" s="3">
        <v>35.86</v>
      </c>
      <c r="R413" s="20">
        <v>15636.74265</v>
      </c>
    </row>
    <row r="414" spans="1:18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 s="10">
        <v>14455.644050000001</v>
      </c>
      <c r="I414"/>
      <c r="K414"/>
      <c r="L414"/>
      <c r="M414"/>
      <c r="N414"/>
      <c r="P414"/>
      <c r="Q414" s="3">
        <v>35.9</v>
      </c>
      <c r="R414" s="20">
        <v>11163.567999999999</v>
      </c>
    </row>
    <row r="415" spans="1:18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 s="10">
        <v>5080.0959999999995</v>
      </c>
      <c r="I415"/>
      <c r="K415"/>
      <c r="L415"/>
      <c r="M415"/>
      <c r="N415"/>
      <c r="P415"/>
      <c r="Q415" s="3">
        <v>35.909999999999997</v>
      </c>
      <c r="R415" s="20">
        <v>20013.949095</v>
      </c>
    </row>
    <row r="416" spans="1:18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 s="10">
        <v>2134.9014999999999</v>
      </c>
      <c r="I416"/>
      <c r="K416"/>
      <c r="L416"/>
      <c r="M416"/>
      <c r="N416"/>
      <c r="P416"/>
      <c r="Q416" s="3">
        <v>35.97</v>
      </c>
      <c r="R416" s="20">
        <v>18246.213299999999</v>
      </c>
    </row>
    <row r="417" spans="1:18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 s="10">
        <v>7345.7266</v>
      </c>
      <c r="I417"/>
      <c r="K417"/>
      <c r="L417"/>
      <c r="M417"/>
      <c r="N417"/>
      <c r="P417"/>
      <c r="Q417" s="3">
        <v>36</v>
      </c>
      <c r="R417" s="20">
        <v>5361.8194999999996</v>
      </c>
    </row>
    <row r="418" spans="1:18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 s="10">
        <v>9140.9509999999991</v>
      </c>
      <c r="I418"/>
      <c r="K418"/>
      <c r="L418"/>
      <c r="M418"/>
      <c r="N418"/>
      <c r="P418"/>
      <c r="Q418" s="3">
        <v>36.005000000000003</v>
      </c>
      <c r="R418" s="20">
        <v>13228.846949999999</v>
      </c>
    </row>
    <row r="419" spans="1:18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 s="10">
        <v>18608.261999999999</v>
      </c>
      <c r="I419"/>
      <c r="K419"/>
      <c r="L419"/>
      <c r="M419"/>
      <c r="N419"/>
      <c r="P419"/>
      <c r="Q419" s="3">
        <v>36.08</v>
      </c>
      <c r="R419" s="20">
        <v>24372.418450000005</v>
      </c>
    </row>
    <row r="420" spans="1:18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 s="10">
        <v>14418.2804</v>
      </c>
      <c r="I420"/>
      <c r="K420"/>
      <c r="L420"/>
      <c r="M420"/>
      <c r="N420"/>
      <c r="P420"/>
      <c r="Q420" s="3">
        <v>36.1</v>
      </c>
      <c r="R420" s="20">
        <v>16796.893526666667</v>
      </c>
    </row>
    <row r="421" spans="1:18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 s="10">
        <v>28950.4692</v>
      </c>
      <c r="I421"/>
      <c r="K421"/>
      <c r="L421"/>
      <c r="M421"/>
      <c r="N421"/>
      <c r="P421"/>
      <c r="Q421" s="3">
        <v>36.19</v>
      </c>
      <c r="R421" s="20">
        <v>22270.296910000001</v>
      </c>
    </row>
    <row r="422" spans="1:18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 s="10">
        <v>46889.261200000001</v>
      </c>
      <c r="I422"/>
      <c r="K422"/>
      <c r="L422"/>
      <c r="M422"/>
      <c r="N422"/>
      <c r="P422"/>
      <c r="Q422" s="3">
        <v>36.195</v>
      </c>
      <c r="R422" s="20">
        <v>7443.6430499999997</v>
      </c>
    </row>
    <row r="423" spans="1:18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 s="10">
        <v>46599.108399999997</v>
      </c>
      <c r="I423"/>
      <c r="K423"/>
      <c r="L423"/>
      <c r="M423"/>
      <c r="N423"/>
      <c r="P423"/>
      <c r="Q423" s="3">
        <v>36.200000000000003</v>
      </c>
      <c r="R423" s="20">
        <v>8263.0015000000003</v>
      </c>
    </row>
    <row r="424" spans="1:18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 s="10">
        <v>39125.332249999999</v>
      </c>
      <c r="I424"/>
      <c r="K424"/>
      <c r="L424"/>
      <c r="M424"/>
      <c r="N424"/>
      <c r="P424"/>
      <c r="Q424" s="3">
        <v>36.29</v>
      </c>
      <c r="R424" s="20">
        <v>6551.7501000000002</v>
      </c>
    </row>
    <row r="425" spans="1:18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 s="10">
        <v>2727.3951000000002</v>
      </c>
      <c r="I425"/>
      <c r="K425"/>
      <c r="L425"/>
      <c r="M425"/>
      <c r="N425"/>
      <c r="P425"/>
      <c r="Q425" s="3">
        <v>36.299999999999997</v>
      </c>
      <c r="R425" s="20">
        <v>27132.403999999999</v>
      </c>
    </row>
    <row r="426" spans="1:18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 s="10">
        <v>8968.33</v>
      </c>
      <c r="I426"/>
      <c r="K426"/>
      <c r="L426"/>
      <c r="M426"/>
      <c r="N426"/>
      <c r="P426"/>
      <c r="Q426" s="3">
        <v>36.384999999999998</v>
      </c>
      <c r="R426" s="20">
        <v>29977.15065</v>
      </c>
    </row>
    <row r="427" spans="1:18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 s="10">
        <v>9788.8659000000007</v>
      </c>
      <c r="I427"/>
      <c r="K427"/>
      <c r="L427"/>
      <c r="M427"/>
      <c r="N427"/>
      <c r="P427"/>
      <c r="Q427" s="3">
        <v>36.4</v>
      </c>
      <c r="R427" s="20">
        <v>51194.559139999998</v>
      </c>
    </row>
    <row r="428" spans="1:18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 s="10">
        <v>6555.07035</v>
      </c>
      <c r="I428"/>
      <c r="K428"/>
      <c r="L428"/>
      <c r="M428"/>
      <c r="N428"/>
      <c r="P428"/>
      <c r="Q428" s="3">
        <v>36.479999999999997</v>
      </c>
      <c r="R428" s="20">
        <v>22597.850340000001</v>
      </c>
    </row>
    <row r="429" spans="1:18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 s="10">
        <v>7323.7348190000002</v>
      </c>
      <c r="I429"/>
      <c r="K429"/>
      <c r="L429"/>
      <c r="M429"/>
      <c r="N429"/>
      <c r="P429"/>
      <c r="Q429" s="3">
        <v>36.520000000000003</v>
      </c>
      <c r="R429" s="20">
        <v>28287.897659999999</v>
      </c>
    </row>
    <row r="430" spans="1:18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 s="10">
        <v>3167.4558499999998</v>
      </c>
      <c r="I430"/>
      <c r="K430"/>
      <c r="L430"/>
      <c r="M430"/>
      <c r="N430"/>
      <c r="P430"/>
      <c r="Q430" s="3">
        <v>36.575000000000003</v>
      </c>
      <c r="R430" s="20">
        <v>5404.0367500000002</v>
      </c>
    </row>
    <row r="431" spans="1:18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 s="10">
        <v>18804.752400000001</v>
      </c>
      <c r="I431"/>
      <c r="K431"/>
      <c r="L431"/>
      <c r="M431"/>
      <c r="N431"/>
      <c r="P431"/>
      <c r="Q431" s="3">
        <v>36.6</v>
      </c>
      <c r="R431" s="20">
        <v>11264.540999999999</v>
      </c>
    </row>
    <row r="432" spans="1:18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 s="10">
        <v>23082.955330000001</v>
      </c>
      <c r="I432"/>
      <c r="K432"/>
      <c r="L432"/>
      <c r="M432"/>
      <c r="N432"/>
      <c r="P432"/>
      <c r="Q432" s="3">
        <v>36.630000000000003</v>
      </c>
      <c r="R432" s="20">
        <v>19433.6967</v>
      </c>
    </row>
    <row r="433" spans="1:18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 s="10">
        <v>4906.4096499999996</v>
      </c>
      <c r="I433"/>
      <c r="K433"/>
      <c r="L433"/>
      <c r="M433"/>
      <c r="N433"/>
      <c r="P433"/>
      <c r="Q433" s="3">
        <v>36.67</v>
      </c>
      <c r="R433" s="20">
        <v>29400.739477499999</v>
      </c>
    </row>
    <row r="434" spans="1:18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 s="10">
        <v>5969.723</v>
      </c>
      <c r="I434"/>
      <c r="K434"/>
      <c r="L434"/>
      <c r="M434"/>
      <c r="N434"/>
      <c r="P434"/>
      <c r="Q434" s="3">
        <v>36.700000000000003</v>
      </c>
      <c r="R434" s="20">
        <v>9144.5650000000005</v>
      </c>
    </row>
    <row r="435" spans="1:18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 s="10">
        <v>12638.195</v>
      </c>
      <c r="I435"/>
      <c r="K435"/>
      <c r="L435"/>
      <c r="M435"/>
      <c r="N435"/>
      <c r="P435"/>
      <c r="Q435" s="3">
        <v>36.765000000000001</v>
      </c>
      <c r="R435" s="20">
        <v>29448.579689999999</v>
      </c>
    </row>
    <row r="436" spans="1:18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 s="10">
        <v>4243.5900499999998</v>
      </c>
      <c r="I436"/>
      <c r="K436"/>
      <c r="L436"/>
      <c r="M436"/>
      <c r="N436"/>
      <c r="P436"/>
      <c r="Q436" s="3">
        <v>36.85</v>
      </c>
      <c r="R436" s="20">
        <v>12265.474900000001</v>
      </c>
    </row>
    <row r="437" spans="1:18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 s="10">
        <v>13919.822899999999</v>
      </c>
      <c r="I437"/>
      <c r="K437"/>
      <c r="L437"/>
      <c r="M437"/>
      <c r="N437"/>
      <c r="P437"/>
      <c r="Q437" s="3">
        <v>36.86</v>
      </c>
      <c r="R437" s="20">
        <v>26732.920620000001</v>
      </c>
    </row>
    <row r="438" spans="1:18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 s="10">
        <v>2254.7966999999999</v>
      </c>
      <c r="I438"/>
      <c r="K438"/>
      <c r="L438"/>
      <c r="M438"/>
      <c r="N438"/>
      <c r="P438"/>
      <c r="Q438" s="3">
        <v>36.954999999999998</v>
      </c>
      <c r="R438" s="20">
        <v>26120.0507</v>
      </c>
    </row>
    <row r="439" spans="1:18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 s="10">
        <v>5926.8459999999995</v>
      </c>
      <c r="I439"/>
      <c r="K439"/>
      <c r="L439"/>
      <c r="M439"/>
      <c r="N439"/>
      <c r="P439"/>
      <c r="Q439" s="3">
        <v>36.96</v>
      </c>
      <c r="R439" s="20">
        <v>49577.662400000001</v>
      </c>
    </row>
    <row r="440" spans="1:18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 s="10">
        <v>12592.5345</v>
      </c>
      <c r="I440"/>
      <c r="K440"/>
      <c r="L440"/>
      <c r="M440"/>
      <c r="N440"/>
      <c r="P440"/>
      <c r="Q440" s="3">
        <v>37</v>
      </c>
      <c r="R440" s="20">
        <v>6814.6115000000009</v>
      </c>
    </row>
    <row r="441" spans="1:18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 s="10">
        <v>2897.3235</v>
      </c>
      <c r="I441"/>
      <c r="K441"/>
      <c r="L441"/>
      <c r="M441"/>
      <c r="N441"/>
      <c r="P441"/>
      <c r="Q441" s="3">
        <v>37.049999999999997</v>
      </c>
      <c r="R441" s="20">
        <v>19866.828833333333</v>
      </c>
    </row>
    <row r="442" spans="1:18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 s="10">
        <v>4738.2682000000004</v>
      </c>
      <c r="I442"/>
      <c r="K442"/>
      <c r="L442"/>
      <c r="M442"/>
      <c r="N442"/>
      <c r="P442"/>
      <c r="Q442" s="3">
        <v>37.07</v>
      </c>
      <c r="R442" s="20">
        <v>28801.393633333329</v>
      </c>
    </row>
    <row r="443" spans="1:18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 s="10">
        <v>37079.372000000003</v>
      </c>
      <c r="I443"/>
      <c r="K443"/>
      <c r="L443"/>
      <c r="M443"/>
      <c r="N443"/>
      <c r="P443"/>
      <c r="Q443" s="3">
        <v>37.1</v>
      </c>
      <c r="R443" s="20">
        <v>7507.9470000000001</v>
      </c>
    </row>
    <row r="444" spans="1:18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 s="10">
        <v>1149.3959</v>
      </c>
      <c r="I444"/>
      <c r="K444"/>
      <c r="L444"/>
      <c r="M444"/>
      <c r="N444"/>
      <c r="P444"/>
      <c r="Q444" s="3">
        <v>37.145000000000003</v>
      </c>
      <c r="R444" s="20">
        <v>6334.3435499999996</v>
      </c>
    </row>
    <row r="445" spans="1:18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 s="10">
        <v>28287.897659999999</v>
      </c>
      <c r="I445"/>
      <c r="K445"/>
      <c r="L445"/>
      <c r="M445"/>
      <c r="N445"/>
      <c r="P445"/>
      <c r="Q445" s="3">
        <v>37.18</v>
      </c>
      <c r="R445" s="20">
        <v>5917.7021999999997</v>
      </c>
    </row>
    <row r="446" spans="1:18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 s="10">
        <v>26109.32905</v>
      </c>
      <c r="I446"/>
      <c r="K446"/>
      <c r="L446"/>
      <c r="M446"/>
      <c r="N446"/>
      <c r="P446"/>
      <c r="Q446" s="3">
        <v>37.29</v>
      </c>
      <c r="R446" s="20">
        <v>4099.2978499999999</v>
      </c>
    </row>
    <row r="447" spans="1:18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 s="10">
        <v>7345.0839999999998</v>
      </c>
      <c r="I447"/>
      <c r="K447"/>
      <c r="L447"/>
      <c r="M447"/>
      <c r="N447"/>
      <c r="P447"/>
      <c r="Q447" s="3">
        <v>37.299999999999997</v>
      </c>
      <c r="R447" s="20">
        <v>20630.283510000001</v>
      </c>
    </row>
    <row r="448" spans="1:18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 s="10">
        <v>12730.999599999999</v>
      </c>
      <c r="I448"/>
      <c r="K448"/>
      <c r="L448"/>
      <c r="M448"/>
      <c r="N448"/>
      <c r="P448"/>
      <c r="Q448" s="3">
        <v>37.335000000000001</v>
      </c>
      <c r="R448" s="20">
        <v>5328.5656500000005</v>
      </c>
    </row>
    <row r="449" spans="1:18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 s="10">
        <v>11454.021500000001</v>
      </c>
      <c r="I449"/>
      <c r="K449"/>
      <c r="L449"/>
      <c r="M449"/>
      <c r="N449"/>
      <c r="P449"/>
      <c r="Q449" s="3">
        <v>37.4</v>
      </c>
      <c r="R449" s="20">
        <v>14803.632133333333</v>
      </c>
    </row>
    <row r="450" spans="1:18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 s="10">
        <v>5910.9440000000004</v>
      </c>
      <c r="I450"/>
      <c r="K450"/>
      <c r="L450"/>
      <c r="M450"/>
      <c r="N450"/>
      <c r="P450"/>
      <c r="Q450" s="3">
        <v>37.43</v>
      </c>
      <c r="R450" s="20">
        <v>6175.4976999999999</v>
      </c>
    </row>
    <row r="451" spans="1:18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 s="10">
        <v>4762.3289999999997</v>
      </c>
      <c r="I451"/>
      <c r="K451"/>
      <c r="L451"/>
      <c r="M451"/>
      <c r="N451"/>
      <c r="P451"/>
      <c r="Q451" s="3">
        <v>37.51</v>
      </c>
      <c r="R451" s="20">
        <v>10785.1044</v>
      </c>
    </row>
    <row r="452" spans="1:18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 s="10">
        <v>7512.2669999999998</v>
      </c>
      <c r="I452"/>
      <c r="K452"/>
      <c r="L452"/>
      <c r="M452"/>
      <c r="N452"/>
      <c r="P452"/>
      <c r="Q452" s="3">
        <v>37.524999999999999</v>
      </c>
      <c r="R452" s="20">
        <v>33471.971890000001</v>
      </c>
    </row>
    <row r="453" spans="1:18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 s="10">
        <v>4032.2406999999998</v>
      </c>
      <c r="I453"/>
      <c r="K453"/>
      <c r="L453"/>
      <c r="M453"/>
      <c r="N453"/>
      <c r="P453"/>
      <c r="Q453" s="3">
        <v>37.619999999999997</v>
      </c>
      <c r="R453" s="20">
        <v>20466.023800000003</v>
      </c>
    </row>
    <row r="454" spans="1:18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 s="10">
        <v>1969.614</v>
      </c>
      <c r="I454"/>
      <c r="K454"/>
      <c r="L454"/>
      <c r="M454"/>
      <c r="N454"/>
      <c r="P454"/>
      <c r="Q454" s="3">
        <v>37.700000000000003</v>
      </c>
      <c r="R454" s="20">
        <v>48824.45</v>
      </c>
    </row>
    <row r="455" spans="1:18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 s="10">
        <v>1769.5316499999999</v>
      </c>
      <c r="I455"/>
      <c r="K455"/>
      <c r="L455"/>
      <c r="M455"/>
      <c r="N455"/>
      <c r="P455"/>
      <c r="Q455" s="3">
        <v>37.715000000000003</v>
      </c>
      <c r="R455" s="20">
        <v>30063.580549999999</v>
      </c>
    </row>
    <row r="456" spans="1:18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 s="10">
        <v>4686.3887000000004</v>
      </c>
      <c r="I456"/>
      <c r="K456"/>
      <c r="L456"/>
      <c r="M456"/>
      <c r="N456"/>
      <c r="P456"/>
      <c r="Q456" s="3">
        <v>37.729999999999997</v>
      </c>
      <c r="R456" s="20">
        <v>7637.6121999999996</v>
      </c>
    </row>
    <row r="457" spans="1:18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 s="10">
        <v>21797.000400000001</v>
      </c>
      <c r="I457"/>
      <c r="K457"/>
      <c r="L457"/>
      <c r="M457"/>
      <c r="N457"/>
      <c r="P457"/>
      <c r="Q457" s="3">
        <v>37.799999999999997</v>
      </c>
      <c r="R457" s="20">
        <v>39241.442000000003</v>
      </c>
    </row>
    <row r="458" spans="1:18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 s="10">
        <v>11881.9696</v>
      </c>
      <c r="I458"/>
      <c r="K458"/>
      <c r="L458"/>
      <c r="M458"/>
      <c r="N458"/>
      <c r="P458"/>
      <c r="Q458" s="3">
        <v>37.9</v>
      </c>
      <c r="R458" s="20">
        <v>6474.0129999999999</v>
      </c>
    </row>
    <row r="459" spans="1:18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 s="10">
        <v>11840.77505</v>
      </c>
      <c r="I459"/>
      <c r="K459"/>
      <c r="L459"/>
      <c r="M459"/>
      <c r="N459"/>
      <c r="P459"/>
      <c r="Q459" s="3">
        <v>37.905000000000001</v>
      </c>
      <c r="R459" s="20">
        <v>14210.53595</v>
      </c>
    </row>
    <row r="460" spans="1:18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 s="10">
        <v>10601.412</v>
      </c>
      <c r="I460"/>
      <c r="K460"/>
      <c r="L460"/>
      <c r="M460"/>
      <c r="N460"/>
      <c r="P460"/>
      <c r="Q460" s="3">
        <v>38</v>
      </c>
      <c r="R460" s="20">
        <v>10069.535666666665</v>
      </c>
    </row>
    <row r="461" spans="1:18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 s="10">
        <v>7682.67</v>
      </c>
      <c r="I461"/>
      <c r="K461"/>
      <c r="L461"/>
      <c r="M461"/>
      <c r="N461"/>
      <c r="P461"/>
      <c r="Q461" s="3">
        <v>38.06</v>
      </c>
      <c r="R461" s="20">
        <v>25542.834324285715</v>
      </c>
    </row>
    <row r="462" spans="1:18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 s="10">
        <v>10381.4787</v>
      </c>
      <c r="I462"/>
      <c r="K462"/>
      <c r="L462"/>
      <c r="M462"/>
      <c r="N462"/>
      <c r="P462"/>
      <c r="Q462" s="3">
        <v>38.094999999999999</v>
      </c>
      <c r="R462" s="20">
        <v>32905.481596666672</v>
      </c>
    </row>
    <row r="463" spans="1:18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 s="10">
        <v>22144.031999999999</v>
      </c>
      <c r="I463"/>
      <c r="K463"/>
      <c r="L463"/>
      <c r="M463"/>
      <c r="N463"/>
      <c r="P463"/>
      <c r="Q463" s="3">
        <v>38.17</v>
      </c>
      <c r="R463" s="20">
        <v>15428.876966666669</v>
      </c>
    </row>
    <row r="464" spans="1:18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 s="10">
        <v>15230.324049999999</v>
      </c>
      <c r="I464"/>
      <c r="K464"/>
      <c r="L464"/>
      <c r="M464"/>
      <c r="N464"/>
      <c r="P464"/>
      <c r="Q464" s="3">
        <v>38.19</v>
      </c>
      <c r="R464" s="20">
        <v>14410.9321</v>
      </c>
    </row>
    <row r="465" spans="1:18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 s="10">
        <v>11165.417649999999</v>
      </c>
      <c r="I465"/>
      <c r="K465"/>
      <c r="L465"/>
      <c r="M465"/>
      <c r="N465"/>
      <c r="P465"/>
      <c r="Q465" s="3">
        <v>38.28</v>
      </c>
      <c r="R465" s="20">
        <v>8663.7143833333339</v>
      </c>
    </row>
    <row r="466" spans="1:18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 s="10">
        <v>1632.0362500000001</v>
      </c>
      <c r="I466"/>
      <c r="K466"/>
      <c r="L466"/>
      <c r="M466"/>
      <c r="N466"/>
      <c r="P466"/>
      <c r="Q466" s="3">
        <v>38.284999999999997</v>
      </c>
      <c r="R466" s="20">
        <v>7935.29115</v>
      </c>
    </row>
    <row r="467" spans="1:18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 s="10">
        <v>19521.968199999999</v>
      </c>
      <c r="I467"/>
      <c r="K467"/>
      <c r="L467"/>
      <c r="M467"/>
      <c r="N467"/>
      <c r="P467"/>
      <c r="Q467" s="3">
        <v>38.380000000000003</v>
      </c>
      <c r="R467" s="20">
        <v>12173.485700000001</v>
      </c>
    </row>
    <row r="468" spans="1:18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 s="10">
        <v>13224.692999999999</v>
      </c>
      <c r="I468"/>
      <c r="K468"/>
      <c r="L468"/>
      <c r="M468"/>
      <c r="N468"/>
      <c r="P468"/>
      <c r="Q468" s="3">
        <v>38.39</v>
      </c>
      <c r="R468" s="20">
        <v>28943.822766666668</v>
      </c>
    </row>
    <row r="469" spans="1:18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 s="10">
        <v>12643.3778</v>
      </c>
      <c r="I469"/>
      <c r="K469"/>
      <c r="L469"/>
      <c r="M469"/>
      <c r="N469"/>
      <c r="P469"/>
      <c r="Q469" s="3">
        <v>38.6</v>
      </c>
      <c r="R469" s="20">
        <v>7543.7674999999999</v>
      </c>
    </row>
    <row r="470" spans="1:18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 s="10">
        <v>23288.928400000001</v>
      </c>
      <c r="I470"/>
      <c r="K470"/>
      <c r="L470"/>
      <c r="M470"/>
      <c r="N470"/>
      <c r="P470"/>
      <c r="Q470" s="3">
        <v>38.664999999999999</v>
      </c>
      <c r="R470" s="20">
        <v>3393.35635</v>
      </c>
    </row>
    <row r="471" spans="1:18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 s="10">
        <v>2201.0971</v>
      </c>
      <c r="I471"/>
      <c r="K471"/>
      <c r="L471"/>
      <c r="M471"/>
      <c r="N471"/>
      <c r="P471"/>
      <c r="Q471" s="3">
        <v>38.83</v>
      </c>
      <c r="R471" s="20">
        <v>12360.924773333332</v>
      </c>
    </row>
    <row r="472" spans="1:18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 s="10">
        <v>2497.0383000000002</v>
      </c>
      <c r="I472"/>
      <c r="K472"/>
      <c r="L472"/>
      <c r="M472"/>
      <c r="N472"/>
      <c r="P472"/>
      <c r="Q472" s="3">
        <v>38.9</v>
      </c>
      <c r="R472" s="20">
        <v>5972.3779999999997</v>
      </c>
    </row>
    <row r="473" spans="1:18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 s="10">
        <v>2203.4718499999999</v>
      </c>
      <c r="I473"/>
      <c r="K473"/>
      <c r="L473"/>
      <c r="M473"/>
      <c r="N473"/>
      <c r="P473"/>
      <c r="Q473" s="3">
        <v>38.94</v>
      </c>
      <c r="R473" s="20">
        <v>23837.031599999998</v>
      </c>
    </row>
    <row r="474" spans="1:18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 s="10">
        <v>1744.4649999999999</v>
      </c>
      <c r="I474"/>
      <c r="K474"/>
      <c r="L474"/>
      <c r="M474"/>
      <c r="N474"/>
      <c r="P474"/>
      <c r="Q474" s="3">
        <v>38.950000000000003</v>
      </c>
      <c r="R474" s="20">
        <v>42983.458500000001</v>
      </c>
    </row>
    <row r="475" spans="1:18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 s="10">
        <v>20878.78443</v>
      </c>
      <c r="I475"/>
      <c r="K475"/>
      <c r="L475"/>
      <c r="M475"/>
      <c r="N475"/>
      <c r="P475"/>
      <c r="Q475" s="3">
        <v>39.049999999999997</v>
      </c>
      <c r="R475" s="20">
        <v>22957.9895</v>
      </c>
    </row>
    <row r="476" spans="1:18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 s="10">
        <v>25382.296999999999</v>
      </c>
      <c r="I476"/>
      <c r="K476"/>
      <c r="L476"/>
      <c r="M476"/>
      <c r="N476"/>
      <c r="P476"/>
      <c r="Q476" s="3">
        <v>39.1</v>
      </c>
      <c r="R476" s="20">
        <v>14235.072</v>
      </c>
    </row>
    <row r="477" spans="1:18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 s="10">
        <v>28868.6639</v>
      </c>
      <c r="I477"/>
      <c r="K477"/>
      <c r="L477"/>
      <c r="M477"/>
      <c r="N477"/>
      <c r="P477"/>
      <c r="Q477" s="3">
        <v>39.14</v>
      </c>
      <c r="R477" s="20">
        <v>12890.057650000001</v>
      </c>
    </row>
    <row r="478" spans="1:18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 s="10">
        <v>35147.528480000001</v>
      </c>
      <c r="I478"/>
      <c r="K478"/>
      <c r="L478"/>
      <c r="M478"/>
      <c r="N478"/>
      <c r="P478"/>
      <c r="Q478" s="3">
        <v>39.159999999999997</v>
      </c>
      <c r="R478" s="20">
        <v>9840.709733333335</v>
      </c>
    </row>
    <row r="479" spans="1:18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 s="10">
        <v>2534.3937500000002</v>
      </c>
      <c r="I479"/>
      <c r="K479"/>
      <c r="L479"/>
      <c r="M479"/>
      <c r="N479"/>
      <c r="P479"/>
      <c r="Q479" s="3">
        <v>39.200000000000003</v>
      </c>
      <c r="R479" s="20">
        <v>13470.86</v>
      </c>
    </row>
    <row r="480" spans="1:18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 s="10">
        <v>1534.3045</v>
      </c>
      <c r="I480"/>
      <c r="K480"/>
      <c r="L480"/>
      <c r="M480"/>
      <c r="N480"/>
      <c r="P480"/>
      <c r="Q480" s="3">
        <v>39.270000000000003</v>
      </c>
      <c r="R480" s="20">
        <v>3500.6122999999998</v>
      </c>
    </row>
    <row r="481" spans="1:18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 s="10">
        <v>1824.2854</v>
      </c>
      <c r="I481"/>
      <c r="K481"/>
      <c r="L481"/>
      <c r="M481"/>
      <c r="N481"/>
      <c r="P481"/>
      <c r="Q481" s="3">
        <v>39.33</v>
      </c>
      <c r="R481" s="20">
        <v>14901.5167</v>
      </c>
    </row>
    <row r="482" spans="1:18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 s="10">
        <v>15555.188749999999</v>
      </c>
      <c r="I482"/>
      <c r="K482"/>
      <c r="L482"/>
      <c r="M482"/>
      <c r="N482"/>
      <c r="P482"/>
      <c r="Q482" s="3">
        <v>39.4</v>
      </c>
      <c r="R482" s="20">
        <v>38344.565999999999</v>
      </c>
    </row>
    <row r="483" spans="1:18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 s="10">
        <v>9304.7019</v>
      </c>
      <c r="I483"/>
      <c r="K483"/>
      <c r="L483"/>
      <c r="M483"/>
      <c r="N483"/>
      <c r="P483"/>
      <c r="Q483" s="3">
        <v>39.424999999999997</v>
      </c>
      <c r="R483" s="20">
        <v>8342.9087500000005</v>
      </c>
    </row>
    <row r="484" spans="1:18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 s="10">
        <v>1622.1885</v>
      </c>
      <c r="I484"/>
      <c r="K484"/>
      <c r="L484"/>
      <c r="M484"/>
      <c r="N484"/>
      <c r="P484"/>
      <c r="Q484" s="3">
        <v>39.49</v>
      </c>
      <c r="R484" s="20">
        <v>2794.562433333333</v>
      </c>
    </row>
    <row r="485" spans="1:18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 s="10">
        <v>9880.0679999999993</v>
      </c>
      <c r="I485"/>
      <c r="K485"/>
      <c r="L485"/>
      <c r="M485"/>
      <c r="N485"/>
      <c r="P485"/>
      <c r="Q485" s="3">
        <v>39.5</v>
      </c>
      <c r="R485" s="20">
        <v>5781.3324999999995</v>
      </c>
    </row>
    <row r="486" spans="1:18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 s="10">
        <v>9563.0290000000005</v>
      </c>
      <c r="I486"/>
      <c r="K486"/>
      <c r="L486"/>
      <c r="M486"/>
      <c r="N486"/>
      <c r="P486"/>
      <c r="Q486" s="3">
        <v>39.520000000000003</v>
      </c>
      <c r="R486" s="20">
        <v>6948.7007999999996</v>
      </c>
    </row>
    <row r="487" spans="1:18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 s="10">
        <v>4347.0233500000004</v>
      </c>
      <c r="I487"/>
      <c r="K487"/>
      <c r="L487"/>
      <c r="M487"/>
      <c r="N487"/>
      <c r="P487"/>
      <c r="Q487" s="3">
        <v>39.6</v>
      </c>
      <c r="R487" s="20">
        <v>10543.891666666666</v>
      </c>
    </row>
    <row r="488" spans="1:18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 s="10">
        <v>12475.3513</v>
      </c>
      <c r="I488"/>
      <c r="K488"/>
      <c r="L488"/>
      <c r="M488"/>
      <c r="N488"/>
      <c r="P488"/>
      <c r="Q488" s="3">
        <v>39.615000000000002</v>
      </c>
      <c r="R488" s="20">
        <v>2730.1078499999999</v>
      </c>
    </row>
    <row r="489" spans="1:18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 s="10">
        <v>1253.9359999999999</v>
      </c>
      <c r="I489"/>
      <c r="K489"/>
      <c r="L489"/>
      <c r="M489"/>
      <c r="N489"/>
      <c r="P489"/>
      <c r="Q489" s="3">
        <v>39.700000000000003</v>
      </c>
      <c r="R489" s="20">
        <v>11855.1885</v>
      </c>
    </row>
    <row r="490" spans="1:18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 s="10">
        <v>48885.135609999998</v>
      </c>
      <c r="I490"/>
      <c r="K490"/>
      <c r="L490"/>
      <c r="M490"/>
      <c r="N490"/>
      <c r="P490"/>
      <c r="Q490" s="3">
        <v>39.71</v>
      </c>
      <c r="R490" s="20">
        <v>19496.71917</v>
      </c>
    </row>
    <row r="491" spans="1:18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 s="10">
        <v>10461.9794</v>
      </c>
      <c r="I491"/>
      <c r="K491"/>
      <c r="L491"/>
      <c r="M491"/>
      <c r="N491"/>
      <c r="P491"/>
      <c r="Q491" s="3">
        <v>39.799999999999997</v>
      </c>
      <c r="R491" s="20">
        <v>15170.069</v>
      </c>
    </row>
    <row r="492" spans="1:18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 s="10">
        <v>1748.7739999999999</v>
      </c>
      <c r="I492"/>
      <c r="K492"/>
      <c r="L492"/>
      <c r="M492"/>
      <c r="N492"/>
      <c r="P492"/>
      <c r="Q492" s="3">
        <v>39.805</v>
      </c>
      <c r="R492" s="20">
        <v>5101.71245</v>
      </c>
    </row>
    <row r="493" spans="1:18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 s="10">
        <v>24513.091260000001</v>
      </c>
      <c r="I493"/>
      <c r="K493"/>
      <c r="L493"/>
      <c r="M493"/>
      <c r="N493"/>
      <c r="P493"/>
      <c r="Q493" s="3">
        <v>39.82</v>
      </c>
      <c r="R493" s="20">
        <v>5840.1121333333331</v>
      </c>
    </row>
    <row r="494" spans="1:18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 s="10">
        <v>2196.4731999999999</v>
      </c>
      <c r="I494"/>
      <c r="K494"/>
      <c r="L494"/>
      <c r="M494"/>
      <c r="N494"/>
      <c r="P494"/>
      <c r="Q494" s="3">
        <v>39.9</v>
      </c>
      <c r="R494" s="20">
        <v>48173.360999999997</v>
      </c>
    </row>
    <row r="495" spans="1:18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 s="10">
        <v>12574.049000000001</v>
      </c>
      <c r="I495"/>
      <c r="K495"/>
      <c r="L495"/>
      <c r="M495"/>
      <c r="N495"/>
      <c r="P495"/>
      <c r="Q495" s="3">
        <v>39.93</v>
      </c>
      <c r="R495" s="20">
        <v>12982.8747</v>
      </c>
    </row>
    <row r="496" spans="1:18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 s="10">
        <v>17942.106</v>
      </c>
      <c r="I496"/>
      <c r="K496"/>
      <c r="L496"/>
      <c r="M496"/>
      <c r="N496"/>
      <c r="P496"/>
      <c r="Q496" s="3">
        <v>39.994999999999997</v>
      </c>
      <c r="R496" s="20">
        <v>9704.6680500000002</v>
      </c>
    </row>
    <row r="497" spans="1:18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 s="10">
        <v>1967.0227</v>
      </c>
      <c r="I497"/>
      <c r="K497"/>
      <c r="L497"/>
      <c r="M497"/>
      <c r="N497"/>
      <c r="P497"/>
      <c r="Q497" s="3">
        <v>40.15</v>
      </c>
      <c r="R497" s="20">
        <v>17110.462499999998</v>
      </c>
    </row>
    <row r="498" spans="1:18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 s="10">
        <v>4931.6469999999999</v>
      </c>
      <c r="I498"/>
      <c r="K498"/>
      <c r="L498"/>
      <c r="M498"/>
      <c r="N498"/>
      <c r="P498"/>
      <c r="Q498" s="3">
        <v>40.185000000000002</v>
      </c>
      <c r="R498" s="20">
        <v>2709.3571499999998</v>
      </c>
    </row>
    <row r="499" spans="1:18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 s="10">
        <v>8027.9679999999998</v>
      </c>
      <c r="I499"/>
      <c r="K499"/>
      <c r="L499"/>
      <c r="M499"/>
      <c r="N499"/>
      <c r="P499"/>
      <c r="Q499" s="3">
        <v>40.26</v>
      </c>
      <c r="R499" s="20">
        <v>3671.8688999999999</v>
      </c>
    </row>
    <row r="500" spans="1:18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 s="10">
        <v>8211.1002000000008</v>
      </c>
      <c r="I500"/>
      <c r="K500"/>
      <c r="L500"/>
      <c r="M500"/>
      <c r="N500"/>
      <c r="P500"/>
      <c r="Q500" s="3">
        <v>40.28</v>
      </c>
      <c r="R500" s="20">
        <v>11463.31077</v>
      </c>
    </row>
    <row r="501" spans="1:18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 s="10">
        <v>13470.86</v>
      </c>
      <c r="I501"/>
      <c r="K501"/>
      <c r="L501"/>
      <c r="M501"/>
      <c r="N501"/>
      <c r="P501"/>
      <c r="Q501" s="3">
        <v>40.299999999999997</v>
      </c>
      <c r="R501" s="20">
        <v>10602.385</v>
      </c>
    </row>
    <row r="502" spans="1:18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 s="10">
        <v>36197.699000000001</v>
      </c>
      <c r="I502"/>
      <c r="K502"/>
      <c r="L502"/>
      <c r="M502"/>
      <c r="N502"/>
      <c r="P502"/>
      <c r="Q502" s="3">
        <v>40.369999999999997</v>
      </c>
      <c r="R502" s="20">
        <v>27439.438800000004</v>
      </c>
    </row>
    <row r="503" spans="1:18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 s="10">
        <v>6837.3687</v>
      </c>
      <c r="I503"/>
      <c r="K503"/>
      <c r="L503"/>
      <c r="M503"/>
      <c r="N503"/>
      <c r="P503"/>
      <c r="Q503" s="3">
        <v>40.375</v>
      </c>
      <c r="R503" s="20">
        <v>8733.2292500000003</v>
      </c>
    </row>
    <row r="504" spans="1:18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 s="10">
        <v>22218.1149</v>
      </c>
      <c r="I504"/>
      <c r="K504"/>
      <c r="L504"/>
      <c r="M504"/>
      <c r="N504"/>
      <c r="P504"/>
      <c r="Q504" s="3">
        <v>40.47</v>
      </c>
      <c r="R504" s="20">
        <v>1984.4532999999999</v>
      </c>
    </row>
    <row r="505" spans="1:18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 s="10">
        <v>32548.340499999998</v>
      </c>
      <c r="I505"/>
      <c r="K505"/>
      <c r="L505"/>
      <c r="M505"/>
      <c r="N505"/>
      <c r="P505"/>
      <c r="Q505" s="3">
        <v>40.479999999999997</v>
      </c>
      <c r="R505" s="20">
        <v>13831.1152</v>
      </c>
    </row>
    <row r="506" spans="1:18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 s="10">
        <v>5974.3846999999996</v>
      </c>
      <c r="I506"/>
      <c r="K506"/>
      <c r="L506"/>
      <c r="M506"/>
      <c r="N506"/>
      <c r="P506"/>
      <c r="Q506" s="3">
        <v>40.5</v>
      </c>
      <c r="R506" s="20">
        <v>1759.338</v>
      </c>
    </row>
    <row r="507" spans="1:18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 s="10">
        <v>6796.8632500000003</v>
      </c>
      <c r="I507"/>
      <c r="K507"/>
      <c r="L507"/>
      <c r="M507"/>
      <c r="N507"/>
      <c r="P507"/>
      <c r="Q507" s="3">
        <v>40.564999999999998</v>
      </c>
      <c r="R507" s="20">
        <v>33541.586016666668</v>
      </c>
    </row>
    <row r="508" spans="1:18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 s="10">
        <v>2643.2685000000001</v>
      </c>
      <c r="I508"/>
      <c r="K508"/>
      <c r="L508"/>
      <c r="M508"/>
      <c r="N508"/>
      <c r="P508"/>
      <c r="Q508" s="3">
        <v>40.659999999999997</v>
      </c>
      <c r="R508" s="20">
        <v>9875.6803999999993</v>
      </c>
    </row>
    <row r="509" spans="1:18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 s="10">
        <v>3077.0954999999999</v>
      </c>
      <c r="I509"/>
      <c r="K509"/>
      <c r="L509"/>
      <c r="M509"/>
      <c r="N509"/>
      <c r="P509"/>
      <c r="Q509" s="3">
        <v>40.81</v>
      </c>
      <c r="R509" s="20">
        <v>12485.8009</v>
      </c>
    </row>
    <row r="510" spans="1:18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 s="10">
        <v>3044.2132999999999</v>
      </c>
      <c r="I510"/>
      <c r="K510"/>
      <c r="L510"/>
      <c r="M510"/>
      <c r="N510"/>
      <c r="P510"/>
      <c r="Q510" s="3">
        <v>40.92</v>
      </c>
      <c r="R510" s="20">
        <v>48673.558799999999</v>
      </c>
    </row>
    <row r="511" spans="1:18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 s="10">
        <v>11455.28</v>
      </c>
      <c r="I511"/>
      <c r="K511"/>
      <c r="L511"/>
      <c r="M511"/>
      <c r="N511"/>
      <c r="P511"/>
      <c r="Q511" s="3">
        <v>40.945</v>
      </c>
      <c r="R511" s="20">
        <v>11566.30055</v>
      </c>
    </row>
    <row r="512" spans="1:18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 s="10">
        <v>11763.000899999999</v>
      </c>
      <c r="I512"/>
      <c r="K512"/>
      <c r="L512"/>
      <c r="M512"/>
      <c r="N512"/>
      <c r="P512"/>
      <c r="Q512" s="3">
        <v>41.1</v>
      </c>
      <c r="R512" s="20">
        <v>3989.8409999999999</v>
      </c>
    </row>
    <row r="513" spans="1:18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 s="10">
        <v>2498.4144000000001</v>
      </c>
      <c r="I513"/>
      <c r="K513"/>
      <c r="L513"/>
      <c r="M513"/>
      <c r="N513"/>
      <c r="P513"/>
      <c r="Q513" s="3">
        <v>41.14</v>
      </c>
      <c r="R513" s="20">
        <v>25058.522100000002</v>
      </c>
    </row>
    <row r="514" spans="1:18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 s="10">
        <v>9361.3268000000007</v>
      </c>
      <c r="I514"/>
      <c r="K514"/>
      <c r="L514"/>
      <c r="M514"/>
      <c r="N514"/>
      <c r="P514"/>
      <c r="Q514" s="3">
        <v>41.23</v>
      </c>
      <c r="R514" s="20">
        <v>8821.8857000000007</v>
      </c>
    </row>
    <row r="515" spans="1:18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 s="10">
        <v>1256.299</v>
      </c>
      <c r="I515"/>
      <c r="K515"/>
      <c r="L515"/>
      <c r="M515"/>
      <c r="N515"/>
      <c r="P515"/>
      <c r="Q515" s="3">
        <v>41.325000000000003</v>
      </c>
      <c r="R515" s="20">
        <v>13694.954393333333</v>
      </c>
    </row>
    <row r="516" spans="1:18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 s="10">
        <v>21082.16</v>
      </c>
      <c r="I516"/>
      <c r="K516"/>
      <c r="L516"/>
      <c r="M516"/>
      <c r="N516"/>
      <c r="P516"/>
      <c r="Q516" s="3">
        <v>41.42</v>
      </c>
      <c r="R516" s="20">
        <v>28476.734990000001</v>
      </c>
    </row>
    <row r="517" spans="1:18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 s="10">
        <v>11362.754999999999</v>
      </c>
      <c r="I517"/>
      <c r="K517"/>
      <c r="L517"/>
      <c r="M517"/>
      <c r="N517"/>
      <c r="P517"/>
      <c r="Q517" s="3">
        <v>41.47</v>
      </c>
      <c r="R517" s="20">
        <v>11295.635633333331</v>
      </c>
    </row>
    <row r="518" spans="1:18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 s="10">
        <v>27724.28875</v>
      </c>
      <c r="I518"/>
      <c r="K518"/>
      <c r="L518"/>
      <c r="M518"/>
      <c r="N518"/>
      <c r="P518"/>
      <c r="Q518" s="3">
        <v>41.69</v>
      </c>
      <c r="R518" s="20">
        <v>5438.7491</v>
      </c>
    </row>
    <row r="519" spans="1:18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 s="10">
        <v>8413.4630500000003</v>
      </c>
      <c r="I519"/>
      <c r="K519"/>
      <c r="L519"/>
      <c r="M519"/>
      <c r="N519"/>
      <c r="P519"/>
      <c r="Q519" s="3">
        <v>41.8</v>
      </c>
      <c r="R519" s="20">
        <v>26466.039499999999</v>
      </c>
    </row>
    <row r="520" spans="1:18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 s="10">
        <v>5240.7650000000003</v>
      </c>
      <c r="I520"/>
      <c r="K520"/>
      <c r="L520"/>
      <c r="M520"/>
      <c r="N520"/>
      <c r="P520"/>
      <c r="Q520" s="3">
        <v>41.895000000000003</v>
      </c>
      <c r="R520" s="20">
        <v>43753.337050000002</v>
      </c>
    </row>
    <row r="521" spans="1:18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 s="10">
        <v>3857.7592500000001</v>
      </c>
      <c r="I521"/>
      <c r="K521"/>
      <c r="L521"/>
      <c r="M521"/>
      <c r="N521"/>
      <c r="P521"/>
      <c r="Q521" s="3">
        <v>41.91</v>
      </c>
      <c r="R521" s="20">
        <v>12386.080680000001</v>
      </c>
    </row>
    <row r="522" spans="1:18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 s="10">
        <v>25656.575260000001</v>
      </c>
      <c r="I522"/>
      <c r="K522"/>
      <c r="L522"/>
      <c r="M522"/>
      <c r="N522"/>
      <c r="P522"/>
      <c r="Q522" s="3">
        <v>42.13</v>
      </c>
      <c r="R522" s="20">
        <v>24162.47495</v>
      </c>
    </row>
    <row r="523" spans="1:18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 s="10">
        <v>3994.1777999999999</v>
      </c>
      <c r="I523"/>
      <c r="K523"/>
      <c r="L523"/>
      <c r="M523"/>
      <c r="N523"/>
      <c r="P523"/>
      <c r="Q523" s="3">
        <v>42.24</v>
      </c>
      <c r="R523" s="20">
        <v>38792.685599999997</v>
      </c>
    </row>
    <row r="524" spans="1:18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 s="10">
        <v>9866.3048500000004</v>
      </c>
      <c r="I524"/>
      <c r="K524"/>
      <c r="L524"/>
      <c r="M524"/>
      <c r="N524"/>
      <c r="P524"/>
      <c r="Q524" s="3">
        <v>42.35</v>
      </c>
      <c r="R524" s="20">
        <v>46151.124499999998</v>
      </c>
    </row>
    <row r="525" spans="1:18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 s="10">
        <v>5397.6166999999996</v>
      </c>
      <c r="I525"/>
      <c r="K525"/>
      <c r="L525"/>
      <c r="M525"/>
      <c r="N525"/>
      <c r="P525"/>
      <c r="Q525" s="3">
        <v>42.4</v>
      </c>
      <c r="R525" s="20">
        <v>5038.2835000000005</v>
      </c>
    </row>
    <row r="526" spans="1:18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 s="10">
        <v>38245.593269999998</v>
      </c>
      <c r="I526"/>
      <c r="K526"/>
      <c r="L526"/>
      <c r="M526"/>
      <c r="N526"/>
      <c r="P526"/>
      <c r="Q526" s="3">
        <v>42.46</v>
      </c>
      <c r="R526" s="20">
        <v>11326.71487</v>
      </c>
    </row>
    <row r="527" spans="1:18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 s="10">
        <v>11482.63485</v>
      </c>
      <c r="I527"/>
      <c r="K527"/>
      <c r="L527"/>
      <c r="M527"/>
      <c r="N527"/>
      <c r="P527"/>
      <c r="Q527" s="3">
        <v>42.655000000000001</v>
      </c>
      <c r="R527" s="20">
        <v>5757.41345</v>
      </c>
    </row>
    <row r="528" spans="1:18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 s="10">
        <v>24059.680189999999</v>
      </c>
      <c r="I528"/>
      <c r="K528"/>
      <c r="L528"/>
      <c r="M528"/>
      <c r="N528"/>
      <c r="P528"/>
      <c r="Q528" s="3">
        <v>42.68</v>
      </c>
      <c r="R528" s="20">
        <v>9800.8881999999994</v>
      </c>
    </row>
    <row r="529" spans="1:18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 s="10">
        <v>9861.0249999999996</v>
      </c>
      <c r="I529"/>
      <c r="K529"/>
      <c r="L529"/>
      <c r="M529"/>
      <c r="N529"/>
      <c r="P529"/>
      <c r="Q529" s="3">
        <v>42.75</v>
      </c>
      <c r="R529" s="20">
        <v>40904.199500000002</v>
      </c>
    </row>
    <row r="530" spans="1:18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 s="10">
        <v>8342.9087500000005</v>
      </c>
      <c r="I530"/>
      <c r="K530"/>
      <c r="L530"/>
      <c r="M530"/>
      <c r="N530"/>
      <c r="P530"/>
      <c r="Q530" s="3">
        <v>42.9</v>
      </c>
      <c r="R530" s="20">
        <v>25999.576499999999</v>
      </c>
    </row>
    <row r="531" spans="1:18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 s="10">
        <v>1708.0014000000001</v>
      </c>
      <c r="I531"/>
      <c r="K531"/>
      <c r="L531"/>
      <c r="M531"/>
      <c r="N531"/>
      <c r="P531"/>
      <c r="Q531" s="3">
        <v>42.94</v>
      </c>
      <c r="R531" s="20">
        <v>6360.9935999999998</v>
      </c>
    </row>
    <row r="532" spans="1:18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 s="10">
        <v>48675.517699999997</v>
      </c>
      <c r="I532"/>
      <c r="K532"/>
      <c r="L532"/>
      <c r="M532"/>
      <c r="N532"/>
      <c r="P532"/>
      <c r="Q532" s="3">
        <v>43.01</v>
      </c>
      <c r="R532" s="20">
        <v>1149.3959</v>
      </c>
    </row>
    <row r="533" spans="1:18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 s="10">
        <v>14043.476699999999</v>
      </c>
      <c r="I533"/>
      <c r="K533"/>
      <c r="L533"/>
      <c r="M533"/>
      <c r="N533"/>
      <c r="P533"/>
      <c r="Q533" s="3">
        <v>43.12</v>
      </c>
      <c r="R533" s="20">
        <v>4753.6368000000002</v>
      </c>
    </row>
    <row r="534" spans="1:18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 s="10">
        <v>12925.886</v>
      </c>
      <c r="I534"/>
      <c r="K534"/>
      <c r="L534"/>
      <c r="M534"/>
      <c r="N534"/>
      <c r="P534"/>
      <c r="Q534" s="3">
        <v>43.34</v>
      </c>
      <c r="R534" s="20">
        <v>5846.9175999999998</v>
      </c>
    </row>
    <row r="535" spans="1:18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 s="10">
        <v>19214.705529999999</v>
      </c>
      <c r="I535"/>
      <c r="K535"/>
      <c r="L535"/>
      <c r="M535"/>
      <c r="N535"/>
      <c r="P535"/>
      <c r="Q535" s="3">
        <v>43.4</v>
      </c>
      <c r="R535" s="20">
        <v>12574.049000000001</v>
      </c>
    </row>
    <row r="536" spans="1:18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 s="10">
        <v>13831.1152</v>
      </c>
      <c r="I536"/>
      <c r="K536"/>
      <c r="L536"/>
      <c r="M536"/>
      <c r="N536"/>
      <c r="P536"/>
      <c r="Q536" s="3">
        <v>43.7</v>
      </c>
      <c r="R536" s="20">
        <v>11576.13</v>
      </c>
    </row>
    <row r="537" spans="1:18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 s="10">
        <v>6067.1267500000004</v>
      </c>
      <c r="I537"/>
      <c r="K537"/>
      <c r="L537"/>
      <c r="M537"/>
      <c r="N537"/>
      <c r="P537"/>
      <c r="Q537" s="3">
        <v>43.89</v>
      </c>
      <c r="R537" s="20">
        <v>27572.5501</v>
      </c>
    </row>
    <row r="538" spans="1:18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 s="10">
        <v>5972.3779999999997</v>
      </c>
      <c r="I538"/>
      <c r="K538"/>
      <c r="L538"/>
      <c r="M538"/>
      <c r="N538"/>
      <c r="P538"/>
      <c r="Q538" s="3">
        <v>44</v>
      </c>
      <c r="R538" s="20">
        <v>13063.883</v>
      </c>
    </row>
    <row r="539" spans="1:18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 s="10">
        <v>8825.0859999999993</v>
      </c>
      <c r="I539"/>
      <c r="K539"/>
      <c r="L539"/>
      <c r="M539"/>
      <c r="N539"/>
      <c r="P539"/>
      <c r="Q539" s="3">
        <v>44.22</v>
      </c>
      <c r="R539" s="20">
        <v>4130.1718000000001</v>
      </c>
    </row>
    <row r="540" spans="1:18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 s="10">
        <v>8233.0974999999999</v>
      </c>
      <c r="I540"/>
      <c r="K540"/>
      <c r="L540"/>
      <c r="M540"/>
      <c r="N540"/>
      <c r="P540"/>
      <c r="Q540" s="3">
        <v>44.7</v>
      </c>
      <c r="R540" s="20">
        <v>11411.684999999999</v>
      </c>
    </row>
    <row r="541" spans="1:18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 s="10">
        <v>27346.04207</v>
      </c>
      <c r="I541"/>
      <c r="K541"/>
      <c r="L541"/>
      <c r="M541"/>
      <c r="N541"/>
      <c r="P541"/>
      <c r="Q541" s="3">
        <v>44.744999999999997</v>
      </c>
      <c r="R541" s="20">
        <v>9541.6955500000004</v>
      </c>
    </row>
    <row r="542" spans="1:18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 s="10">
        <v>6196.4480000000003</v>
      </c>
      <c r="I542"/>
      <c r="K542"/>
      <c r="L542"/>
      <c r="M542"/>
      <c r="N542"/>
      <c r="P542"/>
      <c r="Q542" s="3">
        <v>44.77</v>
      </c>
      <c r="R542" s="20">
        <v>9058.7302999999993</v>
      </c>
    </row>
    <row r="543" spans="1:18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 s="10">
        <v>3056.3881000000001</v>
      </c>
      <c r="I543"/>
      <c r="K543"/>
      <c r="L543"/>
      <c r="M543"/>
      <c r="N543"/>
      <c r="P543"/>
      <c r="Q543" s="3">
        <v>44.88</v>
      </c>
      <c r="R543" s="20">
        <v>39722.746200000001</v>
      </c>
    </row>
    <row r="544" spans="1:18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 s="10">
        <v>13887.204</v>
      </c>
      <c r="I544"/>
      <c r="K544"/>
      <c r="L544"/>
      <c r="M544"/>
      <c r="N544"/>
      <c r="P544"/>
      <c r="Q544" s="3">
        <v>45.32</v>
      </c>
      <c r="R544" s="20">
        <v>8569.8618000000006</v>
      </c>
    </row>
    <row r="545" spans="1:18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 s="10">
        <v>63770.428010000003</v>
      </c>
      <c r="I545"/>
      <c r="K545"/>
      <c r="L545"/>
      <c r="M545"/>
      <c r="N545"/>
      <c r="P545"/>
      <c r="Q545" s="3">
        <v>45.43</v>
      </c>
      <c r="R545" s="20">
        <v>6356.2707</v>
      </c>
    </row>
    <row r="546" spans="1:18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 s="10">
        <v>10231.499900000001</v>
      </c>
      <c r="I546"/>
      <c r="K546"/>
      <c r="L546"/>
      <c r="M546"/>
      <c r="N546"/>
      <c r="P546"/>
      <c r="Q546" s="3">
        <v>45.54</v>
      </c>
      <c r="R546" s="20">
        <v>42112.2356</v>
      </c>
    </row>
    <row r="547" spans="1:18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 s="10">
        <v>23807.240600000001</v>
      </c>
      <c r="I547"/>
      <c r="K547"/>
      <c r="L547"/>
      <c r="M547"/>
      <c r="N547"/>
      <c r="P547"/>
      <c r="Q547" s="3">
        <v>45.9</v>
      </c>
      <c r="R547" s="20">
        <v>3693.4279999999999</v>
      </c>
    </row>
    <row r="548" spans="1:18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 s="10">
        <v>3268.84665</v>
      </c>
      <c r="I548"/>
      <c r="K548"/>
      <c r="L548"/>
      <c r="M548"/>
      <c r="N548"/>
      <c r="P548"/>
      <c r="Q548" s="3">
        <v>46.09</v>
      </c>
      <c r="R548" s="20">
        <v>9549.5650999999998</v>
      </c>
    </row>
    <row r="549" spans="1:18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 s="10">
        <v>11538.421</v>
      </c>
      <c r="I549"/>
      <c r="K549"/>
      <c r="L549"/>
      <c r="M549"/>
      <c r="N549"/>
      <c r="P549"/>
      <c r="Q549" s="3">
        <v>46.2</v>
      </c>
      <c r="R549" s="20">
        <v>45863.205000000002</v>
      </c>
    </row>
    <row r="550" spans="1:18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 s="10">
        <v>3213.6220499999999</v>
      </c>
      <c r="I550"/>
      <c r="K550"/>
      <c r="L550"/>
      <c r="M550"/>
      <c r="N550"/>
      <c r="P550"/>
      <c r="Q550" s="3">
        <v>46.53</v>
      </c>
      <c r="R550" s="20">
        <v>4683.0256999999992</v>
      </c>
    </row>
    <row r="551" spans="1:18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 s="10">
        <v>45863.205000000002</v>
      </c>
      <c r="I551"/>
      <c r="K551"/>
      <c r="L551"/>
      <c r="M551"/>
      <c r="N551"/>
      <c r="P551"/>
      <c r="Q551" s="3">
        <v>46.7</v>
      </c>
      <c r="R551" s="20">
        <v>11538.421</v>
      </c>
    </row>
    <row r="552" spans="1:18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 s="10">
        <v>13390.558999999999</v>
      </c>
      <c r="I552"/>
      <c r="K552"/>
      <c r="L552"/>
      <c r="M552"/>
      <c r="N552"/>
      <c r="P552"/>
      <c r="Q552" s="3">
        <v>46.75</v>
      </c>
      <c r="R552" s="20">
        <v>12592.5345</v>
      </c>
    </row>
    <row r="553" spans="1:18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 s="10">
        <v>3972.9247</v>
      </c>
      <c r="I553"/>
      <c r="K553"/>
      <c r="L553"/>
      <c r="M553"/>
      <c r="N553"/>
      <c r="P553"/>
      <c r="Q553" s="3">
        <v>47.41</v>
      </c>
      <c r="R553" s="20">
        <v>63770.428010000003</v>
      </c>
    </row>
    <row r="554" spans="1:18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 s="10">
        <v>12957.118</v>
      </c>
      <c r="I554"/>
      <c r="K554"/>
      <c r="L554"/>
      <c r="M554"/>
      <c r="N554"/>
      <c r="P554"/>
      <c r="Q554" s="3">
        <v>47.52</v>
      </c>
      <c r="R554" s="20">
        <v>8083.9197999999997</v>
      </c>
    </row>
    <row r="555" spans="1:18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 s="10">
        <v>11187.6567</v>
      </c>
      <c r="I555"/>
      <c r="K555"/>
      <c r="L555"/>
      <c r="M555"/>
      <c r="N555"/>
      <c r="P555"/>
      <c r="Q555" s="3">
        <v>47.6</v>
      </c>
      <c r="R555" s="20">
        <v>46113.510999999999</v>
      </c>
    </row>
    <row r="556" spans="1:18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 s="10">
        <v>17878.900679999999</v>
      </c>
      <c r="I556"/>
      <c r="K556"/>
      <c r="L556"/>
      <c r="M556"/>
      <c r="N556"/>
      <c r="P556"/>
      <c r="Q556" s="3">
        <v>47.74</v>
      </c>
      <c r="R556" s="20">
        <v>9748.9105999999992</v>
      </c>
    </row>
    <row r="557" spans="1:18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 s="10">
        <v>3847.674</v>
      </c>
      <c r="I557"/>
      <c r="K557"/>
      <c r="L557"/>
      <c r="M557"/>
      <c r="N557"/>
      <c r="P557"/>
      <c r="Q557" s="3">
        <v>48.07</v>
      </c>
      <c r="R557" s="20">
        <v>9432.9253000000008</v>
      </c>
    </row>
    <row r="558" spans="1:18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 s="10">
        <v>8334.5895999999993</v>
      </c>
      <c r="I558"/>
      <c r="K558"/>
      <c r="L558"/>
      <c r="M558"/>
      <c r="N558"/>
      <c r="P558"/>
      <c r="Q558" s="3">
        <v>49.06</v>
      </c>
      <c r="R558" s="20">
        <v>11381.3254</v>
      </c>
    </row>
    <row r="559" spans="1:18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 s="10">
        <v>3935.1799000000001</v>
      </c>
      <c r="I559"/>
      <c r="K559"/>
      <c r="L559"/>
      <c r="M559"/>
      <c r="N559"/>
      <c r="P559"/>
      <c r="Q559" s="3">
        <v>50.38</v>
      </c>
      <c r="R559" s="20">
        <v>2438.0551999999998</v>
      </c>
    </row>
    <row r="560" spans="1:18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 s="10">
        <v>39983.425949999997</v>
      </c>
      <c r="I560"/>
      <c r="K560"/>
      <c r="L560"/>
      <c r="M560"/>
      <c r="N560"/>
      <c r="P560"/>
      <c r="Q560" s="3">
        <v>52.58</v>
      </c>
      <c r="R560" s="20">
        <v>44501.398200000003</v>
      </c>
    </row>
    <row r="561" spans="1:18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 s="10">
        <v>1646.4296999999999</v>
      </c>
      <c r="I561"/>
      <c r="K561"/>
      <c r="L561"/>
      <c r="M561"/>
      <c r="N561"/>
      <c r="P561"/>
      <c r="Q561" s="3">
        <v>53.13</v>
      </c>
      <c r="R561" s="20">
        <v>1163.4627</v>
      </c>
    </row>
    <row r="562" spans="1:18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 s="10">
        <v>9193.8384999999998</v>
      </c>
      <c r="I562"/>
      <c r="K562"/>
      <c r="L562"/>
      <c r="M562"/>
      <c r="N562"/>
      <c r="P562"/>
      <c r="Q562" s="3" t="s">
        <v>24</v>
      </c>
      <c r="R562" s="20">
        <v>13270.422265141236</v>
      </c>
    </row>
    <row r="563" spans="1:18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 s="10">
        <v>10923.933199999999</v>
      </c>
      <c r="I563"/>
      <c r="K563"/>
      <c r="L563"/>
      <c r="M563"/>
      <c r="N563"/>
      <c r="P563"/>
    </row>
    <row r="564" spans="1:18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 s="10">
        <v>2494.0219999999999</v>
      </c>
      <c r="I564"/>
      <c r="K564"/>
      <c r="L564"/>
      <c r="M564"/>
      <c r="N564"/>
      <c r="P564"/>
    </row>
    <row r="565" spans="1:18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 s="10">
        <v>9058.7302999999993</v>
      </c>
      <c r="I565"/>
      <c r="K565"/>
      <c r="L565"/>
      <c r="M565"/>
      <c r="N565"/>
      <c r="P565"/>
    </row>
    <row r="566" spans="1:18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 s="10">
        <v>2801.2588000000001</v>
      </c>
      <c r="I566"/>
      <c r="K566"/>
      <c r="L566"/>
      <c r="M566"/>
      <c r="N566"/>
      <c r="P566"/>
    </row>
    <row r="567" spans="1:18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 s="10">
        <v>2128.4310500000001</v>
      </c>
      <c r="I567"/>
      <c r="K567"/>
      <c r="L567"/>
      <c r="M567"/>
      <c r="N567"/>
      <c r="P567"/>
    </row>
    <row r="568" spans="1:18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 s="10">
        <v>6373.55735</v>
      </c>
      <c r="I568"/>
      <c r="K568"/>
      <c r="L568"/>
      <c r="M568"/>
      <c r="N568"/>
      <c r="P568"/>
    </row>
    <row r="569" spans="1:18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 s="10">
        <v>7256.7231000000002</v>
      </c>
      <c r="I569"/>
      <c r="K569"/>
      <c r="L569"/>
      <c r="M569"/>
      <c r="N569"/>
      <c r="P569"/>
    </row>
    <row r="570" spans="1:18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 s="10">
        <v>11552.904</v>
      </c>
      <c r="I570"/>
      <c r="K570"/>
      <c r="L570"/>
      <c r="M570"/>
      <c r="N570"/>
      <c r="P570"/>
    </row>
    <row r="571" spans="1:18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 s="10">
        <v>45702.022349999999</v>
      </c>
      <c r="I571"/>
      <c r="K571"/>
      <c r="L571"/>
      <c r="M571"/>
      <c r="N571"/>
      <c r="P571"/>
    </row>
    <row r="572" spans="1:18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 s="10">
        <v>3761.2919999999999</v>
      </c>
      <c r="I572"/>
      <c r="K572"/>
      <c r="L572"/>
      <c r="M572"/>
      <c r="N572"/>
      <c r="P572"/>
    </row>
    <row r="573" spans="1:18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 s="10">
        <v>2219.4450999999999</v>
      </c>
      <c r="I573"/>
      <c r="K573"/>
      <c r="L573"/>
      <c r="M573"/>
      <c r="N573"/>
      <c r="P573"/>
    </row>
    <row r="574" spans="1:18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 s="10">
        <v>4753.6368000000002</v>
      </c>
      <c r="I574"/>
      <c r="K574"/>
      <c r="L574"/>
      <c r="M574"/>
      <c r="N574"/>
      <c r="P574"/>
    </row>
    <row r="575" spans="1:18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 s="10">
        <v>31620.001059999999</v>
      </c>
      <c r="I575"/>
      <c r="K575"/>
      <c r="L575"/>
      <c r="M575"/>
      <c r="N575"/>
      <c r="P575"/>
    </row>
    <row r="576" spans="1:18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 s="10">
        <v>13224.057049999999</v>
      </c>
      <c r="I576"/>
      <c r="K576"/>
      <c r="L576"/>
      <c r="M576"/>
      <c r="N576"/>
      <c r="P576"/>
    </row>
    <row r="577" spans="1:16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 s="10">
        <v>12222.898300000001</v>
      </c>
      <c r="I577"/>
      <c r="K577"/>
      <c r="L577"/>
      <c r="M577"/>
      <c r="N577"/>
      <c r="P577"/>
    </row>
    <row r="578" spans="1:16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 s="10">
        <v>1664.9996000000001</v>
      </c>
      <c r="I578"/>
      <c r="K578"/>
      <c r="L578"/>
      <c r="M578"/>
      <c r="N578"/>
      <c r="P578"/>
    </row>
    <row r="579" spans="1:16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 s="10">
        <v>58571.074480000003</v>
      </c>
      <c r="I579"/>
      <c r="K579"/>
      <c r="L579"/>
      <c r="M579"/>
      <c r="N579"/>
      <c r="P579"/>
    </row>
    <row r="580" spans="1:16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 s="10">
        <v>9724.5300000000007</v>
      </c>
      <c r="I580"/>
      <c r="K580"/>
      <c r="L580"/>
      <c r="M580"/>
      <c r="N580"/>
      <c r="P580"/>
    </row>
    <row r="581" spans="1:16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 s="10">
        <v>3206.4913499999998</v>
      </c>
      <c r="I581"/>
      <c r="K581"/>
      <c r="L581"/>
      <c r="M581"/>
      <c r="N581"/>
      <c r="P581"/>
    </row>
    <row r="582" spans="1:16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 s="10">
        <v>12913.992399999999</v>
      </c>
      <c r="I582"/>
      <c r="K582"/>
      <c r="L582"/>
      <c r="M582"/>
      <c r="N582"/>
      <c r="P582"/>
    </row>
    <row r="583" spans="1:16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 s="10">
        <v>1639.5631000000001</v>
      </c>
      <c r="I583"/>
      <c r="K583"/>
      <c r="L583"/>
      <c r="M583"/>
      <c r="N583"/>
      <c r="P583"/>
    </row>
    <row r="584" spans="1:16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 s="10">
        <v>6356.2707</v>
      </c>
      <c r="I584"/>
      <c r="K584"/>
      <c r="L584"/>
      <c r="M584"/>
      <c r="N584"/>
      <c r="P584"/>
    </row>
    <row r="585" spans="1:16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 s="10">
        <v>17626.239509999999</v>
      </c>
      <c r="I585"/>
      <c r="K585"/>
      <c r="L585"/>
      <c r="M585"/>
      <c r="N585"/>
      <c r="P585"/>
    </row>
    <row r="586" spans="1:16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 s="10">
        <v>1242.816</v>
      </c>
      <c r="I586"/>
      <c r="K586"/>
      <c r="L586"/>
      <c r="M586"/>
      <c r="N586"/>
      <c r="P586"/>
    </row>
    <row r="587" spans="1:16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 s="10">
        <v>4779.6022999999996</v>
      </c>
      <c r="I587"/>
      <c r="K587"/>
      <c r="L587"/>
      <c r="M587"/>
      <c r="N587"/>
      <c r="P587"/>
    </row>
    <row r="588" spans="1:16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 s="10">
        <v>3861.2096499999998</v>
      </c>
      <c r="I588"/>
      <c r="K588"/>
      <c r="L588"/>
      <c r="M588"/>
      <c r="N588"/>
      <c r="P588"/>
    </row>
    <row r="589" spans="1:16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 s="10">
        <v>43943.876100000001</v>
      </c>
      <c r="I589"/>
      <c r="K589"/>
      <c r="L589"/>
      <c r="M589"/>
      <c r="N589"/>
      <c r="P589"/>
    </row>
    <row r="590" spans="1:16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 s="10">
        <v>13635.6379</v>
      </c>
      <c r="I590"/>
      <c r="K590"/>
      <c r="L590"/>
      <c r="M590"/>
      <c r="N590"/>
      <c r="P590"/>
    </row>
    <row r="591" spans="1:16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 s="10">
        <v>5976.8311000000003</v>
      </c>
      <c r="I591"/>
      <c r="K591"/>
      <c r="L591"/>
      <c r="M591"/>
      <c r="N591"/>
      <c r="P591"/>
    </row>
    <row r="592" spans="1:16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 s="10">
        <v>11842.441999999999</v>
      </c>
      <c r="I592"/>
      <c r="K592"/>
      <c r="L592"/>
      <c r="M592"/>
      <c r="N592"/>
      <c r="P592"/>
    </row>
    <row r="593" spans="1:16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 s="10">
        <v>8428.0692999999992</v>
      </c>
      <c r="I593"/>
      <c r="K593"/>
      <c r="L593"/>
      <c r="M593"/>
      <c r="N593"/>
      <c r="P593"/>
    </row>
    <row r="594" spans="1:16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 s="10">
        <v>2566.4706999999999</v>
      </c>
      <c r="I594"/>
      <c r="K594"/>
      <c r="L594"/>
      <c r="M594"/>
      <c r="N594"/>
      <c r="P594"/>
    </row>
    <row r="595" spans="1:16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 s="10">
        <v>15359.104499999999</v>
      </c>
      <c r="I595"/>
      <c r="K595"/>
      <c r="L595"/>
      <c r="M595"/>
      <c r="N595"/>
      <c r="P595"/>
    </row>
    <row r="596" spans="1:16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 s="10">
        <v>5709.1643999999997</v>
      </c>
      <c r="I596"/>
      <c r="K596"/>
      <c r="L596"/>
      <c r="M596"/>
      <c r="N596"/>
      <c r="P596"/>
    </row>
    <row r="597" spans="1:16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 s="10">
        <v>8823.9857499999998</v>
      </c>
      <c r="I597"/>
      <c r="K597"/>
      <c r="L597"/>
      <c r="M597"/>
      <c r="N597"/>
      <c r="P597"/>
    </row>
    <row r="598" spans="1:16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 s="10">
        <v>7640.3091999999997</v>
      </c>
      <c r="I598"/>
      <c r="K598"/>
      <c r="L598"/>
      <c r="M598"/>
      <c r="N598"/>
      <c r="P598"/>
    </row>
    <row r="599" spans="1:16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 s="10">
        <v>5594.8455000000004</v>
      </c>
      <c r="I599"/>
      <c r="K599"/>
      <c r="L599"/>
      <c r="M599"/>
      <c r="N599"/>
      <c r="P599"/>
    </row>
    <row r="600" spans="1:16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 s="10">
        <v>7441.5010000000002</v>
      </c>
      <c r="I600"/>
      <c r="K600"/>
      <c r="L600"/>
      <c r="M600"/>
      <c r="N600"/>
      <c r="P600"/>
    </row>
    <row r="601" spans="1:16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 s="10">
        <v>33471.971890000001</v>
      </c>
      <c r="I601"/>
      <c r="K601"/>
      <c r="L601"/>
      <c r="M601"/>
      <c r="N601"/>
      <c r="P601"/>
    </row>
    <row r="602" spans="1:16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 s="10">
        <v>1633.0444</v>
      </c>
      <c r="I602"/>
      <c r="K602"/>
      <c r="L602"/>
      <c r="M602"/>
      <c r="N602"/>
      <c r="P602"/>
    </row>
    <row r="603" spans="1:16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 s="10">
        <v>9174.1356500000002</v>
      </c>
      <c r="I603"/>
      <c r="K603"/>
      <c r="L603"/>
      <c r="M603"/>
      <c r="N603"/>
      <c r="P603"/>
    </row>
    <row r="604" spans="1:16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 s="10">
        <v>11070.535</v>
      </c>
      <c r="I604"/>
      <c r="K604"/>
      <c r="L604"/>
      <c r="M604"/>
      <c r="N604"/>
      <c r="P604"/>
    </row>
    <row r="605" spans="1:16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 s="10">
        <v>16085.127500000001</v>
      </c>
      <c r="I605"/>
      <c r="K605"/>
      <c r="L605"/>
      <c r="M605"/>
      <c r="N605"/>
      <c r="P605"/>
    </row>
    <row r="606" spans="1:16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 s="10">
        <v>17468.983899999999</v>
      </c>
      <c r="I606"/>
      <c r="K606"/>
      <c r="L606"/>
      <c r="M606"/>
      <c r="N606"/>
      <c r="P606"/>
    </row>
    <row r="607" spans="1:16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 s="10">
        <v>9283.5619999999999</v>
      </c>
      <c r="I607"/>
      <c r="K607"/>
      <c r="L607"/>
      <c r="M607"/>
      <c r="N607"/>
      <c r="P607"/>
    </row>
    <row r="608" spans="1:16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 s="10">
        <v>3558.6202499999999</v>
      </c>
      <c r="I608"/>
      <c r="K608"/>
      <c r="L608"/>
      <c r="M608"/>
      <c r="N608"/>
      <c r="P608"/>
    </row>
    <row r="609" spans="1:16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 s="10">
        <v>25678.778450000002</v>
      </c>
      <c r="I609"/>
      <c r="K609"/>
      <c r="L609"/>
      <c r="M609"/>
      <c r="N609"/>
      <c r="P609"/>
    </row>
    <row r="610" spans="1:16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 s="10">
        <v>4435.0941999999995</v>
      </c>
      <c r="I610"/>
      <c r="K610"/>
      <c r="L610"/>
      <c r="M610"/>
      <c r="N610"/>
      <c r="P610"/>
    </row>
    <row r="611" spans="1:16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 s="10">
        <v>39241.442000000003</v>
      </c>
      <c r="I611"/>
      <c r="K611"/>
      <c r="L611"/>
      <c r="M611"/>
      <c r="N611"/>
      <c r="P611"/>
    </row>
    <row r="612" spans="1:16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 s="10">
        <v>8547.6913000000004</v>
      </c>
      <c r="I612"/>
      <c r="K612"/>
      <c r="L612"/>
      <c r="M612"/>
      <c r="N612"/>
      <c r="P612"/>
    </row>
    <row r="613" spans="1:16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 s="10">
        <v>6571.5439999999999</v>
      </c>
      <c r="I613"/>
      <c r="K613"/>
      <c r="L613"/>
      <c r="M613"/>
      <c r="N613"/>
      <c r="P613"/>
    </row>
    <row r="614" spans="1:16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 s="10">
        <v>2207.6974500000001</v>
      </c>
      <c r="I614"/>
      <c r="K614"/>
      <c r="L614"/>
      <c r="M614"/>
      <c r="N614"/>
      <c r="P614"/>
    </row>
    <row r="615" spans="1:16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 s="10">
        <v>6753.0379999999996</v>
      </c>
      <c r="I615"/>
      <c r="K615"/>
      <c r="L615"/>
      <c r="M615"/>
      <c r="N615"/>
      <c r="P615"/>
    </row>
    <row r="616" spans="1:16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 s="10">
        <v>1880.07</v>
      </c>
      <c r="I616"/>
      <c r="K616"/>
      <c r="L616"/>
      <c r="M616"/>
      <c r="N616"/>
      <c r="P616"/>
    </row>
    <row r="617" spans="1:16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 s="10">
        <v>42969.852700000003</v>
      </c>
      <c r="I617"/>
      <c r="K617"/>
      <c r="L617"/>
      <c r="M617"/>
      <c r="N617"/>
      <c r="P617"/>
    </row>
    <row r="618" spans="1:16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 s="10">
        <v>11658.11505</v>
      </c>
      <c r="I618"/>
      <c r="K618"/>
      <c r="L618"/>
      <c r="M618"/>
      <c r="N618"/>
      <c r="P618"/>
    </row>
    <row r="619" spans="1:16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 s="10">
        <v>23306.546999999999</v>
      </c>
      <c r="I619"/>
      <c r="K619"/>
      <c r="L619"/>
      <c r="M619"/>
      <c r="N619"/>
      <c r="P619"/>
    </row>
    <row r="620" spans="1:16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 s="10">
        <v>34439.855900000002</v>
      </c>
      <c r="I620"/>
      <c r="K620"/>
      <c r="L620"/>
      <c r="M620"/>
      <c r="N620"/>
      <c r="P620"/>
    </row>
    <row r="621" spans="1:16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 s="10">
        <v>10713.644</v>
      </c>
      <c r="I621"/>
      <c r="K621"/>
      <c r="L621"/>
      <c r="M621"/>
      <c r="N621"/>
      <c r="P621"/>
    </row>
    <row r="622" spans="1:16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 s="10">
        <v>3659.346</v>
      </c>
      <c r="I622"/>
      <c r="K622"/>
      <c r="L622"/>
      <c r="M622"/>
      <c r="N622"/>
      <c r="P622"/>
    </row>
    <row r="623" spans="1:16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 s="10">
        <v>40182.245999999999</v>
      </c>
      <c r="I623"/>
      <c r="K623"/>
      <c r="L623"/>
      <c r="M623"/>
      <c r="N623"/>
      <c r="P623"/>
    </row>
    <row r="624" spans="1:16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 s="10">
        <v>9182.17</v>
      </c>
      <c r="I624"/>
      <c r="K624"/>
      <c r="L624"/>
      <c r="M624"/>
      <c r="N624"/>
      <c r="P624"/>
    </row>
    <row r="625" spans="1:16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 s="10">
        <v>34617.840649999998</v>
      </c>
      <c r="I625"/>
      <c r="K625"/>
      <c r="L625"/>
      <c r="M625"/>
      <c r="N625"/>
      <c r="P625"/>
    </row>
    <row r="626" spans="1:16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 s="10">
        <v>12129.614149999999</v>
      </c>
      <c r="I626"/>
      <c r="K626"/>
      <c r="L626"/>
      <c r="M626"/>
      <c r="N626"/>
      <c r="P626"/>
    </row>
    <row r="627" spans="1:16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 s="10">
        <v>3736.4647</v>
      </c>
      <c r="I627"/>
      <c r="K627"/>
      <c r="L627"/>
      <c r="M627"/>
      <c r="N627"/>
      <c r="P627"/>
    </row>
    <row r="628" spans="1:16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 s="10">
        <v>6748.5911999999998</v>
      </c>
      <c r="I628"/>
      <c r="K628"/>
      <c r="L628"/>
      <c r="M628"/>
      <c r="N628"/>
      <c r="P628"/>
    </row>
    <row r="629" spans="1:16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 s="10">
        <v>11326.71487</v>
      </c>
      <c r="I629"/>
      <c r="K629"/>
      <c r="L629"/>
      <c r="M629"/>
      <c r="N629"/>
      <c r="P629"/>
    </row>
    <row r="630" spans="1:16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 s="10">
        <v>11365.951999999999</v>
      </c>
      <c r="I630"/>
      <c r="K630"/>
      <c r="L630"/>
      <c r="M630"/>
      <c r="N630"/>
      <c r="P630"/>
    </row>
    <row r="631" spans="1:16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 s="10">
        <v>42983.458500000001</v>
      </c>
      <c r="I631"/>
      <c r="K631"/>
      <c r="L631"/>
      <c r="M631"/>
      <c r="N631"/>
      <c r="P631"/>
    </row>
    <row r="632" spans="1:16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 s="10">
        <v>10085.846</v>
      </c>
      <c r="I632"/>
      <c r="K632"/>
      <c r="L632"/>
      <c r="M632"/>
      <c r="N632"/>
      <c r="P632"/>
    </row>
    <row r="633" spans="1:16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 s="10">
        <v>1977.8150000000001</v>
      </c>
      <c r="I633"/>
      <c r="K633"/>
      <c r="L633"/>
      <c r="M633"/>
      <c r="N633"/>
      <c r="P633"/>
    </row>
    <row r="634" spans="1:16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 s="10">
        <v>3366.6696999999999</v>
      </c>
      <c r="I634"/>
      <c r="K634"/>
      <c r="L634"/>
      <c r="M634"/>
      <c r="N634"/>
      <c r="P634"/>
    </row>
    <row r="635" spans="1:16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 s="10">
        <v>7173.35995</v>
      </c>
      <c r="I635"/>
      <c r="K635"/>
      <c r="L635"/>
      <c r="M635"/>
      <c r="N635"/>
      <c r="P635"/>
    </row>
    <row r="636" spans="1:16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 s="10">
        <v>9391.3459999999995</v>
      </c>
      <c r="I636"/>
      <c r="K636"/>
      <c r="L636"/>
      <c r="M636"/>
      <c r="N636"/>
      <c r="P636"/>
    </row>
    <row r="637" spans="1:16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 s="10">
        <v>14410.9321</v>
      </c>
      <c r="I637"/>
      <c r="K637"/>
      <c r="L637"/>
      <c r="M637"/>
      <c r="N637"/>
      <c r="P637"/>
    </row>
    <row r="638" spans="1:16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 s="10">
        <v>2709.1118999999999</v>
      </c>
      <c r="I638"/>
      <c r="K638"/>
      <c r="L638"/>
      <c r="M638"/>
      <c r="N638"/>
      <c r="P638"/>
    </row>
    <row r="639" spans="1:16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 s="10">
        <v>24915.046259999999</v>
      </c>
      <c r="I639"/>
      <c r="K639"/>
      <c r="L639"/>
      <c r="M639"/>
      <c r="N639"/>
      <c r="P639"/>
    </row>
    <row r="640" spans="1:16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 s="10">
        <v>20149.322899999999</v>
      </c>
      <c r="I640"/>
      <c r="K640"/>
      <c r="L640"/>
      <c r="M640"/>
      <c r="N640"/>
      <c r="P640"/>
    </row>
    <row r="641" spans="1:16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 s="10">
        <v>12949.1554</v>
      </c>
      <c r="I641"/>
      <c r="K641"/>
      <c r="L641"/>
      <c r="M641"/>
      <c r="N641"/>
      <c r="P641"/>
    </row>
    <row r="642" spans="1:16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 s="10">
        <v>6666.2430000000004</v>
      </c>
      <c r="I642"/>
      <c r="K642"/>
      <c r="L642"/>
      <c r="M642"/>
      <c r="N642"/>
      <c r="P642"/>
    </row>
    <row r="643" spans="1:16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 s="10">
        <v>32787.458590000002</v>
      </c>
      <c r="I643"/>
      <c r="K643"/>
      <c r="L643"/>
      <c r="M643"/>
      <c r="N643"/>
      <c r="P643"/>
    </row>
    <row r="644" spans="1:16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 s="10">
        <v>13143.86485</v>
      </c>
      <c r="I644"/>
      <c r="K644"/>
      <c r="L644"/>
      <c r="M644"/>
      <c r="N644"/>
      <c r="P644"/>
    </row>
    <row r="645" spans="1:16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 s="10">
        <v>4466.6214</v>
      </c>
      <c r="I645"/>
      <c r="K645"/>
      <c r="L645"/>
      <c r="M645"/>
      <c r="N645"/>
      <c r="P645"/>
    </row>
    <row r="646" spans="1:16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 s="10">
        <v>18806.145469999999</v>
      </c>
      <c r="I646"/>
      <c r="K646"/>
      <c r="L646"/>
      <c r="M646"/>
      <c r="N646"/>
      <c r="P646"/>
    </row>
    <row r="647" spans="1:16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 s="10">
        <v>10141.136200000001</v>
      </c>
      <c r="I647"/>
      <c r="K647"/>
      <c r="L647"/>
      <c r="M647"/>
      <c r="N647"/>
      <c r="P647"/>
    </row>
    <row r="648" spans="1:16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 s="10">
        <v>6123.5688</v>
      </c>
      <c r="I648"/>
      <c r="K648"/>
      <c r="L648"/>
      <c r="M648"/>
      <c r="N648"/>
      <c r="P648"/>
    </row>
    <row r="649" spans="1:16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 s="10">
        <v>8252.2842999999993</v>
      </c>
      <c r="I649"/>
      <c r="K649"/>
      <c r="L649"/>
      <c r="M649"/>
      <c r="N649"/>
      <c r="P649"/>
    </row>
    <row r="650" spans="1:16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 s="10">
        <v>1712.2270000000001</v>
      </c>
      <c r="I650"/>
      <c r="K650"/>
      <c r="L650"/>
      <c r="M650"/>
      <c r="N650"/>
      <c r="P650"/>
    </row>
    <row r="651" spans="1:16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 s="10">
        <v>12430.95335</v>
      </c>
      <c r="I651"/>
      <c r="K651"/>
      <c r="L651"/>
      <c r="M651"/>
      <c r="N651"/>
      <c r="P651"/>
    </row>
    <row r="652" spans="1:16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 s="10">
        <v>9800.8881999999994</v>
      </c>
      <c r="I652"/>
      <c r="K652"/>
      <c r="L652"/>
      <c r="M652"/>
      <c r="N652"/>
      <c r="P652"/>
    </row>
    <row r="653" spans="1:16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 s="10">
        <v>10579.710999999999</v>
      </c>
      <c r="I653"/>
      <c r="K653"/>
      <c r="L653"/>
      <c r="M653"/>
      <c r="N653"/>
      <c r="P653"/>
    </row>
    <row r="654" spans="1:16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 s="10">
        <v>8280.6226999999999</v>
      </c>
      <c r="I654"/>
      <c r="K654"/>
      <c r="L654"/>
      <c r="M654"/>
      <c r="N654"/>
      <c r="P654"/>
    </row>
    <row r="655" spans="1:16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 s="10">
        <v>8527.5319999999992</v>
      </c>
      <c r="I655"/>
      <c r="K655"/>
      <c r="L655"/>
      <c r="M655"/>
      <c r="N655"/>
      <c r="P655"/>
    </row>
    <row r="656" spans="1:16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 s="10">
        <v>12244.531000000001</v>
      </c>
      <c r="I656"/>
      <c r="K656"/>
      <c r="L656"/>
      <c r="M656"/>
      <c r="N656"/>
      <c r="P656"/>
    </row>
    <row r="657" spans="1:16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 s="10">
        <v>24667.419000000002</v>
      </c>
      <c r="I657"/>
      <c r="K657"/>
      <c r="L657"/>
      <c r="M657"/>
      <c r="N657"/>
      <c r="P657"/>
    </row>
    <row r="658" spans="1:16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 s="10">
        <v>3410.3240000000001</v>
      </c>
      <c r="I658"/>
      <c r="K658"/>
      <c r="L658"/>
      <c r="M658"/>
      <c r="N658"/>
      <c r="P658"/>
    </row>
    <row r="659" spans="1:16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 s="10">
        <v>4058.71245</v>
      </c>
      <c r="I659"/>
      <c r="K659"/>
      <c r="L659"/>
      <c r="M659"/>
      <c r="N659"/>
      <c r="P659"/>
    </row>
    <row r="660" spans="1:16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 s="10">
        <v>26392.260289999998</v>
      </c>
      <c r="I660"/>
      <c r="K660"/>
      <c r="L660"/>
      <c r="M660"/>
      <c r="N660"/>
      <c r="P660"/>
    </row>
    <row r="661" spans="1:16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 s="10">
        <v>14394.398150000001</v>
      </c>
      <c r="I661"/>
      <c r="K661"/>
      <c r="L661"/>
      <c r="M661"/>
      <c r="N661"/>
      <c r="P661"/>
    </row>
    <row r="662" spans="1:16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 s="10">
        <v>6435.6237000000001</v>
      </c>
      <c r="I662"/>
      <c r="K662"/>
      <c r="L662"/>
      <c r="M662"/>
      <c r="N662"/>
      <c r="P662"/>
    </row>
    <row r="663" spans="1:16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 s="10">
        <v>22192.437109999999</v>
      </c>
      <c r="I663"/>
      <c r="K663"/>
      <c r="L663"/>
      <c r="M663"/>
      <c r="N663"/>
      <c r="P663"/>
    </row>
    <row r="664" spans="1:16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 s="10">
        <v>5148.5526</v>
      </c>
      <c r="I664"/>
      <c r="K664"/>
      <c r="L664"/>
      <c r="M664"/>
      <c r="N664"/>
      <c r="P664"/>
    </row>
    <row r="665" spans="1:16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 s="10">
        <v>1136.3994</v>
      </c>
      <c r="I665"/>
      <c r="K665"/>
      <c r="L665"/>
      <c r="M665"/>
      <c r="N665"/>
      <c r="P665"/>
    </row>
    <row r="666" spans="1:16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 s="10">
        <v>27037.914100000002</v>
      </c>
      <c r="I666"/>
      <c r="K666"/>
      <c r="L666"/>
      <c r="M666"/>
      <c r="N666"/>
      <c r="P666"/>
    </row>
    <row r="667" spans="1:16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 s="10">
        <v>42560.430399999997</v>
      </c>
      <c r="I667"/>
      <c r="K667"/>
      <c r="L667"/>
      <c r="M667"/>
      <c r="N667"/>
      <c r="P667"/>
    </row>
    <row r="668" spans="1:16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 s="10">
        <v>8703.4560000000001</v>
      </c>
      <c r="I668"/>
      <c r="K668"/>
      <c r="L668"/>
      <c r="M668"/>
      <c r="N668"/>
      <c r="P668"/>
    </row>
    <row r="669" spans="1:16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 s="10">
        <v>40003.332249999999</v>
      </c>
      <c r="I669"/>
      <c r="K669"/>
      <c r="L669"/>
      <c r="M669"/>
      <c r="N669"/>
      <c r="P669"/>
    </row>
    <row r="670" spans="1:16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 s="10">
        <v>45710.207849999999</v>
      </c>
      <c r="I670"/>
      <c r="K670"/>
      <c r="L670"/>
      <c r="M670"/>
      <c r="N670"/>
      <c r="P670"/>
    </row>
    <row r="671" spans="1:16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 s="10">
        <v>6500.2358999999997</v>
      </c>
      <c r="I671"/>
      <c r="K671"/>
      <c r="L671"/>
      <c r="M671"/>
      <c r="N671"/>
      <c r="P671"/>
    </row>
    <row r="672" spans="1:16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 s="10">
        <v>4837.5823</v>
      </c>
      <c r="I672"/>
      <c r="K672"/>
      <c r="L672"/>
      <c r="M672"/>
      <c r="N672"/>
      <c r="P672"/>
    </row>
    <row r="673" spans="1:16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 s="10">
        <v>3943.5954000000002</v>
      </c>
      <c r="I673"/>
      <c r="K673"/>
      <c r="L673"/>
      <c r="M673"/>
      <c r="N673"/>
      <c r="P673"/>
    </row>
    <row r="674" spans="1:16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 s="10">
        <v>4399.7309999999998</v>
      </c>
      <c r="I674"/>
      <c r="K674"/>
      <c r="L674"/>
      <c r="M674"/>
      <c r="N674"/>
      <c r="P674"/>
    </row>
    <row r="675" spans="1:16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 s="10">
        <v>6185.3208000000004</v>
      </c>
      <c r="I675"/>
      <c r="K675"/>
      <c r="L675"/>
      <c r="M675"/>
      <c r="N675"/>
      <c r="P675"/>
    </row>
    <row r="676" spans="1:16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 s="10">
        <v>46200.985099999998</v>
      </c>
      <c r="I676"/>
      <c r="K676"/>
      <c r="L676"/>
      <c r="M676"/>
      <c r="N676"/>
      <c r="P676"/>
    </row>
    <row r="677" spans="1:16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 s="10">
        <v>7222.7862500000001</v>
      </c>
      <c r="I677"/>
      <c r="K677"/>
      <c r="L677"/>
      <c r="M677"/>
      <c r="N677"/>
      <c r="P677"/>
    </row>
    <row r="678" spans="1:16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 s="10">
        <v>12485.8009</v>
      </c>
      <c r="I678"/>
      <c r="K678"/>
      <c r="L678"/>
      <c r="M678"/>
      <c r="N678"/>
      <c r="P678"/>
    </row>
    <row r="679" spans="1:16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 s="10">
        <v>46130.5265</v>
      </c>
      <c r="I679"/>
      <c r="K679"/>
      <c r="L679"/>
      <c r="M679"/>
      <c r="N679"/>
      <c r="P679"/>
    </row>
    <row r="680" spans="1:16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 s="10">
        <v>12363.547</v>
      </c>
      <c r="I680"/>
      <c r="K680"/>
      <c r="L680"/>
      <c r="M680"/>
      <c r="N680"/>
      <c r="P680"/>
    </row>
    <row r="681" spans="1:16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 s="10">
        <v>10156.7832</v>
      </c>
      <c r="I681"/>
      <c r="K681"/>
      <c r="L681"/>
      <c r="M681"/>
      <c r="N681"/>
      <c r="P681"/>
    </row>
    <row r="682" spans="1:16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 s="10">
        <v>2585.2689999999998</v>
      </c>
      <c r="I682"/>
      <c r="K682"/>
      <c r="L682"/>
      <c r="M682"/>
      <c r="N682"/>
      <c r="P682"/>
    </row>
    <row r="683" spans="1:16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 s="10">
        <v>1242.26</v>
      </c>
      <c r="I683"/>
      <c r="K683"/>
      <c r="L683"/>
      <c r="M683"/>
      <c r="N683"/>
      <c r="P683"/>
    </row>
    <row r="684" spans="1:16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 s="10">
        <v>40103.89</v>
      </c>
      <c r="I684"/>
      <c r="K684"/>
      <c r="L684"/>
      <c r="M684"/>
      <c r="N684"/>
      <c r="P684"/>
    </row>
    <row r="685" spans="1:16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 s="10">
        <v>9863.4717999999993</v>
      </c>
      <c r="I685"/>
      <c r="K685"/>
      <c r="L685"/>
      <c r="M685"/>
      <c r="N685"/>
      <c r="P685"/>
    </row>
    <row r="686" spans="1:16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 s="10">
        <v>4766.0219999999999</v>
      </c>
      <c r="I686"/>
      <c r="K686"/>
      <c r="L686"/>
      <c r="M686"/>
      <c r="N686"/>
      <c r="P686"/>
    </row>
    <row r="687" spans="1:16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 s="10">
        <v>11244.376899999999</v>
      </c>
      <c r="I687"/>
      <c r="K687"/>
      <c r="L687"/>
      <c r="M687"/>
      <c r="N687"/>
      <c r="P687"/>
    </row>
    <row r="688" spans="1:16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 s="10">
        <v>7729.6457499999997</v>
      </c>
      <c r="I688"/>
      <c r="K688"/>
      <c r="L688"/>
      <c r="M688"/>
      <c r="N688"/>
      <c r="P688"/>
    </row>
    <row r="689" spans="1:16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 s="10">
        <v>5438.7491</v>
      </c>
      <c r="I689"/>
      <c r="K689"/>
      <c r="L689"/>
      <c r="M689"/>
      <c r="N689"/>
      <c r="P689"/>
    </row>
    <row r="690" spans="1:16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 s="10">
        <v>26236.579969999999</v>
      </c>
      <c r="I690"/>
      <c r="K690"/>
      <c r="L690"/>
      <c r="M690"/>
      <c r="N690"/>
      <c r="P690"/>
    </row>
    <row r="691" spans="1:16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 s="10">
        <v>34806.467700000001</v>
      </c>
      <c r="I691"/>
      <c r="K691"/>
      <c r="L691"/>
      <c r="M691"/>
      <c r="N691"/>
      <c r="P691"/>
    </row>
    <row r="692" spans="1:16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 s="10">
        <v>2104.1134000000002</v>
      </c>
      <c r="I692"/>
      <c r="K692"/>
      <c r="L692"/>
      <c r="M692"/>
      <c r="N692"/>
      <c r="P692"/>
    </row>
    <row r="693" spans="1:16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 s="10">
        <v>8068.1850000000004</v>
      </c>
      <c r="I693"/>
      <c r="K693"/>
      <c r="L693"/>
      <c r="M693"/>
      <c r="N693"/>
      <c r="P693"/>
    </row>
    <row r="694" spans="1:16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 s="10">
        <v>2362.2290499999999</v>
      </c>
      <c r="I694"/>
      <c r="K694"/>
      <c r="L694"/>
      <c r="M694"/>
      <c r="N694"/>
      <c r="P694"/>
    </row>
    <row r="695" spans="1:16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 s="10">
        <v>2352.9684499999998</v>
      </c>
      <c r="I695"/>
      <c r="K695"/>
      <c r="L695"/>
      <c r="M695"/>
      <c r="N695"/>
      <c r="P695"/>
    </row>
    <row r="696" spans="1:16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 s="10">
        <v>3577.9989999999998</v>
      </c>
      <c r="I696"/>
      <c r="K696"/>
      <c r="L696"/>
      <c r="M696"/>
      <c r="N696"/>
      <c r="P696"/>
    </row>
    <row r="697" spans="1:16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 s="10">
        <v>3201.2451500000002</v>
      </c>
      <c r="I697"/>
      <c r="K697"/>
      <c r="L697"/>
      <c r="M697"/>
      <c r="N697"/>
      <c r="P697"/>
    </row>
    <row r="698" spans="1:16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 s="10">
        <v>29186.482360000002</v>
      </c>
      <c r="I698"/>
      <c r="K698"/>
      <c r="L698"/>
      <c r="M698"/>
      <c r="N698"/>
      <c r="P698"/>
    </row>
    <row r="699" spans="1:16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 s="10">
        <v>40273.645499999999</v>
      </c>
      <c r="I699"/>
      <c r="K699"/>
      <c r="L699"/>
      <c r="M699"/>
      <c r="N699"/>
      <c r="P699"/>
    </row>
    <row r="700" spans="1:16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 s="10">
        <v>10976.24575</v>
      </c>
      <c r="I700"/>
      <c r="K700"/>
      <c r="L700"/>
      <c r="M700"/>
      <c r="N700"/>
      <c r="P700"/>
    </row>
    <row r="701" spans="1:16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 s="10">
        <v>3500.6122999999998</v>
      </c>
      <c r="I701"/>
      <c r="K701"/>
      <c r="L701"/>
      <c r="M701"/>
      <c r="N701"/>
      <c r="P701"/>
    </row>
    <row r="702" spans="1:16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 s="10">
        <v>2020.5523000000001</v>
      </c>
      <c r="I702"/>
      <c r="K702"/>
      <c r="L702"/>
      <c r="M702"/>
      <c r="N702"/>
      <c r="P702"/>
    </row>
    <row r="703" spans="1:16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 s="10">
        <v>9541.6955500000004</v>
      </c>
      <c r="I703"/>
      <c r="K703"/>
      <c r="L703"/>
      <c r="M703"/>
      <c r="N703"/>
      <c r="P703"/>
    </row>
    <row r="704" spans="1:16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 s="10">
        <v>9504.3102999999992</v>
      </c>
      <c r="I704"/>
      <c r="K704"/>
      <c r="L704"/>
      <c r="M704"/>
      <c r="N704"/>
      <c r="P704"/>
    </row>
    <row r="705" spans="1:16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 s="10">
        <v>5385.3379000000004</v>
      </c>
      <c r="I705"/>
      <c r="K705"/>
      <c r="L705"/>
      <c r="M705"/>
      <c r="N705"/>
      <c r="P705"/>
    </row>
    <row r="706" spans="1:16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 s="10">
        <v>8930.9345499999999</v>
      </c>
      <c r="I706"/>
      <c r="K706"/>
      <c r="L706"/>
      <c r="M706"/>
      <c r="N706"/>
      <c r="P706"/>
    </row>
    <row r="707" spans="1:16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 s="10">
        <v>5375.0379999999996</v>
      </c>
      <c r="I707"/>
      <c r="K707"/>
      <c r="L707"/>
      <c r="M707"/>
      <c r="N707"/>
      <c r="P707"/>
    </row>
    <row r="708" spans="1:16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 s="10">
        <v>44400.4064</v>
      </c>
      <c r="I708"/>
      <c r="K708"/>
      <c r="L708"/>
      <c r="M708"/>
      <c r="N708"/>
      <c r="P708"/>
    </row>
    <row r="709" spans="1:16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 s="10">
        <v>10264.4421</v>
      </c>
      <c r="I709"/>
      <c r="K709"/>
      <c r="L709"/>
      <c r="M709"/>
      <c r="N709"/>
      <c r="P709"/>
    </row>
    <row r="710" spans="1:16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 s="10">
        <v>6113.2310500000003</v>
      </c>
      <c r="I710"/>
      <c r="K710"/>
      <c r="L710"/>
      <c r="M710"/>
      <c r="N710"/>
      <c r="P710"/>
    </row>
    <row r="711" spans="1:16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 s="10">
        <v>5469.0065999999997</v>
      </c>
      <c r="I711"/>
      <c r="K711"/>
      <c r="L711"/>
      <c r="M711"/>
      <c r="N711"/>
      <c r="P711"/>
    </row>
    <row r="712" spans="1:16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 s="10">
        <v>1727.54</v>
      </c>
      <c r="I712"/>
      <c r="K712"/>
      <c r="L712"/>
      <c r="M712"/>
      <c r="N712"/>
      <c r="P712"/>
    </row>
    <row r="713" spans="1:16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 s="10">
        <v>10107.220600000001</v>
      </c>
      <c r="I713"/>
      <c r="K713"/>
      <c r="L713"/>
      <c r="M713"/>
      <c r="N713"/>
      <c r="P713"/>
    </row>
    <row r="714" spans="1:16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 s="10">
        <v>8310.8391499999998</v>
      </c>
      <c r="I714"/>
      <c r="K714"/>
      <c r="L714"/>
      <c r="M714"/>
      <c r="N714"/>
      <c r="P714"/>
    </row>
    <row r="715" spans="1:16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 s="10">
        <v>1984.4532999999999</v>
      </c>
      <c r="I715"/>
      <c r="K715"/>
      <c r="L715"/>
      <c r="M715"/>
      <c r="N715"/>
      <c r="P715"/>
    </row>
    <row r="716" spans="1:16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 s="10">
        <v>2457.502</v>
      </c>
      <c r="I716"/>
      <c r="K716"/>
      <c r="L716"/>
      <c r="M716"/>
      <c r="N716"/>
      <c r="P716"/>
    </row>
    <row r="717" spans="1:16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 s="10">
        <v>12146.971</v>
      </c>
      <c r="I717"/>
      <c r="K717"/>
      <c r="L717"/>
      <c r="M717"/>
      <c r="N717"/>
      <c r="P717"/>
    </row>
    <row r="718" spans="1:16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 s="10">
        <v>9566.9909000000007</v>
      </c>
      <c r="I718"/>
      <c r="K718"/>
      <c r="L718"/>
      <c r="M718"/>
      <c r="N718"/>
      <c r="P718"/>
    </row>
    <row r="719" spans="1:16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 s="10">
        <v>13112.604799999999</v>
      </c>
      <c r="I719"/>
      <c r="K719"/>
      <c r="L719"/>
      <c r="M719"/>
      <c r="N719"/>
      <c r="P719"/>
    </row>
    <row r="720" spans="1:16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 s="10">
        <v>10848.1343</v>
      </c>
      <c r="I720"/>
      <c r="K720"/>
      <c r="L720"/>
      <c r="M720"/>
      <c r="N720"/>
      <c r="P720"/>
    </row>
    <row r="721" spans="1:16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 s="10">
        <v>12231.613600000001</v>
      </c>
      <c r="I721"/>
      <c r="K721"/>
      <c r="L721"/>
      <c r="M721"/>
      <c r="N721"/>
      <c r="P721"/>
    </row>
    <row r="722" spans="1:16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 s="10">
        <v>9875.6803999999993</v>
      </c>
      <c r="I722"/>
      <c r="K722"/>
      <c r="L722"/>
      <c r="M722"/>
      <c r="N722"/>
      <c r="P722"/>
    </row>
    <row r="723" spans="1:16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 s="10">
        <v>11264.540999999999</v>
      </c>
      <c r="I723"/>
      <c r="K723"/>
      <c r="L723"/>
      <c r="M723"/>
      <c r="N723"/>
      <c r="P723"/>
    </row>
    <row r="724" spans="1:16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 s="10">
        <v>12979.358</v>
      </c>
      <c r="I724"/>
      <c r="K724"/>
      <c r="L724"/>
      <c r="M724"/>
      <c r="N724"/>
      <c r="P724"/>
    </row>
    <row r="725" spans="1:16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 s="10">
        <v>1263.249</v>
      </c>
      <c r="I725"/>
      <c r="K725"/>
      <c r="L725"/>
      <c r="M725"/>
      <c r="N725"/>
      <c r="P725"/>
    </row>
    <row r="726" spans="1:16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 s="10">
        <v>10106.134249999999</v>
      </c>
      <c r="I726"/>
      <c r="K726"/>
      <c r="L726"/>
      <c r="M726"/>
      <c r="N726"/>
      <c r="P726"/>
    </row>
    <row r="727" spans="1:16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 s="10">
        <v>40932.429499999998</v>
      </c>
      <c r="I727"/>
      <c r="K727"/>
      <c r="L727"/>
      <c r="M727"/>
      <c r="N727"/>
      <c r="P727"/>
    </row>
    <row r="728" spans="1:16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 s="10">
        <v>6664.68595</v>
      </c>
      <c r="I728"/>
      <c r="K728"/>
      <c r="L728"/>
      <c r="M728"/>
      <c r="N728"/>
      <c r="P728"/>
    </row>
    <row r="729" spans="1:16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 s="10">
        <v>16657.71745</v>
      </c>
      <c r="I729"/>
      <c r="K729"/>
      <c r="L729"/>
      <c r="M729"/>
      <c r="N729"/>
      <c r="P729"/>
    </row>
    <row r="730" spans="1:16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 s="10">
        <v>2217.6012000000001</v>
      </c>
      <c r="I730"/>
      <c r="K730"/>
      <c r="L730"/>
      <c r="M730"/>
      <c r="N730"/>
      <c r="P730"/>
    </row>
    <row r="731" spans="1:16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 s="10">
        <v>6781.3541999999998</v>
      </c>
      <c r="I731"/>
      <c r="K731"/>
      <c r="L731"/>
      <c r="M731"/>
      <c r="N731"/>
      <c r="P731"/>
    </row>
    <row r="732" spans="1:16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 s="10">
        <v>19361.998800000001</v>
      </c>
      <c r="I732"/>
      <c r="K732"/>
      <c r="L732"/>
      <c r="M732"/>
      <c r="N732"/>
      <c r="P732"/>
    </row>
    <row r="733" spans="1:16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 s="10">
        <v>10065.413</v>
      </c>
      <c r="I733"/>
      <c r="K733"/>
      <c r="L733"/>
      <c r="M733"/>
      <c r="N733"/>
      <c r="P733"/>
    </row>
    <row r="734" spans="1:16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 s="10">
        <v>4234.9269999999997</v>
      </c>
      <c r="I734"/>
      <c r="K734"/>
      <c r="L734"/>
      <c r="M734"/>
      <c r="N734"/>
      <c r="P734"/>
    </row>
    <row r="735" spans="1:16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 s="10">
        <v>9447.2503500000003</v>
      </c>
      <c r="I735"/>
      <c r="K735"/>
      <c r="L735"/>
      <c r="M735"/>
      <c r="N735"/>
      <c r="P735"/>
    </row>
    <row r="736" spans="1:16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 s="10">
        <v>14007.222</v>
      </c>
      <c r="I736"/>
      <c r="K736"/>
      <c r="L736"/>
      <c r="M736"/>
      <c r="N736"/>
      <c r="P736"/>
    </row>
    <row r="737" spans="1:16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 s="10">
        <v>9583.8932999999997</v>
      </c>
      <c r="I737"/>
      <c r="K737"/>
      <c r="L737"/>
      <c r="M737"/>
      <c r="N737"/>
      <c r="P737"/>
    </row>
    <row r="738" spans="1:16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 s="10">
        <v>40419.019099999998</v>
      </c>
      <c r="I738"/>
      <c r="K738"/>
      <c r="L738"/>
      <c r="M738"/>
      <c r="N738"/>
      <c r="P738"/>
    </row>
    <row r="739" spans="1:16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 s="10">
        <v>3484.3310000000001</v>
      </c>
      <c r="I739"/>
      <c r="K739"/>
      <c r="L739"/>
      <c r="M739"/>
      <c r="N739"/>
      <c r="P739"/>
    </row>
    <row r="740" spans="1:16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 s="10">
        <v>36189.101699999999</v>
      </c>
      <c r="I740"/>
      <c r="K740"/>
      <c r="L740"/>
      <c r="M740"/>
      <c r="N740"/>
      <c r="P740"/>
    </row>
    <row r="741" spans="1:16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 s="10">
        <v>44585.455869999998</v>
      </c>
      <c r="I741"/>
      <c r="K741"/>
      <c r="L741"/>
      <c r="M741"/>
      <c r="N741"/>
      <c r="P741"/>
    </row>
    <row r="742" spans="1:16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 s="10">
        <v>8604.4836500000001</v>
      </c>
      <c r="I742"/>
      <c r="K742"/>
      <c r="L742"/>
      <c r="M742"/>
      <c r="N742"/>
      <c r="P742"/>
    </row>
    <row r="743" spans="1:16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 s="10">
        <v>18246.495500000001</v>
      </c>
      <c r="I743"/>
      <c r="K743"/>
      <c r="L743"/>
      <c r="M743"/>
      <c r="N743"/>
      <c r="P743"/>
    </row>
    <row r="744" spans="1:16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 s="10">
        <v>43254.417950000003</v>
      </c>
      <c r="I744"/>
      <c r="K744"/>
      <c r="L744"/>
      <c r="M744"/>
      <c r="N744"/>
      <c r="P744"/>
    </row>
    <row r="745" spans="1:16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 s="10">
        <v>3757.8447999999999</v>
      </c>
      <c r="I745"/>
      <c r="K745"/>
      <c r="L745"/>
      <c r="M745"/>
      <c r="N745"/>
      <c r="P745"/>
    </row>
    <row r="746" spans="1:16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 s="10">
        <v>8827.2098999999998</v>
      </c>
      <c r="I746"/>
      <c r="K746"/>
      <c r="L746"/>
      <c r="M746"/>
      <c r="N746"/>
      <c r="P746"/>
    </row>
    <row r="747" spans="1:16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 s="10">
        <v>9910.3598500000007</v>
      </c>
      <c r="I747"/>
      <c r="K747"/>
      <c r="L747"/>
      <c r="M747"/>
      <c r="N747"/>
      <c r="P747"/>
    </row>
    <row r="748" spans="1:16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 s="10">
        <v>11737.848840000001</v>
      </c>
      <c r="I748"/>
      <c r="K748"/>
      <c r="L748"/>
      <c r="M748"/>
      <c r="N748"/>
      <c r="P748"/>
    </row>
    <row r="749" spans="1:16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 s="10">
        <v>1627.2824499999999</v>
      </c>
      <c r="I749"/>
      <c r="K749"/>
      <c r="L749"/>
      <c r="M749"/>
      <c r="N749"/>
      <c r="P749"/>
    </row>
    <row r="750" spans="1:16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 s="10">
        <v>8556.9069999999992</v>
      </c>
      <c r="I750"/>
      <c r="K750"/>
      <c r="L750"/>
      <c r="M750"/>
      <c r="N750"/>
      <c r="P750"/>
    </row>
    <row r="751" spans="1:16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 s="10">
        <v>3062.5082499999999</v>
      </c>
      <c r="I751"/>
      <c r="K751"/>
      <c r="L751"/>
      <c r="M751"/>
      <c r="N751"/>
      <c r="P751"/>
    </row>
    <row r="752" spans="1:16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 s="10">
        <v>19539.242999999999</v>
      </c>
      <c r="I752"/>
      <c r="K752"/>
      <c r="L752"/>
      <c r="M752"/>
      <c r="N752"/>
      <c r="P752"/>
    </row>
    <row r="753" spans="1:16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 s="10">
        <v>1906.35825</v>
      </c>
      <c r="I753"/>
      <c r="K753"/>
      <c r="L753"/>
      <c r="M753"/>
      <c r="N753"/>
      <c r="P753"/>
    </row>
    <row r="754" spans="1:16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 s="10">
        <v>14210.53595</v>
      </c>
      <c r="I754"/>
      <c r="K754"/>
      <c r="L754"/>
      <c r="M754"/>
      <c r="N754"/>
      <c r="P754"/>
    </row>
    <row r="755" spans="1:16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 s="10">
        <v>11833.782300000001</v>
      </c>
      <c r="I755"/>
      <c r="K755"/>
      <c r="L755"/>
      <c r="M755"/>
      <c r="N755"/>
      <c r="P755"/>
    </row>
    <row r="756" spans="1:16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 s="10">
        <v>17128.426080000001</v>
      </c>
      <c r="I756"/>
      <c r="K756"/>
      <c r="L756"/>
      <c r="M756"/>
      <c r="N756"/>
      <c r="P756"/>
    </row>
    <row r="757" spans="1:16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 s="10">
        <v>5031.26955</v>
      </c>
      <c r="I757"/>
      <c r="K757"/>
      <c r="L757"/>
      <c r="M757"/>
      <c r="N757"/>
      <c r="P757"/>
    </row>
    <row r="758" spans="1:16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 s="10">
        <v>7985.8149999999996</v>
      </c>
      <c r="I758"/>
      <c r="K758"/>
      <c r="L758"/>
      <c r="M758"/>
      <c r="N758"/>
      <c r="P758"/>
    </row>
    <row r="759" spans="1:16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 s="10">
        <v>23065.420699999999</v>
      </c>
      <c r="I759"/>
      <c r="K759"/>
      <c r="L759"/>
      <c r="M759"/>
      <c r="N759"/>
      <c r="P759"/>
    </row>
    <row r="760" spans="1:16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 s="10">
        <v>5428.7277000000004</v>
      </c>
      <c r="I760"/>
      <c r="K760"/>
      <c r="L760"/>
      <c r="M760"/>
      <c r="N760"/>
      <c r="P760"/>
    </row>
    <row r="761" spans="1:16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 s="10">
        <v>36307.798300000002</v>
      </c>
      <c r="I761"/>
      <c r="K761"/>
      <c r="L761"/>
      <c r="M761"/>
      <c r="N761"/>
      <c r="P761"/>
    </row>
    <row r="762" spans="1:16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 s="10">
        <v>3925.7582000000002</v>
      </c>
      <c r="I762"/>
      <c r="K762"/>
      <c r="L762"/>
      <c r="M762"/>
      <c r="N762"/>
      <c r="P762"/>
    </row>
    <row r="763" spans="1:16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 s="10">
        <v>2416.9549999999999</v>
      </c>
      <c r="I763"/>
      <c r="K763"/>
      <c r="L763"/>
      <c r="M763"/>
      <c r="N763"/>
      <c r="P763"/>
    </row>
    <row r="764" spans="1:16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 s="10">
        <v>19040.876</v>
      </c>
      <c r="I764"/>
      <c r="K764"/>
      <c r="L764"/>
      <c r="M764"/>
      <c r="N764"/>
      <c r="P764"/>
    </row>
    <row r="765" spans="1:16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 s="10">
        <v>3070.8087</v>
      </c>
      <c r="I765"/>
      <c r="K765"/>
      <c r="L765"/>
      <c r="M765"/>
      <c r="N765"/>
      <c r="P765"/>
    </row>
    <row r="766" spans="1:16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 s="10">
        <v>9095.0682500000003</v>
      </c>
      <c r="I766"/>
      <c r="K766"/>
      <c r="L766"/>
      <c r="M766"/>
      <c r="N766"/>
      <c r="P766"/>
    </row>
    <row r="767" spans="1:16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 s="10">
        <v>11842.623750000001</v>
      </c>
      <c r="I767"/>
      <c r="K767"/>
      <c r="L767"/>
      <c r="M767"/>
      <c r="N767"/>
      <c r="P767"/>
    </row>
    <row r="768" spans="1:16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 s="10">
        <v>8062.7640000000001</v>
      </c>
      <c r="I768"/>
      <c r="K768"/>
      <c r="L768"/>
      <c r="M768"/>
      <c r="N768"/>
      <c r="P768"/>
    </row>
    <row r="769" spans="1:16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 s="10">
        <v>7050.6419999999998</v>
      </c>
      <c r="I769"/>
      <c r="K769"/>
      <c r="L769"/>
      <c r="M769"/>
      <c r="N769"/>
      <c r="P769"/>
    </row>
    <row r="770" spans="1:16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 s="10">
        <v>14319.031000000001</v>
      </c>
      <c r="I770"/>
      <c r="K770"/>
      <c r="L770"/>
      <c r="M770"/>
      <c r="N770"/>
      <c r="P770"/>
    </row>
    <row r="771" spans="1:16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 s="10">
        <v>6933.2422500000002</v>
      </c>
      <c r="I771"/>
      <c r="K771"/>
      <c r="L771"/>
      <c r="M771"/>
      <c r="N771"/>
      <c r="P771"/>
    </row>
    <row r="772" spans="1:16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 s="10">
        <v>27941.28758</v>
      </c>
      <c r="I772"/>
      <c r="K772"/>
      <c r="L772"/>
      <c r="M772"/>
      <c r="N772"/>
      <c r="P772"/>
    </row>
    <row r="773" spans="1:16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 s="10">
        <v>11150.78</v>
      </c>
      <c r="I773"/>
      <c r="K773"/>
      <c r="L773"/>
      <c r="M773"/>
      <c r="N773"/>
      <c r="P773"/>
    </row>
    <row r="774" spans="1:16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 s="10">
        <v>12797.20962</v>
      </c>
      <c r="I774"/>
      <c r="K774"/>
      <c r="L774"/>
      <c r="M774"/>
      <c r="N774"/>
      <c r="P774"/>
    </row>
    <row r="775" spans="1:16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 s="10">
        <v>17748.5062</v>
      </c>
      <c r="I775"/>
      <c r="K775"/>
      <c r="L775"/>
      <c r="M775"/>
      <c r="N775"/>
      <c r="P775"/>
    </row>
    <row r="776" spans="1:16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 s="10">
        <v>7261.741</v>
      </c>
      <c r="I776"/>
      <c r="K776"/>
      <c r="L776"/>
      <c r="M776"/>
      <c r="N776"/>
      <c r="P776"/>
    </row>
    <row r="777" spans="1:16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 s="10">
        <v>10560.4917</v>
      </c>
      <c r="I777"/>
      <c r="K777"/>
      <c r="L777"/>
      <c r="M777"/>
      <c r="N777"/>
      <c r="P777"/>
    </row>
    <row r="778" spans="1:16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 s="10">
        <v>6986.6970000000001</v>
      </c>
      <c r="I778"/>
      <c r="K778"/>
      <c r="L778"/>
      <c r="M778"/>
      <c r="N778"/>
      <c r="P778"/>
    </row>
    <row r="779" spans="1:16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 s="10">
        <v>7448.4039499999999</v>
      </c>
      <c r="I779"/>
      <c r="K779"/>
      <c r="L779"/>
      <c r="M779"/>
      <c r="N779"/>
      <c r="P779"/>
    </row>
    <row r="780" spans="1:16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 s="10">
        <v>5934.3797999999997</v>
      </c>
      <c r="I780"/>
      <c r="K780"/>
      <c r="L780"/>
      <c r="M780"/>
      <c r="N780"/>
      <c r="P780"/>
    </row>
    <row r="781" spans="1:16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 s="10">
        <v>9869.8101999999999</v>
      </c>
      <c r="I781"/>
      <c r="K781"/>
      <c r="L781"/>
      <c r="M781"/>
      <c r="N781"/>
      <c r="P781"/>
    </row>
    <row r="782" spans="1:16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 s="10">
        <v>18259.216</v>
      </c>
      <c r="I782"/>
      <c r="K782"/>
      <c r="L782"/>
      <c r="M782"/>
      <c r="N782"/>
      <c r="P782"/>
    </row>
    <row r="783" spans="1:16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 s="10">
        <v>1146.7965999999999</v>
      </c>
      <c r="I783"/>
      <c r="K783"/>
      <c r="L783"/>
      <c r="M783"/>
      <c r="N783"/>
      <c r="P783"/>
    </row>
    <row r="784" spans="1:16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 s="10">
        <v>9386.1612999999998</v>
      </c>
      <c r="I784"/>
      <c r="K784"/>
      <c r="L784"/>
      <c r="M784"/>
      <c r="N784"/>
      <c r="P784"/>
    </row>
    <row r="785" spans="1:16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 s="10">
        <v>24520.263999999999</v>
      </c>
      <c r="I785"/>
      <c r="K785"/>
      <c r="L785"/>
      <c r="M785"/>
      <c r="N785"/>
      <c r="P785"/>
    </row>
    <row r="786" spans="1:16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 s="10">
        <v>4350.5144</v>
      </c>
      <c r="I786"/>
      <c r="K786"/>
      <c r="L786"/>
      <c r="M786"/>
      <c r="N786"/>
      <c r="P786"/>
    </row>
    <row r="787" spans="1:16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 s="10">
        <v>6414.1779999999999</v>
      </c>
      <c r="I787"/>
      <c r="K787"/>
      <c r="L787"/>
      <c r="M787"/>
      <c r="N787"/>
      <c r="P787"/>
    </row>
    <row r="788" spans="1:16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 s="10">
        <v>12741.167450000001</v>
      </c>
      <c r="I788"/>
      <c r="K788"/>
      <c r="L788"/>
      <c r="M788"/>
      <c r="N788"/>
      <c r="P788"/>
    </row>
    <row r="789" spans="1:16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 s="10">
        <v>1917.3184000000001</v>
      </c>
      <c r="I789"/>
      <c r="K789"/>
      <c r="L789"/>
      <c r="M789"/>
      <c r="N789"/>
      <c r="P789"/>
    </row>
    <row r="790" spans="1:16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 s="10">
        <v>5209.5788499999999</v>
      </c>
      <c r="I790"/>
      <c r="K790"/>
      <c r="L790"/>
      <c r="M790"/>
      <c r="N790"/>
      <c r="P790"/>
    </row>
    <row r="791" spans="1:16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 s="10">
        <v>13457.960800000001</v>
      </c>
      <c r="I791"/>
      <c r="K791"/>
      <c r="L791"/>
      <c r="M791"/>
      <c r="N791"/>
      <c r="P791"/>
    </row>
    <row r="792" spans="1:16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 s="10">
        <v>5662.2250000000004</v>
      </c>
      <c r="I792"/>
      <c r="K792"/>
      <c r="L792"/>
      <c r="M792"/>
      <c r="N792"/>
      <c r="P792"/>
    </row>
    <row r="793" spans="1:16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 s="10">
        <v>1252.4069999999999</v>
      </c>
      <c r="I793"/>
      <c r="K793"/>
      <c r="L793"/>
      <c r="M793"/>
      <c r="N793"/>
      <c r="P793"/>
    </row>
    <row r="794" spans="1:16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 s="10">
        <v>2731.9122000000002</v>
      </c>
      <c r="I794"/>
      <c r="K794"/>
      <c r="L794"/>
      <c r="M794"/>
      <c r="N794"/>
      <c r="P794"/>
    </row>
    <row r="795" spans="1:16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 s="10">
        <v>21195.817999999999</v>
      </c>
      <c r="I795"/>
      <c r="K795"/>
      <c r="L795"/>
      <c r="M795"/>
      <c r="N795"/>
      <c r="P795"/>
    </row>
    <row r="796" spans="1:16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 s="10">
        <v>7209.4917999999998</v>
      </c>
      <c r="I796"/>
      <c r="K796"/>
      <c r="L796"/>
      <c r="M796"/>
      <c r="N796"/>
      <c r="P796"/>
    </row>
    <row r="797" spans="1:16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 s="10">
        <v>18310.741999999998</v>
      </c>
      <c r="I797"/>
      <c r="K797"/>
      <c r="L797"/>
      <c r="M797"/>
      <c r="N797"/>
      <c r="P797"/>
    </row>
    <row r="798" spans="1:16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 s="10">
        <v>4266.1657999999998</v>
      </c>
      <c r="I798"/>
      <c r="K798"/>
      <c r="L798"/>
      <c r="M798"/>
      <c r="N798"/>
      <c r="P798"/>
    </row>
    <row r="799" spans="1:16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 s="10">
        <v>4719.52405</v>
      </c>
      <c r="I799"/>
      <c r="K799"/>
      <c r="L799"/>
      <c r="M799"/>
      <c r="N799"/>
      <c r="P799"/>
    </row>
    <row r="800" spans="1:16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 s="10">
        <v>11848.141</v>
      </c>
      <c r="I800"/>
      <c r="K800"/>
      <c r="L800"/>
      <c r="M800"/>
      <c r="N800"/>
      <c r="P800"/>
    </row>
    <row r="801" spans="1:16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 s="10">
        <v>17904.527050000001</v>
      </c>
      <c r="I801"/>
      <c r="K801"/>
      <c r="L801"/>
      <c r="M801"/>
      <c r="N801"/>
      <c r="P801"/>
    </row>
    <row r="802" spans="1:16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 s="10">
        <v>7046.7222000000002</v>
      </c>
      <c r="I802"/>
      <c r="K802"/>
      <c r="L802"/>
      <c r="M802"/>
      <c r="N802"/>
      <c r="P802"/>
    </row>
    <row r="803" spans="1:16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 s="10">
        <v>14313.846299999999</v>
      </c>
      <c r="I803"/>
      <c r="K803"/>
      <c r="L803"/>
      <c r="M803"/>
      <c r="N803"/>
      <c r="P803"/>
    </row>
    <row r="804" spans="1:16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 s="10">
        <v>2103.08</v>
      </c>
      <c r="I804"/>
      <c r="K804"/>
      <c r="L804"/>
      <c r="M804"/>
      <c r="N804"/>
      <c r="P804"/>
    </row>
    <row r="805" spans="1:16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 s="10">
        <v>38792.685599999997</v>
      </c>
      <c r="I805"/>
      <c r="K805"/>
      <c r="L805"/>
      <c r="M805"/>
      <c r="N805"/>
      <c r="P805"/>
    </row>
    <row r="806" spans="1:16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 s="10">
        <v>1815.8759</v>
      </c>
      <c r="I806"/>
      <c r="K806"/>
      <c r="L806"/>
      <c r="M806"/>
      <c r="N806"/>
      <c r="P806"/>
    </row>
    <row r="807" spans="1:16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 s="10">
        <v>7731.8578500000003</v>
      </c>
      <c r="I807"/>
      <c r="K807"/>
      <c r="L807"/>
      <c r="M807"/>
      <c r="N807"/>
      <c r="P807"/>
    </row>
    <row r="808" spans="1:16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 s="10">
        <v>28476.734990000001</v>
      </c>
      <c r="I808"/>
      <c r="K808"/>
      <c r="L808"/>
      <c r="M808"/>
      <c r="N808"/>
      <c r="P808"/>
    </row>
    <row r="809" spans="1:16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 s="10">
        <v>2136.8822500000001</v>
      </c>
      <c r="I809"/>
      <c r="K809"/>
      <c r="L809"/>
      <c r="M809"/>
      <c r="N809"/>
      <c r="P809"/>
    </row>
    <row r="810" spans="1:16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 s="10">
        <v>1131.5065999999999</v>
      </c>
      <c r="I810"/>
      <c r="K810"/>
      <c r="L810"/>
      <c r="M810"/>
      <c r="N810"/>
      <c r="P810"/>
    </row>
    <row r="811" spans="1:16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 s="10">
        <v>3309.7926000000002</v>
      </c>
      <c r="I811"/>
      <c r="K811"/>
      <c r="L811"/>
      <c r="M811"/>
      <c r="N811"/>
      <c r="P811"/>
    </row>
    <row r="812" spans="1:16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 s="10">
        <v>9414.92</v>
      </c>
      <c r="I812"/>
      <c r="K812"/>
      <c r="L812"/>
      <c r="M812"/>
      <c r="N812"/>
      <c r="P812"/>
    </row>
    <row r="813" spans="1:16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 s="10">
        <v>6360.9935999999998</v>
      </c>
      <c r="I813"/>
      <c r="K813"/>
      <c r="L813"/>
      <c r="M813"/>
      <c r="N813"/>
      <c r="P813"/>
    </row>
    <row r="814" spans="1:16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 s="10">
        <v>11013.7119</v>
      </c>
      <c r="I814"/>
      <c r="K814"/>
      <c r="L814"/>
      <c r="M814"/>
      <c r="N814"/>
      <c r="P814"/>
    </row>
    <row r="815" spans="1:16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 s="10">
        <v>4428.8878500000001</v>
      </c>
      <c r="I815"/>
      <c r="K815"/>
      <c r="L815"/>
      <c r="M815"/>
      <c r="N815"/>
      <c r="P815"/>
    </row>
    <row r="816" spans="1:16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 s="10">
        <v>5584.3056999999999</v>
      </c>
      <c r="I816"/>
      <c r="K816"/>
      <c r="L816"/>
      <c r="M816"/>
      <c r="N816"/>
      <c r="P816"/>
    </row>
    <row r="817" spans="1:16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 s="10">
        <v>1877.9294</v>
      </c>
      <c r="I817"/>
      <c r="K817"/>
      <c r="L817"/>
      <c r="M817"/>
      <c r="N817"/>
      <c r="P817"/>
    </row>
    <row r="818" spans="1:16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 s="10">
        <v>2842.7607499999999</v>
      </c>
      <c r="I818"/>
      <c r="K818"/>
      <c r="L818"/>
      <c r="M818"/>
      <c r="N818"/>
      <c r="P818"/>
    </row>
    <row r="819" spans="1:16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 s="10">
        <v>3597.596</v>
      </c>
      <c r="I819"/>
      <c r="K819"/>
      <c r="L819"/>
      <c r="M819"/>
      <c r="N819"/>
      <c r="P819"/>
    </row>
    <row r="820" spans="1:16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 s="10">
        <v>23401.30575</v>
      </c>
      <c r="I820"/>
      <c r="K820"/>
      <c r="L820"/>
      <c r="M820"/>
      <c r="N820"/>
      <c r="P820"/>
    </row>
    <row r="821" spans="1:16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 s="10">
        <v>55135.402090000003</v>
      </c>
      <c r="I821"/>
      <c r="K821"/>
      <c r="L821"/>
      <c r="M821"/>
      <c r="N821"/>
      <c r="P821"/>
    </row>
    <row r="822" spans="1:16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 s="10">
        <v>7445.9179999999997</v>
      </c>
      <c r="I822"/>
      <c r="K822"/>
      <c r="L822"/>
      <c r="M822"/>
      <c r="N822"/>
      <c r="P822"/>
    </row>
    <row r="823" spans="1:16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 s="10">
        <v>2680.9493000000002</v>
      </c>
      <c r="I823"/>
      <c r="K823"/>
      <c r="L823"/>
      <c r="M823"/>
      <c r="N823"/>
      <c r="P823"/>
    </row>
    <row r="824" spans="1:16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 s="10">
        <v>1621.8827000000001</v>
      </c>
      <c r="I824"/>
      <c r="K824"/>
      <c r="L824"/>
      <c r="M824"/>
      <c r="N824"/>
      <c r="P824"/>
    </row>
    <row r="825" spans="1:16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 s="10">
        <v>8219.2039000000004</v>
      </c>
      <c r="I825"/>
      <c r="K825"/>
      <c r="L825"/>
      <c r="M825"/>
      <c r="N825"/>
      <c r="P825"/>
    </row>
    <row r="826" spans="1:16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 s="10">
        <v>12523.604799999999</v>
      </c>
      <c r="I826"/>
      <c r="K826"/>
      <c r="L826"/>
      <c r="M826"/>
      <c r="N826"/>
      <c r="P826"/>
    </row>
    <row r="827" spans="1:16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 s="10">
        <v>16069.08475</v>
      </c>
      <c r="I827"/>
      <c r="K827"/>
      <c r="L827"/>
      <c r="M827"/>
      <c r="N827"/>
      <c r="P827"/>
    </row>
    <row r="828" spans="1:16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 s="10">
        <v>43813.866099999999</v>
      </c>
      <c r="I828"/>
      <c r="K828"/>
      <c r="L828"/>
      <c r="M828"/>
      <c r="N828"/>
      <c r="P828"/>
    </row>
    <row r="829" spans="1:16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 s="10">
        <v>20773.62775</v>
      </c>
      <c r="I829"/>
      <c r="K829"/>
      <c r="L829"/>
      <c r="M829"/>
      <c r="N829"/>
      <c r="P829"/>
    </row>
    <row r="830" spans="1:16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 s="10">
        <v>39597.407200000001</v>
      </c>
      <c r="I830"/>
      <c r="K830"/>
      <c r="L830"/>
      <c r="M830"/>
      <c r="N830"/>
      <c r="P830"/>
    </row>
    <row r="831" spans="1:16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 s="10">
        <v>6117.4944999999998</v>
      </c>
      <c r="I831"/>
      <c r="K831"/>
      <c r="L831"/>
      <c r="M831"/>
      <c r="N831"/>
      <c r="P831"/>
    </row>
    <row r="832" spans="1:16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 s="10">
        <v>13393.755999999999</v>
      </c>
      <c r="I832"/>
      <c r="K832"/>
      <c r="L832"/>
      <c r="M832"/>
      <c r="N832"/>
      <c r="P832"/>
    </row>
    <row r="833" spans="1:16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 s="10">
        <v>5266.3656000000001</v>
      </c>
      <c r="I833"/>
      <c r="K833"/>
      <c r="L833"/>
      <c r="M833"/>
      <c r="N833"/>
      <c r="P833"/>
    </row>
    <row r="834" spans="1:16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 s="10">
        <v>4719.7365499999996</v>
      </c>
      <c r="I834"/>
      <c r="K834"/>
      <c r="L834"/>
      <c r="M834"/>
      <c r="N834"/>
      <c r="P834"/>
    </row>
    <row r="835" spans="1:16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 s="10">
        <v>11743.9341</v>
      </c>
      <c r="I835"/>
      <c r="K835"/>
      <c r="L835"/>
      <c r="M835"/>
      <c r="N835"/>
      <c r="P835"/>
    </row>
    <row r="836" spans="1:16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 s="10">
        <v>5377.4578000000001</v>
      </c>
      <c r="I836"/>
      <c r="K836"/>
      <c r="L836"/>
      <c r="M836"/>
      <c r="N836"/>
      <c r="P836"/>
    </row>
    <row r="837" spans="1:16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 s="10">
        <v>7160.3302999999996</v>
      </c>
      <c r="I837"/>
      <c r="K837"/>
      <c r="L837"/>
      <c r="M837"/>
      <c r="N837"/>
      <c r="P837"/>
    </row>
    <row r="838" spans="1:16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 s="10">
        <v>4402.2330000000002</v>
      </c>
      <c r="I838"/>
      <c r="K838"/>
      <c r="L838"/>
      <c r="M838"/>
      <c r="N838"/>
      <c r="P838"/>
    </row>
    <row r="839" spans="1:16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 s="10">
        <v>11657.7189</v>
      </c>
      <c r="I839"/>
      <c r="K839"/>
      <c r="L839"/>
      <c r="M839"/>
      <c r="N839"/>
      <c r="P839"/>
    </row>
    <row r="840" spans="1:16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 s="10">
        <v>6402.2913500000004</v>
      </c>
      <c r="I840"/>
      <c r="K840"/>
      <c r="L840"/>
      <c r="M840"/>
      <c r="N840"/>
      <c r="P840"/>
    </row>
    <row r="841" spans="1:16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 s="10">
        <v>12622.1795</v>
      </c>
      <c r="I841"/>
      <c r="K841"/>
      <c r="L841"/>
      <c r="M841"/>
      <c r="N841"/>
      <c r="P841"/>
    </row>
    <row r="842" spans="1:16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 s="10">
        <v>1526.3119999999999</v>
      </c>
      <c r="I842"/>
      <c r="K842"/>
      <c r="L842"/>
      <c r="M842"/>
      <c r="N842"/>
      <c r="P842"/>
    </row>
    <row r="843" spans="1:16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 s="10">
        <v>12323.936</v>
      </c>
      <c r="I843"/>
      <c r="K843"/>
      <c r="L843"/>
      <c r="M843"/>
      <c r="N843"/>
      <c r="P843"/>
    </row>
    <row r="844" spans="1:16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 s="10">
        <v>36021.011200000001</v>
      </c>
      <c r="I844"/>
      <c r="K844"/>
      <c r="L844"/>
      <c r="M844"/>
      <c r="N844"/>
      <c r="P844"/>
    </row>
    <row r="845" spans="1:16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 s="10">
        <v>27533.912899999999</v>
      </c>
      <c r="I845"/>
      <c r="K845"/>
      <c r="L845"/>
      <c r="M845"/>
      <c r="N845"/>
      <c r="P845"/>
    </row>
    <row r="846" spans="1:16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 s="10">
        <v>10072.055050000001</v>
      </c>
      <c r="I846"/>
      <c r="K846"/>
      <c r="L846"/>
      <c r="M846"/>
      <c r="N846"/>
      <c r="P846"/>
    </row>
    <row r="847" spans="1:16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 s="10">
        <v>45008.955499999996</v>
      </c>
      <c r="I847"/>
      <c r="K847"/>
      <c r="L847"/>
      <c r="M847"/>
      <c r="N847"/>
      <c r="P847"/>
    </row>
    <row r="848" spans="1:16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 s="10">
        <v>9872.7009999999991</v>
      </c>
      <c r="I848"/>
      <c r="K848"/>
      <c r="L848"/>
      <c r="M848"/>
      <c r="N848"/>
      <c r="P848"/>
    </row>
    <row r="849" spans="1:16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 s="10">
        <v>2438.0551999999998</v>
      </c>
      <c r="I849"/>
      <c r="K849"/>
      <c r="L849"/>
      <c r="M849"/>
      <c r="N849"/>
      <c r="P849"/>
    </row>
    <row r="850" spans="1:16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 s="10">
        <v>2974.1260000000002</v>
      </c>
      <c r="I850"/>
      <c r="K850"/>
      <c r="L850"/>
      <c r="M850"/>
      <c r="N850"/>
      <c r="P850"/>
    </row>
    <row r="851" spans="1:16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 s="10">
        <v>10601.632250000001</v>
      </c>
      <c r="I851"/>
      <c r="K851"/>
      <c r="L851"/>
      <c r="M851"/>
      <c r="N851"/>
      <c r="P851"/>
    </row>
    <row r="852" spans="1:16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 s="10">
        <v>37270.1512</v>
      </c>
      <c r="I852"/>
      <c r="K852"/>
      <c r="L852"/>
      <c r="M852"/>
      <c r="N852"/>
      <c r="P852"/>
    </row>
    <row r="853" spans="1:16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 s="10">
        <v>14119.62</v>
      </c>
      <c r="I853"/>
      <c r="K853"/>
      <c r="L853"/>
      <c r="M853"/>
      <c r="N853"/>
      <c r="P853"/>
    </row>
    <row r="854" spans="1:16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 s="10">
        <v>42111.664700000001</v>
      </c>
      <c r="I854"/>
      <c r="K854"/>
      <c r="L854"/>
      <c r="M854"/>
      <c r="N854"/>
      <c r="P854"/>
    </row>
    <row r="855" spans="1:16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 s="10">
        <v>11729.6795</v>
      </c>
      <c r="I855"/>
      <c r="K855"/>
      <c r="L855"/>
      <c r="M855"/>
      <c r="N855"/>
      <c r="P855"/>
    </row>
    <row r="856" spans="1:16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 s="10">
        <v>24106.912550000001</v>
      </c>
      <c r="I856"/>
      <c r="K856"/>
      <c r="L856"/>
      <c r="M856"/>
      <c r="N856"/>
      <c r="P856"/>
    </row>
    <row r="857" spans="1:16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 s="10">
        <v>1875.3440000000001</v>
      </c>
      <c r="I857"/>
      <c r="K857"/>
      <c r="L857"/>
      <c r="M857"/>
      <c r="N857"/>
      <c r="P857"/>
    </row>
    <row r="858" spans="1:16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 s="10">
        <v>40974.164900000003</v>
      </c>
      <c r="I858"/>
      <c r="K858"/>
      <c r="L858"/>
      <c r="M858"/>
      <c r="N858"/>
      <c r="P858"/>
    </row>
    <row r="859" spans="1:16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 s="10">
        <v>15817.985699999999</v>
      </c>
      <c r="I859"/>
      <c r="K859"/>
      <c r="L859"/>
      <c r="M859"/>
      <c r="N859"/>
      <c r="P859"/>
    </row>
    <row r="860" spans="1:16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 s="10">
        <v>18218.161390000001</v>
      </c>
      <c r="I860"/>
      <c r="K860"/>
      <c r="L860"/>
      <c r="M860"/>
      <c r="N860"/>
      <c r="P860"/>
    </row>
    <row r="861" spans="1:16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 s="10">
        <v>10965.446</v>
      </c>
      <c r="I861"/>
      <c r="K861"/>
      <c r="L861"/>
      <c r="M861"/>
      <c r="N861"/>
      <c r="P861"/>
    </row>
    <row r="862" spans="1:16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 s="10">
        <v>46113.510999999999</v>
      </c>
      <c r="I862"/>
      <c r="K862"/>
      <c r="L862"/>
      <c r="M862"/>
      <c r="N862"/>
      <c r="P862"/>
    </row>
    <row r="863" spans="1:16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 s="10">
        <v>7151.0919999999996</v>
      </c>
      <c r="I863"/>
      <c r="K863"/>
      <c r="L863"/>
      <c r="M863"/>
      <c r="N863"/>
      <c r="P863"/>
    </row>
    <row r="864" spans="1:16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 s="10">
        <v>12269.68865</v>
      </c>
      <c r="I864"/>
      <c r="K864"/>
      <c r="L864"/>
      <c r="M864"/>
      <c r="N864"/>
      <c r="P864"/>
    </row>
    <row r="865" spans="1:16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 s="10">
        <v>5458.0464499999998</v>
      </c>
      <c r="I865"/>
      <c r="K865"/>
      <c r="L865"/>
      <c r="M865"/>
      <c r="N865"/>
      <c r="P865"/>
    </row>
    <row r="866" spans="1:16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 s="10">
        <v>8782.4689999999991</v>
      </c>
      <c r="I866"/>
      <c r="K866"/>
      <c r="L866"/>
      <c r="M866"/>
      <c r="N866"/>
      <c r="P866"/>
    </row>
    <row r="867" spans="1:16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 s="10">
        <v>6600.3609999999999</v>
      </c>
      <c r="I867"/>
      <c r="K867"/>
      <c r="L867"/>
      <c r="M867"/>
      <c r="N867"/>
      <c r="P867"/>
    </row>
    <row r="868" spans="1:16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 s="10">
        <v>1141.4450999999999</v>
      </c>
      <c r="I868"/>
      <c r="K868"/>
      <c r="L868"/>
      <c r="M868"/>
      <c r="N868"/>
      <c r="P868"/>
    </row>
    <row r="869" spans="1:16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 s="10">
        <v>11576.13</v>
      </c>
      <c r="I869"/>
      <c r="K869"/>
      <c r="L869"/>
      <c r="M869"/>
      <c r="N869"/>
      <c r="P869"/>
    </row>
    <row r="870" spans="1:16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 s="10">
        <v>13129.603450000001</v>
      </c>
      <c r="I870"/>
      <c r="K870"/>
      <c r="L870"/>
      <c r="M870"/>
      <c r="N870"/>
      <c r="P870"/>
    </row>
    <row r="871" spans="1:16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 s="10">
        <v>4391.652</v>
      </c>
      <c r="I871"/>
      <c r="K871"/>
      <c r="L871"/>
      <c r="M871"/>
      <c r="N871"/>
      <c r="P871"/>
    </row>
    <row r="872" spans="1:16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 s="10">
        <v>8457.8179999999993</v>
      </c>
      <c r="I872"/>
      <c r="K872"/>
      <c r="L872"/>
      <c r="M872"/>
      <c r="N872"/>
      <c r="P872"/>
    </row>
    <row r="873" spans="1:16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 s="10">
        <v>3392.3652000000002</v>
      </c>
      <c r="I873"/>
      <c r="K873"/>
      <c r="L873"/>
      <c r="M873"/>
      <c r="N873"/>
      <c r="P873"/>
    </row>
    <row r="874" spans="1:16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 s="10">
        <v>5966.8873999999996</v>
      </c>
      <c r="I874"/>
      <c r="K874"/>
      <c r="L874"/>
      <c r="M874"/>
      <c r="N874"/>
      <c r="P874"/>
    </row>
    <row r="875" spans="1:16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 s="10">
        <v>6849.0259999999998</v>
      </c>
      <c r="I875"/>
      <c r="K875"/>
      <c r="L875"/>
      <c r="M875"/>
      <c r="N875"/>
      <c r="P875"/>
    </row>
    <row r="876" spans="1:16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 s="10">
        <v>8891.1394999999993</v>
      </c>
      <c r="I876"/>
      <c r="K876"/>
      <c r="L876"/>
      <c r="M876"/>
      <c r="N876"/>
      <c r="P876"/>
    </row>
    <row r="877" spans="1:16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 s="10">
        <v>2690.1138000000001</v>
      </c>
      <c r="I877"/>
      <c r="K877"/>
      <c r="L877"/>
      <c r="M877"/>
      <c r="N877"/>
      <c r="P877"/>
    </row>
    <row r="878" spans="1:16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 s="10">
        <v>26140.3603</v>
      </c>
      <c r="I878"/>
      <c r="K878"/>
      <c r="L878"/>
      <c r="M878"/>
      <c r="N878"/>
      <c r="P878"/>
    </row>
    <row r="879" spans="1:16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 s="10">
        <v>6653.7885999999999</v>
      </c>
      <c r="I879"/>
      <c r="K879"/>
      <c r="L879"/>
      <c r="M879"/>
      <c r="N879"/>
      <c r="P879"/>
    </row>
    <row r="880" spans="1:16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 s="10">
        <v>6282.2349999999997</v>
      </c>
      <c r="I880"/>
      <c r="K880"/>
      <c r="L880"/>
      <c r="M880"/>
      <c r="N880"/>
      <c r="P880"/>
    </row>
    <row r="881" spans="1:16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 s="10">
        <v>6311.9520000000002</v>
      </c>
      <c r="I881"/>
      <c r="K881"/>
      <c r="L881"/>
      <c r="M881"/>
      <c r="N881"/>
      <c r="P881"/>
    </row>
    <row r="882" spans="1:16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 s="10">
        <v>3443.0639999999999</v>
      </c>
      <c r="I882"/>
      <c r="K882"/>
      <c r="L882"/>
      <c r="M882"/>
      <c r="N882"/>
      <c r="P882"/>
    </row>
    <row r="883" spans="1:16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 s="10">
        <v>2789.0574000000001</v>
      </c>
      <c r="I883"/>
      <c r="K883"/>
      <c r="L883"/>
      <c r="M883"/>
      <c r="N883"/>
      <c r="P883"/>
    </row>
    <row r="884" spans="1:16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 s="10">
        <v>2585.8506499999999</v>
      </c>
      <c r="I884"/>
      <c r="K884"/>
      <c r="L884"/>
      <c r="M884"/>
      <c r="N884"/>
      <c r="P884"/>
    </row>
    <row r="885" spans="1:16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 s="10">
        <v>46255.112500000003</v>
      </c>
      <c r="I885"/>
      <c r="K885"/>
      <c r="L885"/>
      <c r="M885"/>
      <c r="N885"/>
      <c r="P885"/>
    </row>
    <row r="886" spans="1:16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 s="10">
        <v>4877.9810500000003</v>
      </c>
      <c r="I886"/>
      <c r="K886"/>
      <c r="L886"/>
      <c r="M886"/>
      <c r="N886"/>
      <c r="P886"/>
    </row>
    <row r="887" spans="1:16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 s="10">
        <v>19719.6947</v>
      </c>
      <c r="I887"/>
      <c r="K887"/>
      <c r="L887"/>
      <c r="M887"/>
      <c r="N887"/>
      <c r="P887"/>
    </row>
    <row r="888" spans="1:16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 s="10">
        <v>27218.437249999999</v>
      </c>
      <c r="I888"/>
      <c r="K888"/>
      <c r="L888"/>
      <c r="M888"/>
      <c r="N888"/>
      <c r="P888"/>
    </row>
    <row r="889" spans="1:16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 s="10">
        <v>5272.1758</v>
      </c>
      <c r="I889"/>
      <c r="K889"/>
      <c r="L889"/>
      <c r="M889"/>
      <c r="N889"/>
      <c r="P889"/>
    </row>
    <row r="890" spans="1:16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 s="10">
        <v>1682.597</v>
      </c>
      <c r="I890"/>
      <c r="K890"/>
      <c r="L890"/>
      <c r="M890"/>
      <c r="N890"/>
      <c r="P890"/>
    </row>
    <row r="891" spans="1:16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 s="10">
        <v>11945.1327</v>
      </c>
      <c r="I891"/>
      <c r="K891"/>
      <c r="L891"/>
      <c r="M891"/>
      <c r="N891"/>
      <c r="P891"/>
    </row>
    <row r="892" spans="1:16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 s="10">
        <v>29330.98315</v>
      </c>
      <c r="I892"/>
      <c r="K892"/>
      <c r="L892"/>
      <c r="M892"/>
      <c r="N892"/>
      <c r="P892"/>
    </row>
    <row r="893" spans="1:16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 s="10">
        <v>7243.8136000000004</v>
      </c>
      <c r="I893"/>
      <c r="K893"/>
      <c r="L893"/>
      <c r="M893"/>
      <c r="N893"/>
      <c r="P893"/>
    </row>
    <row r="894" spans="1:16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 s="10">
        <v>10422.916649999999</v>
      </c>
      <c r="I894"/>
      <c r="K894"/>
      <c r="L894"/>
      <c r="M894"/>
      <c r="N894"/>
      <c r="P894"/>
    </row>
    <row r="895" spans="1:16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 s="10">
        <v>44202.653599999998</v>
      </c>
      <c r="I895"/>
      <c r="K895"/>
      <c r="L895"/>
      <c r="M895"/>
      <c r="N895"/>
      <c r="P895"/>
    </row>
    <row r="896" spans="1:16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 s="10">
        <v>13555.0049</v>
      </c>
      <c r="I896"/>
      <c r="K896"/>
      <c r="L896"/>
      <c r="M896"/>
      <c r="N896"/>
      <c r="P896"/>
    </row>
    <row r="897" spans="1:16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 s="10">
        <v>13063.883</v>
      </c>
      <c r="I897"/>
      <c r="K897"/>
      <c r="L897"/>
      <c r="M897"/>
      <c r="N897"/>
      <c r="P897"/>
    </row>
    <row r="898" spans="1:16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 s="10">
        <v>19798.054550000001</v>
      </c>
      <c r="I898"/>
      <c r="K898"/>
      <c r="L898"/>
      <c r="M898"/>
      <c r="N898"/>
      <c r="P898"/>
    </row>
    <row r="899" spans="1:16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 s="10">
        <v>2221.5644499999999</v>
      </c>
      <c r="I899"/>
      <c r="K899"/>
      <c r="L899"/>
      <c r="M899"/>
      <c r="N899"/>
      <c r="P899"/>
    </row>
    <row r="900" spans="1:16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 s="10">
        <v>1634.5734</v>
      </c>
      <c r="I900"/>
      <c r="K900"/>
      <c r="L900"/>
      <c r="M900"/>
      <c r="N900"/>
      <c r="P900"/>
    </row>
    <row r="901" spans="1:16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 s="10">
        <v>2117.3388500000001</v>
      </c>
      <c r="I901"/>
      <c r="K901"/>
      <c r="L901"/>
      <c r="M901"/>
      <c r="N901"/>
      <c r="P901"/>
    </row>
    <row r="902" spans="1:16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 s="10">
        <v>8688.8588500000005</v>
      </c>
      <c r="I902"/>
      <c r="K902"/>
      <c r="L902"/>
      <c r="M902"/>
      <c r="N902"/>
      <c r="P902"/>
    </row>
    <row r="903" spans="1:16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 s="10">
        <v>48673.558799999999</v>
      </c>
      <c r="I903"/>
      <c r="K903"/>
      <c r="L903"/>
      <c r="M903"/>
      <c r="N903"/>
      <c r="P903"/>
    </row>
    <row r="904" spans="1:16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 s="10">
        <v>4661.2863500000003</v>
      </c>
      <c r="I904"/>
      <c r="K904"/>
      <c r="L904"/>
      <c r="M904"/>
      <c r="N904"/>
      <c r="P904"/>
    </row>
    <row r="905" spans="1:16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 s="10">
        <v>8125.7844999999998</v>
      </c>
      <c r="I905"/>
      <c r="K905"/>
      <c r="L905"/>
      <c r="M905"/>
      <c r="N905"/>
      <c r="P905"/>
    </row>
    <row r="906" spans="1:16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 s="10">
        <v>12644.589</v>
      </c>
      <c r="I906"/>
      <c r="K906"/>
      <c r="L906"/>
      <c r="M906"/>
      <c r="N906"/>
      <c r="P906"/>
    </row>
    <row r="907" spans="1:16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 s="10">
        <v>4564.1914500000003</v>
      </c>
      <c r="I907"/>
      <c r="K907"/>
      <c r="L907"/>
      <c r="M907"/>
      <c r="N907"/>
      <c r="P907"/>
    </row>
    <row r="908" spans="1:16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 s="10">
        <v>4846.9201499999999</v>
      </c>
      <c r="I908"/>
      <c r="K908"/>
      <c r="L908"/>
      <c r="M908"/>
      <c r="N908"/>
      <c r="P908"/>
    </row>
    <row r="909" spans="1:16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 s="10">
        <v>7633.7205999999996</v>
      </c>
      <c r="I909"/>
      <c r="K909"/>
      <c r="L909"/>
      <c r="M909"/>
      <c r="N909"/>
      <c r="P909"/>
    </row>
    <row r="910" spans="1:16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 s="10">
        <v>15170.069</v>
      </c>
      <c r="I910"/>
      <c r="K910"/>
      <c r="L910"/>
      <c r="M910"/>
      <c r="N910"/>
      <c r="P910"/>
    </row>
    <row r="911" spans="1:16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 s="10">
        <v>17496.306</v>
      </c>
      <c r="I911"/>
      <c r="K911"/>
      <c r="L911"/>
      <c r="M911"/>
      <c r="N911"/>
      <c r="P911"/>
    </row>
    <row r="912" spans="1:16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 s="10">
        <v>2639.0428999999999</v>
      </c>
      <c r="I912"/>
      <c r="K912"/>
      <c r="L912"/>
      <c r="M912"/>
      <c r="N912"/>
      <c r="P912"/>
    </row>
    <row r="913" spans="1:16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 s="10">
        <v>33732.686699999998</v>
      </c>
      <c r="I913"/>
      <c r="K913"/>
      <c r="L913"/>
      <c r="M913"/>
      <c r="N913"/>
      <c r="P913"/>
    </row>
    <row r="914" spans="1:16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 s="10">
        <v>14382.709049999999</v>
      </c>
      <c r="I914"/>
      <c r="K914"/>
      <c r="L914"/>
      <c r="M914"/>
      <c r="N914"/>
      <c r="P914"/>
    </row>
    <row r="915" spans="1:16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 s="10">
        <v>7626.9930000000004</v>
      </c>
      <c r="I915"/>
      <c r="K915"/>
      <c r="L915"/>
      <c r="M915"/>
      <c r="N915"/>
      <c r="P915"/>
    </row>
    <row r="916" spans="1:16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 s="10">
        <v>5257.5079500000002</v>
      </c>
      <c r="I916"/>
      <c r="K916"/>
      <c r="L916"/>
      <c r="M916"/>
      <c r="N916"/>
      <c r="P916"/>
    </row>
    <row r="917" spans="1:16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 s="10">
        <v>2473.3341</v>
      </c>
      <c r="I917"/>
      <c r="K917"/>
      <c r="L917"/>
      <c r="M917"/>
      <c r="N917"/>
      <c r="P917"/>
    </row>
    <row r="918" spans="1:16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 s="10">
        <v>21774.32215</v>
      </c>
      <c r="I918"/>
      <c r="K918"/>
      <c r="L918"/>
      <c r="M918"/>
      <c r="N918"/>
      <c r="P918"/>
    </row>
    <row r="919" spans="1:16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 s="10">
        <v>35069.374519999998</v>
      </c>
      <c r="I919"/>
      <c r="K919"/>
      <c r="L919"/>
      <c r="M919"/>
      <c r="N919"/>
      <c r="P919"/>
    </row>
    <row r="920" spans="1:16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 s="10">
        <v>13041.921</v>
      </c>
      <c r="I920"/>
      <c r="K920"/>
      <c r="L920"/>
      <c r="M920"/>
      <c r="N920"/>
      <c r="P920"/>
    </row>
    <row r="921" spans="1:16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 s="10">
        <v>5245.2268999999997</v>
      </c>
      <c r="I921"/>
      <c r="K921"/>
      <c r="L921"/>
      <c r="M921"/>
      <c r="N921"/>
      <c r="P921"/>
    </row>
    <row r="922" spans="1:16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 s="10">
        <v>13451.121999999999</v>
      </c>
      <c r="I922"/>
      <c r="K922"/>
      <c r="L922"/>
      <c r="M922"/>
      <c r="N922"/>
      <c r="P922"/>
    </row>
    <row r="923" spans="1:16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 s="10">
        <v>13462.52</v>
      </c>
      <c r="I923"/>
      <c r="K923"/>
      <c r="L923"/>
      <c r="M923"/>
      <c r="N923"/>
      <c r="P923"/>
    </row>
    <row r="924" spans="1:16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 s="10">
        <v>5488.2619999999997</v>
      </c>
      <c r="I924"/>
      <c r="K924"/>
      <c r="L924"/>
      <c r="M924"/>
      <c r="N924"/>
      <c r="P924"/>
    </row>
    <row r="925" spans="1:16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 s="10">
        <v>4320.4108500000002</v>
      </c>
      <c r="I925"/>
      <c r="K925"/>
      <c r="L925"/>
      <c r="M925"/>
      <c r="N925"/>
      <c r="P925"/>
    </row>
    <row r="926" spans="1:16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 s="10">
        <v>6250.4350000000004</v>
      </c>
      <c r="I926"/>
      <c r="K926"/>
      <c r="L926"/>
      <c r="M926"/>
      <c r="N926"/>
      <c r="P926"/>
    </row>
    <row r="927" spans="1:16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 s="10">
        <v>25333.332839999999</v>
      </c>
      <c r="I927"/>
      <c r="K927"/>
      <c r="L927"/>
      <c r="M927"/>
      <c r="N927"/>
      <c r="P927"/>
    </row>
    <row r="928" spans="1:16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 s="10">
        <v>2913.569</v>
      </c>
      <c r="I928"/>
      <c r="K928"/>
      <c r="L928"/>
      <c r="M928"/>
      <c r="N928"/>
      <c r="P928"/>
    </row>
    <row r="929" spans="1:16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 s="10">
        <v>12032.325999999999</v>
      </c>
      <c r="I929"/>
      <c r="K929"/>
      <c r="L929"/>
      <c r="M929"/>
      <c r="N929"/>
      <c r="P929"/>
    </row>
    <row r="930" spans="1:16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 s="10">
        <v>13470.804400000001</v>
      </c>
      <c r="I930"/>
      <c r="K930"/>
      <c r="L930"/>
      <c r="M930"/>
      <c r="N930"/>
      <c r="P930"/>
    </row>
    <row r="931" spans="1:16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 s="10">
        <v>6289.7548999999999</v>
      </c>
      <c r="I931"/>
      <c r="K931"/>
      <c r="L931"/>
      <c r="M931"/>
      <c r="N931"/>
      <c r="P931"/>
    </row>
    <row r="932" spans="1:16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 s="10">
        <v>2927.0646999999999</v>
      </c>
      <c r="I932"/>
      <c r="K932"/>
      <c r="L932"/>
      <c r="M932"/>
      <c r="N932"/>
      <c r="P932"/>
    </row>
    <row r="933" spans="1:16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 s="10">
        <v>6238.2979999999998</v>
      </c>
      <c r="I933"/>
      <c r="K933"/>
      <c r="L933"/>
      <c r="M933"/>
      <c r="N933"/>
      <c r="P933"/>
    </row>
    <row r="934" spans="1:16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 s="10">
        <v>10096.969999999999</v>
      </c>
      <c r="I934"/>
      <c r="K934"/>
      <c r="L934"/>
      <c r="M934"/>
      <c r="N934"/>
      <c r="P934"/>
    </row>
    <row r="935" spans="1:16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 s="10">
        <v>7348.1419999999998</v>
      </c>
      <c r="I935"/>
      <c r="K935"/>
      <c r="L935"/>
      <c r="M935"/>
      <c r="N935"/>
      <c r="P935"/>
    </row>
    <row r="936" spans="1:16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 s="10">
        <v>4673.3922000000002</v>
      </c>
      <c r="I936"/>
      <c r="K936"/>
      <c r="L936"/>
      <c r="M936"/>
      <c r="N936"/>
      <c r="P936"/>
    </row>
    <row r="937" spans="1:16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 s="10">
        <v>12233.828</v>
      </c>
      <c r="I937"/>
      <c r="K937"/>
      <c r="L937"/>
      <c r="M937"/>
      <c r="N937"/>
      <c r="P937"/>
    </row>
    <row r="938" spans="1:16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 s="10">
        <v>32108.662820000001</v>
      </c>
      <c r="I938"/>
      <c r="K938"/>
      <c r="L938"/>
      <c r="M938"/>
      <c r="N938"/>
      <c r="P938"/>
    </row>
    <row r="939" spans="1:16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 s="10">
        <v>8965.7957499999993</v>
      </c>
      <c r="I939"/>
      <c r="K939"/>
      <c r="L939"/>
      <c r="M939"/>
      <c r="N939"/>
      <c r="P939"/>
    </row>
    <row r="940" spans="1:16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 s="10">
        <v>2304.0021999999999</v>
      </c>
      <c r="I940"/>
      <c r="K940"/>
      <c r="L940"/>
      <c r="M940"/>
      <c r="N940"/>
      <c r="P940"/>
    </row>
    <row r="941" spans="1:16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 s="10">
        <v>9487.6442000000006</v>
      </c>
      <c r="I941"/>
      <c r="K941"/>
      <c r="L941"/>
      <c r="M941"/>
      <c r="N941"/>
      <c r="P941"/>
    </row>
    <row r="942" spans="1:16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 s="10">
        <v>1121.8739</v>
      </c>
      <c r="I942"/>
      <c r="K942"/>
      <c r="L942"/>
      <c r="M942"/>
      <c r="N942"/>
      <c r="P942"/>
    </row>
    <row r="943" spans="1:16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 s="10">
        <v>9549.5650999999998</v>
      </c>
      <c r="I943"/>
      <c r="K943"/>
      <c r="L943"/>
      <c r="M943"/>
      <c r="N943"/>
      <c r="P943"/>
    </row>
    <row r="944" spans="1:16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 s="10">
        <v>2217.4691499999999</v>
      </c>
      <c r="I944"/>
      <c r="K944"/>
      <c r="L944"/>
      <c r="M944"/>
      <c r="N944"/>
      <c r="P944"/>
    </row>
    <row r="945" spans="1:16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 s="10">
        <v>1628.4709</v>
      </c>
      <c r="I945"/>
      <c r="K945"/>
      <c r="L945"/>
      <c r="M945"/>
      <c r="N945"/>
      <c r="P945"/>
    </row>
    <row r="946" spans="1:16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 s="10">
        <v>12982.8747</v>
      </c>
      <c r="I946"/>
      <c r="K946"/>
      <c r="L946"/>
      <c r="M946"/>
      <c r="N946"/>
      <c r="P946"/>
    </row>
    <row r="947" spans="1:16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 s="10">
        <v>11674.13</v>
      </c>
      <c r="I947"/>
      <c r="K947"/>
      <c r="L947"/>
      <c r="M947"/>
      <c r="N947"/>
      <c r="P947"/>
    </row>
    <row r="948" spans="1:16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 s="10">
        <v>7160.0940000000001</v>
      </c>
      <c r="I948"/>
      <c r="K948"/>
      <c r="L948"/>
      <c r="M948"/>
      <c r="N948"/>
      <c r="P948"/>
    </row>
    <row r="949" spans="1:16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 s="10">
        <v>39047.285000000003</v>
      </c>
      <c r="I949"/>
      <c r="K949"/>
      <c r="L949"/>
      <c r="M949"/>
      <c r="N949"/>
      <c r="P949"/>
    </row>
    <row r="950" spans="1:16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 s="10">
        <v>6358.7764500000003</v>
      </c>
      <c r="I950"/>
      <c r="K950"/>
      <c r="L950"/>
      <c r="M950"/>
      <c r="N950"/>
      <c r="P950"/>
    </row>
    <row r="951" spans="1:16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 s="10">
        <v>19933.457999999999</v>
      </c>
      <c r="I951"/>
      <c r="K951"/>
      <c r="L951"/>
      <c r="M951"/>
      <c r="N951"/>
      <c r="P951"/>
    </row>
    <row r="952" spans="1:16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 s="10">
        <v>11534.872649999999</v>
      </c>
      <c r="I952"/>
      <c r="K952"/>
      <c r="L952"/>
      <c r="M952"/>
      <c r="N952"/>
      <c r="P952"/>
    </row>
    <row r="953" spans="1:16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 s="10">
        <v>47462.894</v>
      </c>
      <c r="I953"/>
      <c r="K953"/>
      <c r="L953"/>
      <c r="M953"/>
      <c r="N953"/>
      <c r="P953"/>
    </row>
    <row r="954" spans="1:16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 s="10">
        <v>4527.1829500000003</v>
      </c>
      <c r="I954"/>
      <c r="K954"/>
      <c r="L954"/>
      <c r="M954"/>
      <c r="N954"/>
      <c r="P954"/>
    </row>
    <row r="955" spans="1:16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 s="10">
        <v>38998.546000000002</v>
      </c>
      <c r="I955"/>
      <c r="K955"/>
      <c r="L955"/>
      <c r="M955"/>
      <c r="N955"/>
      <c r="P955"/>
    </row>
    <row r="956" spans="1:16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 s="10">
        <v>20009.63365</v>
      </c>
      <c r="I956"/>
      <c r="K956"/>
      <c r="L956"/>
      <c r="M956"/>
      <c r="N956"/>
      <c r="P956"/>
    </row>
    <row r="957" spans="1:16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 s="10">
        <v>3875.7341000000001</v>
      </c>
      <c r="I957"/>
      <c r="K957"/>
      <c r="L957"/>
      <c r="M957"/>
      <c r="N957"/>
      <c r="P957"/>
    </row>
    <row r="958" spans="1:16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 s="10">
        <v>41999.519999999997</v>
      </c>
      <c r="I958"/>
      <c r="K958"/>
      <c r="L958"/>
      <c r="M958"/>
      <c r="N958"/>
      <c r="P958"/>
    </row>
    <row r="959" spans="1:16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 s="10">
        <v>12609.88702</v>
      </c>
      <c r="I959"/>
      <c r="K959"/>
      <c r="L959"/>
      <c r="M959"/>
      <c r="N959"/>
      <c r="P959"/>
    </row>
    <row r="960" spans="1:16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 s="10">
        <v>41034.221400000002</v>
      </c>
      <c r="I960"/>
      <c r="K960"/>
      <c r="L960"/>
      <c r="M960"/>
      <c r="N960"/>
      <c r="P960"/>
    </row>
    <row r="961" spans="1:16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 s="10">
        <v>28468.919010000001</v>
      </c>
      <c r="I961"/>
      <c r="K961"/>
      <c r="L961"/>
      <c r="M961"/>
      <c r="N961"/>
      <c r="P961"/>
    </row>
    <row r="962" spans="1:16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 s="10">
        <v>2730.1078499999999</v>
      </c>
      <c r="I962"/>
      <c r="K962"/>
      <c r="L962"/>
      <c r="M962"/>
      <c r="N962"/>
      <c r="P962"/>
    </row>
    <row r="963" spans="1:16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 s="10">
        <v>3353.2840000000001</v>
      </c>
      <c r="I963"/>
      <c r="K963"/>
      <c r="L963"/>
      <c r="M963"/>
      <c r="N963"/>
      <c r="P963"/>
    </row>
    <row r="964" spans="1:16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 s="10">
        <v>14474.674999999999</v>
      </c>
      <c r="I964"/>
      <c r="K964"/>
      <c r="L964"/>
      <c r="M964"/>
      <c r="N964"/>
      <c r="P964"/>
    </row>
    <row r="965" spans="1:16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 s="10">
        <v>9500.5730500000009</v>
      </c>
      <c r="I965"/>
      <c r="K965"/>
      <c r="L965"/>
      <c r="M965"/>
      <c r="N965"/>
      <c r="P965"/>
    </row>
    <row r="966" spans="1:16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 s="10">
        <v>26467.09737</v>
      </c>
      <c r="I966"/>
      <c r="K966"/>
      <c r="L966"/>
      <c r="M966"/>
      <c r="N966"/>
      <c r="P966"/>
    </row>
    <row r="967" spans="1:16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 s="10">
        <v>4746.3440000000001</v>
      </c>
      <c r="I967"/>
      <c r="K967"/>
      <c r="L967"/>
      <c r="M967"/>
      <c r="N967"/>
      <c r="P967"/>
    </row>
    <row r="968" spans="1:16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 s="10">
        <v>23967.38305</v>
      </c>
      <c r="I968"/>
      <c r="K968"/>
      <c r="L968"/>
      <c r="M968"/>
      <c r="N968"/>
      <c r="P968"/>
    </row>
    <row r="969" spans="1:16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 s="10">
        <v>7518.0253499999999</v>
      </c>
      <c r="I969"/>
      <c r="K969"/>
      <c r="L969"/>
      <c r="M969"/>
      <c r="N969"/>
      <c r="P969"/>
    </row>
    <row r="970" spans="1:16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 s="10">
        <v>3279.8685500000001</v>
      </c>
      <c r="I970"/>
      <c r="K970"/>
      <c r="L970"/>
      <c r="M970"/>
      <c r="N970"/>
      <c r="P970"/>
    </row>
    <row r="971" spans="1:16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 s="10">
        <v>8596.8277999999991</v>
      </c>
      <c r="I971"/>
      <c r="K971"/>
      <c r="L971"/>
      <c r="M971"/>
      <c r="N971"/>
      <c r="P971"/>
    </row>
    <row r="972" spans="1:16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 s="10">
        <v>10702.642400000001</v>
      </c>
      <c r="I972"/>
      <c r="K972"/>
      <c r="L972"/>
      <c r="M972"/>
      <c r="N972"/>
      <c r="P972"/>
    </row>
    <row r="973" spans="1:16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 s="10">
        <v>4992.3764000000001</v>
      </c>
      <c r="I973"/>
      <c r="K973"/>
      <c r="L973"/>
      <c r="M973"/>
      <c r="N973"/>
      <c r="P973"/>
    </row>
    <row r="974" spans="1:16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 s="10">
        <v>2527.8186500000002</v>
      </c>
      <c r="I974"/>
      <c r="K974"/>
      <c r="L974"/>
      <c r="M974"/>
      <c r="N974"/>
      <c r="P974"/>
    </row>
    <row r="975" spans="1:16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 s="10">
        <v>1759.338</v>
      </c>
      <c r="I975"/>
      <c r="K975"/>
      <c r="L975"/>
      <c r="M975"/>
      <c r="N975"/>
      <c r="P975"/>
    </row>
    <row r="976" spans="1:16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 s="10">
        <v>2322.6217999999999</v>
      </c>
      <c r="I976"/>
      <c r="K976"/>
      <c r="L976"/>
      <c r="M976"/>
      <c r="N976"/>
      <c r="P976"/>
    </row>
    <row r="977" spans="1:16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 s="10">
        <v>16138.762049999999</v>
      </c>
      <c r="I977"/>
      <c r="K977"/>
      <c r="L977"/>
      <c r="M977"/>
      <c r="N977"/>
      <c r="P977"/>
    </row>
    <row r="978" spans="1:16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 s="10">
        <v>7804.1605</v>
      </c>
      <c r="I978"/>
      <c r="K978"/>
      <c r="L978"/>
      <c r="M978"/>
      <c r="N978"/>
      <c r="P978"/>
    </row>
    <row r="979" spans="1:16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 s="10">
        <v>2902.9065000000001</v>
      </c>
      <c r="I979"/>
      <c r="K979"/>
      <c r="L979"/>
      <c r="M979"/>
      <c r="N979"/>
      <c r="P979"/>
    </row>
    <row r="980" spans="1:16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 s="10">
        <v>9704.6680500000002</v>
      </c>
      <c r="I980"/>
      <c r="K980"/>
      <c r="L980"/>
      <c r="M980"/>
      <c r="N980"/>
      <c r="P980"/>
    </row>
    <row r="981" spans="1:16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 s="10">
        <v>4889.0367999999999</v>
      </c>
      <c r="I981"/>
      <c r="K981"/>
      <c r="L981"/>
      <c r="M981"/>
      <c r="N981"/>
      <c r="P981"/>
    </row>
    <row r="982" spans="1:16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 s="10">
        <v>25517.11363</v>
      </c>
      <c r="I982"/>
      <c r="K982"/>
      <c r="L982"/>
      <c r="M982"/>
      <c r="N982"/>
      <c r="P982"/>
    </row>
    <row r="983" spans="1:16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 s="10">
        <v>4500.33925</v>
      </c>
      <c r="I983"/>
      <c r="K983"/>
      <c r="L983"/>
      <c r="M983"/>
      <c r="N983"/>
      <c r="P983"/>
    </row>
    <row r="984" spans="1:16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 s="10">
        <v>19199.944</v>
      </c>
      <c r="I984"/>
      <c r="K984"/>
      <c r="L984"/>
      <c r="M984"/>
      <c r="N984"/>
      <c r="P984"/>
    </row>
    <row r="985" spans="1:16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 s="10">
        <v>16796.411940000002</v>
      </c>
      <c r="I985"/>
      <c r="K985"/>
      <c r="L985"/>
      <c r="M985"/>
      <c r="N985"/>
      <c r="P985"/>
    </row>
    <row r="986" spans="1:16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 s="10">
        <v>4915.0598499999996</v>
      </c>
      <c r="I986"/>
      <c r="K986"/>
      <c r="L986"/>
      <c r="M986"/>
      <c r="N986"/>
      <c r="P986"/>
    </row>
    <row r="987" spans="1:16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 s="10">
        <v>7624.63</v>
      </c>
      <c r="I987"/>
      <c r="K987"/>
      <c r="L987"/>
      <c r="M987"/>
      <c r="N987"/>
      <c r="P987"/>
    </row>
    <row r="988" spans="1:16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 s="10">
        <v>8410.0468500000006</v>
      </c>
      <c r="I988"/>
      <c r="K988"/>
      <c r="L988"/>
      <c r="M988"/>
      <c r="N988"/>
      <c r="P988"/>
    </row>
    <row r="989" spans="1:16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 s="10">
        <v>28340.188849999999</v>
      </c>
      <c r="I989"/>
      <c r="K989"/>
      <c r="L989"/>
      <c r="M989"/>
      <c r="N989"/>
      <c r="P989"/>
    </row>
    <row r="990" spans="1:16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 s="10">
        <v>4518.8262500000001</v>
      </c>
      <c r="I990"/>
      <c r="K990"/>
      <c r="L990"/>
      <c r="M990"/>
      <c r="N990"/>
      <c r="P990"/>
    </row>
    <row r="991" spans="1:16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 s="10">
        <v>14571.890799999999</v>
      </c>
      <c r="I991"/>
      <c r="K991"/>
      <c r="L991"/>
      <c r="M991"/>
      <c r="N991"/>
      <c r="P991"/>
    </row>
    <row r="992" spans="1:16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 s="10">
        <v>3378.91</v>
      </c>
      <c r="I992"/>
      <c r="K992"/>
      <c r="L992"/>
      <c r="M992"/>
      <c r="N992"/>
      <c r="P992"/>
    </row>
    <row r="993" spans="1:16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 s="10">
        <v>7144.86265</v>
      </c>
      <c r="I993"/>
      <c r="K993"/>
      <c r="L993"/>
      <c r="M993"/>
      <c r="N993"/>
      <c r="P993"/>
    </row>
    <row r="994" spans="1:16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 s="10">
        <v>10118.424000000001</v>
      </c>
      <c r="I994"/>
      <c r="K994"/>
      <c r="L994"/>
      <c r="M994"/>
      <c r="N994"/>
      <c r="P994"/>
    </row>
    <row r="995" spans="1:16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 s="10">
        <v>5484.4673000000003</v>
      </c>
      <c r="I995"/>
      <c r="K995"/>
      <c r="L995"/>
      <c r="M995"/>
      <c r="N995"/>
      <c r="P995"/>
    </row>
    <row r="996" spans="1:16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 s="10">
        <v>16420.494549999999</v>
      </c>
      <c r="I996"/>
      <c r="K996"/>
      <c r="L996"/>
      <c r="M996"/>
      <c r="N996"/>
      <c r="P996"/>
    </row>
    <row r="997" spans="1:16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 s="10">
        <v>7986.4752500000004</v>
      </c>
      <c r="I997"/>
      <c r="K997"/>
      <c r="L997"/>
      <c r="M997"/>
      <c r="N997"/>
      <c r="P997"/>
    </row>
    <row r="998" spans="1:16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 s="10">
        <v>7418.5219999999999</v>
      </c>
      <c r="I998"/>
      <c r="K998"/>
      <c r="L998"/>
      <c r="M998"/>
      <c r="N998"/>
      <c r="P998"/>
    </row>
    <row r="999" spans="1:16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 s="10">
        <v>13887.968500000001</v>
      </c>
      <c r="I999"/>
      <c r="K999"/>
      <c r="L999"/>
      <c r="M999"/>
      <c r="N999"/>
      <c r="P999"/>
    </row>
    <row r="1000" spans="1:16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 s="10">
        <v>6551.7501000000002</v>
      </c>
      <c r="I1000"/>
      <c r="K1000"/>
      <c r="L1000"/>
      <c r="M1000"/>
      <c r="N1000"/>
      <c r="P1000"/>
    </row>
    <row r="1001" spans="1:16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 s="10">
        <v>5267.8181500000001</v>
      </c>
      <c r="I1001"/>
      <c r="K1001"/>
      <c r="L1001"/>
      <c r="M1001"/>
      <c r="N1001"/>
      <c r="P1001"/>
    </row>
    <row r="1002" spans="1:16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 s="10">
        <v>17361.766100000001</v>
      </c>
      <c r="I1002"/>
      <c r="K1002"/>
      <c r="L1002"/>
      <c r="M1002"/>
      <c r="N1002"/>
      <c r="P1002"/>
    </row>
    <row r="1003" spans="1:16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 s="10">
        <v>34472.841</v>
      </c>
      <c r="I1003"/>
      <c r="K1003"/>
      <c r="L1003"/>
      <c r="M1003"/>
      <c r="N1003"/>
      <c r="P1003"/>
    </row>
    <row r="1004" spans="1:16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 s="10">
        <v>1972.95</v>
      </c>
      <c r="I1004"/>
      <c r="K1004"/>
      <c r="L1004"/>
      <c r="M1004"/>
      <c r="N1004"/>
      <c r="P1004"/>
    </row>
    <row r="1005" spans="1:16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 s="10">
        <v>21232.182260000001</v>
      </c>
      <c r="I1005"/>
      <c r="K1005"/>
      <c r="L1005"/>
      <c r="M1005"/>
      <c r="N1005"/>
      <c r="P1005"/>
    </row>
    <row r="1006" spans="1:16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 s="10">
        <v>8627.5411000000004</v>
      </c>
      <c r="I1006"/>
      <c r="K1006"/>
      <c r="L1006"/>
      <c r="M1006"/>
      <c r="N1006"/>
      <c r="P1006"/>
    </row>
    <row r="1007" spans="1:16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 s="10">
        <v>4433.3877000000002</v>
      </c>
      <c r="I1007"/>
      <c r="K1007"/>
      <c r="L1007"/>
      <c r="M1007"/>
      <c r="N1007"/>
      <c r="P1007"/>
    </row>
    <row r="1008" spans="1:16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 s="10">
        <v>4438.2633999999998</v>
      </c>
      <c r="I1008"/>
      <c r="K1008"/>
      <c r="L1008"/>
      <c r="M1008"/>
      <c r="N1008"/>
      <c r="P1008"/>
    </row>
    <row r="1009" spans="1:16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 s="10">
        <v>24915.220850000002</v>
      </c>
      <c r="I1009"/>
      <c r="K1009"/>
      <c r="L1009"/>
      <c r="M1009"/>
      <c r="N1009"/>
      <c r="P1009"/>
    </row>
    <row r="1010" spans="1:16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 s="10">
        <v>23241.47453</v>
      </c>
      <c r="I1010"/>
      <c r="K1010"/>
      <c r="L1010"/>
      <c r="M1010"/>
      <c r="N1010"/>
      <c r="P1010"/>
    </row>
    <row r="1011" spans="1:16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 s="10">
        <v>9957.7216000000008</v>
      </c>
      <c r="I1011"/>
      <c r="K1011"/>
      <c r="L1011"/>
      <c r="M1011"/>
      <c r="N1011"/>
      <c r="P1011"/>
    </row>
    <row r="1012" spans="1:16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 s="10">
        <v>8269.0439999999999</v>
      </c>
      <c r="I1012"/>
      <c r="K1012"/>
      <c r="L1012"/>
      <c r="M1012"/>
      <c r="N1012"/>
      <c r="P1012"/>
    </row>
    <row r="1013" spans="1:16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 s="10">
        <v>18767.737700000001</v>
      </c>
      <c r="I1013"/>
      <c r="K1013"/>
      <c r="L1013"/>
      <c r="M1013"/>
      <c r="N1013"/>
      <c r="P1013"/>
    </row>
    <row r="1014" spans="1:16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 s="10">
        <v>36580.282160000002</v>
      </c>
      <c r="I1014"/>
      <c r="K1014"/>
      <c r="L1014"/>
      <c r="M1014"/>
      <c r="N1014"/>
      <c r="P1014"/>
    </row>
    <row r="1015" spans="1:16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 s="10">
        <v>8765.2489999999998</v>
      </c>
      <c r="I1015"/>
      <c r="K1015"/>
      <c r="L1015"/>
      <c r="M1015"/>
      <c r="N1015"/>
      <c r="P1015"/>
    </row>
    <row r="1016" spans="1:16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 s="10">
        <v>5383.5360000000001</v>
      </c>
      <c r="I1016"/>
      <c r="K1016"/>
      <c r="L1016"/>
      <c r="M1016"/>
      <c r="N1016"/>
      <c r="P1016"/>
    </row>
    <row r="1017" spans="1:16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 s="10">
        <v>12124.992399999999</v>
      </c>
      <c r="I1017"/>
      <c r="K1017"/>
      <c r="L1017"/>
      <c r="M1017"/>
      <c r="N1017"/>
      <c r="P1017"/>
    </row>
    <row r="1018" spans="1:16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 s="10">
        <v>2709.24395</v>
      </c>
      <c r="I1018"/>
      <c r="K1018"/>
      <c r="L1018"/>
      <c r="M1018"/>
      <c r="N1018"/>
      <c r="P1018"/>
    </row>
    <row r="1019" spans="1:16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 s="10">
        <v>3987.9259999999999</v>
      </c>
      <c r="I1019"/>
      <c r="K1019"/>
      <c r="L1019"/>
      <c r="M1019"/>
      <c r="N1019"/>
      <c r="P1019"/>
    </row>
    <row r="1020" spans="1:16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 s="10">
        <v>12495.290849999999</v>
      </c>
      <c r="I1020"/>
      <c r="K1020"/>
      <c r="L1020"/>
      <c r="M1020"/>
      <c r="N1020"/>
      <c r="P1020"/>
    </row>
    <row r="1021" spans="1:16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 s="10">
        <v>26018.950519999999</v>
      </c>
      <c r="I1021"/>
      <c r="K1021"/>
      <c r="L1021"/>
      <c r="M1021"/>
      <c r="N1021"/>
      <c r="P1021"/>
    </row>
    <row r="1022" spans="1:16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 s="10">
        <v>8798.5930000000008</v>
      </c>
      <c r="I1022"/>
      <c r="K1022"/>
      <c r="L1022"/>
      <c r="M1022"/>
      <c r="N1022"/>
      <c r="P1022"/>
    </row>
    <row r="1023" spans="1:16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 s="10">
        <v>35595.589800000002</v>
      </c>
      <c r="I1023"/>
      <c r="K1023"/>
      <c r="L1023"/>
      <c r="M1023"/>
      <c r="N1023"/>
      <c r="P1023"/>
    </row>
    <row r="1024" spans="1:16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 s="10">
        <v>42211.138200000001</v>
      </c>
      <c r="I1024"/>
      <c r="K1024"/>
      <c r="L1024"/>
      <c r="M1024"/>
      <c r="N1024"/>
      <c r="P1024"/>
    </row>
    <row r="1025" spans="1:16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 s="10">
        <v>1711.0268000000001</v>
      </c>
      <c r="I1025"/>
      <c r="K1025"/>
      <c r="L1025"/>
      <c r="M1025"/>
      <c r="N1025"/>
      <c r="P1025"/>
    </row>
    <row r="1026" spans="1:16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 s="10">
        <v>8569.8618000000006</v>
      </c>
      <c r="I1026"/>
      <c r="K1026"/>
      <c r="L1026"/>
      <c r="M1026"/>
      <c r="N1026"/>
      <c r="P1026"/>
    </row>
    <row r="1027" spans="1:16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 s="10">
        <v>2020.1769999999999</v>
      </c>
      <c r="I1027"/>
      <c r="K1027"/>
      <c r="L1027"/>
      <c r="M1027"/>
      <c r="N1027"/>
      <c r="P1027"/>
    </row>
    <row r="1028" spans="1:16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 s="10">
        <v>16450.894700000001</v>
      </c>
      <c r="I1028"/>
      <c r="K1028"/>
      <c r="L1028"/>
      <c r="M1028"/>
      <c r="N1028"/>
      <c r="P1028"/>
    </row>
    <row r="1029" spans="1:16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 s="10">
        <v>21595.382290000001</v>
      </c>
      <c r="I1029"/>
      <c r="K1029"/>
      <c r="L1029"/>
      <c r="M1029"/>
      <c r="N1029"/>
      <c r="P1029"/>
    </row>
    <row r="1030" spans="1:16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 s="10">
        <v>9850.4320000000007</v>
      </c>
      <c r="I1030"/>
      <c r="K1030"/>
      <c r="L1030"/>
      <c r="M1030"/>
      <c r="N1030"/>
      <c r="P1030"/>
    </row>
    <row r="1031" spans="1:16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 s="10">
        <v>6877.9800999999998</v>
      </c>
      <c r="I1031"/>
      <c r="K1031"/>
      <c r="L1031"/>
      <c r="M1031"/>
      <c r="N1031"/>
      <c r="P1031"/>
    </row>
    <row r="1032" spans="1:16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 s="10">
        <v>21677.283449999999</v>
      </c>
      <c r="I1032"/>
      <c r="K1032"/>
      <c r="L1032"/>
      <c r="M1032"/>
      <c r="N1032"/>
      <c r="P1032"/>
    </row>
    <row r="1033" spans="1:16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 s="10">
        <v>44423.803</v>
      </c>
      <c r="I1033"/>
      <c r="K1033"/>
      <c r="L1033"/>
      <c r="M1033"/>
      <c r="N1033"/>
      <c r="P1033"/>
    </row>
    <row r="1034" spans="1:16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 s="10">
        <v>4137.5227000000004</v>
      </c>
      <c r="I1034"/>
      <c r="K1034"/>
      <c r="L1034"/>
      <c r="M1034"/>
      <c r="N1034"/>
      <c r="P1034"/>
    </row>
    <row r="1035" spans="1:16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 s="10">
        <v>13747.87235</v>
      </c>
      <c r="I1035"/>
      <c r="K1035"/>
      <c r="L1035"/>
      <c r="M1035"/>
      <c r="N1035"/>
      <c r="P1035"/>
    </row>
    <row r="1036" spans="1:16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 s="10">
        <v>12950.0712</v>
      </c>
      <c r="I1036"/>
      <c r="K1036"/>
      <c r="L1036"/>
      <c r="M1036"/>
      <c r="N1036"/>
      <c r="P1036"/>
    </row>
    <row r="1037" spans="1:16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 s="10">
        <v>12094.477999999999</v>
      </c>
      <c r="I1037"/>
      <c r="K1037"/>
      <c r="L1037"/>
      <c r="M1037"/>
      <c r="N1037"/>
      <c r="P1037"/>
    </row>
    <row r="1038" spans="1:16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 s="10">
        <v>37484.4493</v>
      </c>
      <c r="I1038"/>
      <c r="K1038"/>
      <c r="L1038"/>
      <c r="M1038"/>
      <c r="N1038"/>
      <c r="P1038"/>
    </row>
    <row r="1039" spans="1:16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 s="10">
        <v>39725.518049999999</v>
      </c>
      <c r="I1039"/>
      <c r="K1039"/>
      <c r="L1039"/>
      <c r="M1039"/>
      <c r="N1039"/>
      <c r="P1039"/>
    </row>
    <row r="1040" spans="1:16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 s="10">
        <v>2250.8352</v>
      </c>
      <c r="I1040"/>
      <c r="K1040"/>
      <c r="L1040"/>
      <c r="M1040"/>
      <c r="N1040"/>
      <c r="P1040"/>
    </row>
    <row r="1041" spans="1:16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 s="10">
        <v>22493.659640000002</v>
      </c>
      <c r="I1041"/>
      <c r="K1041"/>
      <c r="L1041"/>
      <c r="M1041"/>
      <c r="N1041"/>
      <c r="P1041"/>
    </row>
    <row r="1042" spans="1:16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 s="10">
        <v>20234.854749999999</v>
      </c>
      <c r="I1042"/>
      <c r="K1042"/>
      <c r="L1042"/>
      <c r="M1042"/>
      <c r="N1042"/>
      <c r="P1042"/>
    </row>
    <row r="1043" spans="1:16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 s="10">
        <v>1704.7001499999999</v>
      </c>
      <c r="I1043"/>
      <c r="K1043"/>
      <c r="L1043"/>
      <c r="M1043"/>
      <c r="N1043"/>
      <c r="P1043"/>
    </row>
    <row r="1044" spans="1:16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 s="10">
        <v>33475.817150000003</v>
      </c>
      <c r="I1044"/>
      <c r="K1044"/>
      <c r="L1044"/>
      <c r="M1044"/>
      <c r="N1044"/>
      <c r="P1044"/>
    </row>
    <row r="1045" spans="1:16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 s="10">
        <v>3161.4540000000002</v>
      </c>
      <c r="I1045"/>
      <c r="K1045"/>
      <c r="L1045"/>
      <c r="M1045"/>
      <c r="N1045"/>
      <c r="P1045"/>
    </row>
    <row r="1046" spans="1:16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 s="10">
        <v>11394.065549999999</v>
      </c>
      <c r="I1046"/>
      <c r="K1046"/>
      <c r="L1046"/>
      <c r="M1046"/>
      <c r="N1046"/>
      <c r="P1046"/>
    </row>
    <row r="1047" spans="1:16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 s="10">
        <v>21880.82</v>
      </c>
      <c r="I1047"/>
      <c r="K1047"/>
      <c r="L1047"/>
      <c r="M1047"/>
      <c r="N1047"/>
      <c r="P1047"/>
    </row>
    <row r="1048" spans="1:16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 s="10">
        <v>7325.0482000000002</v>
      </c>
      <c r="I1048"/>
      <c r="K1048"/>
      <c r="L1048"/>
      <c r="M1048"/>
      <c r="N1048"/>
      <c r="P1048"/>
    </row>
    <row r="1049" spans="1:16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 s="10">
        <v>44501.398200000003</v>
      </c>
      <c r="I1049"/>
      <c r="K1049"/>
      <c r="L1049"/>
      <c r="M1049"/>
      <c r="N1049"/>
      <c r="P1049"/>
    </row>
    <row r="1050" spans="1:16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 s="10">
        <v>3594.17085</v>
      </c>
      <c r="I1050"/>
      <c r="K1050"/>
      <c r="L1050"/>
      <c r="M1050"/>
      <c r="N1050"/>
      <c r="P1050"/>
    </row>
    <row r="1051" spans="1:16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 s="10">
        <v>39727.614000000001</v>
      </c>
      <c r="I1051"/>
      <c r="K1051"/>
      <c r="L1051"/>
      <c r="M1051"/>
      <c r="N1051"/>
      <c r="P1051"/>
    </row>
    <row r="1052" spans="1:16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 s="10">
        <v>8023.1354499999998</v>
      </c>
      <c r="I1052"/>
      <c r="K1052"/>
      <c r="L1052"/>
      <c r="M1052"/>
      <c r="N1052"/>
      <c r="P1052"/>
    </row>
    <row r="1053" spans="1:16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 s="10">
        <v>14394.5579</v>
      </c>
      <c r="I1053"/>
      <c r="K1053"/>
      <c r="L1053"/>
      <c r="M1053"/>
      <c r="N1053"/>
      <c r="P1053"/>
    </row>
    <row r="1054" spans="1:16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 s="10">
        <v>9288.0267000000003</v>
      </c>
      <c r="I1054"/>
      <c r="K1054"/>
      <c r="L1054"/>
      <c r="M1054"/>
      <c r="N1054"/>
      <c r="P1054"/>
    </row>
    <row r="1055" spans="1:16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 s="10">
        <v>25309.489000000001</v>
      </c>
      <c r="I1055"/>
      <c r="K1055"/>
      <c r="L1055"/>
      <c r="M1055"/>
      <c r="N1055"/>
      <c r="P1055"/>
    </row>
    <row r="1056" spans="1:16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 s="10">
        <v>3353.4703</v>
      </c>
      <c r="I1056"/>
      <c r="K1056"/>
      <c r="L1056"/>
      <c r="M1056"/>
      <c r="N1056"/>
      <c r="P1056"/>
    </row>
    <row r="1057" spans="1:16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 s="10">
        <v>10594.501550000001</v>
      </c>
      <c r="I1057"/>
      <c r="K1057"/>
      <c r="L1057"/>
      <c r="M1057"/>
      <c r="N1057"/>
      <c r="P1057"/>
    </row>
    <row r="1058" spans="1:16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 s="10">
        <v>8277.5229999999992</v>
      </c>
      <c r="I1058"/>
      <c r="K1058"/>
      <c r="L1058"/>
      <c r="M1058"/>
      <c r="N1058"/>
      <c r="P1058"/>
    </row>
    <row r="1059" spans="1:16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 s="10">
        <v>17929.303370000001</v>
      </c>
      <c r="I1059"/>
      <c r="K1059"/>
      <c r="L1059"/>
      <c r="M1059"/>
      <c r="N1059"/>
      <c r="P1059"/>
    </row>
    <row r="1060" spans="1:16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 s="10">
        <v>2480.9791</v>
      </c>
      <c r="I1060"/>
      <c r="K1060"/>
      <c r="L1060"/>
      <c r="M1060"/>
      <c r="N1060"/>
      <c r="P1060"/>
    </row>
    <row r="1061" spans="1:16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 s="10">
        <v>4462.7218000000003</v>
      </c>
      <c r="I1061"/>
      <c r="K1061"/>
      <c r="L1061"/>
      <c r="M1061"/>
      <c r="N1061"/>
      <c r="P1061"/>
    </row>
    <row r="1062" spans="1:16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 s="10">
        <v>1981.5818999999999</v>
      </c>
      <c r="I1062"/>
      <c r="K1062"/>
      <c r="L1062"/>
      <c r="M1062"/>
      <c r="N1062"/>
      <c r="P1062"/>
    </row>
    <row r="1063" spans="1:16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 s="10">
        <v>11554.223599999999</v>
      </c>
      <c r="I1063"/>
      <c r="K1063"/>
      <c r="L1063"/>
      <c r="M1063"/>
      <c r="N1063"/>
      <c r="P1063"/>
    </row>
    <row r="1064" spans="1:16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 s="10">
        <v>48970.247600000002</v>
      </c>
      <c r="I1064"/>
      <c r="K1064"/>
      <c r="L1064"/>
      <c r="M1064"/>
      <c r="N1064"/>
      <c r="P1064"/>
    </row>
    <row r="1065" spans="1:16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 s="10">
        <v>6548.1950500000003</v>
      </c>
      <c r="I1065"/>
      <c r="K1065"/>
      <c r="L1065"/>
      <c r="M1065"/>
      <c r="N1065"/>
      <c r="P1065"/>
    </row>
    <row r="1066" spans="1:16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 s="10">
        <v>5708.8670000000002</v>
      </c>
      <c r="I1066"/>
      <c r="K1066"/>
      <c r="L1066"/>
      <c r="M1066"/>
      <c r="N1066"/>
      <c r="P1066"/>
    </row>
    <row r="1067" spans="1:16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 s="10">
        <v>7045.4989999999998</v>
      </c>
      <c r="I1067"/>
      <c r="K1067"/>
      <c r="L1067"/>
      <c r="M1067"/>
      <c r="N1067"/>
      <c r="P1067"/>
    </row>
    <row r="1068" spans="1:16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 s="10">
        <v>8978.1851000000006</v>
      </c>
      <c r="I1068"/>
      <c r="K1068"/>
      <c r="L1068"/>
      <c r="M1068"/>
      <c r="N1068"/>
      <c r="P1068"/>
    </row>
    <row r="1069" spans="1:16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 s="10">
        <v>5757.41345</v>
      </c>
      <c r="I1069"/>
      <c r="K1069"/>
      <c r="L1069"/>
      <c r="M1069"/>
      <c r="N1069"/>
      <c r="P1069"/>
    </row>
    <row r="1070" spans="1:16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 s="10">
        <v>14349.8544</v>
      </c>
      <c r="I1070"/>
      <c r="K1070"/>
      <c r="L1070"/>
      <c r="M1070"/>
      <c r="N1070"/>
      <c r="P1070"/>
    </row>
    <row r="1071" spans="1:16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 s="10">
        <v>10928.849</v>
      </c>
      <c r="I1071"/>
      <c r="K1071"/>
      <c r="L1071"/>
      <c r="M1071"/>
      <c r="N1071"/>
      <c r="P1071"/>
    </row>
    <row r="1072" spans="1:16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 s="10">
        <v>39871.704299999998</v>
      </c>
      <c r="I1072"/>
      <c r="K1072"/>
      <c r="L1072"/>
      <c r="M1072"/>
      <c r="N1072"/>
      <c r="P1072"/>
    </row>
    <row r="1073" spans="1:16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 s="10">
        <v>13974.455550000001</v>
      </c>
      <c r="I1073"/>
      <c r="K1073"/>
      <c r="L1073"/>
      <c r="M1073"/>
      <c r="N1073"/>
      <c r="P1073"/>
    </row>
    <row r="1074" spans="1:16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 s="10">
        <v>1909.52745</v>
      </c>
      <c r="I1074"/>
      <c r="K1074"/>
      <c r="L1074"/>
      <c r="M1074"/>
      <c r="N1074"/>
      <c r="P1074"/>
    </row>
    <row r="1075" spans="1:16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 s="10">
        <v>12096.6512</v>
      </c>
      <c r="I1075"/>
      <c r="K1075"/>
      <c r="L1075"/>
      <c r="M1075"/>
      <c r="N1075"/>
      <c r="P1075"/>
    </row>
    <row r="1076" spans="1:16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 s="10">
        <v>13204.28565</v>
      </c>
      <c r="I1076"/>
      <c r="K1076"/>
      <c r="L1076"/>
      <c r="M1076"/>
      <c r="N1076"/>
      <c r="P1076"/>
    </row>
    <row r="1077" spans="1:16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 s="10">
        <v>4562.8420999999998</v>
      </c>
      <c r="I1077"/>
      <c r="K1077"/>
      <c r="L1077"/>
      <c r="M1077"/>
      <c r="N1077"/>
      <c r="P1077"/>
    </row>
    <row r="1078" spans="1:16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 s="10">
        <v>8551.3469999999998</v>
      </c>
      <c r="I1078"/>
      <c r="K1078"/>
      <c r="L1078"/>
      <c r="M1078"/>
      <c r="N1078"/>
      <c r="P1078"/>
    </row>
    <row r="1079" spans="1:16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 s="10">
        <v>2102.2647000000002</v>
      </c>
      <c r="I1079"/>
      <c r="K1079"/>
      <c r="L1079"/>
      <c r="M1079"/>
      <c r="N1079"/>
      <c r="P1079"/>
    </row>
    <row r="1080" spans="1:16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 s="10">
        <v>34672.147199999999</v>
      </c>
      <c r="I1080"/>
      <c r="K1080"/>
      <c r="L1080"/>
      <c r="M1080"/>
      <c r="N1080"/>
      <c r="P1080"/>
    </row>
    <row r="1081" spans="1:16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 s="10">
        <v>15161.5344</v>
      </c>
      <c r="I1081"/>
      <c r="K1081"/>
      <c r="L1081"/>
      <c r="M1081"/>
      <c r="N1081"/>
      <c r="P1081"/>
    </row>
    <row r="1082" spans="1:16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 s="10">
        <v>11884.048580000001</v>
      </c>
      <c r="I1082"/>
      <c r="K1082"/>
      <c r="L1082"/>
      <c r="M1082"/>
      <c r="N1082"/>
      <c r="P1082"/>
    </row>
    <row r="1083" spans="1:16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 s="10">
        <v>4454.40265</v>
      </c>
      <c r="I1083"/>
      <c r="K1083"/>
      <c r="L1083"/>
      <c r="M1083"/>
      <c r="N1083"/>
      <c r="P1083"/>
    </row>
    <row r="1084" spans="1:16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 s="10">
        <v>5855.9025000000001</v>
      </c>
      <c r="I1084"/>
      <c r="K1084"/>
      <c r="L1084"/>
      <c r="M1084"/>
      <c r="N1084"/>
      <c r="P1084"/>
    </row>
    <row r="1085" spans="1:16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 s="10">
        <v>4076.4969999999998</v>
      </c>
      <c r="I1085"/>
      <c r="K1085"/>
      <c r="L1085"/>
      <c r="M1085"/>
      <c r="N1085"/>
      <c r="P1085"/>
    </row>
    <row r="1086" spans="1:16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 s="10">
        <v>15019.760050000001</v>
      </c>
      <c r="I1086"/>
      <c r="K1086"/>
      <c r="L1086"/>
      <c r="M1086"/>
      <c r="N1086"/>
      <c r="P1086"/>
    </row>
    <row r="1087" spans="1:16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 s="10">
        <v>19023.259999999998</v>
      </c>
      <c r="I1087"/>
      <c r="K1087"/>
      <c r="L1087"/>
      <c r="M1087"/>
      <c r="N1087"/>
      <c r="P1087"/>
    </row>
    <row r="1088" spans="1:16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 s="10">
        <v>10796.35025</v>
      </c>
      <c r="I1088"/>
      <c r="K1088"/>
      <c r="L1088"/>
      <c r="M1088"/>
      <c r="N1088"/>
      <c r="P1088"/>
    </row>
    <row r="1089" spans="1:16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 s="10">
        <v>11353.2276</v>
      </c>
      <c r="I1089"/>
      <c r="K1089"/>
      <c r="L1089"/>
      <c r="M1089"/>
      <c r="N1089"/>
      <c r="P1089"/>
    </row>
    <row r="1090" spans="1:16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 s="10">
        <v>9748.9105999999992</v>
      </c>
      <c r="I1090"/>
      <c r="K1090"/>
      <c r="L1090"/>
      <c r="M1090"/>
      <c r="N1090"/>
      <c r="P1090"/>
    </row>
    <row r="1091" spans="1:16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 s="10">
        <v>10577.087</v>
      </c>
      <c r="I1091"/>
      <c r="K1091"/>
      <c r="L1091"/>
      <c r="M1091"/>
      <c r="N1091"/>
      <c r="P1091"/>
    </row>
    <row r="1092" spans="1:16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 s="10">
        <v>41676.081100000003</v>
      </c>
      <c r="I1092"/>
      <c r="K1092"/>
      <c r="L1092"/>
      <c r="M1092"/>
      <c r="N1092"/>
      <c r="P1092"/>
    </row>
    <row r="1093" spans="1:16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 s="10">
        <v>11286.538699999999</v>
      </c>
      <c r="I1093"/>
      <c r="K1093"/>
      <c r="L1093"/>
      <c r="M1093"/>
      <c r="N1093"/>
      <c r="P1093"/>
    </row>
    <row r="1094" spans="1:16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 s="10">
        <v>3591.48</v>
      </c>
      <c r="I1094"/>
      <c r="K1094"/>
      <c r="L1094"/>
      <c r="M1094"/>
      <c r="N1094"/>
      <c r="P1094"/>
    </row>
    <row r="1095" spans="1:16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 s="10">
        <v>33907.548000000003</v>
      </c>
      <c r="I1095"/>
      <c r="K1095"/>
      <c r="L1095"/>
      <c r="M1095"/>
      <c r="N1095"/>
      <c r="P1095"/>
    </row>
    <row r="1096" spans="1:16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 s="10">
        <v>11299.343000000001</v>
      </c>
      <c r="I1096"/>
      <c r="K1096"/>
      <c r="L1096"/>
      <c r="M1096"/>
      <c r="N1096"/>
      <c r="P1096"/>
    </row>
    <row r="1097" spans="1:16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 s="10">
        <v>4561.1885000000002</v>
      </c>
      <c r="I1097"/>
      <c r="K1097"/>
      <c r="L1097"/>
      <c r="M1097"/>
      <c r="N1097"/>
      <c r="P1097"/>
    </row>
    <row r="1098" spans="1:16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 s="10">
        <v>44641.197399999997</v>
      </c>
      <c r="I1098"/>
      <c r="K1098"/>
      <c r="L1098"/>
      <c r="M1098"/>
      <c r="N1098"/>
      <c r="P1098"/>
    </row>
    <row r="1099" spans="1:16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 s="10">
        <v>1674.6323</v>
      </c>
      <c r="I1099"/>
      <c r="K1099"/>
      <c r="L1099"/>
      <c r="M1099"/>
      <c r="N1099"/>
      <c r="P1099"/>
    </row>
    <row r="1100" spans="1:16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 s="10">
        <v>23045.566159999998</v>
      </c>
      <c r="I1100"/>
      <c r="K1100"/>
      <c r="L1100"/>
      <c r="M1100"/>
      <c r="N1100"/>
      <c r="P1100"/>
    </row>
    <row r="1101" spans="1:16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 s="10">
        <v>3227.1210999999998</v>
      </c>
      <c r="I1101"/>
      <c r="K1101"/>
      <c r="L1101"/>
      <c r="M1101"/>
      <c r="N1101"/>
      <c r="P1101"/>
    </row>
    <row r="1102" spans="1:16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 s="10">
        <v>16776.304049999999</v>
      </c>
      <c r="I1102"/>
      <c r="K1102"/>
      <c r="L1102"/>
      <c r="M1102"/>
      <c r="N1102"/>
      <c r="P1102"/>
    </row>
    <row r="1103" spans="1:16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 s="10">
        <v>11253.421</v>
      </c>
      <c r="I1103"/>
      <c r="K1103"/>
      <c r="L1103"/>
      <c r="M1103"/>
      <c r="N1103"/>
      <c r="P1103"/>
    </row>
    <row r="1104" spans="1:16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 s="10">
        <v>3471.4096</v>
      </c>
      <c r="I1104"/>
      <c r="K1104"/>
      <c r="L1104"/>
      <c r="M1104"/>
      <c r="N1104"/>
      <c r="P1104"/>
    </row>
    <row r="1105" spans="1:16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 s="10">
        <v>11363.2832</v>
      </c>
      <c r="I1105"/>
      <c r="K1105"/>
      <c r="L1105"/>
      <c r="M1105"/>
      <c r="N1105"/>
      <c r="P1105"/>
    </row>
    <row r="1106" spans="1:16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 s="10">
        <v>20420.604650000001</v>
      </c>
      <c r="I1106"/>
      <c r="K1106"/>
      <c r="L1106"/>
      <c r="M1106"/>
      <c r="N1106"/>
      <c r="P1106"/>
    </row>
    <row r="1107" spans="1:16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 s="10">
        <v>10338.9316</v>
      </c>
      <c r="I1107"/>
      <c r="K1107"/>
      <c r="L1107"/>
      <c r="M1107"/>
      <c r="N1107"/>
      <c r="P1107"/>
    </row>
    <row r="1108" spans="1:16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 s="10">
        <v>8988.1587500000005</v>
      </c>
      <c r="I1108"/>
      <c r="K1108"/>
      <c r="L1108"/>
      <c r="M1108"/>
      <c r="N1108"/>
      <c r="P1108"/>
    </row>
    <row r="1109" spans="1:16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 s="10">
        <v>10493.9458</v>
      </c>
      <c r="I1109"/>
      <c r="K1109"/>
      <c r="L1109"/>
      <c r="M1109"/>
      <c r="N1109"/>
      <c r="P1109"/>
    </row>
    <row r="1110" spans="1:16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 s="10">
        <v>2904.0880000000002</v>
      </c>
      <c r="I1110"/>
      <c r="K1110"/>
      <c r="L1110"/>
      <c r="M1110"/>
      <c r="N1110"/>
      <c r="P1110"/>
    </row>
    <row r="1111" spans="1:16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 s="10">
        <v>8605.3615000000009</v>
      </c>
      <c r="I1111"/>
      <c r="K1111"/>
      <c r="L1111"/>
      <c r="M1111"/>
      <c r="N1111"/>
      <c r="P1111"/>
    </row>
    <row r="1112" spans="1:16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 s="10">
        <v>11512.405000000001</v>
      </c>
      <c r="I1112"/>
      <c r="K1112"/>
      <c r="L1112"/>
      <c r="M1112"/>
      <c r="N1112"/>
      <c r="P1112"/>
    </row>
    <row r="1113" spans="1:16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 s="10">
        <v>41949.244100000004</v>
      </c>
      <c r="I1113"/>
      <c r="K1113"/>
      <c r="L1113"/>
      <c r="M1113"/>
      <c r="N1113"/>
      <c r="P1113"/>
    </row>
    <row r="1114" spans="1:16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 s="10">
        <v>24180.933499999999</v>
      </c>
      <c r="I1114"/>
      <c r="K1114"/>
      <c r="L1114"/>
      <c r="M1114"/>
      <c r="N1114"/>
      <c r="P1114"/>
    </row>
    <row r="1115" spans="1:16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 s="10">
        <v>5312.1698500000002</v>
      </c>
      <c r="I1115"/>
      <c r="K1115"/>
      <c r="L1115"/>
      <c r="M1115"/>
      <c r="N1115"/>
      <c r="P1115"/>
    </row>
    <row r="1116" spans="1:16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 s="10">
        <v>2396.0958999999998</v>
      </c>
      <c r="I1116"/>
      <c r="K1116"/>
      <c r="L1116"/>
      <c r="M1116"/>
      <c r="N1116"/>
      <c r="P1116"/>
    </row>
    <row r="1117" spans="1:16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 s="10">
        <v>10807.4863</v>
      </c>
      <c r="I1117"/>
      <c r="K1117"/>
      <c r="L1117"/>
      <c r="M1117"/>
      <c r="N1117"/>
      <c r="P1117"/>
    </row>
    <row r="1118" spans="1:16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 s="10">
        <v>9222.4025999999994</v>
      </c>
      <c r="I1118"/>
      <c r="K1118"/>
      <c r="L1118"/>
      <c r="M1118"/>
      <c r="N1118"/>
      <c r="P1118"/>
    </row>
    <row r="1119" spans="1:16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 s="10">
        <v>36124.573700000001</v>
      </c>
      <c r="I1119"/>
      <c r="K1119"/>
      <c r="L1119"/>
      <c r="M1119"/>
      <c r="N1119"/>
      <c r="P1119"/>
    </row>
    <row r="1120" spans="1:16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 s="10">
        <v>38282.749499999998</v>
      </c>
      <c r="I1120"/>
      <c r="K1120"/>
      <c r="L1120"/>
      <c r="M1120"/>
      <c r="N1120"/>
      <c r="P1120"/>
    </row>
    <row r="1121" spans="1:16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 s="10">
        <v>5693.4305000000004</v>
      </c>
      <c r="I1121"/>
      <c r="K1121"/>
      <c r="L1121"/>
      <c r="M1121"/>
      <c r="N1121"/>
      <c r="P1121"/>
    </row>
    <row r="1122" spans="1:16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 s="10">
        <v>34166.273000000001</v>
      </c>
      <c r="I1122"/>
      <c r="K1122"/>
      <c r="L1122"/>
      <c r="M1122"/>
      <c r="N1122"/>
      <c r="P1122"/>
    </row>
    <row r="1123" spans="1:16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 s="10">
        <v>8347.1643000000004</v>
      </c>
      <c r="I1123"/>
      <c r="K1123"/>
      <c r="L1123"/>
      <c r="M1123"/>
      <c r="N1123"/>
      <c r="P1123"/>
    </row>
    <row r="1124" spans="1:16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 s="10">
        <v>46661.4424</v>
      </c>
      <c r="I1124"/>
      <c r="K1124"/>
      <c r="L1124"/>
      <c r="M1124"/>
      <c r="N1124"/>
      <c r="P1124"/>
    </row>
    <row r="1125" spans="1:16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 s="10">
        <v>18903.491409999999</v>
      </c>
      <c r="I1125"/>
      <c r="K1125"/>
      <c r="L1125"/>
      <c r="M1125"/>
      <c r="N1125"/>
      <c r="P1125"/>
    </row>
    <row r="1126" spans="1:16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 s="10">
        <v>40904.199500000002</v>
      </c>
      <c r="I1126"/>
      <c r="K1126"/>
      <c r="L1126"/>
      <c r="M1126"/>
      <c r="N1126"/>
      <c r="P1126"/>
    </row>
    <row r="1127" spans="1:16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 s="10">
        <v>14254.608200000001</v>
      </c>
      <c r="I1127"/>
      <c r="K1127"/>
      <c r="L1127"/>
      <c r="M1127"/>
      <c r="N1127"/>
      <c r="P1127"/>
    </row>
    <row r="1128" spans="1:16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 s="10">
        <v>10214.636</v>
      </c>
      <c r="I1128"/>
      <c r="K1128"/>
      <c r="L1128"/>
      <c r="M1128"/>
      <c r="N1128"/>
      <c r="P1128"/>
    </row>
    <row r="1129" spans="1:16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 s="10">
        <v>5836.5204000000003</v>
      </c>
      <c r="I1129"/>
      <c r="K1129"/>
      <c r="L1129"/>
      <c r="M1129"/>
      <c r="N1129"/>
      <c r="P1129"/>
    </row>
    <row r="1130" spans="1:16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 s="10">
        <v>14358.364369999999</v>
      </c>
      <c r="I1130"/>
      <c r="K1130"/>
      <c r="L1130"/>
      <c r="M1130"/>
      <c r="N1130"/>
      <c r="P1130"/>
    </row>
    <row r="1131" spans="1:16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 s="10">
        <v>1728.8969999999999</v>
      </c>
      <c r="I1131"/>
      <c r="K1131"/>
      <c r="L1131"/>
      <c r="M1131"/>
      <c r="N1131"/>
      <c r="P1131"/>
    </row>
    <row r="1132" spans="1:16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 s="10">
        <v>8582.3022999999994</v>
      </c>
      <c r="I1132"/>
      <c r="K1132"/>
      <c r="L1132"/>
      <c r="M1132"/>
      <c r="N1132"/>
      <c r="P1132"/>
    </row>
    <row r="1133" spans="1:16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 s="10">
        <v>3693.4279999999999</v>
      </c>
      <c r="I1133"/>
      <c r="K1133"/>
      <c r="L1133"/>
      <c r="M1133"/>
      <c r="N1133"/>
      <c r="P1133"/>
    </row>
    <row r="1134" spans="1:16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 s="10">
        <v>20709.020339999999</v>
      </c>
      <c r="I1134"/>
      <c r="K1134"/>
      <c r="L1134"/>
      <c r="M1134"/>
      <c r="N1134"/>
      <c r="P1134"/>
    </row>
    <row r="1135" spans="1:16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 s="10">
        <v>9991.0376500000002</v>
      </c>
      <c r="I1135"/>
      <c r="K1135"/>
      <c r="L1135"/>
      <c r="M1135"/>
      <c r="N1135"/>
      <c r="P1135"/>
    </row>
    <row r="1136" spans="1:16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 s="10">
        <v>19673.335729999999</v>
      </c>
      <c r="I1136"/>
      <c r="K1136"/>
      <c r="L1136"/>
      <c r="M1136"/>
      <c r="N1136"/>
      <c r="P1136"/>
    </row>
    <row r="1137" spans="1:16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 s="10">
        <v>11085.586799999999</v>
      </c>
      <c r="I1137"/>
      <c r="K1137"/>
      <c r="L1137"/>
      <c r="M1137"/>
      <c r="N1137"/>
      <c r="P1137"/>
    </row>
    <row r="1138" spans="1:16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 s="10">
        <v>7623.518</v>
      </c>
      <c r="I1138"/>
      <c r="K1138"/>
      <c r="L1138"/>
      <c r="M1138"/>
      <c r="N1138"/>
      <c r="P1138"/>
    </row>
    <row r="1139" spans="1:16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 s="10">
        <v>3176.2876999999999</v>
      </c>
      <c r="I1139"/>
      <c r="K1139"/>
      <c r="L1139"/>
      <c r="M1139"/>
      <c r="N1139"/>
      <c r="P1139"/>
    </row>
    <row r="1140" spans="1:16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 s="10">
        <v>3704.3544999999999</v>
      </c>
      <c r="I1140"/>
      <c r="K1140"/>
      <c r="L1140"/>
      <c r="M1140"/>
      <c r="N1140"/>
      <c r="P1140"/>
    </row>
    <row r="1141" spans="1:16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 s="10">
        <v>36898.733079999998</v>
      </c>
      <c r="I1141"/>
      <c r="K1141"/>
      <c r="L1141"/>
      <c r="M1141"/>
      <c r="N1141"/>
      <c r="P1141"/>
    </row>
    <row r="1142" spans="1:16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 s="10">
        <v>9048.0272999999997</v>
      </c>
      <c r="I1142"/>
      <c r="K1142"/>
      <c r="L1142"/>
      <c r="M1142"/>
      <c r="N1142"/>
      <c r="P1142"/>
    </row>
    <row r="1143" spans="1:16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 s="10">
        <v>7954.5169999999998</v>
      </c>
      <c r="I1143"/>
      <c r="K1143"/>
      <c r="L1143"/>
      <c r="M1143"/>
      <c r="N1143"/>
      <c r="P1143"/>
    </row>
    <row r="1144" spans="1:16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 s="10">
        <v>27117.993780000001</v>
      </c>
      <c r="I1144"/>
      <c r="K1144"/>
      <c r="L1144"/>
      <c r="M1144"/>
      <c r="N1144"/>
      <c r="P1144"/>
    </row>
    <row r="1145" spans="1:16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 s="10">
        <v>6338.0756000000001</v>
      </c>
      <c r="I1145"/>
      <c r="K1145"/>
      <c r="L1145"/>
      <c r="M1145"/>
      <c r="N1145"/>
      <c r="P1145"/>
    </row>
    <row r="1146" spans="1:16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 s="10">
        <v>9630.3970000000008</v>
      </c>
      <c r="I1146"/>
      <c r="K1146"/>
      <c r="L1146"/>
      <c r="M1146"/>
      <c r="N1146"/>
      <c r="P1146"/>
    </row>
    <row r="1147" spans="1:16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 s="10">
        <v>11289.10925</v>
      </c>
      <c r="I1147"/>
      <c r="K1147"/>
      <c r="L1147"/>
      <c r="M1147"/>
      <c r="N1147"/>
      <c r="P1147"/>
    </row>
    <row r="1148" spans="1:16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 s="10">
        <v>52590.829389999999</v>
      </c>
      <c r="I1148"/>
      <c r="K1148"/>
      <c r="L1148"/>
      <c r="M1148"/>
      <c r="N1148"/>
      <c r="P1148"/>
    </row>
    <row r="1149" spans="1:16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 s="10">
        <v>2261.5688</v>
      </c>
      <c r="I1149"/>
      <c r="K1149"/>
      <c r="L1149"/>
      <c r="M1149"/>
      <c r="N1149"/>
      <c r="P1149"/>
    </row>
    <row r="1150" spans="1:16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 s="10">
        <v>10791.96</v>
      </c>
      <c r="I1150"/>
      <c r="K1150"/>
      <c r="L1150"/>
      <c r="M1150"/>
      <c r="N1150"/>
      <c r="P1150"/>
    </row>
    <row r="1151" spans="1:16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 s="10">
        <v>5979.7309999999998</v>
      </c>
      <c r="I1151"/>
      <c r="K1151"/>
      <c r="L1151"/>
      <c r="M1151"/>
      <c r="N1151"/>
      <c r="P1151"/>
    </row>
    <row r="1152" spans="1:16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 s="10">
        <v>2203.7359499999998</v>
      </c>
      <c r="I1152"/>
      <c r="K1152"/>
      <c r="L1152"/>
      <c r="M1152"/>
      <c r="N1152"/>
      <c r="P1152"/>
    </row>
    <row r="1153" spans="1:16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 s="10">
        <v>12235.8392</v>
      </c>
      <c r="I1153"/>
      <c r="K1153"/>
      <c r="L1153"/>
      <c r="M1153"/>
      <c r="N1153"/>
      <c r="P1153"/>
    </row>
    <row r="1154" spans="1:16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 s="10">
        <v>40941.285400000001</v>
      </c>
      <c r="I1154"/>
      <c r="K1154"/>
      <c r="L1154"/>
      <c r="M1154"/>
      <c r="N1154"/>
      <c r="P1154"/>
    </row>
    <row r="1155" spans="1:16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 s="10">
        <v>5630.4578499999998</v>
      </c>
      <c r="I1155"/>
      <c r="K1155"/>
      <c r="L1155"/>
      <c r="M1155"/>
      <c r="N1155"/>
      <c r="P1155"/>
    </row>
    <row r="1156" spans="1:16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 s="10">
        <v>11015.1747</v>
      </c>
      <c r="I1156"/>
      <c r="K1156"/>
      <c r="L1156"/>
      <c r="M1156"/>
      <c r="N1156"/>
      <c r="P1156"/>
    </row>
    <row r="1157" spans="1:16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 s="10">
        <v>7228.2156500000001</v>
      </c>
      <c r="I1157"/>
      <c r="K1157"/>
      <c r="L1157"/>
      <c r="M1157"/>
      <c r="N1157"/>
      <c r="P1157"/>
    </row>
    <row r="1158" spans="1:16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 s="10">
        <v>39722.746200000001</v>
      </c>
      <c r="I1158"/>
      <c r="K1158"/>
      <c r="L1158"/>
      <c r="M1158"/>
      <c r="N1158"/>
      <c r="P1158"/>
    </row>
    <row r="1159" spans="1:16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 s="10">
        <v>14426.073850000001</v>
      </c>
      <c r="I1159"/>
      <c r="K1159"/>
      <c r="L1159"/>
      <c r="M1159"/>
      <c r="N1159"/>
      <c r="P1159"/>
    </row>
    <row r="1160" spans="1:16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 s="10">
        <v>2459.7201</v>
      </c>
      <c r="I1160"/>
      <c r="K1160"/>
      <c r="L1160"/>
      <c r="M1160"/>
      <c r="N1160"/>
      <c r="P1160"/>
    </row>
    <row r="1161" spans="1:16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 s="10">
        <v>3989.8409999999999</v>
      </c>
      <c r="I1161"/>
      <c r="K1161"/>
      <c r="L1161"/>
      <c r="M1161"/>
      <c r="N1161"/>
      <c r="P1161"/>
    </row>
    <row r="1162" spans="1:16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 s="10">
        <v>7727.2532000000001</v>
      </c>
      <c r="I1162"/>
      <c r="K1162"/>
      <c r="L1162"/>
      <c r="M1162"/>
      <c r="N1162"/>
      <c r="P1162"/>
    </row>
    <row r="1163" spans="1:16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 s="10">
        <v>5124.1886999999997</v>
      </c>
      <c r="I1163"/>
      <c r="K1163"/>
      <c r="L1163"/>
      <c r="M1163"/>
      <c r="N1163"/>
      <c r="P1163"/>
    </row>
    <row r="1164" spans="1:16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 s="10">
        <v>18963.171920000001</v>
      </c>
      <c r="I1164"/>
      <c r="K1164"/>
      <c r="L1164"/>
      <c r="M1164"/>
      <c r="N1164"/>
      <c r="P1164"/>
    </row>
    <row r="1165" spans="1:16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 s="10">
        <v>2200.8308499999998</v>
      </c>
      <c r="I1165"/>
      <c r="K1165"/>
      <c r="L1165"/>
      <c r="M1165"/>
      <c r="N1165"/>
      <c r="P1165"/>
    </row>
    <row r="1166" spans="1:16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 s="10">
        <v>7153.5538999999999</v>
      </c>
      <c r="I1166"/>
      <c r="K1166"/>
      <c r="L1166"/>
      <c r="M1166"/>
      <c r="N1166"/>
      <c r="P1166"/>
    </row>
    <row r="1167" spans="1:16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 s="10">
        <v>5227.9887500000004</v>
      </c>
      <c r="I1167"/>
      <c r="K1167"/>
      <c r="L1167"/>
      <c r="M1167"/>
      <c r="N1167"/>
      <c r="P1167"/>
    </row>
    <row r="1168" spans="1:16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 s="10">
        <v>10982.5013</v>
      </c>
      <c r="I1168"/>
      <c r="K1168"/>
      <c r="L1168"/>
      <c r="M1168"/>
      <c r="N1168"/>
      <c r="P1168"/>
    </row>
    <row r="1169" spans="1:16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 s="10">
        <v>4529.4769999999999</v>
      </c>
      <c r="I1169"/>
      <c r="K1169"/>
      <c r="L1169"/>
      <c r="M1169"/>
      <c r="N1169"/>
      <c r="P1169"/>
    </row>
    <row r="1170" spans="1:16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 s="10">
        <v>4670.6400000000003</v>
      </c>
      <c r="I1170"/>
      <c r="K1170"/>
      <c r="L1170"/>
      <c r="M1170"/>
      <c r="N1170"/>
      <c r="P1170"/>
    </row>
    <row r="1171" spans="1:16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 s="10">
        <v>6112.3529500000004</v>
      </c>
      <c r="I1171"/>
      <c r="K1171"/>
      <c r="L1171"/>
      <c r="M1171"/>
      <c r="N1171"/>
      <c r="P1171"/>
    </row>
    <row r="1172" spans="1:16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 s="10">
        <v>17178.682400000002</v>
      </c>
      <c r="I1172"/>
      <c r="K1172"/>
      <c r="L1172"/>
      <c r="M1172"/>
      <c r="N1172"/>
      <c r="P1172"/>
    </row>
    <row r="1173" spans="1:16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 s="10">
        <v>22478.6</v>
      </c>
      <c r="I1173"/>
      <c r="K1173"/>
      <c r="L1173"/>
      <c r="M1173"/>
      <c r="N1173"/>
      <c r="P1173"/>
    </row>
    <row r="1174" spans="1:16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 s="10">
        <v>11093.6229</v>
      </c>
      <c r="I1174"/>
      <c r="K1174"/>
      <c r="L1174"/>
      <c r="M1174"/>
      <c r="N1174"/>
      <c r="P1174"/>
    </row>
    <row r="1175" spans="1:16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 s="10">
        <v>6457.8433999999997</v>
      </c>
      <c r="I1175"/>
      <c r="K1175"/>
      <c r="L1175"/>
      <c r="M1175"/>
      <c r="N1175"/>
      <c r="P1175"/>
    </row>
    <row r="1176" spans="1:16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 s="10">
        <v>4433.9159</v>
      </c>
      <c r="I1176"/>
      <c r="K1176"/>
      <c r="L1176"/>
      <c r="M1176"/>
      <c r="N1176"/>
      <c r="P1176"/>
    </row>
    <row r="1177" spans="1:16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 s="10">
        <v>2154.3609999999999</v>
      </c>
      <c r="I1177"/>
      <c r="K1177"/>
      <c r="L1177"/>
      <c r="M1177"/>
      <c r="N1177"/>
      <c r="P1177"/>
    </row>
    <row r="1178" spans="1:16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 s="10">
        <v>23887.662700000001</v>
      </c>
      <c r="I1178"/>
      <c r="K1178"/>
      <c r="L1178"/>
      <c r="M1178"/>
      <c r="N1178"/>
      <c r="P1178"/>
    </row>
    <row r="1179" spans="1:16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 s="10">
        <v>6496.8860000000004</v>
      </c>
      <c r="I1179"/>
      <c r="K1179"/>
      <c r="L1179"/>
      <c r="M1179"/>
      <c r="N1179"/>
      <c r="P1179"/>
    </row>
    <row r="1180" spans="1:16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 s="10">
        <v>2899.4893499999998</v>
      </c>
      <c r="I1180"/>
      <c r="K1180"/>
      <c r="L1180"/>
      <c r="M1180"/>
      <c r="N1180"/>
      <c r="P1180"/>
    </row>
    <row r="1181" spans="1:16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 s="10">
        <v>19350.368900000001</v>
      </c>
      <c r="I1181"/>
      <c r="K1181"/>
      <c r="L1181"/>
      <c r="M1181"/>
      <c r="N1181"/>
      <c r="P1181"/>
    </row>
    <row r="1182" spans="1:16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 s="10">
        <v>7650.7737500000003</v>
      </c>
      <c r="I1182"/>
      <c r="K1182"/>
      <c r="L1182"/>
      <c r="M1182"/>
      <c r="N1182"/>
      <c r="P1182"/>
    </row>
    <row r="1183" spans="1:16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 s="10">
        <v>2850.6837500000001</v>
      </c>
      <c r="I1183"/>
      <c r="K1183"/>
      <c r="L1183"/>
      <c r="M1183"/>
      <c r="N1183"/>
      <c r="P1183"/>
    </row>
    <row r="1184" spans="1:16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 s="10">
        <v>2632.9920000000002</v>
      </c>
      <c r="I1184"/>
      <c r="K1184"/>
      <c r="L1184"/>
      <c r="M1184"/>
      <c r="N1184"/>
      <c r="P1184"/>
    </row>
    <row r="1185" spans="1:16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 s="10">
        <v>9447.3824000000004</v>
      </c>
      <c r="I1185"/>
      <c r="K1185"/>
      <c r="L1185"/>
      <c r="M1185"/>
      <c r="N1185"/>
      <c r="P1185"/>
    </row>
    <row r="1186" spans="1:16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 s="10">
        <v>18328.238099999999</v>
      </c>
      <c r="I1186"/>
      <c r="K1186"/>
      <c r="L1186"/>
      <c r="M1186"/>
      <c r="N1186"/>
      <c r="P1186"/>
    </row>
    <row r="1187" spans="1:16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 s="10">
        <v>8603.8233999999993</v>
      </c>
      <c r="I1187"/>
      <c r="K1187"/>
      <c r="L1187"/>
      <c r="M1187"/>
      <c r="N1187"/>
      <c r="P1187"/>
    </row>
    <row r="1188" spans="1:16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 s="10">
        <v>37465.34375</v>
      </c>
      <c r="I1188"/>
      <c r="K1188"/>
      <c r="L1188"/>
      <c r="M1188"/>
      <c r="N1188"/>
      <c r="P1188"/>
    </row>
    <row r="1189" spans="1:16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 s="10">
        <v>13844.797200000001</v>
      </c>
      <c r="I1189"/>
      <c r="K1189"/>
      <c r="L1189"/>
      <c r="M1189"/>
      <c r="N1189"/>
      <c r="P1189"/>
    </row>
    <row r="1190" spans="1:16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 s="10">
        <v>21771.3423</v>
      </c>
      <c r="I1190"/>
      <c r="K1190"/>
      <c r="L1190"/>
      <c r="M1190"/>
      <c r="N1190"/>
      <c r="P1190"/>
    </row>
    <row r="1191" spans="1:16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 s="10">
        <v>13126.677449999999</v>
      </c>
      <c r="I1191"/>
      <c r="K1191"/>
      <c r="L1191"/>
      <c r="M1191"/>
      <c r="N1191"/>
      <c r="P1191"/>
    </row>
    <row r="1192" spans="1:16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 s="10">
        <v>5327.4002499999997</v>
      </c>
      <c r="I1192"/>
      <c r="K1192"/>
      <c r="L1192"/>
      <c r="M1192"/>
      <c r="N1192"/>
      <c r="P1192"/>
    </row>
    <row r="1193" spans="1:16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 s="10">
        <v>13725.47184</v>
      </c>
      <c r="I1193"/>
      <c r="K1193"/>
      <c r="L1193"/>
      <c r="M1193"/>
      <c r="N1193"/>
      <c r="P1193"/>
    </row>
    <row r="1194" spans="1:16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 s="10">
        <v>13019.161050000001</v>
      </c>
      <c r="I1194"/>
      <c r="K1194"/>
      <c r="L1194"/>
      <c r="M1194"/>
      <c r="N1194"/>
      <c r="P1194"/>
    </row>
    <row r="1195" spans="1:16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 s="10">
        <v>8671.1912499999999</v>
      </c>
      <c r="I1195"/>
      <c r="K1195"/>
      <c r="L1195"/>
      <c r="M1195"/>
      <c r="N1195"/>
      <c r="P1195"/>
    </row>
    <row r="1196" spans="1:16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 s="10">
        <v>4134.0824499999999</v>
      </c>
      <c r="I1196"/>
      <c r="K1196"/>
      <c r="L1196"/>
      <c r="M1196"/>
      <c r="N1196"/>
      <c r="P1196"/>
    </row>
    <row r="1197" spans="1:16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 s="10">
        <v>18838.703659999999</v>
      </c>
      <c r="I1197"/>
      <c r="K1197"/>
      <c r="L1197"/>
      <c r="M1197"/>
      <c r="N1197"/>
      <c r="P1197"/>
    </row>
    <row r="1198" spans="1:16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 s="10">
        <v>33307.550799999997</v>
      </c>
      <c r="I1198"/>
      <c r="K1198"/>
      <c r="L1198"/>
      <c r="M1198"/>
      <c r="N1198"/>
      <c r="P1198"/>
    </row>
    <row r="1199" spans="1:16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 s="10">
        <v>5699.8374999999996</v>
      </c>
      <c r="I1199"/>
      <c r="K1199"/>
      <c r="L1199"/>
      <c r="M1199"/>
      <c r="N1199"/>
      <c r="P1199"/>
    </row>
    <row r="1200" spans="1:16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 s="10">
        <v>6393.6034499999996</v>
      </c>
      <c r="I1200"/>
      <c r="K1200"/>
      <c r="L1200"/>
      <c r="M1200"/>
      <c r="N1200"/>
      <c r="P1200"/>
    </row>
    <row r="1201" spans="1:16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 s="10">
        <v>4934.7049999999999</v>
      </c>
      <c r="I1201"/>
      <c r="K1201"/>
      <c r="L1201"/>
      <c r="M1201"/>
      <c r="N1201"/>
      <c r="P1201"/>
    </row>
    <row r="1202" spans="1:16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 s="10">
        <v>6198.7518</v>
      </c>
      <c r="I1202"/>
      <c r="K1202"/>
      <c r="L1202"/>
      <c r="M1202"/>
      <c r="N1202"/>
      <c r="P1202"/>
    </row>
    <row r="1203" spans="1:16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 s="10">
        <v>8733.2292500000003</v>
      </c>
      <c r="I1203"/>
      <c r="K1203"/>
      <c r="L1203"/>
      <c r="M1203"/>
      <c r="N1203"/>
      <c r="P1203"/>
    </row>
    <row r="1204" spans="1:16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 s="10">
        <v>2055.3249000000001</v>
      </c>
      <c r="I1204"/>
      <c r="K1204"/>
      <c r="L1204"/>
      <c r="M1204"/>
      <c r="N1204"/>
      <c r="P1204"/>
    </row>
    <row r="1205" spans="1:16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 s="10">
        <v>9964.06</v>
      </c>
      <c r="I1205"/>
      <c r="K1205"/>
      <c r="L1205"/>
      <c r="M1205"/>
      <c r="N1205"/>
      <c r="P1205"/>
    </row>
    <row r="1206" spans="1:16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 s="10">
        <v>18223.4512</v>
      </c>
      <c r="I1206"/>
      <c r="K1206"/>
      <c r="L1206"/>
      <c r="M1206"/>
      <c r="N1206"/>
      <c r="P1206"/>
    </row>
    <row r="1207" spans="1:16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 s="10">
        <v>5116.5003999999999</v>
      </c>
      <c r="I1207"/>
      <c r="K1207"/>
      <c r="L1207"/>
      <c r="M1207"/>
      <c r="N1207"/>
      <c r="P1207"/>
    </row>
    <row r="1208" spans="1:16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 s="10">
        <v>36910.608030000003</v>
      </c>
      <c r="I1208"/>
      <c r="K1208"/>
      <c r="L1208"/>
      <c r="M1208"/>
      <c r="N1208"/>
      <c r="P1208"/>
    </row>
    <row r="1209" spans="1:16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 s="10">
        <v>38415.474000000002</v>
      </c>
      <c r="I1209"/>
      <c r="K1209"/>
      <c r="L1209"/>
      <c r="M1209"/>
      <c r="N1209"/>
      <c r="P1209"/>
    </row>
    <row r="1210" spans="1:16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 s="10">
        <v>20296.863450000001</v>
      </c>
      <c r="I1210"/>
      <c r="K1210"/>
      <c r="L1210"/>
      <c r="M1210"/>
      <c r="N1210"/>
      <c r="P1210"/>
    </row>
    <row r="1211" spans="1:16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 s="10">
        <v>12347.172</v>
      </c>
      <c r="I1211"/>
      <c r="K1211"/>
      <c r="L1211"/>
      <c r="M1211"/>
      <c r="N1211"/>
      <c r="P1211"/>
    </row>
    <row r="1212" spans="1:16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 s="10">
        <v>5373.3642499999996</v>
      </c>
      <c r="I1212"/>
      <c r="K1212"/>
      <c r="L1212"/>
      <c r="M1212"/>
      <c r="N1212"/>
      <c r="P1212"/>
    </row>
    <row r="1213" spans="1:16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 s="10">
        <v>23563.016179999999</v>
      </c>
      <c r="I1213"/>
      <c r="K1213"/>
      <c r="L1213"/>
      <c r="M1213"/>
      <c r="N1213"/>
      <c r="P1213"/>
    </row>
    <row r="1214" spans="1:16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 s="10">
        <v>1702.4553000000001</v>
      </c>
      <c r="I1214"/>
      <c r="K1214"/>
      <c r="L1214"/>
      <c r="M1214"/>
      <c r="N1214"/>
      <c r="P1214"/>
    </row>
    <row r="1215" spans="1:16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 s="10">
        <v>10806.839</v>
      </c>
      <c r="I1215"/>
      <c r="K1215"/>
      <c r="L1215"/>
      <c r="M1215"/>
      <c r="N1215"/>
      <c r="P1215"/>
    </row>
    <row r="1216" spans="1:16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 s="10">
        <v>3956.0714499999999</v>
      </c>
      <c r="I1216"/>
      <c r="K1216"/>
      <c r="L1216"/>
      <c r="M1216"/>
      <c r="N1216"/>
      <c r="P1216"/>
    </row>
    <row r="1217" spans="1:16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 s="10">
        <v>12890.057650000001</v>
      </c>
      <c r="I1217"/>
      <c r="K1217"/>
      <c r="L1217"/>
      <c r="M1217"/>
      <c r="N1217"/>
      <c r="P1217"/>
    </row>
    <row r="1218" spans="1:16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 s="10">
        <v>5415.6611999999996</v>
      </c>
      <c r="I1218"/>
      <c r="K1218"/>
      <c r="L1218"/>
      <c r="M1218"/>
      <c r="N1218"/>
      <c r="P1218"/>
    </row>
    <row r="1219" spans="1:16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 s="10">
        <v>4058.1161000000002</v>
      </c>
      <c r="I1219"/>
      <c r="K1219"/>
      <c r="L1219"/>
      <c r="M1219"/>
      <c r="N1219"/>
      <c r="P1219"/>
    </row>
    <row r="1220" spans="1:16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 s="10">
        <v>41661.601999999999</v>
      </c>
      <c r="I1220"/>
      <c r="K1220"/>
      <c r="L1220"/>
      <c r="M1220"/>
      <c r="N1220"/>
      <c r="P1220"/>
    </row>
    <row r="1221" spans="1:16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 s="10">
        <v>7537.1638999999996</v>
      </c>
      <c r="I1221"/>
      <c r="K1221"/>
      <c r="L1221"/>
      <c r="M1221"/>
      <c r="N1221"/>
      <c r="P1221"/>
    </row>
    <row r="1222" spans="1:16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 s="10">
        <v>4718.2035500000002</v>
      </c>
      <c r="I1222"/>
      <c r="K1222"/>
      <c r="L1222"/>
      <c r="M1222"/>
      <c r="N1222"/>
      <c r="P1222"/>
    </row>
    <row r="1223" spans="1:16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 s="10">
        <v>6593.5083000000004</v>
      </c>
      <c r="I1223"/>
      <c r="K1223"/>
      <c r="L1223"/>
      <c r="M1223"/>
      <c r="N1223"/>
      <c r="P1223"/>
    </row>
    <row r="1224" spans="1:16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 s="10">
        <v>8442.6669999999995</v>
      </c>
      <c r="I1224"/>
      <c r="K1224"/>
      <c r="L1224"/>
      <c r="M1224"/>
      <c r="N1224"/>
      <c r="P1224"/>
    </row>
    <row r="1225" spans="1:16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 s="10">
        <v>26125.674770000001</v>
      </c>
      <c r="I1225"/>
      <c r="K1225"/>
      <c r="L1225"/>
      <c r="M1225"/>
      <c r="N1225"/>
      <c r="P1225"/>
    </row>
    <row r="1226" spans="1:16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 s="10">
        <v>6858.4795999999997</v>
      </c>
      <c r="I1226"/>
      <c r="K1226"/>
      <c r="L1226"/>
      <c r="M1226"/>
      <c r="N1226"/>
      <c r="P1226"/>
    </row>
    <row r="1227" spans="1:16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 s="10">
        <v>4795.6567999999997</v>
      </c>
      <c r="I1227"/>
      <c r="K1227"/>
      <c r="L1227"/>
      <c r="M1227"/>
      <c r="N1227"/>
      <c r="P1227"/>
    </row>
    <row r="1228" spans="1:16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 s="10">
        <v>6640.5448500000002</v>
      </c>
      <c r="I1228"/>
      <c r="K1228"/>
      <c r="L1228"/>
      <c r="M1228"/>
      <c r="N1228"/>
      <c r="P1228"/>
    </row>
    <row r="1229" spans="1:16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 s="10">
        <v>7162.0122000000001</v>
      </c>
      <c r="I1229"/>
      <c r="K1229"/>
      <c r="L1229"/>
      <c r="M1229"/>
      <c r="N1229"/>
      <c r="P1229"/>
    </row>
    <row r="1230" spans="1:16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 s="10">
        <v>10594.225700000001</v>
      </c>
      <c r="I1230"/>
      <c r="K1230"/>
      <c r="L1230"/>
      <c r="M1230"/>
      <c r="N1230"/>
      <c r="P1230"/>
    </row>
    <row r="1231" spans="1:16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 s="10">
        <v>11938.255950000001</v>
      </c>
      <c r="I1231"/>
      <c r="K1231"/>
      <c r="L1231"/>
      <c r="M1231"/>
      <c r="N1231"/>
      <c r="P1231"/>
    </row>
    <row r="1232" spans="1:16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 s="10">
        <v>60021.398970000002</v>
      </c>
      <c r="I1232"/>
      <c r="K1232"/>
      <c r="L1232"/>
      <c r="M1232"/>
      <c r="N1232"/>
      <c r="P1232"/>
    </row>
    <row r="1233" spans="1:16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 s="10">
        <v>20167.336029999999</v>
      </c>
      <c r="I1233"/>
      <c r="K1233"/>
      <c r="L1233"/>
      <c r="M1233"/>
      <c r="N1233"/>
      <c r="P1233"/>
    </row>
    <row r="1234" spans="1:16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 s="10">
        <v>12479.70895</v>
      </c>
      <c r="I1234"/>
      <c r="K1234"/>
      <c r="L1234"/>
      <c r="M1234"/>
      <c r="N1234"/>
      <c r="P1234"/>
    </row>
    <row r="1235" spans="1:16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 s="10">
        <v>11345.519</v>
      </c>
      <c r="I1235"/>
      <c r="K1235"/>
      <c r="L1235"/>
      <c r="M1235"/>
      <c r="N1235"/>
      <c r="P1235"/>
    </row>
    <row r="1236" spans="1:16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 s="10">
        <v>8515.7587000000003</v>
      </c>
      <c r="I1236"/>
      <c r="K1236"/>
      <c r="L1236"/>
      <c r="M1236"/>
      <c r="N1236"/>
      <c r="P1236"/>
    </row>
    <row r="1237" spans="1:16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 s="10">
        <v>2699.56835</v>
      </c>
      <c r="I1237"/>
      <c r="K1237"/>
      <c r="L1237"/>
      <c r="M1237"/>
      <c r="N1237"/>
      <c r="P1237"/>
    </row>
    <row r="1238" spans="1:16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 s="10">
        <v>14449.8544</v>
      </c>
      <c r="I1238"/>
      <c r="K1238"/>
      <c r="L1238"/>
      <c r="M1238"/>
      <c r="N1238"/>
      <c r="P1238"/>
    </row>
    <row r="1239" spans="1:16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 s="10">
        <v>12224.350850000001</v>
      </c>
      <c r="I1239"/>
      <c r="K1239"/>
      <c r="L1239"/>
      <c r="M1239"/>
      <c r="N1239"/>
      <c r="P1239"/>
    </row>
    <row r="1240" spans="1:16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 s="10">
        <v>6985.50695</v>
      </c>
      <c r="I1240"/>
      <c r="K1240"/>
      <c r="L1240"/>
      <c r="M1240"/>
      <c r="N1240"/>
      <c r="P1240"/>
    </row>
    <row r="1241" spans="1:16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 s="10">
        <v>3238.4357</v>
      </c>
      <c r="I1241"/>
      <c r="K1241"/>
      <c r="L1241"/>
      <c r="M1241"/>
      <c r="N1241"/>
      <c r="P1241"/>
    </row>
    <row r="1242" spans="1:16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 s="10">
        <v>47269.853999999999</v>
      </c>
      <c r="I1242"/>
      <c r="K1242"/>
      <c r="L1242"/>
      <c r="M1242"/>
      <c r="N1242"/>
      <c r="P1242"/>
    </row>
    <row r="1243" spans="1:16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 s="10">
        <v>49577.662400000001</v>
      </c>
      <c r="I1243"/>
      <c r="K1243"/>
      <c r="L1243"/>
      <c r="M1243"/>
      <c r="N1243"/>
      <c r="P1243"/>
    </row>
    <row r="1244" spans="1:16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 s="10">
        <v>4296.2712000000001</v>
      </c>
      <c r="I1244"/>
      <c r="K1244"/>
      <c r="L1244"/>
      <c r="M1244"/>
      <c r="N1244"/>
      <c r="P1244"/>
    </row>
    <row r="1245" spans="1:16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 s="10">
        <v>3171.6149</v>
      </c>
      <c r="I1245"/>
      <c r="K1245"/>
      <c r="L1245"/>
      <c r="M1245"/>
      <c r="N1245"/>
      <c r="P1245"/>
    </row>
    <row r="1246" spans="1:16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 s="10">
        <v>1135.9407000000001</v>
      </c>
      <c r="I1246"/>
      <c r="K1246"/>
      <c r="L1246"/>
      <c r="M1246"/>
      <c r="N1246"/>
      <c r="P1246"/>
    </row>
    <row r="1247" spans="1:16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 s="10">
        <v>5615.3689999999997</v>
      </c>
      <c r="I1247"/>
      <c r="K1247"/>
      <c r="L1247"/>
      <c r="M1247"/>
      <c r="N1247"/>
      <c r="P1247"/>
    </row>
    <row r="1248" spans="1:16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 s="10">
        <v>9101.7980000000007</v>
      </c>
      <c r="I1248"/>
      <c r="K1248"/>
      <c r="L1248"/>
      <c r="M1248"/>
      <c r="N1248"/>
      <c r="P1248"/>
    </row>
    <row r="1249" spans="1:16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 s="10">
        <v>6059.1729999999998</v>
      </c>
      <c r="I1249"/>
      <c r="K1249"/>
      <c r="L1249"/>
      <c r="M1249"/>
      <c r="N1249"/>
      <c r="P1249"/>
    </row>
    <row r="1250" spans="1:16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 s="10">
        <v>1633.9618</v>
      </c>
      <c r="I1250"/>
      <c r="K1250"/>
      <c r="L1250"/>
      <c r="M1250"/>
      <c r="N1250"/>
      <c r="P1250"/>
    </row>
    <row r="1251" spans="1:16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 s="10">
        <v>37607.527699999999</v>
      </c>
      <c r="I1251"/>
      <c r="K1251"/>
      <c r="L1251"/>
      <c r="M1251"/>
      <c r="N1251"/>
      <c r="P1251"/>
    </row>
    <row r="1252" spans="1:16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 s="10">
        <v>18648.421699999999</v>
      </c>
      <c r="I1252"/>
      <c r="K1252"/>
      <c r="L1252"/>
      <c r="M1252"/>
      <c r="N1252"/>
      <c r="P1252"/>
    </row>
    <row r="1253" spans="1:16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 s="10">
        <v>1241.5650000000001</v>
      </c>
      <c r="I1253"/>
      <c r="K1253"/>
      <c r="L1253"/>
      <c r="M1253"/>
      <c r="N1253"/>
      <c r="P1253"/>
    </row>
    <row r="1254" spans="1:16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 s="10">
        <v>16232.847</v>
      </c>
      <c r="I1254"/>
      <c r="K1254"/>
      <c r="L1254"/>
      <c r="M1254"/>
      <c r="N1254"/>
      <c r="P1254"/>
    </row>
    <row r="1255" spans="1:16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 s="10">
        <v>15828.82173</v>
      </c>
      <c r="I1255"/>
      <c r="K1255"/>
      <c r="L1255"/>
      <c r="M1255"/>
      <c r="N1255"/>
      <c r="P1255"/>
    </row>
    <row r="1256" spans="1:16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 s="10">
        <v>4415.1588000000002</v>
      </c>
      <c r="I1256"/>
      <c r="K1256"/>
      <c r="L1256"/>
      <c r="M1256"/>
      <c r="N1256"/>
      <c r="P1256"/>
    </row>
    <row r="1257" spans="1:16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 s="10">
        <v>6474.0129999999999</v>
      </c>
      <c r="I1257"/>
      <c r="K1257"/>
      <c r="L1257"/>
      <c r="M1257"/>
      <c r="N1257"/>
      <c r="P1257"/>
    </row>
    <row r="1258" spans="1:16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 s="10">
        <v>11436.738149999999</v>
      </c>
      <c r="I1258"/>
      <c r="K1258"/>
      <c r="L1258"/>
      <c r="M1258"/>
      <c r="N1258"/>
      <c r="P1258"/>
    </row>
    <row r="1259" spans="1:16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 s="10">
        <v>11305.93455</v>
      </c>
      <c r="I1259"/>
      <c r="K1259"/>
      <c r="L1259"/>
      <c r="M1259"/>
      <c r="N1259"/>
      <c r="P1259"/>
    </row>
    <row r="1260" spans="1:16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 s="10">
        <v>30063.580549999999</v>
      </c>
      <c r="I1260"/>
      <c r="K1260"/>
      <c r="L1260"/>
      <c r="M1260"/>
      <c r="N1260"/>
      <c r="P1260"/>
    </row>
    <row r="1261" spans="1:16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 s="10">
        <v>10197.772199999999</v>
      </c>
      <c r="I1261"/>
      <c r="K1261"/>
      <c r="L1261"/>
      <c r="M1261"/>
      <c r="N1261"/>
      <c r="P1261"/>
    </row>
    <row r="1262" spans="1:16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 s="10">
        <v>4544.2348000000002</v>
      </c>
      <c r="I1262"/>
      <c r="K1262"/>
      <c r="L1262"/>
      <c r="M1262"/>
      <c r="N1262"/>
      <c r="P1262"/>
    </row>
    <row r="1263" spans="1:16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 s="10">
        <v>3277.1610000000001</v>
      </c>
      <c r="I1263"/>
      <c r="K1263"/>
      <c r="L1263"/>
      <c r="M1263"/>
      <c r="N1263"/>
      <c r="P1263"/>
    </row>
    <row r="1264" spans="1:16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 s="10">
        <v>6770.1925000000001</v>
      </c>
      <c r="I1264"/>
      <c r="K1264"/>
      <c r="L1264"/>
      <c r="M1264"/>
      <c r="N1264"/>
      <c r="P1264"/>
    </row>
    <row r="1265" spans="1:16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 s="10">
        <v>7337.7479999999996</v>
      </c>
      <c r="I1265"/>
      <c r="K1265"/>
      <c r="L1265"/>
      <c r="M1265"/>
      <c r="N1265"/>
      <c r="P1265"/>
    </row>
    <row r="1266" spans="1:16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 s="10">
        <v>10370.912549999999</v>
      </c>
      <c r="I1266"/>
      <c r="K1266"/>
      <c r="L1266"/>
      <c r="M1266"/>
      <c r="N1266"/>
      <c r="P1266"/>
    </row>
    <row r="1267" spans="1:16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 s="10">
        <v>26926.5144</v>
      </c>
      <c r="I1267"/>
      <c r="K1267"/>
      <c r="L1267"/>
      <c r="M1267"/>
      <c r="N1267"/>
      <c r="P1267"/>
    </row>
    <row r="1268" spans="1:16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 s="10">
        <v>10704.47</v>
      </c>
      <c r="I1268"/>
      <c r="K1268"/>
      <c r="L1268"/>
      <c r="M1268"/>
      <c r="N1268"/>
      <c r="P1268"/>
    </row>
    <row r="1269" spans="1:16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 s="10">
        <v>34254.053350000002</v>
      </c>
      <c r="I1269"/>
      <c r="K1269"/>
      <c r="L1269"/>
      <c r="M1269"/>
      <c r="N1269"/>
      <c r="P1269"/>
    </row>
    <row r="1270" spans="1:16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 s="10">
        <v>1880.4870000000001</v>
      </c>
      <c r="I1270"/>
      <c r="K1270"/>
      <c r="L1270"/>
      <c r="M1270"/>
      <c r="N1270"/>
      <c r="P1270"/>
    </row>
    <row r="1271" spans="1:16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 s="10">
        <v>8615.2999999999993</v>
      </c>
      <c r="I1271"/>
      <c r="K1271"/>
      <c r="L1271"/>
      <c r="M1271"/>
      <c r="N1271"/>
      <c r="P1271"/>
    </row>
    <row r="1272" spans="1:16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 s="10">
        <v>3292.5298499999999</v>
      </c>
      <c r="I1272"/>
      <c r="K1272"/>
      <c r="L1272"/>
      <c r="M1272"/>
      <c r="N1272"/>
      <c r="P1272"/>
    </row>
    <row r="1273" spans="1:16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 s="10">
        <v>3021.80915</v>
      </c>
      <c r="I1273"/>
      <c r="K1273"/>
      <c r="L1273"/>
      <c r="M1273"/>
      <c r="N1273"/>
      <c r="P1273"/>
    </row>
    <row r="1274" spans="1:16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 s="10">
        <v>14478.33015</v>
      </c>
      <c r="I1274"/>
      <c r="K1274"/>
      <c r="L1274"/>
      <c r="M1274"/>
      <c r="N1274"/>
      <c r="P1274"/>
    </row>
    <row r="1275" spans="1:16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 s="10">
        <v>4747.0528999999997</v>
      </c>
      <c r="I1275"/>
      <c r="K1275"/>
      <c r="L1275"/>
      <c r="M1275"/>
      <c r="N1275"/>
      <c r="P1275"/>
    </row>
    <row r="1276" spans="1:16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 s="10">
        <v>17043.341400000001</v>
      </c>
      <c r="I1276"/>
      <c r="K1276"/>
      <c r="L1276"/>
      <c r="M1276"/>
      <c r="N1276"/>
      <c r="P1276"/>
    </row>
    <row r="1277" spans="1:16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 s="10">
        <v>10959.33</v>
      </c>
      <c r="I1277"/>
      <c r="K1277"/>
      <c r="L1277"/>
      <c r="M1277"/>
      <c r="N1277"/>
      <c r="P1277"/>
    </row>
    <row r="1278" spans="1:16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 s="10">
        <v>2741.9479999999999</v>
      </c>
      <c r="I1278"/>
      <c r="K1278"/>
      <c r="L1278"/>
      <c r="M1278"/>
      <c r="N1278"/>
      <c r="P1278"/>
    </row>
    <row r="1279" spans="1:16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 s="10">
        <v>4357.0436499999996</v>
      </c>
      <c r="I1279"/>
      <c r="K1279"/>
      <c r="L1279"/>
      <c r="M1279"/>
      <c r="N1279"/>
      <c r="P1279"/>
    </row>
    <row r="1280" spans="1:16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 s="10">
        <v>22462.043750000001</v>
      </c>
      <c r="I1280"/>
      <c r="K1280"/>
      <c r="L1280"/>
      <c r="M1280"/>
      <c r="N1280"/>
      <c r="P1280"/>
    </row>
    <row r="1281" spans="1:16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 s="10">
        <v>4189.1130999999996</v>
      </c>
      <c r="I1281"/>
      <c r="K1281"/>
      <c r="L1281"/>
      <c r="M1281"/>
      <c r="N1281"/>
      <c r="P1281"/>
    </row>
    <row r="1282" spans="1:16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 s="10">
        <v>8283.6807000000008</v>
      </c>
      <c r="I1282"/>
      <c r="K1282"/>
      <c r="L1282"/>
      <c r="M1282"/>
      <c r="N1282"/>
      <c r="P1282"/>
    </row>
    <row r="1283" spans="1:16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 s="10">
        <v>24535.698550000001</v>
      </c>
      <c r="I1283"/>
      <c r="K1283"/>
      <c r="L1283"/>
      <c r="M1283"/>
      <c r="N1283"/>
      <c r="P1283"/>
    </row>
    <row r="1284" spans="1:16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 s="10">
        <v>14283.4594</v>
      </c>
      <c r="I1284"/>
      <c r="K1284"/>
      <c r="L1284"/>
      <c r="M1284"/>
      <c r="N1284"/>
      <c r="P1284"/>
    </row>
    <row r="1285" spans="1:16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 s="10">
        <v>1720.3536999999999</v>
      </c>
      <c r="I1285"/>
      <c r="K1285"/>
      <c r="L1285"/>
      <c r="M1285"/>
      <c r="N1285"/>
      <c r="P1285"/>
    </row>
    <row r="1286" spans="1:16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 s="10">
        <v>47403.88</v>
      </c>
      <c r="I1286"/>
      <c r="K1286"/>
      <c r="L1286"/>
      <c r="M1286"/>
      <c r="N1286"/>
      <c r="P1286"/>
    </row>
    <row r="1287" spans="1:16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 s="10">
        <v>8534.6718000000001</v>
      </c>
      <c r="I1287"/>
      <c r="K1287"/>
      <c r="L1287"/>
      <c r="M1287"/>
      <c r="N1287"/>
      <c r="P1287"/>
    </row>
    <row r="1288" spans="1:16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 s="10">
        <v>3732.6251000000002</v>
      </c>
      <c r="I1288"/>
      <c r="K1288"/>
      <c r="L1288"/>
      <c r="M1288"/>
      <c r="N1288"/>
      <c r="P1288"/>
    </row>
    <row r="1289" spans="1:16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 s="10">
        <v>5472.4489999999996</v>
      </c>
      <c r="I1289"/>
      <c r="K1289"/>
      <c r="L1289"/>
      <c r="M1289"/>
      <c r="N1289"/>
      <c r="P1289"/>
    </row>
    <row r="1290" spans="1:16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 s="10">
        <v>38344.565999999999</v>
      </c>
      <c r="I1290"/>
      <c r="K1290"/>
      <c r="L1290"/>
      <c r="M1290"/>
      <c r="N1290"/>
      <c r="P1290"/>
    </row>
    <row r="1291" spans="1:16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 s="10">
        <v>7147.4727999999996</v>
      </c>
      <c r="I1291"/>
      <c r="K1291"/>
      <c r="L1291"/>
      <c r="M1291"/>
      <c r="N1291"/>
      <c r="P1291"/>
    </row>
    <row r="1292" spans="1:16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 s="10">
        <v>7133.9025000000001</v>
      </c>
      <c r="I1292"/>
      <c r="K1292"/>
      <c r="L1292"/>
      <c r="M1292"/>
      <c r="N1292"/>
      <c r="P1292"/>
    </row>
    <row r="1293" spans="1:16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 s="10">
        <v>34828.654000000002</v>
      </c>
      <c r="I1293"/>
      <c r="K1293"/>
      <c r="L1293"/>
      <c r="M1293"/>
      <c r="N1293"/>
      <c r="P1293"/>
    </row>
    <row r="1294" spans="1:16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 s="10">
        <v>1515.3449000000001</v>
      </c>
      <c r="I1294"/>
      <c r="K1294"/>
      <c r="L1294"/>
      <c r="M1294"/>
      <c r="N1294"/>
      <c r="P1294"/>
    </row>
    <row r="1295" spans="1:16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 s="10">
        <v>9301.8935500000007</v>
      </c>
      <c r="I1295"/>
      <c r="K1295"/>
      <c r="L1295"/>
      <c r="M1295"/>
      <c r="N1295"/>
      <c r="P1295"/>
    </row>
    <row r="1296" spans="1:16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 s="10">
        <v>11931.125249999999</v>
      </c>
      <c r="I1296"/>
      <c r="K1296"/>
      <c r="L1296"/>
      <c r="M1296"/>
      <c r="N1296"/>
      <c r="P1296"/>
    </row>
    <row r="1297" spans="1:16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 s="10">
        <v>1964.78</v>
      </c>
      <c r="I1297"/>
      <c r="K1297"/>
      <c r="L1297"/>
      <c r="M1297"/>
      <c r="N1297"/>
      <c r="P1297"/>
    </row>
    <row r="1298" spans="1:16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 s="10">
        <v>1708.9257500000001</v>
      </c>
      <c r="I1298"/>
      <c r="K1298"/>
      <c r="L1298"/>
      <c r="M1298"/>
      <c r="N1298"/>
      <c r="P1298"/>
    </row>
    <row r="1299" spans="1:16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 s="10">
        <v>4340.4408999999996</v>
      </c>
      <c r="I1299"/>
      <c r="K1299"/>
      <c r="L1299"/>
      <c r="M1299"/>
      <c r="N1299"/>
      <c r="P1299"/>
    </row>
    <row r="1300" spans="1:16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 s="10">
        <v>5261.4694499999996</v>
      </c>
      <c r="I1300"/>
      <c r="K1300"/>
      <c r="L1300"/>
      <c r="M1300"/>
      <c r="N1300"/>
      <c r="P1300"/>
    </row>
    <row r="1301" spans="1:16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 s="10">
        <v>2710.8285500000002</v>
      </c>
      <c r="I1301"/>
      <c r="K1301"/>
      <c r="L1301"/>
      <c r="M1301"/>
      <c r="N1301"/>
      <c r="P1301"/>
    </row>
    <row r="1302" spans="1:16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 s="10">
        <v>62592.873090000001</v>
      </c>
      <c r="I1302"/>
      <c r="K1302"/>
      <c r="L1302"/>
      <c r="M1302"/>
      <c r="N1302"/>
      <c r="P1302"/>
    </row>
    <row r="1303" spans="1:16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 s="10">
        <v>46718.163249999998</v>
      </c>
      <c r="I1303"/>
      <c r="K1303"/>
      <c r="L1303"/>
      <c r="M1303"/>
      <c r="N1303"/>
      <c r="P1303"/>
    </row>
    <row r="1304" spans="1:16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 s="10">
        <v>3208.7869999999998</v>
      </c>
      <c r="I1304"/>
      <c r="K1304"/>
      <c r="L1304"/>
      <c r="M1304"/>
      <c r="N1304"/>
      <c r="P1304"/>
    </row>
    <row r="1305" spans="1:16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 s="10">
        <v>37829.724199999997</v>
      </c>
      <c r="I1305"/>
      <c r="K1305"/>
      <c r="L1305"/>
      <c r="M1305"/>
      <c r="N1305"/>
      <c r="P1305"/>
    </row>
    <row r="1306" spans="1:16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 s="10">
        <v>21259.377949999998</v>
      </c>
      <c r="I1306"/>
      <c r="K1306"/>
      <c r="L1306"/>
      <c r="M1306"/>
      <c r="N1306"/>
      <c r="P1306"/>
    </row>
    <row r="1307" spans="1:16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 s="10">
        <v>2464.6188000000002</v>
      </c>
      <c r="I1307"/>
      <c r="K1307"/>
      <c r="L1307"/>
      <c r="M1307"/>
      <c r="N1307"/>
      <c r="P1307"/>
    </row>
    <row r="1308" spans="1:16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 s="10">
        <v>16115.3045</v>
      </c>
      <c r="I1308"/>
      <c r="K1308"/>
      <c r="L1308"/>
      <c r="M1308"/>
      <c r="N1308"/>
      <c r="P1308"/>
    </row>
    <row r="1309" spans="1:16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 s="10">
        <v>21472.478800000001</v>
      </c>
      <c r="I1309"/>
      <c r="K1309"/>
      <c r="L1309"/>
      <c r="M1309"/>
      <c r="N1309"/>
      <c r="P1309"/>
    </row>
    <row r="1310" spans="1:16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 s="10">
        <v>33900.652999999998</v>
      </c>
      <c r="I1310"/>
      <c r="K1310"/>
      <c r="L1310"/>
      <c r="M1310"/>
      <c r="N1310"/>
      <c r="P1310"/>
    </row>
    <row r="1311" spans="1:16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 s="10">
        <v>6875.9610000000002</v>
      </c>
      <c r="I1311"/>
      <c r="K1311"/>
      <c r="L1311"/>
      <c r="M1311"/>
      <c r="N1311"/>
      <c r="P1311"/>
    </row>
    <row r="1312" spans="1:16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 s="10">
        <v>6940.90985</v>
      </c>
      <c r="I1312"/>
      <c r="K1312"/>
      <c r="L1312"/>
      <c r="M1312"/>
      <c r="N1312"/>
      <c r="P1312"/>
    </row>
    <row r="1313" spans="1:16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 s="10">
        <v>4571.4130500000001</v>
      </c>
      <c r="I1313"/>
      <c r="K1313"/>
      <c r="L1313"/>
      <c r="M1313"/>
      <c r="N1313"/>
      <c r="P1313"/>
    </row>
    <row r="1314" spans="1:16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 s="10">
        <v>4536.259</v>
      </c>
      <c r="I1314"/>
      <c r="K1314"/>
      <c r="L1314"/>
      <c r="M1314"/>
      <c r="N1314"/>
      <c r="P1314"/>
    </row>
    <row r="1315" spans="1:16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 s="10">
        <v>36397.576000000001</v>
      </c>
      <c r="I1315"/>
      <c r="K1315"/>
      <c r="L1315"/>
      <c r="M1315"/>
      <c r="N1315"/>
      <c r="P1315"/>
    </row>
    <row r="1316" spans="1:16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 s="10">
        <v>18765.87545</v>
      </c>
      <c r="I1316"/>
      <c r="K1316"/>
      <c r="L1316"/>
      <c r="M1316"/>
      <c r="N1316"/>
      <c r="P1316"/>
    </row>
    <row r="1317" spans="1:16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 s="10">
        <v>11272.331389999999</v>
      </c>
      <c r="I1317"/>
      <c r="K1317"/>
      <c r="L1317"/>
      <c r="M1317"/>
      <c r="N1317"/>
      <c r="P1317"/>
    </row>
    <row r="1318" spans="1:16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 s="10">
        <v>1731.6769999999999</v>
      </c>
      <c r="I1318"/>
      <c r="K1318"/>
      <c r="L1318"/>
      <c r="M1318"/>
      <c r="N1318"/>
      <c r="P1318"/>
    </row>
    <row r="1319" spans="1:16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 s="10">
        <v>1163.4627</v>
      </c>
      <c r="I1319"/>
      <c r="K1319"/>
      <c r="L1319"/>
      <c r="M1319"/>
      <c r="N1319"/>
      <c r="P1319"/>
    </row>
    <row r="1320" spans="1:16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 s="10">
        <v>19496.71917</v>
      </c>
      <c r="I1320"/>
      <c r="K1320"/>
      <c r="L1320"/>
      <c r="M1320"/>
      <c r="N1320"/>
      <c r="P1320"/>
    </row>
    <row r="1321" spans="1:16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 s="10">
        <v>7201.7008500000002</v>
      </c>
      <c r="I1321"/>
      <c r="K1321"/>
      <c r="L1321"/>
      <c r="M1321"/>
      <c r="N1321"/>
      <c r="P1321"/>
    </row>
    <row r="1322" spans="1:16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 s="10">
        <v>5425.0233500000004</v>
      </c>
      <c r="I1322"/>
      <c r="K1322"/>
      <c r="L1322"/>
      <c r="M1322"/>
      <c r="N1322"/>
      <c r="P1322"/>
    </row>
    <row r="1323" spans="1:16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 s="10">
        <v>28101.333050000001</v>
      </c>
      <c r="I1323"/>
      <c r="K1323"/>
      <c r="L1323"/>
      <c r="M1323"/>
      <c r="N1323"/>
      <c r="P1323"/>
    </row>
    <row r="1324" spans="1:16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 s="10">
        <v>12981.3457</v>
      </c>
      <c r="I1324"/>
      <c r="K1324"/>
      <c r="L1324"/>
      <c r="M1324"/>
      <c r="N1324"/>
      <c r="P1324"/>
    </row>
    <row r="1325" spans="1:16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 s="10">
        <v>43896.376300000004</v>
      </c>
      <c r="I1325"/>
      <c r="K1325"/>
      <c r="L1325"/>
      <c r="M1325"/>
      <c r="N1325"/>
      <c r="P1325"/>
    </row>
    <row r="1326" spans="1:16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 s="10">
        <v>4239.8926499999998</v>
      </c>
      <c r="I1326"/>
      <c r="K1326"/>
      <c r="L1326"/>
      <c r="M1326"/>
      <c r="N1326"/>
      <c r="P1326"/>
    </row>
    <row r="1327" spans="1:16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 s="10">
        <v>13143.336649999999</v>
      </c>
      <c r="I1327"/>
      <c r="K1327"/>
      <c r="L1327"/>
      <c r="M1327"/>
      <c r="N1327"/>
      <c r="P1327"/>
    </row>
    <row r="1328" spans="1:16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 s="10">
        <v>7050.0213000000003</v>
      </c>
      <c r="I1328"/>
      <c r="K1328"/>
      <c r="L1328"/>
      <c r="M1328"/>
      <c r="N1328"/>
      <c r="P1328"/>
    </row>
    <row r="1329" spans="1:16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 s="10">
        <v>9377.9046999999991</v>
      </c>
      <c r="I1329"/>
      <c r="K1329"/>
      <c r="L1329"/>
      <c r="M1329"/>
      <c r="N1329"/>
      <c r="P1329"/>
    </row>
    <row r="1330" spans="1:16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 s="10">
        <v>22395.74424</v>
      </c>
      <c r="I1330"/>
      <c r="K1330"/>
      <c r="L1330"/>
      <c r="M1330"/>
      <c r="N1330"/>
      <c r="P1330"/>
    </row>
    <row r="1331" spans="1:16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 s="10">
        <v>10325.206</v>
      </c>
      <c r="I1331"/>
      <c r="K1331"/>
      <c r="L1331"/>
      <c r="M1331"/>
      <c r="N1331"/>
      <c r="P1331"/>
    </row>
    <row r="1332" spans="1:16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 s="10">
        <v>12629.1656</v>
      </c>
      <c r="I1332"/>
      <c r="K1332"/>
      <c r="L1332"/>
      <c r="M1332"/>
      <c r="N1332"/>
      <c r="P1332"/>
    </row>
    <row r="1333" spans="1:16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 s="10">
        <v>10795.937330000001</v>
      </c>
      <c r="I1333"/>
      <c r="K1333"/>
      <c r="L1333"/>
      <c r="M1333"/>
      <c r="N1333"/>
      <c r="P1333"/>
    </row>
    <row r="1334" spans="1:16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 s="10">
        <v>11411.684999999999</v>
      </c>
      <c r="I1334"/>
      <c r="K1334"/>
      <c r="L1334"/>
      <c r="M1334"/>
      <c r="N1334"/>
      <c r="P1334"/>
    </row>
    <row r="1335" spans="1:16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 s="10">
        <v>10600.5483</v>
      </c>
      <c r="I1335"/>
      <c r="K1335"/>
      <c r="L1335"/>
      <c r="M1335"/>
      <c r="N1335"/>
      <c r="P1335"/>
    </row>
    <row r="1336" spans="1:16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 s="10">
        <v>2205.9807999999998</v>
      </c>
      <c r="I1336"/>
      <c r="K1336"/>
      <c r="L1336"/>
      <c r="M1336"/>
      <c r="N1336"/>
      <c r="P1336"/>
    </row>
    <row r="1337" spans="1:16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 s="10">
        <v>1629.8335</v>
      </c>
      <c r="I1337"/>
      <c r="K1337"/>
      <c r="L1337"/>
      <c r="M1337"/>
      <c r="N1337"/>
      <c r="P1337"/>
    </row>
    <row r="1338" spans="1:16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 s="10">
        <v>2007.9449999999999</v>
      </c>
      <c r="I1338"/>
      <c r="K1338"/>
      <c r="L1338"/>
      <c r="M1338"/>
      <c r="N1338"/>
      <c r="P1338"/>
    </row>
    <row r="1339" spans="1:16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 s="10">
        <v>29141.3603</v>
      </c>
      <c r="I1339"/>
      <c r="K1339"/>
      <c r="L1339"/>
      <c r="M1339"/>
      <c r="N1339"/>
      <c r="P1339"/>
    </row>
    <row r="1340" spans="1:16">
      <c r="P1340"/>
    </row>
    <row r="1341" spans="1:16">
      <c r="P1341"/>
    </row>
    <row r="1342" spans="1:16">
      <c r="P1342"/>
    </row>
    <row r="1343" spans="1:16">
      <c r="P1343"/>
    </row>
    <row r="1344" spans="1:16">
      <c r="P1344"/>
    </row>
    <row r="1345" spans="16:16">
      <c r="P1345"/>
    </row>
    <row r="1346" spans="16:16">
      <c r="P1346"/>
    </row>
    <row r="1347" spans="16:16">
      <c r="P1347"/>
    </row>
    <row r="1348" spans="16:16">
      <c r="P1348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2250-DA77-41EC-AEF1-958F6BC4FE81}">
  <dimension ref="A2:F10"/>
  <sheetViews>
    <sheetView workbookViewId="0">
      <selection activeCell="A2" sqref="A2:F10"/>
      <pivotSelection pane="bottomRight" showHeader="1" activeRow="1" previousRow="1" click="1" r:id="rId1">
        <pivotArea type="all" dataOnly="0" outline="0" fieldPosition="0"/>
      </pivotSelection>
    </sheetView>
  </sheetViews>
  <sheetFormatPr defaultRowHeight="15"/>
  <cols>
    <col min="1" max="1" width="22.140625" customWidth="1"/>
    <col min="2" max="2" width="15.42578125" customWidth="1"/>
    <col min="3" max="3" width="14.42578125" customWidth="1"/>
    <col min="4" max="4" width="18" customWidth="1"/>
    <col min="5" max="5" width="14.42578125" customWidth="1"/>
    <col min="6" max="6" width="12.7109375" customWidth="1"/>
  </cols>
  <sheetData>
    <row r="2" spans="1:6">
      <c r="A2" s="2" t="s">
        <v>74</v>
      </c>
      <c r="B2" s="2" t="s">
        <v>27</v>
      </c>
    </row>
    <row r="3" spans="1:6">
      <c r="A3" s="2" t="s">
        <v>23</v>
      </c>
      <c r="B3" t="s">
        <v>13</v>
      </c>
      <c r="C3" t="s">
        <v>12</v>
      </c>
      <c r="D3" t="s">
        <v>11</v>
      </c>
      <c r="E3" t="s">
        <v>8</v>
      </c>
      <c r="F3" t="s">
        <v>24</v>
      </c>
    </row>
    <row r="4" spans="1:6">
      <c r="A4" s="3">
        <v>0</v>
      </c>
      <c r="B4" s="20">
        <v>11626.462657612243</v>
      </c>
      <c r="C4" s="20">
        <v>11324.370918787883</v>
      </c>
      <c r="D4" s="20">
        <v>14309.868377707005</v>
      </c>
      <c r="E4" s="20">
        <v>11938.504986159427</v>
      </c>
      <c r="F4" s="20">
        <v>12365.97560163589</v>
      </c>
    </row>
    <row r="5" spans="1:6">
      <c r="A5" s="3">
        <v>1</v>
      </c>
      <c r="B5" s="20">
        <v>16310.206402597405</v>
      </c>
      <c r="C5" s="20">
        <v>10230.256309324324</v>
      </c>
      <c r="D5" s="20">
        <v>13687.041970631582</v>
      </c>
      <c r="E5" s="20">
        <v>10406.48495320513</v>
      </c>
      <c r="F5" s="20">
        <v>12731.171831635796</v>
      </c>
    </row>
    <row r="6" spans="1:6">
      <c r="A6" s="3">
        <v>2</v>
      </c>
      <c r="B6" s="20">
        <v>13615.152721568627</v>
      </c>
      <c r="C6" s="20">
        <v>13464.31468712121</v>
      </c>
      <c r="D6" s="20">
        <v>15728.470623181818</v>
      </c>
      <c r="E6" s="20">
        <v>17483.485559122801</v>
      </c>
      <c r="F6" s="20">
        <v>15073.56373395833</v>
      </c>
    </row>
    <row r="7" spans="1:6">
      <c r="A7" s="3">
        <v>3</v>
      </c>
      <c r="B7" s="20">
        <v>14409.913296153847</v>
      </c>
      <c r="C7" s="20">
        <v>17786.160672173912</v>
      </c>
      <c r="D7" s="20">
        <v>18449.846015428575</v>
      </c>
      <c r="E7" s="20">
        <v>10402.44225891892</v>
      </c>
      <c r="F7" s="20">
        <v>15355.318366815283</v>
      </c>
    </row>
    <row r="8" spans="1:6">
      <c r="A8" s="3">
        <v>4</v>
      </c>
      <c r="B8" s="20">
        <v>14485.19312</v>
      </c>
      <c r="C8" s="20">
        <v>11347.018725</v>
      </c>
      <c r="D8" s="20">
        <v>14451.023972000001</v>
      </c>
      <c r="E8" s="20">
        <v>14933.260532857141</v>
      </c>
      <c r="F8" s="20">
        <v>13850.6563112</v>
      </c>
    </row>
    <row r="9" spans="1:6">
      <c r="A9" s="3">
        <v>5</v>
      </c>
      <c r="B9" s="20">
        <v>6978.9734833333323</v>
      </c>
      <c r="C9" s="20">
        <v>8965.7957499999993</v>
      </c>
      <c r="D9" s="20">
        <v>10115.441541666665</v>
      </c>
      <c r="E9" s="20">
        <v>8444.158625</v>
      </c>
      <c r="F9" s="20">
        <v>8786.0352472222221</v>
      </c>
    </row>
    <row r="10" spans="1:6">
      <c r="A10" s="3" t="s">
        <v>24</v>
      </c>
      <c r="B10" s="20">
        <v>13406.384516385795</v>
      </c>
      <c r="C10" s="20">
        <v>12417.575373969241</v>
      </c>
      <c r="D10" s="20">
        <v>14735.411437609893</v>
      </c>
      <c r="E10" s="20">
        <v>12346.937377292303</v>
      </c>
      <c r="F10" s="20">
        <v>13270.422265141253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7BFF-4CD6-4DEE-AA3C-C12D1BD61D52}">
  <dimension ref="A1:J1339"/>
  <sheetViews>
    <sheetView workbookViewId="0">
      <selection activeCell="I9" sqref="I9"/>
    </sheetView>
  </sheetViews>
  <sheetFormatPr defaultRowHeight="15"/>
  <cols>
    <col min="2" max="2" width="12.28515625" customWidth="1"/>
    <col min="4" max="4" width="9.42578125" customWidth="1"/>
    <col min="5" max="5" width="9.7109375" customWidth="1"/>
    <col min="6" max="6" width="10.42578125" customWidth="1"/>
    <col min="7" max="7" width="12.28515625" customWidth="1"/>
    <col min="8" max="8" width="10.85546875" customWidth="1"/>
    <col min="9" max="9" width="12.42578125" customWidth="1"/>
    <col min="10" max="10" width="11.7109375" customWidth="1"/>
  </cols>
  <sheetData>
    <row r="1" spans="1:10">
      <c r="A1" s="11" t="s">
        <v>2</v>
      </c>
      <c r="B1" s="14" t="s">
        <v>22</v>
      </c>
      <c r="C1" s="7" t="s">
        <v>0</v>
      </c>
      <c r="D1" s="10" t="s">
        <v>53</v>
      </c>
      <c r="E1" s="10" t="s">
        <v>4</v>
      </c>
      <c r="F1" s="11" t="s">
        <v>3</v>
      </c>
      <c r="G1" s="10" t="s">
        <v>12</v>
      </c>
      <c r="H1" s="10" t="s">
        <v>28</v>
      </c>
      <c r="I1" s="10" t="s">
        <v>8</v>
      </c>
      <c r="J1" s="10" t="s">
        <v>13</v>
      </c>
    </row>
    <row r="2" spans="1:10">
      <c r="A2" s="12">
        <v>27.9</v>
      </c>
      <c r="B2" s="15">
        <v>16884.923999999999</v>
      </c>
      <c r="C2" s="8">
        <v>19</v>
      </c>
      <c r="D2" s="10">
        <f>IF(Table1[[#This Row],[sex]]="male",1,0)</f>
        <v>0</v>
      </c>
      <c r="E2" s="10">
        <f>IF(Table1[[#This Row],[smoker]]="yes",1,0)</f>
        <v>1</v>
      </c>
      <c r="F2" s="12">
        <v>0</v>
      </c>
      <c r="G2" s="10">
        <f>IF(Table1[[#This Row],[region]]="northwest",1,0)</f>
        <v>0</v>
      </c>
      <c r="H2" s="10">
        <f>IF(Table1[[#This Row],[region]]="southeast",1,0)</f>
        <v>0</v>
      </c>
      <c r="I2" s="10">
        <f>IF(Table1[[#This Row],[region]]="southwest",1,0)</f>
        <v>1</v>
      </c>
      <c r="J2" s="10">
        <f>IF(Table1[[#This Row],[region]]="northeast",0,1)</f>
        <v>1</v>
      </c>
    </row>
    <row r="3" spans="1:10">
      <c r="A3" s="13">
        <v>33.770000000000003</v>
      </c>
      <c r="B3" s="16">
        <v>1725.5523000000001</v>
      </c>
      <c r="C3" s="9">
        <v>18</v>
      </c>
      <c r="D3" s="10">
        <f>IF(Table1[[#This Row],[sex]]="male",1,0)</f>
        <v>1</v>
      </c>
      <c r="E3" s="10">
        <f>IF(Table1[[#This Row],[smoker]]="yes",1,0)</f>
        <v>0</v>
      </c>
      <c r="F3" s="13">
        <v>1</v>
      </c>
      <c r="G3" s="10">
        <f>IF(Table1[[#This Row],[region]]="northwest",1,0)</f>
        <v>0</v>
      </c>
      <c r="H3" s="10">
        <f>IF(Table1[[#This Row],[region]]="southeast",1,0)</f>
        <v>1</v>
      </c>
      <c r="I3" s="10">
        <f>IF(Table1[[#This Row],[region]]="southwest",1,0)</f>
        <v>0</v>
      </c>
      <c r="J3" s="10">
        <f>IF(Table1[[#This Row],[region]]="northeast",0,1)</f>
        <v>1</v>
      </c>
    </row>
    <row r="4" spans="1:10">
      <c r="A4" s="12">
        <v>33</v>
      </c>
      <c r="B4" s="15">
        <v>4449.4620000000004</v>
      </c>
      <c r="C4" s="8">
        <v>28</v>
      </c>
      <c r="D4" s="10">
        <f>IF(Table1[[#This Row],[sex]]="male",1,0)</f>
        <v>1</v>
      </c>
      <c r="E4" s="10">
        <f>IF(Table1[[#This Row],[smoker]]="yes",1,0)</f>
        <v>0</v>
      </c>
      <c r="F4" s="12">
        <v>3</v>
      </c>
      <c r="G4" s="10">
        <f>IF(Table1[[#This Row],[region]]="northwest",1,0)</f>
        <v>0</v>
      </c>
      <c r="H4" s="10">
        <f>IF(Table1[[#This Row],[region]]="southeast",1,0)</f>
        <v>1</v>
      </c>
      <c r="I4" s="10">
        <f>IF(Table1[[#This Row],[region]]="southwest",1,0)</f>
        <v>0</v>
      </c>
      <c r="J4" s="10">
        <f>IF(Table1[[#This Row],[region]]="northeast",0,1)</f>
        <v>1</v>
      </c>
    </row>
    <row r="5" spans="1:10">
      <c r="A5" s="13">
        <v>22.704999999999998</v>
      </c>
      <c r="B5" s="16">
        <v>21984.47061</v>
      </c>
      <c r="C5" s="9">
        <v>33</v>
      </c>
      <c r="D5" s="10">
        <f>IF(Table1[[#This Row],[sex]]="male",1,0)</f>
        <v>1</v>
      </c>
      <c r="E5" s="10">
        <f>IF(Table1[[#This Row],[smoker]]="yes",1,0)</f>
        <v>0</v>
      </c>
      <c r="F5" s="13">
        <v>0</v>
      </c>
      <c r="G5" s="10">
        <f>IF(Table1[[#This Row],[region]]="northwest",1,0)</f>
        <v>1</v>
      </c>
      <c r="H5" s="10">
        <f>IF(Table1[[#This Row],[region]]="southeast",1,0)</f>
        <v>0</v>
      </c>
      <c r="I5" s="10">
        <f>IF(Table1[[#This Row],[region]]="southwest",1,0)</f>
        <v>0</v>
      </c>
      <c r="J5" s="10">
        <f>IF(Table1[[#This Row],[region]]="northeast",0,1)</f>
        <v>1</v>
      </c>
    </row>
    <row r="6" spans="1:10">
      <c r="A6" s="12">
        <v>28.88</v>
      </c>
      <c r="B6" s="15">
        <v>3866.8552</v>
      </c>
      <c r="C6" s="8">
        <v>32</v>
      </c>
      <c r="D6" s="10">
        <f>IF(Table1[[#This Row],[sex]]="male",1,0)</f>
        <v>1</v>
      </c>
      <c r="E6" s="10">
        <f>IF(Table1[[#This Row],[smoker]]="yes",1,0)</f>
        <v>0</v>
      </c>
      <c r="F6" s="12">
        <v>0</v>
      </c>
      <c r="G6" s="10">
        <f>IF(Table1[[#This Row],[region]]="northwest",1,0)</f>
        <v>1</v>
      </c>
      <c r="H6" s="10">
        <f>IF(Table1[[#This Row],[region]]="southeast",1,0)</f>
        <v>0</v>
      </c>
      <c r="I6" s="10">
        <f>IF(Table1[[#This Row],[region]]="southwest",1,0)</f>
        <v>0</v>
      </c>
      <c r="J6" s="10">
        <f>IF(Table1[[#This Row],[region]]="northeast",0,1)</f>
        <v>1</v>
      </c>
    </row>
    <row r="7" spans="1:10">
      <c r="A7" s="13">
        <v>25.74</v>
      </c>
      <c r="B7" s="16">
        <v>3756.6215999999999</v>
      </c>
      <c r="C7" s="9">
        <v>31</v>
      </c>
      <c r="D7" s="10">
        <f>IF(Table1[[#This Row],[sex]]="male",1,0)</f>
        <v>0</v>
      </c>
      <c r="E7" s="10">
        <f>IF(Table1[[#This Row],[smoker]]="yes",1,0)</f>
        <v>0</v>
      </c>
      <c r="F7" s="13">
        <v>0</v>
      </c>
      <c r="G7" s="10">
        <f>IF(Table1[[#This Row],[region]]="northwest",1,0)</f>
        <v>0</v>
      </c>
      <c r="H7" s="10">
        <f>IF(Table1[[#This Row],[region]]="southeast",1,0)</f>
        <v>1</v>
      </c>
      <c r="I7" s="10">
        <f>IF(Table1[[#This Row],[region]]="southwest",1,0)</f>
        <v>0</v>
      </c>
      <c r="J7" s="10">
        <f>IF(Table1[[#This Row],[region]]="northeast",0,1)</f>
        <v>1</v>
      </c>
    </row>
    <row r="8" spans="1:10">
      <c r="A8" s="12">
        <v>33.44</v>
      </c>
      <c r="B8" s="15">
        <v>8240.5895999999993</v>
      </c>
      <c r="C8" s="8">
        <v>46</v>
      </c>
      <c r="D8" s="10">
        <f>IF(Table1[[#This Row],[sex]]="male",1,0)</f>
        <v>0</v>
      </c>
      <c r="E8" s="10">
        <f>IF(Table1[[#This Row],[smoker]]="yes",1,0)</f>
        <v>0</v>
      </c>
      <c r="F8" s="12">
        <v>1</v>
      </c>
      <c r="G8" s="10">
        <f>IF(Table1[[#This Row],[region]]="northwest",1,0)</f>
        <v>0</v>
      </c>
      <c r="H8" s="10">
        <f>IF(Table1[[#This Row],[region]]="southeast",1,0)</f>
        <v>1</v>
      </c>
      <c r="I8" s="10">
        <f>IF(Table1[[#This Row],[region]]="southwest",1,0)</f>
        <v>0</v>
      </c>
      <c r="J8" s="10">
        <f>IF(Table1[[#This Row],[region]]="northeast",0,1)</f>
        <v>1</v>
      </c>
    </row>
    <row r="9" spans="1:10">
      <c r="A9" s="13">
        <v>27.74</v>
      </c>
      <c r="B9" s="16">
        <v>7281.5056000000004</v>
      </c>
      <c r="C9" s="9">
        <v>37</v>
      </c>
      <c r="D9" s="10">
        <f>IF(Table1[[#This Row],[sex]]="male",1,0)</f>
        <v>0</v>
      </c>
      <c r="E9" s="10">
        <f>IF(Table1[[#This Row],[smoker]]="yes",1,0)</f>
        <v>0</v>
      </c>
      <c r="F9" s="13">
        <v>3</v>
      </c>
      <c r="G9" s="10">
        <f>IF(Table1[[#This Row],[region]]="northwest",1,0)</f>
        <v>1</v>
      </c>
      <c r="H9" s="10">
        <f>IF(Table1[[#This Row],[region]]="southeast",1,0)</f>
        <v>0</v>
      </c>
      <c r="I9" s="10">
        <f>IF(Table1[[#This Row],[region]]="southwest",1,0)</f>
        <v>0</v>
      </c>
      <c r="J9" s="10">
        <f>IF(Table1[[#This Row],[region]]="northeast",0,1)</f>
        <v>1</v>
      </c>
    </row>
    <row r="10" spans="1:10">
      <c r="A10" s="12">
        <v>29.83</v>
      </c>
      <c r="B10" s="15">
        <v>6406.4107000000004</v>
      </c>
      <c r="C10" s="8">
        <v>37</v>
      </c>
      <c r="D10" s="10">
        <f>IF(Table1[[#This Row],[sex]]="male",1,0)</f>
        <v>1</v>
      </c>
      <c r="E10" s="10">
        <f>IF(Table1[[#This Row],[smoker]]="yes",1,0)</f>
        <v>0</v>
      </c>
      <c r="F10" s="12">
        <v>2</v>
      </c>
      <c r="G10" s="10">
        <f>IF(Table1[[#This Row],[region]]="northwest",1,0)</f>
        <v>0</v>
      </c>
      <c r="H10" s="10">
        <f>IF(Table1[[#This Row],[region]]="southeast",1,0)</f>
        <v>0</v>
      </c>
      <c r="I10" s="10">
        <f>IF(Table1[[#This Row],[region]]="southwest",1,0)</f>
        <v>0</v>
      </c>
      <c r="J10" s="10">
        <f>IF(Table1[[#This Row],[region]]="northeast",0,1)</f>
        <v>0</v>
      </c>
    </row>
    <row r="11" spans="1:10">
      <c r="A11" s="13">
        <v>25.84</v>
      </c>
      <c r="B11" s="16">
        <v>28923.136920000001</v>
      </c>
      <c r="C11" s="9">
        <v>60</v>
      </c>
      <c r="D11" s="10">
        <f>IF(Table1[[#This Row],[sex]]="male",1,0)</f>
        <v>0</v>
      </c>
      <c r="E11" s="10">
        <f>IF(Table1[[#This Row],[smoker]]="yes",1,0)</f>
        <v>0</v>
      </c>
      <c r="F11" s="13">
        <v>0</v>
      </c>
      <c r="G11" s="10">
        <f>IF(Table1[[#This Row],[region]]="northwest",1,0)</f>
        <v>1</v>
      </c>
      <c r="H11" s="10">
        <f>IF(Table1[[#This Row],[region]]="southeast",1,0)</f>
        <v>0</v>
      </c>
      <c r="I11" s="10">
        <f>IF(Table1[[#This Row],[region]]="southwest",1,0)</f>
        <v>0</v>
      </c>
      <c r="J11" s="10">
        <f>IF(Table1[[#This Row],[region]]="northeast",0,1)</f>
        <v>1</v>
      </c>
    </row>
    <row r="12" spans="1:10">
      <c r="A12" s="12">
        <v>26.22</v>
      </c>
      <c r="B12" s="15">
        <v>2721.3208</v>
      </c>
      <c r="C12" s="8">
        <v>25</v>
      </c>
      <c r="D12" s="10">
        <f>IF(Table1[[#This Row],[sex]]="male",1,0)</f>
        <v>1</v>
      </c>
      <c r="E12" s="10">
        <f>IF(Table1[[#This Row],[smoker]]="yes",1,0)</f>
        <v>0</v>
      </c>
      <c r="F12" s="12">
        <v>0</v>
      </c>
      <c r="G12" s="10">
        <f>IF(Table1[[#This Row],[region]]="northwest",1,0)</f>
        <v>0</v>
      </c>
      <c r="H12" s="10">
        <f>IF(Table1[[#This Row],[region]]="southeast",1,0)</f>
        <v>0</v>
      </c>
      <c r="I12" s="10">
        <f>IF(Table1[[#This Row],[region]]="southwest",1,0)</f>
        <v>0</v>
      </c>
      <c r="J12" s="10">
        <f>IF(Table1[[#This Row],[region]]="northeast",0,1)</f>
        <v>0</v>
      </c>
    </row>
    <row r="13" spans="1:10">
      <c r="A13" s="13">
        <v>26.29</v>
      </c>
      <c r="B13" s="16">
        <v>27808.7251</v>
      </c>
      <c r="C13" s="9">
        <v>62</v>
      </c>
      <c r="D13" s="10">
        <f>IF(Table1[[#This Row],[sex]]="male",1,0)</f>
        <v>0</v>
      </c>
      <c r="E13" s="10">
        <f>IF(Table1[[#This Row],[smoker]]="yes",1,0)</f>
        <v>1</v>
      </c>
      <c r="F13" s="13">
        <v>0</v>
      </c>
      <c r="G13" s="10">
        <f>IF(Table1[[#This Row],[region]]="northwest",1,0)</f>
        <v>0</v>
      </c>
      <c r="H13" s="10">
        <f>IF(Table1[[#This Row],[region]]="southeast",1,0)</f>
        <v>1</v>
      </c>
      <c r="I13" s="10">
        <f>IF(Table1[[#This Row],[region]]="southwest",1,0)</f>
        <v>0</v>
      </c>
      <c r="J13" s="10">
        <f>IF(Table1[[#This Row],[region]]="northeast",0,1)</f>
        <v>1</v>
      </c>
    </row>
    <row r="14" spans="1:10">
      <c r="A14" s="12">
        <v>34.4</v>
      </c>
      <c r="B14" s="15">
        <v>1826.8430000000001</v>
      </c>
      <c r="C14" s="8">
        <v>23</v>
      </c>
      <c r="D14" s="10">
        <f>IF(Table1[[#This Row],[sex]]="male",1,0)</f>
        <v>1</v>
      </c>
      <c r="E14" s="10">
        <f>IF(Table1[[#This Row],[smoker]]="yes",1,0)</f>
        <v>0</v>
      </c>
      <c r="F14" s="12">
        <v>0</v>
      </c>
      <c r="G14" s="10">
        <f>IF(Table1[[#This Row],[region]]="northwest",1,0)</f>
        <v>0</v>
      </c>
      <c r="H14" s="10">
        <f>IF(Table1[[#This Row],[region]]="southeast",1,0)</f>
        <v>0</v>
      </c>
      <c r="I14" s="10">
        <f>IF(Table1[[#This Row],[region]]="southwest",1,0)</f>
        <v>1</v>
      </c>
      <c r="J14" s="10">
        <f>IF(Table1[[#This Row],[region]]="northeast",0,1)</f>
        <v>1</v>
      </c>
    </row>
    <row r="15" spans="1:10">
      <c r="A15" s="13">
        <v>39.82</v>
      </c>
      <c r="B15" s="16">
        <v>11090.7178</v>
      </c>
      <c r="C15" s="9">
        <v>56</v>
      </c>
      <c r="D15" s="10">
        <f>IF(Table1[[#This Row],[sex]]="male",1,0)</f>
        <v>0</v>
      </c>
      <c r="E15" s="10">
        <f>IF(Table1[[#This Row],[smoker]]="yes",1,0)</f>
        <v>0</v>
      </c>
      <c r="F15" s="13">
        <v>0</v>
      </c>
      <c r="G15" s="10">
        <f>IF(Table1[[#This Row],[region]]="northwest",1,0)</f>
        <v>0</v>
      </c>
      <c r="H15" s="10">
        <f>IF(Table1[[#This Row],[region]]="southeast",1,0)</f>
        <v>1</v>
      </c>
      <c r="I15" s="10">
        <f>IF(Table1[[#This Row],[region]]="southwest",1,0)</f>
        <v>0</v>
      </c>
      <c r="J15" s="10">
        <f>IF(Table1[[#This Row],[region]]="northeast",0,1)</f>
        <v>1</v>
      </c>
    </row>
    <row r="16" spans="1:10">
      <c r="A16" s="12">
        <v>42.13</v>
      </c>
      <c r="B16" s="15">
        <v>39611.757700000002</v>
      </c>
      <c r="C16" s="8">
        <v>27</v>
      </c>
      <c r="D16" s="10">
        <f>IF(Table1[[#This Row],[sex]]="male",1,0)</f>
        <v>1</v>
      </c>
      <c r="E16" s="10">
        <f>IF(Table1[[#This Row],[smoker]]="yes",1,0)</f>
        <v>1</v>
      </c>
      <c r="F16" s="12">
        <v>0</v>
      </c>
      <c r="G16" s="10">
        <f>IF(Table1[[#This Row],[region]]="northwest",1,0)</f>
        <v>0</v>
      </c>
      <c r="H16" s="10">
        <f>IF(Table1[[#This Row],[region]]="southeast",1,0)</f>
        <v>1</v>
      </c>
      <c r="I16" s="10">
        <f>IF(Table1[[#This Row],[region]]="southwest",1,0)</f>
        <v>0</v>
      </c>
      <c r="J16" s="10">
        <f>IF(Table1[[#This Row],[region]]="northeast",0,1)</f>
        <v>1</v>
      </c>
    </row>
    <row r="17" spans="1:10">
      <c r="A17" s="13">
        <v>24.6</v>
      </c>
      <c r="B17" s="16">
        <v>1837.2370000000001</v>
      </c>
      <c r="C17" s="9">
        <v>19</v>
      </c>
      <c r="D17" s="10">
        <f>IF(Table1[[#This Row],[sex]]="male",1,0)</f>
        <v>1</v>
      </c>
      <c r="E17" s="10">
        <f>IF(Table1[[#This Row],[smoker]]="yes",1,0)</f>
        <v>0</v>
      </c>
      <c r="F17" s="13">
        <v>1</v>
      </c>
      <c r="G17" s="10">
        <f>IF(Table1[[#This Row],[region]]="northwest",1,0)</f>
        <v>0</v>
      </c>
      <c r="H17" s="10">
        <f>IF(Table1[[#This Row],[region]]="southeast",1,0)</f>
        <v>0</v>
      </c>
      <c r="I17" s="10">
        <f>IF(Table1[[#This Row],[region]]="southwest",1,0)</f>
        <v>1</v>
      </c>
      <c r="J17" s="10">
        <f>IF(Table1[[#This Row],[region]]="northeast",0,1)</f>
        <v>1</v>
      </c>
    </row>
    <row r="18" spans="1:10">
      <c r="A18" s="12">
        <v>30.78</v>
      </c>
      <c r="B18" s="15">
        <v>10797.3362</v>
      </c>
      <c r="C18" s="8">
        <v>52</v>
      </c>
      <c r="D18" s="10">
        <f>IF(Table1[[#This Row],[sex]]="male",1,0)</f>
        <v>0</v>
      </c>
      <c r="E18" s="10">
        <f>IF(Table1[[#This Row],[smoker]]="yes",1,0)</f>
        <v>0</v>
      </c>
      <c r="F18" s="12">
        <v>1</v>
      </c>
      <c r="G18" s="10">
        <f>IF(Table1[[#This Row],[region]]="northwest",1,0)</f>
        <v>0</v>
      </c>
      <c r="H18" s="10">
        <f>IF(Table1[[#This Row],[region]]="southeast",1,0)</f>
        <v>0</v>
      </c>
      <c r="I18" s="10">
        <f>IF(Table1[[#This Row],[region]]="southwest",1,0)</f>
        <v>0</v>
      </c>
      <c r="J18" s="10">
        <f>IF(Table1[[#This Row],[region]]="northeast",0,1)</f>
        <v>0</v>
      </c>
    </row>
    <row r="19" spans="1:10">
      <c r="A19" s="13">
        <v>23.844999999999999</v>
      </c>
      <c r="B19" s="16">
        <v>2395.17155</v>
      </c>
      <c r="C19" s="9">
        <v>23</v>
      </c>
      <c r="D19" s="10">
        <f>IF(Table1[[#This Row],[sex]]="male",1,0)</f>
        <v>1</v>
      </c>
      <c r="E19" s="10">
        <f>IF(Table1[[#This Row],[smoker]]="yes",1,0)</f>
        <v>0</v>
      </c>
      <c r="F19" s="13">
        <v>0</v>
      </c>
      <c r="G19" s="10">
        <f>IF(Table1[[#This Row],[region]]="northwest",1,0)</f>
        <v>0</v>
      </c>
      <c r="H19" s="10">
        <f>IF(Table1[[#This Row],[region]]="southeast",1,0)</f>
        <v>0</v>
      </c>
      <c r="I19" s="10">
        <f>IF(Table1[[#This Row],[region]]="southwest",1,0)</f>
        <v>0</v>
      </c>
      <c r="J19" s="10">
        <f>IF(Table1[[#This Row],[region]]="northeast",0,1)</f>
        <v>0</v>
      </c>
    </row>
    <row r="20" spans="1:10">
      <c r="A20" s="12">
        <v>40.299999999999997</v>
      </c>
      <c r="B20" s="15">
        <v>10602.385</v>
      </c>
      <c r="C20" s="8">
        <v>56</v>
      </c>
      <c r="D20" s="10">
        <f>IF(Table1[[#This Row],[sex]]="male",1,0)</f>
        <v>1</v>
      </c>
      <c r="E20" s="10">
        <f>IF(Table1[[#This Row],[smoker]]="yes",1,0)</f>
        <v>0</v>
      </c>
      <c r="F20" s="12">
        <v>0</v>
      </c>
      <c r="G20" s="10">
        <f>IF(Table1[[#This Row],[region]]="northwest",1,0)</f>
        <v>0</v>
      </c>
      <c r="H20" s="10">
        <f>IF(Table1[[#This Row],[region]]="southeast",1,0)</f>
        <v>0</v>
      </c>
      <c r="I20" s="10">
        <f>IF(Table1[[#This Row],[region]]="southwest",1,0)</f>
        <v>1</v>
      </c>
      <c r="J20" s="10">
        <f>IF(Table1[[#This Row],[region]]="northeast",0,1)</f>
        <v>1</v>
      </c>
    </row>
    <row r="21" spans="1:10">
      <c r="A21" s="13">
        <v>35.299999999999997</v>
      </c>
      <c r="B21" s="16">
        <v>36837.466999999997</v>
      </c>
      <c r="C21" s="9">
        <v>30</v>
      </c>
      <c r="D21" s="10">
        <f>IF(Table1[[#This Row],[sex]]="male",1,0)</f>
        <v>1</v>
      </c>
      <c r="E21" s="10">
        <f>IF(Table1[[#This Row],[smoker]]="yes",1,0)</f>
        <v>1</v>
      </c>
      <c r="F21" s="13">
        <v>0</v>
      </c>
      <c r="G21" s="10">
        <f>IF(Table1[[#This Row],[region]]="northwest",1,0)</f>
        <v>0</v>
      </c>
      <c r="H21" s="10">
        <f>IF(Table1[[#This Row],[region]]="southeast",1,0)</f>
        <v>0</v>
      </c>
      <c r="I21" s="10">
        <f>IF(Table1[[#This Row],[region]]="southwest",1,0)</f>
        <v>1</v>
      </c>
      <c r="J21" s="10">
        <f>IF(Table1[[#This Row],[region]]="northeast",0,1)</f>
        <v>1</v>
      </c>
    </row>
    <row r="22" spans="1:10">
      <c r="A22" s="12">
        <v>36.005000000000003</v>
      </c>
      <c r="B22" s="15">
        <v>13228.846949999999</v>
      </c>
      <c r="C22" s="8">
        <v>60</v>
      </c>
      <c r="D22" s="10">
        <f>IF(Table1[[#This Row],[sex]]="male",1,0)</f>
        <v>0</v>
      </c>
      <c r="E22" s="10">
        <f>IF(Table1[[#This Row],[smoker]]="yes",1,0)</f>
        <v>0</v>
      </c>
      <c r="F22" s="12">
        <v>0</v>
      </c>
      <c r="G22" s="10">
        <f>IF(Table1[[#This Row],[region]]="northwest",1,0)</f>
        <v>0</v>
      </c>
      <c r="H22" s="10">
        <f>IF(Table1[[#This Row],[region]]="southeast",1,0)</f>
        <v>0</v>
      </c>
      <c r="I22" s="10">
        <f>IF(Table1[[#This Row],[region]]="southwest",1,0)</f>
        <v>0</v>
      </c>
      <c r="J22" s="10">
        <f>IF(Table1[[#This Row],[region]]="northeast",0,1)</f>
        <v>0</v>
      </c>
    </row>
    <row r="23" spans="1:10">
      <c r="A23" s="13">
        <v>32.4</v>
      </c>
      <c r="B23" s="16">
        <v>4149.7359999999999</v>
      </c>
      <c r="C23" s="9">
        <v>30</v>
      </c>
      <c r="D23" s="10">
        <f>IF(Table1[[#This Row],[sex]]="male",1,0)</f>
        <v>0</v>
      </c>
      <c r="E23" s="10">
        <f>IF(Table1[[#This Row],[smoker]]="yes",1,0)</f>
        <v>0</v>
      </c>
      <c r="F23" s="13">
        <v>1</v>
      </c>
      <c r="G23" s="10">
        <f>IF(Table1[[#This Row],[region]]="northwest",1,0)</f>
        <v>0</v>
      </c>
      <c r="H23" s="10">
        <f>IF(Table1[[#This Row],[region]]="southeast",1,0)</f>
        <v>0</v>
      </c>
      <c r="I23" s="10">
        <f>IF(Table1[[#This Row],[region]]="southwest",1,0)</f>
        <v>1</v>
      </c>
      <c r="J23" s="10">
        <f>IF(Table1[[#This Row],[region]]="northeast",0,1)</f>
        <v>1</v>
      </c>
    </row>
    <row r="24" spans="1:10">
      <c r="A24" s="12">
        <v>34.1</v>
      </c>
      <c r="B24" s="15">
        <v>1137.011</v>
      </c>
      <c r="C24" s="8">
        <v>18</v>
      </c>
      <c r="D24" s="10">
        <f>IF(Table1[[#This Row],[sex]]="male",1,0)</f>
        <v>1</v>
      </c>
      <c r="E24" s="10">
        <f>IF(Table1[[#This Row],[smoker]]="yes",1,0)</f>
        <v>0</v>
      </c>
      <c r="F24" s="12">
        <v>0</v>
      </c>
      <c r="G24" s="10">
        <f>IF(Table1[[#This Row],[region]]="northwest",1,0)</f>
        <v>0</v>
      </c>
      <c r="H24" s="10">
        <f>IF(Table1[[#This Row],[region]]="southeast",1,0)</f>
        <v>1</v>
      </c>
      <c r="I24" s="10">
        <f>IF(Table1[[#This Row],[region]]="southwest",1,0)</f>
        <v>0</v>
      </c>
      <c r="J24" s="10">
        <f>IF(Table1[[#This Row],[region]]="northeast",0,1)</f>
        <v>1</v>
      </c>
    </row>
    <row r="25" spans="1:10">
      <c r="A25" s="13">
        <v>31.92</v>
      </c>
      <c r="B25" s="16">
        <v>37701.876799999998</v>
      </c>
      <c r="C25" s="9">
        <v>34</v>
      </c>
      <c r="D25" s="10">
        <f>IF(Table1[[#This Row],[sex]]="male",1,0)</f>
        <v>0</v>
      </c>
      <c r="E25" s="10">
        <f>IF(Table1[[#This Row],[smoker]]="yes",1,0)</f>
        <v>1</v>
      </c>
      <c r="F25" s="13">
        <v>1</v>
      </c>
      <c r="G25" s="10">
        <f>IF(Table1[[#This Row],[region]]="northwest",1,0)</f>
        <v>0</v>
      </c>
      <c r="H25" s="10">
        <f>IF(Table1[[#This Row],[region]]="southeast",1,0)</f>
        <v>0</v>
      </c>
      <c r="I25" s="10">
        <f>IF(Table1[[#This Row],[region]]="southwest",1,0)</f>
        <v>0</v>
      </c>
      <c r="J25" s="10">
        <f>IF(Table1[[#This Row],[region]]="northeast",0,1)</f>
        <v>0</v>
      </c>
    </row>
    <row r="26" spans="1:10">
      <c r="A26" s="12">
        <v>28.024999999999999</v>
      </c>
      <c r="B26" s="15">
        <v>6203.90175</v>
      </c>
      <c r="C26" s="8">
        <v>37</v>
      </c>
      <c r="D26" s="10">
        <f>IF(Table1[[#This Row],[sex]]="male",1,0)</f>
        <v>1</v>
      </c>
      <c r="E26" s="10">
        <f>IF(Table1[[#This Row],[smoker]]="yes",1,0)</f>
        <v>0</v>
      </c>
      <c r="F26" s="12">
        <v>2</v>
      </c>
      <c r="G26" s="10">
        <f>IF(Table1[[#This Row],[region]]="northwest",1,0)</f>
        <v>1</v>
      </c>
      <c r="H26" s="10">
        <f>IF(Table1[[#This Row],[region]]="southeast",1,0)</f>
        <v>0</v>
      </c>
      <c r="I26" s="10">
        <f>IF(Table1[[#This Row],[region]]="southwest",1,0)</f>
        <v>0</v>
      </c>
      <c r="J26" s="10">
        <f>IF(Table1[[#This Row],[region]]="northeast",0,1)</f>
        <v>1</v>
      </c>
    </row>
    <row r="27" spans="1:10">
      <c r="A27" s="13">
        <v>27.72</v>
      </c>
      <c r="B27" s="16">
        <v>14001.1338</v>
      </c>
      <c r="C27" s="9">
        <v>59</v>
      </c>
      <c r="D27" s="10">
        <f>IF(Table1[[#This Row],[sex]]="male",1,0)</f>
        <v>0</v>
      </c>
      <c r="E27" s="10">
        <f>IF(Table1[[#This Row],[smoker]]="yes",1,0)</f>
        <v>0</v>
      </c>
      <c r="F27" s="13">
        <v>3</v>
      </c>
      <c r="G27" s="10">
        <f>IF(Table1[[#This Row],[region]]="northwest",1,0)</f>
        <v>0</v>
      </c>
      <c r="H27" s="10">
        <f>IF(Table1[[#This Row],[region]]="southeast",1,0)</f>
        <v>1</v>
      </c>
      <c r="I27" s="10">
        <f>IF(Table1[[#This Row],[region]]="southwest",1,0)</f>
        <v>0</v>
      </c>
      <c r="J27" s="10">
        <f>IF(Table1[[#This Row],[region]]="northeast",0,1)</f>
        <v>1</v>
      </c>
    </row>
    <row r="28" spans="1:10">
      <c r="A28" s="12">
        <v>23.085000000000001</v>
      </c>
      <c r="B28" s="15">
        <v>14451.835150000001</v>
      </c>
      <c r="C28" s="8">
        <v>63</v>
      </c>
      <c r="D28" s="10">
        <f>IF(Table1[[#This Row],[sex]]="male",1,0)</f>
        <v>0</v>
      </c>
      <c r="E28" s="10">
        <f>IF(Table1[[#This Row],[smoker]]="yes",1,0)</f>
        <v>0</v>
      </c>
      <c r="F28" s="12">
        <v>0</v>
      </c>
      <c r="G28" s="10">
        <f>IF(Table1[[#This Row],[region]]="northwest",1,0)</f>
        <v>0</v>
      </c>
      <c r="H28" s="10">
        <f>IF(Table1[[#This Row],[region]]="southeast",1,0)</f>
        <v>0</v>
      </c>
      <c r="I28" s="10">
        <f>IF(Table1[[#This Row],[region]]="southwest",1,0)</f>
        <v>0</v>
      </c>
      <c r="J28" s="10">
        <f>IF(Table1[[#This Row],[region]]="northeast",0,1)</f>
        <v>0</v>
      </c>
    </row>
    <row r="29" spans="1:10">
      <c r="A29" s="13">
        <v>32.774999999999999</v>
      </c>
      <c r="B29" s="16">
        <v>12268.632250000001</v>
      </c>
      <c r="C29" s="9">
        <v>55</v>
      </c>
      <c r="D29" s="10">
        <f>IF(Table1[[#This Row],[sex]]="male",1,0)</f>
        <v>0</v>
      </c>
      <c r="E29" s="10">
        <f>IF(Table1[[#This Row],[smoker]]="yes",1,0)</f>
        <v>0</v>
      </c>
      <c r="F29" s="13">
        <v>2</v>
      </c>
      <c r="G29" s="10">
        <f>IF(Table1[[#This Row],[region]]="northwest",1,0)</f>
        <v>1</v>
      </c>
      <c r="H29" s="10">
        <f>IF(Table1[[#This Row],[region]]="southeast",1,0)</f>
        <v>0</v>
      </c>
      <c r="I29" s="10">
        <f>IF(Table1[[#This Row],[region]]="southwest",1,0)</f>
        <v>0</v>
      </c>
      <c r="J29" s="10">
        <f>IF(Table1[[#This Row],[region]]="northeast",0,1)</f>
        <v>1</v>
      </c>
    </row>
    <row r="30" spans="1:10">
      <c r="A30" s="12">
        <v>17.385000000000002</v>
      </c>
      <c r="B30" s="15">
        <v>2775.1921499999999</v>
      </c>
      <c r="C30" s="8">
        <v>23</v>
      </c>
      <c r="D30" s="10">
        <f>IF(Table1[[#This Row],[sex]]="male",1,0)</f>
        <v>1</v>
      </c>
      <c r="E30" s="10">
        <f>IF(Table1[[#This Row],[smoker]]="yes",1,0)</f>
        <v>0</v>
      </c>
      <c r="F30" s="12">
        <v>1</v>
      </c>
      <c r="G30" s="10">
        <f>IF(Table1[[#This Row],[region]]="northwest",1,0)</f>
        <v>1</v>
      </c>
      <c r="H30" s="10">
        <f>IF(Table1[[#This Row],[region]]="southeast",1,0)</f>
        <v>0</v>
      </c>
      <c r="I30" s="10">
        <f>IF(Table1[[#This Row],[region]]="southwest",1,0)</f>
        <v>0</v>
      </c>
      <c r="J30" s="10">
        <f>IF(Table1[[#This Row],[region]]="northeast",0,1)</f>
        <v>1</v>
      </c>
    </row>
    <row r="31" spans="1:10">
      <c r="A31" s="13">
        <v>36.299999999999997</v>
      </c>
      <c r="B31" s="16">
        <v>38711</v>
      </c>
      <c r="C31" s="9">
        <v>31</v>
      </c>
      <c r="D31" s="10">
        <f>IF(Table1[[#This Row],[sex]]="male",1,0)</f>
        <v>1</v>
      </c>
      <c r="E31" s="10">
        <f>IF(Table1[[#This Row],[smoker]]="yes",1,0)</f>
        <v>1</v>
      </c>
      <c r="F31" s="13">
        <v>2</v>
      </c>
      <c r="G31" s="10">
        <f>IF(Table1[[#This Row],[region]]="northwest",1,0)</f>
        <v>0</v>
      </c>
      <c r="H31" s="10">
        <f>IF(Table1[[#This Row],[region]]="southeast",1,0)</f>
        <v>0</v>
      </c>
      <c r="I31" s="10">
        <f>IF(Table1[[#This Row],[region]]="southwest",1,0)</f>
        <v>1</v>
      </c>
      <c r="J31" s="10">
        <f>IF(Table1[[#This Row],[region]]="northeast",0,1)</f>
        <v>1</v>
      </c>
    </row>
    <row r="32" spans="1:10">
      <c r="A32" s="12">
        <v>35.6</v>
      </c>
      <c r="B32" s="15">
        <v>35585.576000000001</v>
      </c>
      <c r="C32" s="8">
        <v>22</v>
      </c>
      <c r="D32" s="10">
        <f>IF(Table1[[#This Row],[sex]]="male",1,0)</f>
        <v>1</v>
      </c>
      <c r="E32" s="10">
        <f>IF(Table1[[#This Row],[smoker]]="yes",1,0)</f>
        <v>1</v>
      </c>
      <c r="F32" s="12">
        <v>0</v>
      </c>
      <c r="G32" s="10">
        <f>IF(Table1[[#This Row],[region]]="northwest",1,0)</f>
        <v>0</v>
      </c>
      <c r="H32" s="10">
        <f>IF(Table1[[#This Row],[region]]="southeast",1,0)</f>
        <v>0</v>
      </c>
      <c r="I32" s="10">
        <f>IF(Table1[[#This Row],[region]]="southwest",1,0)</f>
        <v>1</v>
      </c>
      <c r="J32" s="10">
        <f>IF(Table1[[#This Row],[region]]="northeast",0,1)</f>
        <v>1</v>
      </c>
    </row>
    <row r="33" spans="1:10">
      <c r="A33" s="13">
        <v>26.315000000000001</v>
      </c>
      <c r="B33" s="16">
        <v>2198.1898500000002</v>
      </c>
      <c r="C33" s="9">
        <v>18</v>
      </c>
      <c r="D33" s="10">
        <f>IF(Table1[[#This Row],[sex]]="male",1,0)</f>
        <v>0</v>
      </c>
      <c r="E33" s="10">
        <f>IF(Table1[[#This Row],[smoker]]="yes",1,0)</f>
        <v>0</v>
      </c>
      <c r="F33" s="13">
        <v>0</v>
      </c>
      <c r="G33" s="10">
        <f>IF(Table1[[#This Row],[region]]="northwest",1,0)</f>
        <v>0</v>
      </c>
      <c r="H33" s="10">
        <f>IF(Table1[[#This Row],[region]]="southeast",1,0)</f>
        <v>0</v>
      </c>
      <c r="I33" s="10">
        <f>IF(Table1[[#This Row],[region]]="southwest",1,0)</f>
        <v>0</v>
      </c>
      <c r="J33" s="10">
        <f>IF(Table1[[#This Row],[region]]="northeast",0,1)</f>
        <v>0</v>
      </c>
    </row>
    <row r="34" spans="1:10">
      <c r="A34" s="12">
        <v>28.6</v>
      </c>
      <c r="B34" s="15">
        <v>4687.7969999999996</v>
      </c>
      <c r="C34" s="8">
        <v>19</v>
      </c>
      <c r="D34" s="10">
        <f>IF(Table1[[#This Row],[sex]]="male",1,0)</f>
        <v>0</v>
      </c>
      <c r="E34" s="10">
        <f>IF(Table1[[#This Row],[smoker]]="yes",1,0)</f>
        <v>0</v>
      </c>
      <c r="F34" s="12">
        <v>5</v>
      </c>
      <c r="G34" s="10">
        <f>IF(Table1[[#This Row],[region]]="northwest",1,0)</f>
        <v>0</v>
      </c>
      <c r="H34" s="10">
        <f>IF(Table1[[#This Row],[region]]="southeast",1,0)</f>
        <v>0</v>
      </c>
      <c r="I34" s="10">
        <f>IF(Table1[[#This Row],[region]]="southwest",1,0)</f>
        <v>1</v>
      </c>
      <c r="J34" s="10">
        <f>IF(Table1[[#This Row],[region]]="northeast",0,1)</f>
        <v>1</v>
      </c>
    </row>
    <row r="35" spans="1:10">
      <c r="A35" s="13">
        <v>28.31</v>
      </c>
      <c r="B35" s="16">
        <v>13770.097900000001</v>
      </c>
      <c r="C35" s="9">
        <v>63</v>
      </c>
      <c r="D35" s="10">
        <f>IF(Table1[[#This Row],[sex]]="male",1,0)</f>
        <v>1</v>
      </c>
      <c r="E35" s="10">
        <f>IF(Table1[[#This Row],[smoker]]="yes",1,0)</f>
        <v>0</v>
      </c>
      <c r="F35" s="13">
        <v>0</v>
      </c>
      <c r="G35" s="10">
        <f>IF(Table1[[#This Row],[region]]="northwest",1,0)</f>
        <v>1</v>
      </c>
      <c r="H35" s="10">
        <f>IF(Table1[[#This Row],[region]]="southeast",1,0)</f>
        <v>0</v>
      </c>
      <c r="I35" s="10">
        <f>IF(Table1[[#This Row],[region]]="southwest",1,0)</f>
        <v>0</v>
      </c>
      <c r="J35" s="10">
        <f>IF(Table1[[#This Row],[region]]="northeast",0,1)</f>
        <v>1</v>
      </c>
    </row>
    <row r="36" spans="1:10">
      <c r="A36" s="12">
        <v>36.4</v>
      </c>
      <c r="B36" s="15">
        <v>51194.559139999998</v>
      </c>
      <c r="C36" s="8">
        <v>28</v>
      </c>
      <c r="D36" s="10">
        <f>IF(Table1[[#This Row],[sex]]="male",1,0)</f>
        <v>1</v>
      </c>
      <c r="E36" s="10">
        <f>IF(Table1[[#This Row],[smoker]]="yes",1,0)</f>
        <v>1</v>
      </c>
      <c r="F36" s="12">
        <v>1</v>
      </c>
      <c r="G36" s="10">
        <f>IF(Table1[[#This Row],[region]]="northwest",1,0)</f>
        <v>0</v>
      </c>
      <c r="H36" s="10">
        <f>IF(Table1[[#This Row],[region]]="southeast",1,0)</f>
        <v>0</v>
      </c>
      <c r="I36" s="10">
        <f>IF(Table1[[#This Row],[region]]="southwest",1,0)</f>
        <v>1</v>
      </c>
      <c r="J36" s="10">
        <f>IF(Table1[[#This Row],[region]]="northeast",0,1)</f>
        <v>1</v>
      </c>
    </row>
    <row r="37" spans="1:10">
      <c r="A37" s="13">
        <v>20.425000000000001</v>
      </c>
      <c r="B37" s="16">
        <v>1625.4337499999999</v>
      </c>
      <c r="C37" s="9">
        <v>19</v>
      </c>
      <c r="D37" s="10">
        <f>IF(Table1[[#This Row],[sex]]="male",1,0)</f>
        <v>1</v>
      </c>
      <c r="E37" s="10">
        <f>IF(Table1[[#This Row],[smoker]]="yes",1,0)</f>
        <v>0</v>
      </c>
      <c r="F37" s="13">
        <v>0</v>
      </c>
      <c r="G37" s="10">
        <f>IF(Table1[[#This Row],[region]]="northwest",1,0)</f>
        <v>1</v>
      </c>
      <c r="H37" s="10">
        <f>IF(Table1[[#This Row],[region]]="southeast",1,0)</f>
        <v>0</v>
      </c>
      <c r="I37" s="10">
        <f>IF(Table1[[#This Row],[region]]="southwest",1,0)</f>
        <v>0</v>
      </c>
      <c r="J37" s="10">
        <f>IF(Table1[[#This Row],[region]]="northeast",0,1)</f>
        <v>1</v>
      </c>
    </row>
    <row r="38" spans="1:10">
      <c r="A38" s="12">
        <v>32.965000000000003</v>
      </c>
      <c r="B38" s="15">
        <v>15612.19335</v>
      </c>
      <c r="C38" s="8">
        <v>62</v>
      </c>
      <c r="D38" s="10">
        <f>IF(Table1[[#This Row],[sex]]="male",1,0)</f>
        <v>0</v>
      </c>
      <c r="E38" s="10">
        <f>IF(Table1[[#This Row],[smoker]]="yes",1,0)</f>
        <v>0</v>
      </c>
      <c r="F38" s="12">
        <v>3</v>
      </c>
      <c r="G38" s="10">
        <f>IF(Table1[[#This Row],[region]]="northwest",1,0)</f>
        <v>1</v>
      </c>
      <c r="H38" s="10">
        <f>IF(Table1[[#This Row],[region]]="southeast",1,0)</f>
        <v>0</v>
      </c>
      <c r="I38" s="10">
        <f>IF(Table1[[#This Row],[region]]="southwest",1,0)</f>
        <v>0</v>
      </c>
      <c r="J38" s="10">
        <f>IF(Table1[[#This Row],[region]]="northeast",0,1)</f>
        <v>1</v>
      </c>
    </row>
    <row r="39" spans="1:10">
      <c r="A39" s="13">
        <v>20.8</v>
      </c>
      <c r="B39" s="16">
        <v>2302.3000000000002</v>
      </c>
      <c r="C39" s="9">
        <v>26</v>
      </c>
      <c r="D39" s="10">
        <f>IF(Table1[[#This Row],[sex]]="male",1,0)</f>
        <v>1</v>
      </c>
      <c r="E39" s="10">
        <f>IF(Table1[[#This Row],[smoker]]="yes",1,0)</f>
        <v>0</v>
      </c>
      <c r="F39" s="13">
        <v>0</v>
      </c>
      <c r="G39" s="10">
        <f>IF(Table1[[#This Row],[region]]="northwest",1,0)</f>
        <v>0</v>
      </c>
      <c r="H39" s="10">
        <f>IF(Table1[[#This Row],[region]]="southeast",1,0)</f>
        <v>0</v>
      </c>
      <c r="I39" s="10">
        <f>IF(Table1[[#This Row],[region]]="southwest",1,0)</f>
        <v>1</v>
      </c>
      <c r="J39" s="10">
        <f>IF(Table1[[#This Row],[region]]="northeast",0,1)</f>
        <v>1</v>
      </c>
    </row>
    <row r="40" spans="1:10">
      <c r="A40" s="12">
        <v>36.67</v>
      </c>
      <c r="B40" s="15">
        <v>39774.276299999998</v>
      </c>
      <c r="C40" s="8">
        <v>35</v>
      </c>
      <c r="D40" s="10">
        <f>IF(Table1[[#This Row],[sex]]="male",1,0)</f>
        <v>1</v>
      </c>
      <c r="E40" s="10">
        <f>IF(Table1[[#This Row],[smoker]]="yes",1,0)</f>
        <v>1</v>
      </c>
      <c r="F40" s="12">
        <v>1</v>
      </c>
      <c r="G40" s="10">
        <f>IF(Table1[[#This Row],[region]]="northwest",1,0)</f>
        <v>0</v>
      </c>
      <c r="H40" s="10">
        <f>IF(Table1[[#This Row],[region]]="southeast",1,0)</f>
        <v>0</v>
      </c>
      <c r="I40" s="10">
        <f>IF(Table1[[#This Row],[region]]="southwest",1,0)</f>
        <v>0</v>
      </c>
      <c r="J40" s="10">
        <f>IF(Table1[[#This Row],[region]]="northeast",0,1)</f>
        <v>0</v>
      </c>
    </row>
    <row r="41" spans="1:10">
      <c r="A41" s="13">
        <v>39.9</v>
      </c>
      <c r="B41" s="16">
        <v>48173.360999999997</v>
      </c>
      <c r="C41" s="9">
        <v>60</v>
      </c>
      <c r="D41" s="10">
        <f>IF(Table1[[#This Row],[sex]]="male",1,0)</f>
        <v>1</v>
      </c>
      <c r="E41" s="10">
        <f>IF(Table1[[#This Row],[smoker]]="yes",1,0)</f>
        <v>1</v>
      </c>
      <c r="F41" s="13">
        <v>0</v>
      </c>
      <c r="G41" s="10">
        <f>IF(Table1[[#This Row],[region]]="northwest",1,0)</f>
        <v>0</v>
      </c>
      <c r="H41" s="10">
        <f>IF(Table1[[#This Row],[region]]="southeast",1,0)</f>
        <v>0</v>
      </c>
      <c r="I41" s="10">
        <f>IF(Table1[[#This Row],[region]]="southwest",1,0)</f>
        <v>1</v>
      </c>
      <c r="J41" s="10">
        <f>IF(Table1[[#This Row],[region]]="northeast",0,1)</f>
        <v>1</v>
      </c>
    </row>
    <row r="42" spans="1:10">
      <c r="A42" s="12">
        <v>26.6</v>
      </c>
      <c r="B42" s="15">
        <v>3046.0619999999999</v>
      </c>
      <c r="C42" s="8">
        <v>24</v>
      </c>
      <c r="D42" s="10">
        <f>IF(Table1[[#This Row],[sex]]="male",1,0)</f>
        <v>0</v>
      </c>
      <c r="E42" s="10">
        <f>IF(Table1[[#This Row],[smoker]]="yes",1,0)</f>
        <v>0</v>
      </c>
      <c r="F42" s="12">
        <v>0</v>
      </c>
      <c r="G42" s="10">
        <f>IF(Table1[[#This Row],[region]]="northwest",1,0)</f>
        <v>0</v>
      </c>
      <c r="H42" s="10">
        <f>IF(Table1[[#This Row],[region]]="southeast",1,0)</f>
        <v>0</v>
      </c>
      <c r="I42" s="10">
        <f>IF(Table1[[#This Row],[region]]="southwest",1,0)</f>
        <v>0</v>
      </c>
      <c r="J42" s="10">
        <f>IF(Table1[[#This Row],[region]]="northeast",0,1)</f>
        <v>0</v>
      </c>
    </row>
    <row r="43" spans="1:10">
      <c r="A43" s="13">
        <v>36.630000000000003</v>
      </c>
      <c r="B43" s="16">
        <v>4949.7587000000003</v>
      </c>
      <c r="C43" s="9">
        <v>31</v>
      </c>
      <c r="D43" s="10">
        <f>IF(Table1[[#This Row],[sex]]="male",1,0)</f>
        <v>0</v>
      </c>
      <c r="E43" s="10">
        <f>IF(Table1[[#This Row],[smoker]]="yes",1,0)</f>
        <v>0</v>
      </c>
      <c r="F43" s="13">
        <v>2</v>
      </c>
      <c r="G43" s="10">
        <f>IF(Table1[[#This Row],[region]]="northwest",1,0)</f>
        <v>0</v>
      </c>
      <c r="H43" s="10">
        <f>IF(Table1[[#This Row],[region]]="southeast",1,0)</f>
        <v>1</v>
      </c>
      <c r="I43" s="10">
        <f>IF(Table1[[#This Row],[region]]="southwest",1,0)</f>
        <v>0</v>
      </c>
      <c r="J43" s="10">
        <f>IF(Table1[[#This Row],[region]]="northeast",0,1)</f>
        <v>1</v>
      </c>
    </row>
    <row r="44" spans="1:10">
      <c r="A44" s="12">
        <v>21.78</v>
      </c>
      <c r="B44" s="15">
        <v>6272.4772000000003</v>
      </c>
      <c r="C44" s="8">
        <v>41</v>
      </c>
      <c r="D44" s="10">
        <f>IF(Table1[[#This Row],[sex]]="male",1,0)</f>
        <v>1</v>
      </c>
      <c r="E44" s="10">
        <f>IF(Table1[[#This Row],[smoker]]="yes",1,0)</f>
        <v>0</v>
      </c>
      <c r="F44" s="12">
        <v>1</v>
      </c>
      <c r="G44" s="10">
        <f>IF(Table1[[#This Row],[region]]="northwest",1,0)</f>
        <v>0</v>
      </c>
      <c r="H44" s="10">
        <f>IF(Table1[[#This Row],[region]]="southeast",1,0)</f>
        <v>1</v>
      </c>
      <c r="I44" s="10">
        <f>IF(Table1[[#This Row],[region]]="southwest",1,0)</f>
        <v>0</v>
      </c>
      <c r="J44" s="10">
        <f>IF(Table1[[#This Row],[region]]="northeast",0,1)</f>
        <v>1</v>
      </c>
    </row>
    <row r="45" spans="1:10">
      <c r="A45" s="13">
        <v>30.8</v>
      </c>
      <c r="B45" s="16">
        <v>6313.759</v>
      </c>
      <c r="C45" s="9">
        <v>37</v>
      </c>
      <c r="D45" s="10">
        <f>IF(Table1[[#This Row],[sex]]="male",1,0)</f>
        <v>0</v>
      </c>
      <c r="E45" s="10">
        <f>IF(Table1[[#This Row],[smoker]]="yes",1,0)</f>
        <v>0</v>
      </c>
      <c r="F45" s="13">
        <v>2</v>
      </c>
      <c r="G45" s="10">
        <f>IF(Table1[[#This Row],[region]]="northwest",1,0)</f>
        <v>0</v>
      </c>
      <c r="H45" s="10">
        <f>IF(Table1[[#This Row],[region]]="southeast",1,0)</f>
        <v>1</v>
      </c>
      <c r="I45" s="10">
        <f>IF(Table1[[#This Row],[region]]="southwest",1,0)</f>
        <v>0</v>
      </c>
      <c r="J45" s="10">
        <f>IF(Table1[[#This Row],[region]]="northeast",0,1)</f>
        <v>1</v>
      </c>
    </row>
    <row r="46" spans="1:10">
      <c r="A46" s="12">
        <v>37.049999999999997</v>
      </c>
      <c r="B46" s="15">
        <v>6079.6715000000004</v>
      </c>
      <c r="C46" s="8">
        <v>38</v>
      </c>
      <c r="D46" s="10">
        <f>IF(Table1[[#This Row],[sex]]="male",1,0)</f>
        <v>1</v>
      </c>
      <c r="E46" s="10">
        <f>IF(Table1[[#This Row],[smoker]]="yes",1,0)</f>
        <v>0</v>
      </c>
      <c r="F46" s="12">
        <v>1</v>
      </c>
      <c r="G46" s="10">
        <f>IF(Table1[[#This Row],[region]]="northwest",1,0)</f>
        <v>0</v>
      </c>
      <c r="H46" s="10">
        <f>IF(Table1[[#This Row],[region]]="southeast",1,0)</f>
        <v>0</v>
      </c>
      <c r="I46" s="10">
        <f>IF(Table1[[#This Row],[region]]="southwest",1,0)</f>
        <v>0</v>
      </c>
      <c r="J46" s="10">
        <f>IF(Table1[[#This Row],[region]]="northeast",0,1)</f>
        <v>0</v>
      </c>
    </row>
    <row r="47" spans="1:10">
      <c r="A47" s="13">
        <v>37.299999999999997</v>
      </c>
      <c r="B47" s="16">
        <v>20630.283510000001</v>
      </c>
      <c r="C47" s="9">
        <v>55</v>
      </c>
      <c r="D47" s="10">
        <f>IF(Table1[[#This Row],[sex]]="male",1,0)</f>
        <v>1</v>
      </c>
      <c r="E47" s="10">
        <f>IF(Table1[[#This Row],[smoker]]="yes",1,0)</f>
        <v>0</v>
      </c>
      <c r="F47" s="13">
        <v>0</v>
      </c>
      <c r="G47" s="10">
        <f>IF(Table1[[#This Row],[region]]="northwest",1,0)</f>
        <v>0</v>
      </c>
      <c r="H47" s="10">
        <f>IF(Table1[[#This Row],[region]]="southeast",1,0)</f>
        <v>0</v>
      </c>
      <c r="I47" s="10">
        <f>IF(Table1[[#This Row],[region]]="southwest",1,0)</f>
        <v>1</v>
      </c>
      <c r="J47" s="10">
        <f>IF(Table1[[#This Row],[region]]="northeast",0,1)</f>
        <v>1</v>
      </c>
    </row>
    <row r="48" spans="1:10">
      <c r="A48" s="12">
        <v>38.664999999999999</v>
      </c>
      <c r="B48" s="15">
        <v>3393.35635</v>
      </c>
      <c r="C48" s="8">
        <v>18</v>
      </c>
      <c r="D48" s="10">
        <f>IF(Table1[[#This Row],[sex]]="male",1,0)</f>
        <v>0</v>
      </c>
      <c r="E48" s="10">
        <f>IF(Table1[[#This Row],[smoker]]="yes",1,0)</f>
        <v>0</v>
      </c>
      <c r="F48" s="12">
        <v>2</v>
      </c>
      <c r="G48" s="10">
        <f>IF(Table1[[#This Row],[region]]="northwest",1,0)</f>
        <v>0</v>
      </c>
      <c r="H48" s="10">
        <f>IF(Table1[[#This Row],[region]]="southeast",1,0)</f>
        <v>0</v>
      </c>
      <c r="I48" s="10">
        <f>IF(Table1[[#This Row],[region]]="southwest",1,0)</f>
        <v>0</v>
      </c>
      <c r="J48" s="10">
        <f>IF(Table1[[#This Row],[region]]="northeast",0,1)</f>
        <v>0</v>
      </c>
    </row>
    <row r="49" spans="1:10">
      <c r="A49" s="13">
        <v>34.770000000000003</v>
      </c>
      <c r="B49" s="16">
        <v>3556.9223000000002</v>
      </c>
      <c r="C49" s="9">
        <v>28</v>
      </c>
      <c r="D49" s="10">
        <f>IF(Table1[[#This Row],[sex]]="male",1,0)</f>
        <v>0</v>
      </c>
      <c r="E49" s="10">
        <f>IF(Table1[[#This Row],[smoker]]="yes",1,0)</f>
        <v>0</v>
      </c>
      <c r="F49" s="13">
        <v>0</v>
      </c>
      <c r="G49" s="10">
        <f>IF(Table1[[#This Row],[region]]="northwest",1,0)</f>
        <v>1</v>
      </c>
      <c r="H49" s="10">
        <f>IF(Table1[[#This Row],[region]]="southeast",1,0)</f>
        <v>0</v>
      </c>
      <c r="I49" s="10">
        <f>IF(Table1[[#This Row],[region]]="southwest",1,0)</f>
        <v>0</v>
      </c>
      <c r="J49" s="10">
        <f>IF(Table1[[#This Row],[region]]="northeast",0,1)</f>
        <v>1</v>
      </c>
    </row>
    <row r="50" spans="1:10">
      <c r="A50" s="12">
        <v>24.53</v>
      </c>
      <c r="B50" s="15">
        <v>12629.896699999999</v>
      </c>
      <c r="C50" s="8">
        <v>60</v>
      </c>
      <c r="D50" s="10">
        <f>IF(Table1[[#This Row],[sex]]="male",1,0)</f>
        <v>0</v>
      </c>
      <c r="E50" s="10">
        <f>IF(Table1[[#This Row],[smoker]]="yes",1,0)</f>
        <v>0</v>
      </c>
      <c r="F50" s="12">
        <v>0</v>
      </c>
      <c r="G50" s="10">
        <f>IF(Table1[[#This Row],[region]]="northwest",1,0)</f>
        <v>0</v>
      </c>
      <c r="H50" s="10">
        <f>IF(Table1[[#This Row],[region]]="southeast",1,0)</f>
        <v>1</v>
      </c>
      <c r="I50" s="10">
        <f>IF(Table1[[#This Row],[region]]="southwest",1,0)</f>
        <v>0</v>
      </c>
      <c r="J50" s="10">
        <f>IF(Table1[[#This Row],[region]]="northeast",0,1)</f>
        <v>1</v>
      </c>
    </row>
    <row r="51" spans="1:10">
      <c r="A51" s="13">
        <v>35.200000000000003</v>
      </c>
      <c r="B51" s="16">
        <v>38709.175999999999</v>
      </c>
      <c r="C51" s="9">
        <v>36</v>
      </c>
      <c r="D51" s="10">
        <f>IF(Table1[[#This Row],[sex]]="male",1,0)</f>
        <v>1</v>
      </c>
      <c r="E51" s="10">
        <f>IF(Table1[[#This Row],[smoker]]="yes",1,0)</f>
        <v>1</v>
      </c>
      <c r="F51" s="13">
        <v>1</v>
      </c>
      <c r="G51" s="10">
        <f>IF(Table1[[#This Row],[region]]="northwest",1,0)</f>
        <v>0</v>
      </c>
      <c r="H51" s="10">
        <f>IF(Table1[[#This Row],[region]]="southeast",1,0)</f>
        <v>1</v>
      </c>
      <c r="I51" s="10">
        <f>IF(Table1[[#This Row],[region]]="southwest",1,0)</f>
        <v>0</v>
      </c>
      <c r="J51" s="10">
        <f>IF(Table1[[#This Row],[region]]="northeast",0,1)</f>
        <v>1</v>
      </c>
    </row>
    <row r="52" spans="1:10">
      <c r="A52" s="12">
        <v>35.625</v>
      </c>
      <c r="B52" s="15">
        <v>2211.1307499999998</v>
      </c>
      <c r="C52" s="8">
        <v>18</v>
      </c>
      <c r="D52" s="10">
        <f>IF(Table1[[#This Row],[sex]]="male",1,0)</f>
        <v>0</v>
      </c>
      <c r="E52" s="10">
        <f>IF(Table1[[#This Row],[smoker]]="yes",1,0)</f>
        <v>0</v>
      </c>
      <c r="F52" s="12">
        <v>0</v>
      </c>
      <c r="G52" s="10">
        <f>IF(Table1[[#This Row],[region]]="northwest",1,0)</f>
        <v>0</v>
      </c>
      <c r="H52" s="10">
        <f>IF(Table1[[#This Row],[region]]="southeast",1,0)</f>
        <v>0</v>
      </c>
      <c r="I52" s="10">
        <f>IF(Table1[[#This Row],[region]]="southwest",1,0)</f>
        <v>0</v>
      </c>
      <c r="J52" s="10">
        <f>IF(Table1[[#This Row],[region]]="northeast",0,1)</f>
        <v>0</v>
      </c>
    </row>
    <row r="53" spans="1:10">
      <c r="A53" s="13">
        <v>33.630000000000003</v>
      </c>
      <c r="B53" s="16">
        <v>3579.8287</v>
      </c>
      <c r="C53" s="9">
        <v>21</v>
      </c>
      <c r="D53" s="10">
        <f>IF(Table1[[#This Row],[sex]]="male",1,0)</f>
        <v>0</v>
      </c>
      <c r="E53" s="10">
        <f>IF(Table1[[#This Row],[smoker]]="yes",1,0)</f>
        <v>0</v>
      </c>
      <c r="F53" s="13">
        <v>2</v>
      </c>
      <c r="G53" s="10">
        <f>IF(Table1[[#This Row],[region]]="northwest",1,0)</f>
        <v>1</v>
      </c>
      <c r="H53" s="10">
        <f>IF(Table1[[#This Row],[region]]="southeast",1,0)</f>
        <v>0</v>
      </c>
      <c r="I53" s="10">
        <f>IF(Table1[[#This Row],[region]]="southwest",1,0)</f>
        <v>0</v>
      </c>
      <c r="J53" s="10">
        <f>IF(Table1[[#This Row],[region]]="northeast",0,1)</f>
        <v>1</v>
      </c>
    </row>
    <row r="54" spans="1:10">
      <c r="A54" s="12">
        <v>28</v>
      </c>
      <c r="B54" s="15">
        <v>23568.272000000001</v>
      </c>
      <c r="C54" s="8">
        <v>48</v>
      </c>
      <c r="D54" s="10">
        <f>IF(Table1[[#This Row],[sex]]="male",1,0)</f>
        <v>1</v>
      </c>
      <c r="E54" s="10">
        <f>IF(Table1[[#This Row],[smoker]]="yes",1,0)</f>
        <v>1</v>
      </c>
      <c r="F54" s="12">
        <v>1</v>
      </c>
      <c r="G54" s="10">
        <f>IF(Table1[[#This Row],[region]]="northwest",1,0)</f>
        <v>0</v>
      </c>
      <c r="H54" s="10">
        <f>IF(Table1[[#This Row],[region]]="southeast",1,0)</f>
        <v>0</v>
      </c>
      <c r="I54" s="10">
        <f>IF(Table1[[#This Row],[region]]="southwest",1,0)</f>
        <v>1</v>
      </c>
      <c r="J54" s="10">
        <f>IF(Table1[[#This Row],[region]]="northeast",0,1)</f>
        <v>1</v>
      </c>
    </row>
    <row r="55" spans="1:10">
      <c r="A55" s="13">
        <v>34.43</v>
      </c>
      <c r="B55" s="16">
        <v>37742.575700000001</v>
      </c>
      <c r="C55" s="9">
        <v>36</v>
      </c>
      <c r="D55" s="10">
        <f>IF(Table1[[#This Row],[sex]]="male",1,0)</f>
        <v>1</v>
      </c>
      <c r="E55" s="10">
        <f>IF(Table1[[#This Row],[smoker]]="yes",1,0)</f>
        <v>1</v>
      </c>
      <c r="F55" s="13">
        <v>0</v>
      </c>
      <c r="G55" s="10">
        <f>IF(Table1[[#This Row],[region]]="northwest",1,0)</f>
        <v>0</v>
      </c>
      <c r="H55" s="10">
        <f>IF(Table1[[#This Row],[region]]="southeast",1,0)</f>
        <v>1</v>
      </c>
      <c r="I55" s="10">
        <f>IF(Table1[[#This Row],[region]]="southwest",1,0)</f>
        <v>0</v>
      </c>
      <c r="J55" s="10">
        <f>IF(Table1[[#This Row],[region]]="northeast",0,1)</f>
        <v>1</v>
      </c>
    </row>
    <row r="56" spans="1:10">
      <c r="A56" s="12">
        <v>28.69</v>
      </c>
      <c r="B56" s="15">
        <v>8059.6791000000003</v>
      </c>
      <c r="C56" s="8">
        <v>40</v>
      </c>
      <c r="D56" s="10">
        <f>IF(Table1[[#This Row],[sex]]="male",1,0)</f>
        <v>0</v>
      </c>
      <c r="E56" s="10">
        <f>IF(Table1[[#This Row],[smoker]]="yes",1,0)</f>
        <v>0</v>
      </c>
      <c r="F56" s="12">
        <v>3</v>
      </c>
      <c r="G56" s="10">
        <f>IF(Table1[[#This Row],[region]]="northwest",1,0)</f>
        <v>1</v>
      </c>
      <c r="H56" s="10">
        <f>IF(Table1[[#This Row],[region]]="southeast",1,0)</f>
        <v>0</v>
      </c>
      <c r="I56" s="10">
        <f>IF(Table1[[#This Row],[region]]="southwest",1,0)</f>
        <v>0</v>
      </c>
      <c r="J56" s="10">
        <f>IF(Table1[[#This Row],[region]]="northeast",0,1)</f>
        <v>1</v>
      </c>
    </row>
    <row r="57" spans="1:10">
      <c r="A57" s="13">
        <v>36.954999999999998</v>
      </c>
      <c r="B57" s="16">
        <v>47496.494449999998</v>
      </c>
      <c r="C57" s="9">
        <v>58</v>
      </c>
      <c r="D57" s="10">
        <f>IF(Table1[[#This Row],[sex]]="male",1,0)</f>
        <v>1</v>
      </c>
      <c r="E57" s="10">
        <f>IF(Table1[[#This Row],[smoker]]="yes",1,0)</f>
        <v>1</v>
      </c>
      <c r="F57" s="13">
        <v>2</v>
      </c>
      <c r="G57" s="10">
        <f>IF(Table1[[#This Row],[region]]="northwest",1,0)</f>
        <v>1</v>
      </c>
      <c r="H57" s="10">
        <f>IF(Table1[[#This Row],[region]]="southeast",1,0)</f>
        <v>0</v>
      </c>
      <c r="I57" s="10">
        <f>IF(Table1[[#This Row],[region]]="southwest",1,0)</f>
        <v>0</v>
      </c>
      <c r="J57" s="10">
        <f>IF(Table1[[#This Row],[region]]="northeast",0,1)</f>
        <v>1</v>
      </c>
    </row>
    <row r="58" spans="1:10">
      <c r="A58" s="12">
        <v>31.824999999999999</v>
      </c>
      <c r="B58" s="15">
        <v>13607.36875</v>
      </c>
      <c r="C58" s="8">
        <v>58</v>
      </c>
      <c r="D58" s="10">
        <f>IF(Table1[[#This Row],[sex]]="male",1,0)</f>
        <v>0</v>
      </c>
      <c r="E58" s="10">
        <f>IF(Table1[[#This Row],[smoker]]="yes",1,0)</f>
        <v>0</v>
      </c>
      <c r="F58" s="12">
        <v>2</v>
      </c>
      <c r="G58" s="10">
        <f>IF(Table1[[#This Row],[region]]="northwest",1,0)</f>
        <v>0</v>
      </c>
      <c r="H58" s="10">
        <f>IF(Table1[[#This Row],[region]]="southeast",1,0)</f>
        <v>0</v>
      </c>
      <c r="I58" s="10">
        <f>IF(Table1[[#This Row],[region]]="southwest",1,0)</f>
        <v>0</v>
      </c>
      <c r="J58" s="10">
        <f>IF(Table1[[#This Row],[region]]="northeast",0,1)</f>
        <v>0</v>
      </c>
    </row>
    <row r="59" spans="1:10">
      <c r="A59" s="13">
        <v>31.68</v>
      </c>
      <c r="B59" s="16">
        <v>34303.167200000004</v>
      </c>
      <c r="C59" s="9">
        <v>18</v>
      </c>
      <c r="D59" s="10">
        <f>IF(Table1[[#This Row],[sex]]="male",1,0)</f>
        <v>1</v>
      </c>
      <c r="E59" s="10">
        <f>IF(Table1[[#This Row],[smoker]]="yes",1,0)</f>
        <v>1</v>
      </c>
      <c r="F59" s="13">
        <v>2</v>
      </c>
      <c r="G59" s="10">
        <f>IF(Table1[[#This Row],[region]]="northwest",1,0)</f>
        <v>0</v>
      </c>
      <c r="H59" s="10">
        <f>IF(Table1[[#This Row],[region]]="southeast",1,0)</f>
        <v>1</v>
      </c>
      <c r="I59" s="10">
        <f>IF(Table1[[#This Row],[region]]="southwest",1,0)</f>
        <v>0</v>
      </c>
      <c r="J59" s="10">
        <f>IF(Table1[[#This Row],[region]]="northeast",0,1)</f>
        <v>1</v>
      </c>
    </row>
    <row r="60" spans="1:10">
      <c r="A60" s="12">
        <v>22.88</v>
      </c>
      <c r="B60" s="15">
        <v>23244.790199999999</v>
      </c>
      <c r="C60" s="8">
        <v>53</v>
      </c>
      <c r="D60" s="10">
        <f>IF(Table1[[#This Row],[sex]]="male",1,0)</f>
        <v>0</v>
      </c>
      <c r="E60" s="10">
        <f>IF(Table1[[#This Row],[smoker]]="yes",1,0)</f>
        <v>1</v>
      </c>
      <c r="F60" s="12">
        <v>1</v>
      </c>
      <c r="G60" s="10">
        <f>IF(Table1[[#This Row],[region]]="northwest",1,0)</f>
        <v>0</v>
      </c>
      <c r="H60" s="10">
        <f>IF(Table1[[#This Row],[region]]="southeast",1,0)</f>
        <v>1</v>
      </c>
      <c r="I60" s="10">
        <f>IF(Table1[[#This Row],[region]]="southwest",1,0)</f>
        <v>0</v>
      </c>
      <c r="J60" s="10">
        <f>IF(Table1[[#This Row],[region]]="northeast",0,1)</f>
        <v>1</v>
      </c>
    </row>
    <row r="61" spans="1:10">
      <c r="A61" s="13">
        <v>37.335000000000001</v>
      </c>
      <c r="B61" s="16">
        <v>5989.5236500000001</v>
      </c>
      <c r="C61" s="9">
        <v>34</v>
      </c>
      <c r="D61" s="10">
        <f>IF(Table1[[#This Row],[sex]]="male",1,0)</f>
        <v>0</v>
      </c>
      <c r="E61" s="10">
        <f>IF(Table1[[#This Row],[smoker]]="yes",1,0)</f>
        <v>0</v>
      </c>
      <c r="F61" s="13">
        <v>2</v>
      </c>
      <c r="G61" s="10">
        <f>IF(Table1[[#This Row],[region]]="northwest",1,0)</f>
        <v>1</v>
      </c>
      <c r="H61" s="10">
        <f>IF(Table1[[#This Row],[region]]="southeast",1,0)</f>
        <v>0</v>
      </c>
      <c r="I61" s="10">
        <f>IF(Table1[[#This Row],[region]]="southwest",1,0)</f>
        <v>0</v>
      </c>
      <c r="J61" s="10">
        <f>IF(Table1[[#This Row],[region]]="northeast",0,1)</f>
        <v>1</v>
      </c>
    </row>
    <row r="62" spans="1:10">
      <c r="A62" s="12">
        <v>27.36</v>
      </c>
      <c r="B62" s="15">
        <v>8606.2173999999995</v>
      </c>
      <c r="C62" s="8">
        <v>43</v>
      </c>
      <c r="D62" s="10">
        <f>IF(Table1[[#This Row],[sex]]="male",1,0)</f>
        <v>1</v>
      </c>
      <c r="E62" s="10">
        <f>IF(Table1[[#This Row],[smoker]]="yes",1,0)</f>
        <v>0</v>
      </c>
      <c r="F62" s="12">
        <v>3</v>
      </c>
      <c r="G62" s="10">
        <f>IF(Table1[[#This Row],[region]]="northwest",1,0)</f>
        <v>0</v>
      </c>
      <c r="H62" s="10">
        <f>IF(Table1[[#This Row],[region]]="southeast",1,0)</f>
        <v>0</v>
      </c>
      <c r="I62" s="10">
        <f>IF(Table1[[#This Row],[region]]="southwest",1,0)</f>
        <v>0</v>
      </c>
      <c r="J62" s="10">
        <f>IF(Table1[[#This Row],[region]]="northeast",0,1)</f>
        <v>0</v>
      </c>
    </row>
    <row r="63" spans="1:10">
      <c r="A63" s="13">
        <v>33.659999999999997</v>
      </c>
      <c r="B63" s="16">
        <v>4504.6624000000002</v>
      </c>
      <c r="C63" s="9">
        <v>25</v>
      </c>
      <c r="D63" s="10">
        <f>IF(Table1[[#This Row],[sex]]="male",1,0)</f>
        <v>1</v>
      </c>
      <c r="E63" s="10">
        <f>IF(Table1[[#This Row],[smoker]]="yes",1,0)</f>
        <v>0</v>
      </c>
      <c r="F63" s="13">
        <v>4</v>
      </c>
      <c r="G63" s="10">
        <f>IF(Table1[[#This Row],[region]]="northwest",1,0)</f>
        <v>0</v>
      </c>
      <c r="H63" s="10">
        <f>IF(Table1[[#This Row],[region]]="southeast",1,0)</f>
        <v>1</v>
      </c>
      <c r="I63" s="10">
        <f>IF(Table1[[#This Row],[region]]="southwest",1,0)</f>
        <v>0</v>
      </c>
      <c r="J63" s="10">
        <f>IF(Table1[[#This Row],[region]]="northeast",0,1)</f>
        <v>1</v>
      </c>
    </row>
    <row r="64" spans="1:10">
      <c r="A64" s="12">
        <v>24.7</v>
      </c>
      <c r="B64" s="15">
        <v>30166.618170000002</v>
      </c>
      <c r="C64" s="8">
        <v>64</v>
      </c>
      <c r="D64" s="10">
        <f>IF(Table1[[#This Row],[sex]]="male",1,0)</f>
        <v>1</v>
      </c>
      <c r="E64" s="10">
        <f>IF(Table1[[#This Row],[smoker]]="yes",1,0)</f>
        <v>0</v>
      </c>
      <c r="F64" s="12">
        <v>1</v>
      </c>
      <c r="G64" s="10">
        <f>IF(Table1[[#This Row],[region]]="northwest",1,0)</f>
        <v>1</v>
      </c>
      <c r="H64" s="10">
        <f>IF(Table1[[#This Row],[region]]="southeast",1,0)</f>
        <v>0</v>
      </c>
      <c r="I64" s="10">
        <f>IF(Table1[[#This Row],[region]]="southwest",1,0)</f>
        <v>0</v>
      </c>
      <c r="J64" s="10">
        <f>IF(Table1[[#This Row],[region]]="northeast",0,1)</f>
        <v>1</v>
      </c>
    </row>
    <row r="65" spans="1:10">
      <c r="A65" s="13">
        <v>25.934999999999999</v>
      </c>
      <c r="B65" s="16">
        <v>4133.6416499999996</v>
      </c>
      <c r="C65" s="9">
        <v>28</v>
      </c>
      <c r="D65" s="10">
        <f>IF(Table1[[#This Row],[sex]]="male",1,0)</f>
        <v>0</v>
      </c>
      <c r="E65" s="10">
        <f>IF(Table1[[#This Row],[smoker]]="yes",1,0)</f>
        <v>0</v>
      </c>
      <c r="F65" s="13">
        <v>1</v>
      </c>
      <c r="G65" s="10">
        <f>IF(Table1[[#This Row],[region]]="northwest",1,0)</f>
        <v>1</v>
      </c>
      <c r="H65" s="10">
        <f>IF(Table1[[#This Row],[region]]="southeast",1,0)</f>
        <v>0</v>
      </c>
      <c r="I65" s="10">
        <f>IF(Table1[[#This Row],[region]]="southwest",1,0)</f>
        <v>0</v>
      </c>
      <c r="J65" s="10">
        <f>IF(Table1[[#This Row],[region]]="northeast",0,1)</f>
        <v>1</v>
      </c>
    </row>
    <row r="66" spans="1:10">
      <c r="A66" s="12">
        <v>22.42</v>
      </c>
      <c r="B66" s="15">
        <v>14711.7438</v>
      </c>
      <c r="C66" s="8">
        <v>20</v>
      </c>
      <c r="D66" s="10">
        <f>IF(Table1[[#This Row],[sex]]="male",1,0)</f>
        <v>0</v>
      </c>
      <c r="E66" s="10">
        <f>IF(Table1[[#This Row],[smoker]]="yes",1,0)</f>
        <v>1</v>
      </c>
      <c r="F66" s="12">
        <v>0</v>
      </c>
      <c r="G66" s="10">
        <f>IF(Table1[[#This Row],[region]]="northwest",1,0)</f>
        <v>1</v>
      </c>
      <c r="H66" s="10">
        <f>IF(Table1[[#This Row],[region]]="southeast",1,0)</f>
        <v>0</v>
      </c>
      <c r="I66" s="10">
        <f>IF(Table1[[#This Row],[region]]="southwest",1,0)</f>
        <v>0</v>
      </c>
      <c r="J66" s="10">
        <f>IF(Table1[[#This Row],[region]]="northeast",0,1)</f>
        <v>1</v>
      </c>
    </row>
    <row r="67" spans="1:10">
      <c r="A67" s="13">
        <v>28.9</v>
      </c>
      <c r="B67" s="16">
        <v>1743.2139999999999</v>
      </c>
      <c r="C67" s="9">
        <v>19</v>
      </c>
      <c r="D67" s="10">
        <f>IF(Table1[[#This Row],[sex]]="male",1,0)</f>
        <v>0</v>
      </c>
      <c r="E67" s="10">
        <f>IF(Table1[[#This Row],[smoker]]="yes",1,0)</f>
        <v>0</v>
      </c>
      <c r="F67" s="13">
        <v>0</v>
      </c>
      <c r="G67" s="10">
        <f>IF(Table1[[#This Row],[region]]="northwest",1,0)</f>
        <v>0</v>
      </c>
      <c r="H67" s="10">
        <f>IF(Table1[[#This Row],[region]]="southeast",1,0)</f>
        <v>0</v>
      </c>
      <c r="I67" s="10">
        <f>IF(Table1[[#This Row],[region]]="southwest",1,0)</f>
        <v>1</v>
      </c>
      <c r="J67" s="10">
        <f>IF(Table1[[#This Row],[region]]="northeast",0,1)</f>
        <v>1</v>
      </c>
    </row>
    <row r="68" spans="1:10">
      <c r="A68" s="12">
        <v>39.1</v>
      </c>
      <c r="B68" s="15">
        <v>14235.072</v>
      </c>
      <c r="C68" s="8">
        <v>61</v>
      </c>
      <c r="D68" s="10">
        <f>IF(Table1[[#This Row],[sex]]="male",1,0)</f>
        <v>0</v>
      </c>
      <c r="E68" s="10">
        <f>IF(Table1[[#This Row],[smoker]]="yes",1,0)</f>
        <v>0</v>
      </c>
      <c r="F68" s="12">
        <v>2</v>
      </c>
      <c r="G68" s="10">
        <f>IF(Table1[[#This Row],[region]]="northwest",1,0)</f>
        <v>0</v>
      </c>
      <c r="H68" s="10">
        <f>IF(Table1[[#This Row],[region]]="southeast",1,0)</f>
        <v>0</v>
      </c>
      <c r="I68" s="10">
        <f>IF(Table1[[#This Row],[region]]="southwest",1,0)</f>
        <v>1</v>
      </c>
      <c r="J68" s="10">
        <f>IF(Table1[[#This Row],[region]]="northeast",0,1)</f>
        <v>1</v>
      </c>
    </row>
    <row r="69" spans="1:10">
      <c r="A69" s="13">
        <v>26.315000000000001</v>
      </c>
      <c r="B69" s="16">
        <v>6389.3778499999999</v>
      </c>
      <c r="C69" s="9">
        <v>40</v>
      </c>
      <c r="D69" s="10">
        <f>IF(Table1[[#This Row],[sex]]="male",1,0)</f>
        <v>1</v>
      </c>
      <c r="E69" s="10">
        <f>IF(Table1[[#This Row],[smoker]]="yes",1,0)</f>
        <v>0</v>
      </c>
      <c r="F69" s="13">
        <v>1</v>
      </c>
      <c r="G69" s="10">
        <f>IF(Table1[[#This Row],[region]]="northwest",1,0)</f>
        <v>1</v>
      </c>
      <c r="H69" s="10">
        <f>IF(Table1[[#This Row],[region]]="southeast",1,0)</f>
        <v>0</v>
      </c>
      <c r="I69" s="10">
        <f>IF(Table1[[#This Row],[region]]="southwest",1,0)</f>
        <v>0</v>
      </c>
      <c r="J69" s="10">
        <f>IF(Table1[[#This Row],[region]]="northeast",0,1)</f>
        <v>1</v>
      </c>
    </row>
    <row r="70" spans="1:10">
      <c r="A70" s="12">
        <v>36.19</v>
      </c>
      <c r="B70" s="15">
        <v>5920.1040999999996</v>
      </c>
      <c r="C70" s="8">
        <v>40</v>
      </c>
      <c r="D70" s="10">
        <f>IF(Table1[[#This Row],[sex]]="male",1,0)</f>
        <v>0</v>
      </c>
      <c r="E70" s="10">
        <f>IF(Table1[[#This Row],[smoker]]="yes",1,0)</f>
        <v>0</v>
      </c>
      <c r="F70" s="12">
        <v>0</v>
      </c>
      <c r="G70" s="10">
        <f>IF(Table1[[#This Row],[region]]="northwest",1,0)</f>
        <v>0</v>
      </c>
      <c r="H70" s="10">
        <f>IF(Table1[[#This Row],[region]]="southeast",1,0)</f>
        <v>1</v>
      </c>
      <c r="I70" s="10">
        <f>IF(Table1[[#This Row],[region]]="southwest",1,0)</f>
        <v>0</v>
      </c>
      <c r="J70" s="10">
        <f>IF(Table1[[#This Row],[region]]="northeast",0,1)</f>
        <v>1</v>
      </c>
    </row>
    <row r="71" spans="1:10">
      <c r="A71" s="13">
        <v>23.98</v>
      </c>
      <c r="B71" s="16">
        <v>17663.144199999999</v>
      </c>
      <c r="C71" s="9">
        <v>28</v>
      </c>
      <c r="D71" s="10">
        <f>IF(Table1[[#This Row],[sex]]="male",1,0)</f>
        <v>1</v>
      </c>
      <c r="E71" s="10">
        <f>IF(Table1[[#This Row],[smoker]]="yes",1,0)</f>
        <v>1</v>
      </c>
      <c r="F71" s="13">
        <v>3</v>
      </c>
      <c r="G71" s="10">
        <f>IF(Table1[[#This Row],[region]]="northwest",1,0)</f>
        <v>0</v>
      </c>
      <c r="H71" s="10">
        <f>IF(Table1[[#This Row],[region]]="southeast",1,0)</f>
        <v>1</v>
      </c>
      <c r="I71" s="10">
        <f>IF(Table1[[#This Row],[region]]="southwest",1,0)</f>
        <v>0</v>
      </c>
      <c r="J71" s="10">
        <f>IF(Table1[[#This Row],[region]]="northeast",0,1)</f>
        <v>1</v>
      </c>
    </row>
    <row r="72" spans="1:10">
      <c r="A72" s="12">
        <v>24.75</v>
      </c>
      <c r="B72" s="15">
        <v>16577.779500000001</v>
      </c>
      <c r="C72" s="8">
        <v>27</v>
      </c>
      <c r="D72" s="10">
        <f>IF(Table1[[#This Row],[sex]]="male",1,0)</f>
        <v>0</v>
      </c>
      <c r="E72" s="10">
        <f>IF(Table1[[#This Row],[smoker]]="yes",1,0)</f>
        <v>1</v>
      </c>
      <c r="F72" s="12">
        <v>0</v>
      </c>
      <c r="G72" s="10">
        <f>IF(Table1[[#This Row],[region]]="northwest",1,0)</f>
        <v>0</v>
      </c>
      <c r="H72" s="10">
        <f>IF(Table1[[#This Row],[region]]="southeast",1,0)</f>
        <v>1</v>
      </c>
      <c r="I72" s="10">
        <f>IF(Table1[[#This Row],[region]]="southwest",1,0)</f>
        <v>0</v>
      </c>
      <c r="J72" s="10">
        <f>IF(Table1[[#This Row],[region]]="northeast",0,1)</f>
        <v>1</v>
      </c>
    </row>
    <row r="73" spans="1:10">
      <c r="A73" s="13">
        <v>28.5</v>
      </c>
      <c r="B73" s="16">
        <v>6799.4579999999996</v>
      </c>
      <c r="C73" s="9">
        <v>31</v>
      </c>
      <c r="D73" s="10">
        <f>IF(Table1[[#This Row],[sex]]="male",1,0)</f>
        <v>1</v>
      </c>
      <c r="E73" s="10">
        <f>IF(Table1[[#This Row],[smoker]]="yes",1,0)</f>
        <v>0</v>
      </c>
      <c r="F73" s="13">
        <v>5</v>
      </c>
      <c r="G73" s="10">
        <f>IF(Table1[[#This Row],[region]]="northwest",1,0)</f>
        <v>0</v>
      </c>
      <c r="H73" s="10">
        <f>IF(Table1[[#This Row],[region]]="southeast",1,0)</f>
        <v>0</v>
      </c>
      <c r="I73" s="10">
        <f>IF(Table1[[#This Row],[region]]="southwest",1,0)</f>
        <v>0</v>
      </c>
      <c r="J73" s="10">
        <f>IF(Table1[[#This Row],[region]]="northeast",0,1)</f>
        <v>0</v>
      </c>
    </row>
    <row r="74" spans="1:10">
      <c r="A74" s="12">
        <v>28.1</v>
      </c>
      <c r="B74" s="15">
        <v>11741.726000000001</v>
      </c>
      <c r="C74" s="8">
        <v>53</v>
      </c>
      <c r="D74" s="10">
        <f>IF(Table1[[#This Row],[sex]]="male",1,0)</f>
        <v>0</v>
      </c>
      <c r="E74" s="10">
        <f>IF(Table1[[#This Row],[smoker]]="yes",1,0)</f>
        <v>0</v>
      </c>
      <c r="F74" s="12">
        <v>3</v>
      </c>
      <c r="G74" s="10">
        <f>IF(Table1[[#This Row],[region]]="northwest",1,0)</f>
        <v>0</v>
      </c>
      <c r="H74" s="10">
        <f>IF(Table1[[#This Row],[region]]="southeast",1,0)</f>
        <v>0</v>
      </c>
      <c r="I74" s="10">
        <f>IF(Table1[[#This Row],[region]]="southwest",1,0)</f>
        <v>1</v>
      </c>
      <c r="J74" s="10">
        <f>IF(Table1[[#This Row],[region]]="northeast",0,1)</f>
        <v>1</v>
      </c>
    </row>
    <row r="75" spans="1:10">
      <c r="A75" s="13">
        <v>32.01</v>
      </c>
      <c r="B75" s="16">
        <v>11946.625899999999</v>
      </c>
      <c r="C75" s="9">
        <v>58</v>
      </c>
      <c r="D75" s="10">
        <f>IF(Table1[[#This Row],[sex]]="male",1,0)</f>
        <v>1</v>
      </c>
      <c r="E75" s="10">
        <f>IF(Table1[[#This Row],[smoker]]="yes",1,0)</f>
        <v>0</v>
      </c>
      <c r="F75" s="13">
        <v>1</v>
      </c>
      <c r="G75" s="10">
        <f>IF(Table1[[#This Row],[region]]="northwest",1,0)</f>
        <v>0</v>
      </c>
      <c r="H75" s="10">
        <f>IF(Table1[[#This Row],[region]]="southeast",1,0)</f>
        <v>1</v>
      </c>
      <c r="I75" s="10">
        <f>IF(Table1[[#This Row],[region]]="southwest",1,0)</f>
        <v>0</v>
      </c>
      <c r="J75" s="10">
        <f>IF(Table1[[#This Row],[region]]="northeast",0,1)</f>
        <v>1</v>
      </c>
    </row>
    <row r="76" spans="1:10">
      <c r="A76" s="12">
        <v>27.4</v>
      </c>
      <c r="B76" s="15">
        <v>7726.8540000000003</v>
      </c>
      <c r="C76" s="8">
        <v>44</v>
      </c>
      <c r="D76" s="10">
        <f>IF(Table1[[#This Row],[sex]]="male",1,0)</f>
        <v>1</v>
      </c>
      <c r="E76" s="10">
        <f>IF(Table1[[#This Row],[smoker]]="yes",1,0)</f>
        <v>0</v>
      </c>
      <c r="F76" s="12">
        <v>2</v>
      </c>
      <c r="G76" s="10">
        <f>IF(Table1[[#This Row],[region]]="northwest",1,0)</f>
        <v>0</v>
      </c>
      <c r="H76" s="10">
        <f>IF(Table1[[#This Row],[region]]="southeast",1,0)</f>
        <v>0</v>
      </c>
      <c r="I76" s="10">
        <f>IF(Table1[[#This Row],[region]]="southwest",1,0)</f>
        <v>1</v>
      </c>
      <c r="J76" s="10">
        <f>IF(Table1[[#This Row],[region]]="northeast",0,1)</f>
        <v>1</v>
      </c>
    </row>
    <row r="77" spans="1:10">
      <c r="A77" s="13">
        <v>34.01</v>
      </c>
      <c r="B77" s="16">
        <v>11356.660900000001</v>
      </c>
      <c r="C77" s="9">
        <v>57</v>
      </c>
      <c r="D77" s="10">
        <f>IF(Table1[[#This Row],[sex]]="male",1,0)</f>
        <v>1</v>
      </c>
      <c r="E77" s="10">
        <f>IF(Table1[[#This Row],[smoker]]="yes",1,0)</f>
        <v>0</v>
      </c>
      <c r="F77" s="13">
        <v>0</v>
      </c>
      <c r="G77" s="10">
        <f>IF(Table1[[#This Row],[region]]="northwest",1,0)</f>
        <v>1</v>
      </c>
      <c r="H77" s="10">
        <f>IF(Table1[[#This Row],[region]]="southeast",1,0)</f>
        <v>0</v>
      </c>
      <c r="I77" s="10">
        <f>IF(Table1[[#This Row],[region]]="southwest",1,0)</f>
        <v>0</v>
      </c>
      <c r="J77" s="10">
        <f>IF(Table1[[#This Row],[region]]="northeast",0,1)</f>
        <v>1</v>
      </c>
    </row>
    <row r="78" spans="1:10">
      <c r="A78" s="12">
        <v>29.59</v>
      </c>
      <c r="B78" s="15">
        <v>3947.4131000000002</v>
      </c>
      <c r="C78" s="8">
        <v>29</v>
      </c>
      <c r="D78" s="10">
        <f>IF(Table1[[#This Row],[sex]]="male",1,0)</f>
        <v>0</v>
      </c>
      <c r="E78" s="10">
        <f>IF(Table1[[#This Row],[smoker]]="yes",1,0)</f>
        <v>0</v>
      </c>
      <c r="F78" s="12">
        <v>1</v>
      </c>
      <c r="G78" s="10">
        <f>IF(Table1[[#This Row],[region]]="northwest",1,0)</f>
        <v>0</v>
      </c>
      <c r="H78" s="10">
        <f>IF(Table1[[#This Row],[region]]="southeast",1,0)</f>
        <v>1</v>
      </c>
      <c r="I78" s="10">
        <f>IF(Table1[[#This Row],[region]]="southwest",1,0)</f>
        <v>0</v>
      </c>
      <c r="J78" s="10">
        <f>IF(Table1[[#This Row],[region]]="northeast",0,1)</f>
        <v>1</v>
      </c>
    </row>
    <row r="79" spans="1:10">
      <c r="A79" s="13">
        <v>35.53</v>
      </c>
      <c r="B79" s="16">
        <v>1532.4697000000001</v>
      </c>
      <c r="C79" s="9">
        <v>21</v>
      </c>
      <c r="D79" s="10">
        <f>IF(Table1[[#This Row],[sex]]="male",1,0)</f>
        <v>1</v>
      </c>
      <c r="E79" s="10">
        <f>IF(Table1[[#This Row],[smoker]]="yes",1,0)</f>
        <v>0</v>
      </c>
      <c r="F79" s="13">
        <v>0</v>
      </c>
      <c r="G79" s="10">
        <f>IF(Table1[[#This Row],[region]]="northwest",1,0)</f>
        <v>0</v>
      </c>
      <c r="H79" s="10">
        <f>IF(Table1[[#This Row],[region]]="southeast",1,0)</f>
        <v>1</v>
      </c>
      <c r="I79" s="10">
        <f>IF(Table1[[#This Row],[region]]="southwest",1,0)</f>
        <v>0</v>
      </c>
      <c r="J79" s="10">
        <f>IF(Table1[[#This Row],[region]]="northeast",0,1)</f>
        <v>1</v>
      </c>
    </row>
    <row r="80" spans="1:10">
      <c r="A80" s="12">
        <v>39.805</v>
      </c>
      <c r="B80" s="15">
        <v>2755.0209500000001</v>
      </c>
      <c r="C80" s="8">
        <v>22</v>
      </c>
      <c r="D80" s="10">
        <f>IF(Table1[[#This Row],[sex]]="male",1,0)</f>
        <v>0</v>
      </c>
      <c r="E80" s="10">
        <f>IF(Table1[[#This Row],[smoker]]="yes",1,0)</f>
        <v>0</v>
      </c>
      <c r="F80" s="12">
        <v>0</v>
      </c>
      <c r="G80" s="10">
        <f>IF(Table1[[#This Row],[region]]="northwest",1,0)</f>
        <v>0</v>
      </c>
      <c r="H80" s="10">
        <f>IF(Table1[[#This Row],[region]]="southeast",1,0)</f>
        <v>0</v>
      </c>
      <c r="I80" s="10">
        <f>IF(Table1[[#This Row],[region]]="southwest",1,0)</f>
        <v>0</v>
      </c>
      <c r="J80" s="10">
        <f>IF(Table1[[#This Row],[region]]="northeast",0,1)</f>
        <v>0</v>
      </c>
    </row>
    <row r="81" spans="1:10">
      <c r="A81" s="13">
        <v>32.965000000000003</v>
      </c>
      <c r="B81" s="16">
        <v>6571.0243499999997</v>
      </c>
      <c r="C81" s="9">
        <v>41</v>
      </c>
      <c r="D81" s="10">
        <f>IF(Table1[[#This Row],[sex]]="male",1,0)</f>
        <v>0</v>
      </c>
      <c r="E81" s="10">
        <f>IF(Table1[[#This Row],[smoker]]="yes",1,0)</f>
        <v>0</v>
      </c>
      <c r="F81" s="13">
        <v>0</v>
      </c>
      <c r="G81" s="10">
        <f>IF(Table1[[#This Row],[region]]="northwest",1,0)</f>
        <v>1</v>
      </c>
      <c r="H81" s="10">
        <f>IF(Table1[[#This Row],[region]]="southeast",1,0)</f>
        <v>0</v>
      </c>
      <c r="I81" s="10">
        <f>IF(Table1[[#This Row],[region]]="southwest",1,0)</f>
        <v>0</v>
      </c>
      <c r="J81" s="10">
        <f>IF(Table1[[#This Row],[region]]="northeast",0,1)</f>
        <v>1</v>
      </c>
    </row>
    <row r="82" spans="1:10">
      <c r="A82" s="12">
        <v>26.885000000000002</v>
      </c>
      <c r="B82" s="15">
        <v>4441.2131499999996</v>
      </c>
      <c r="C82" s="8">
        <v>31</v>
      </c>
      <c r="D82" s="10">
        <f>IF(Table1[[#This Row],[sex]]="male",1,0)</f>
        <v>1</v>
      </c>
      <c r="E82" s="10">
        <f>IF(Table1[[#This Row],[smoker]]="yes",1,0)</f>
        <v>0</v>
      </c>
      <c r="F82" s="12">
        <v>1</v>
      </c>
      <c r="G82" s="10">
        <f>IF(Table1[[#This Row],[region]]="northwest",1,0)</f>
        <v>0</v>
      </c>
      <c r="H82" s="10">
        <f>IF(Table1[[#This Row],[region]]="southeast",1,0)</f>
        <v>0</v>
      </c>
      <c r="I82" s="10">
        <f>IF(Table1[[#This Row],[region]]="southwest",1,0)</f>
        <v>0</v>
      </c>
      <c r="J82" s="10">
        <f>IF(Table1[[#This Row],[region]]="northeast",0,1)</f>
        <v>0</v>
      </c>
    </row>
    <row r="83" spans="1:10">
      <c r="A83" s="13">
        <v>38.284999999999997</v>
      </c>
      <c r="B83" s="16">
        <v>7935.29115</v>
      </c>
      <c r="C83" s="9">
        <v>45</v>
      </c>
      <c r="D83" s="10">
        <f>IF(Table1[[#This Row],[sex]]="male",1,0)</f>
        <v>0</v>
      </c>
      <c r="E83" s="10">
        <f>IF(Table1[[#This Row],[smoker]]="yes",1,0)</f>
        <v>0</v>
      </c>
      <c r="F83" s="13">
        <v>0</v>
      </c>
      <c r="G83" s="10">
        <f>IF(Table1[[#This Row],[region]]="northwest",1,0)</f>
        <v>0</v>
      </c>
      <c r="H83" s="10">
        <f>IF(Table1[[#This Row],[region]]="southeast",1,0)</f>
        <v>0</v>
      </c>
      <c r="I83" s="10">
        <f>IF(Table1[[#This Row],[region]]="southwest",1,0)</f>
        <v>0</v>
      </c>
      <c r="J83" s="10">
        <f>IF(Table1[[#This Row],[region]]="northeast",0,1)</f>
        <v>0</v>
      </c>
    </row>
    <row r="84" spans="1:10">
      <c r="A84" s="12">
        <v>37.619999999999997</v>
      </c>
      <c r="B84" s="15">
        <v>37165.163800000002</v>
      </c>
      <c r="C84" s="8">
        <v>22</v>
      </c>
      <c r="D84" s="10">
        <f>IF(Table1[[#This Row],[sex]]="male",1,0)</f>
        <v>1</v>
      </c>
      <c r="E84" s="10">
        <f>IF(Table1[[#This Row],[smoker]]="yes",1,0)</f>
        <v>1</v>
      </c>
      <c r="F84" s="12">
        <v>1</v>
      </c>
      <c r="G84" s="10">
        <f>IF(Table1[[#This Row],[region]]="northwest",1,0)</f>
        <v>0</v>
      </c>
      <c r="H84" s="10">
        <f>IF(Table1[[#This Row],[region]]="southeast",1,0)</f>
        <v>1</v>
      </c>
      <c r="I84" s="10">
        <f>IF(Table1[[#This Row],[region]]="southwest",1,0)</f>
        <v>0</v>
      </c>
      <c r="J84" s="10">
        <f>IF(Table1[[#This Row],[region]]="northeast",0,1)</f>
        <v>1</v>
      </c>
    </row>
    <row r="85" spans="1:10">
      <c r="A85" s="13">
        <v>41.23</v>
      </c>
      <c r="B85" s="16">
        <v>11033.661700000001</v>
      </c>
      <c r="C85" s="9">
        <v>48</v>
      </c>
      <c r="D85" s="10">
        <f>IF(Table1[[#This Row],[sex]]="male",1,0)</f>
        <v>0</v>
      </c>
      <c r="E85" s="10">
        <f>IF(Table1[[#This Row],[smoker]]="yes",1,0)</f>
        <v>0</v>
      </c>
      <c r="F85" s="13">
        <v>4</v>
      </c>
      <c r="G85" s="10">
        <f>IF(Table1[[#This Row],[region]]="northwest",1,0)</f>
        <v>1</v>
      </c>
      <c r="H85" s="10">
        <f>IF(Table1[[#This Row],[region]]="southeast",1,0)</f>
        <v>0</v>
      </c>
      <c r="I85" s="10">
        <f>IF(Table1[[#This Row],[region]]="southwest",1,0)</f>
        <v>0</v>
      </c>
      <c r="J85" s="10">
        <f>IF(Table1[[#This Row],[region]]="northeast",0,1)</f>
        <v>1</v>
      </c>
    </row>
    <row r="86" spans="1:10">
      <c r="A86" s="12">
        <v>34.799999999999997</v>
      </c>
      <c r="B86" s="15">
        <v>39836.519</v>
      </c>
      <c r="C86" s="8">
        <v>37</v>
      </c>
      <c r="D86" s="10">
        <f>IF(Table1[[#This Row],[sex]]="male",1,0)</f>
        <v>0</v>
      </c>
      <c r="E86" s="10">
        <f>IF(Table1[[#This Row],[smoker]]="yes",1,0)</f>
        <v>1</v>
      </c>
      <c r="F86" s="12">
        <v>2</v>
      </c>
      <c r="G86" s="10">
        <f>IF(Table1[[#This Row],[region]]="northwest",1,0)</f>
        <v>0</v>
      </c>
      <c r="H86" s="10">
        <f>IF(Table1[[#This Row],[region]]="southeast",1,0)</f>
        <v>0</v>
      </c>
      <c r="I86" s="10">
        <f>IF(Table1[[#This Row],[region]]="southwest",1,0)</f>
        <v>1</v>
      </c>
      <c r="J86" s="10">
        <f>IF(Table1[[#This Row],[region]]="northeast",0,1)</f>
        <v>1</v>
      </c>
    </row>
    <row r="87" spans="1:10">
      <c r="A87" s="13">
        <v>22.895</v>
      </c>
      <c r="B87" s="16">
        <v>21098.554049999999</v>
      </c>
      <c r="C87" s="9">
        <v>45</v>
      </c>
      <c r="D87" s="10">
        <f>IF(Table1[[#This Row],[sex]]="male",1,0)</f>
        <v>1</v>
      </c>
      <c r="E87" s="10">
        <f>IF(Table1[[#This Row],[smoker]]="yes",1,0)</f>
        <v>1</v>
      </c>
      <c r="F87" s="13">
        <v>2</v>
      </c>
      <c r="G87" s="10">
        <f>IF(Table1[[#This Row],[region]]="northwest",1,0)</f>
        <v>1</v>
      </c>
      <c r="H87" s="10">
        <f>IF(Table1[[#This Row],[region]]="southeast",1,0)</f>
        <v>0</v>
      </c>
      <c r="I87" s="10">
        <f>IF(Table1[[#This Row],[region]]="southwest",1,0)</f>
        <v>0</v>
      </c>
      <c r="J87" s="10">
        <f>IF(Table1[[#This Row],[region]]="northeast",0,1)</f>
        <v>1</v>
      </c>
    </row>
    <row r="88" spans="1:10">
      <c r="A88" s="12">
        <v>31.16</v>
      </c>
      <c r="B88" s="15">
        <v>43578.939400000003</v>
      </c>
      <c r="C88" s="8">
        <v>57</v>
      </c>
      <c r="D88" s="10">
        <f>IF(Table1[[#This Row],[sex]]="male",1,0)</f>
        <v>0</v>
      </c>
      <c r="E88" s="10">
        <f>IF(Table1[[#This Row],[smoker]]="yes",1,0)</f>
        <v>1</v>
      </c>
      <c r="F88" s="12">
        <v>0</v>
      </c>
      <c r="G88" s="10">
        <f>IF(Table1[[#This Row],[region]]="northwest",1,0)</f>
        <v>1</v>
      </c>
      <c r="H88" s="10">
        <f>IF(Table1[[#This Row],[region]]="southeast",1,0)</f>
        <v>0</v>
      </c>
      <c r="I88" s="10">
        <f>IF(Table1[[#This Row],[region]]="southwest",1,0)</f>
        <v>0</v>
      </c>
      <c r="J88" s="10">
        <f>IF(Table1[[#This Row],[region]]="northeast",0,1)</f>
        <v>1</v>
      </c>
    </row>
    <row r="89" spans="1:10">
      <c r="A89" s="13">
        <v>27.2</v>
      </c>
      <c r="B89" s="16">
        <v>11073.175999999999</v>
      </c>
      <c r="C89" s="9">
        <v>56</v>
      </c>
      <c r="D89" s="10">
        <f>IF(Table1[[#This Row],[sex]]="male",1,0)</f>
        <v>0</v>
      </c>
      <c r="E89" s="10">
        <f>IF(Table1[[#This Row],[smoker]]="yes",1,0)</f>
        <v>0</v>
      </c>
      <c r="F89" s="13">
        <v>0</v>
      </c>
      <c r="G89" s="10">
        <f>IF(Table1[[#This Row],[region]]="northwest",1,0)</f>
        <v>0</v>
      </c>
      <c r="H89" s="10">
        <f>IF(Table1[[#This Row],[region]]="southeast",1,0)</f>
        <v>0</v>
      </c>
      <c r="I89" s="10">
        <f>IF(Table1[[#This Row],[region]]="southwest",1,0)</f>
        <v>1</v>
      </c>
      <c r="J89" s="10">
        <f>IF(Table1[[#This Row],[region]]="northeast",0,1)</f>
        <v>1</v>
      </c>
    </row>
    <row r="90" spans="1:10">
      <c r="A90" s="12">
        <v>27.74</v>
      </c>
      <c r="B90" s="15">
        <v>8026.6665999999996</v>
      </c>
      <c r="C90" s="8">
        <v>46</v>
      </c>
      <c r="D90" s="10">
        <f>IF(Table1[[#This Row],[sex]]="male",1,0)</f>
        <v>0</v>
      </c>
      <c r="E90" s="10">
        <f>IF(Table1[[#This Row],[smoker]]="yes",1,0)</f>
        <v>0</v>
      </c>
      <c r="F90" s="12">
        <v>0</v>
      </c>
      <c r="G90" s="10">
        <f>IF(Table1[[#This Row],[region]]="northwest",1,0)</f>
        <v>1</v>
      </c>
      <c r="H90" s="10">
        <f>IF(Table1[[#This Row],[region]]="southeast",1,0)</f>
        <v>0</v>
      </c>
      <c r="I90" s="10">
        <f>IF(Table1[[#This Row],[region]]="southwest",1,0)</f>
        <v>0</v>
      </c>
      <c r="J90" s="10">
        <f>IF(Table1[[#This Row],[region]]="northeast",0,1)</f>
        <v>1</v>
      </c>
    </row>
    <row r="91" spans="1:10">
      <c r="A91" s="13">
        <v>26.98</v>
      </c>
      <c r="B91" s="16">
        <v>11082.5772</v>
      </c>
      <c r="C91" s="9">
        <v>55</v>
      </c>
      <c r="D91" s="10">
        <f>IF(Table1[[#This Row],[sex]]="male",1,0)</f>
        <v>0</v>
      </c>
      <c r="E91" s="10">
        <f>IF(Table1[[#This Row],[smoker]]="yes",1,0)</f>
        <v>0</v>
      </c>
      <c r="F91" s="13">
        <v>0</v>
      </c>
      <c r="G91" s="10">
        <f>IF(Table1[[#This Row],[region]]="northwest",1,0)</f>
        <v>1</v>
      </c>
      <c r="H91" s="10">
        <f>IF(Table1[[#This Row],[region]]="southeast",1,0)</f>
        <v>0</v>
      </c>
      <c r="I91" s="10">
        <f>IF(Table1[[#This Row],[region]]="southwest",1,0)</f>
        <v>0</v>
      </c>
      <c r="J91" s="10">
        <f>IF(Table1[[#This Row],[region]]="northeast",0,1)</f>
        <v>1</v>
      </c>
    </row>
    <row r="92" spans="1:10">
      <c r="A92" s="12">
        <v>39.49</v>
      </c>
      <c r="B92" s="15">
        <v>2026.9740999999999</v>
      </c>
      <c r="C92" s="8">
        <v>21</v>
      </c>
      <c r="D92" s="10">
        <f>IF(Table1[[#This Row],[sex]]="male",1,0)</f>
        <v>0</v>
      </c>
      <c r="E92" s="10">
        <f>IF(Table1[[#This Row],[smoker]]="yes",1,0)</f>
        <v>0</v>
      </c>
      <c r="F92" s="12">
        <v>0</v>
      </c>
      <c r="G92" s="10">
        <f>IF(Table1[[#This Row],[region]]="northwest",1,0)</f>
        <v>0</v>
      </c>
      <c r="H92" s="10">
        <f>IF(Table1[[#This Row],[region]]="southeast",1,0)</f>
        <v>1</v>
      </c>
      <c r="I92" s="10">
        <f>IF(Table1[[#This Row],[region]]="southwest",1,0)</f>
        <v>0</v>
      </c>
      <c r="J92" s="10">
        <f>IF(Table1[[#This Row],[region]]="northeast",0,1)</f>
        <v>1</v>
      </c>
    </row>
    <row r="93" spans="1:10">
      <c r="A93" s="13">
        <v>24.795000000000002</v>
      </c>
      <c r="B93" s="16">
        <v>10942.13205</v>
      </c>
      <c r="C93" s="9">
        <v>53</v>
      </c>
      <c r="D93" s="10">
        <f>IF(Table1[[#This Row],[sex]]="male",1,0)</f>
        <v>0</v>
      </c>
      <c r="E93" s="10">
        <f>IF(Table1[[#This Row],[smoker]]="yes",1,0)</f>
        <v>0</v>
      </c>
      <c r="F93" s="13">
        <v>1</v>
      </c>
      <c r="G93" s="10">
        <f>IF(Table1[[#This Row],[region]]="northwest",1,0)</f>
        <v>1</v>
      </c>
      <c r="H93" s="10">
        <f>IF(Table1[[#This Row],[region]]="southeast",1,0)</f>
        <v>0</v>
      </c>
      <c r="I93" s="10">
        <f>IF(Table1[[#This Row],[region]]="southwest",1,0)</f>
        <v>0</v>
      </c>
      <c r="J93" s="10">
        <f>IF(Table1[[#This Row],[region]]="northeast",0,1)</f>
        <v>1</v>
      </c>
    </row>
    <row r="94" spans="1:10">
      <c r="A94" s="12">
        <v>29.83</v>
      </c>
      <c r="B94" s="15">
        <v>30184.936699999998</v>
      </c>
      <c r="C94" s="8">
        <v>59</v>
      </c>
      <c r="D94" s="10">
        <f>IF(Table1[[#This Row],[sex]]="male",1,0)</f>
        <v>1</v>
      </c>
      <c r="E94" s="10">
        <f>IF(Table1[[#This Row],[smoker]]="yes",1,0)</f>
        <v>1</v>
      </c>
      <c r="F94" s="12">
        <v>3</v>
      </c>
      <c r="G94" s="10">
        <f>IF(Table1[[#This Row],[region]]="northwest",1,0)</f>
        <v>0</v>
      </c>
      <c r="H94" s="10">
        <f>IF(Table1[[#This Row],[region]]="southeast",1,0)</f>
        <v>0</v>
      </c>
      <c r="I94" s="10">
        <f>IF(Table1[[#This Row],[region]]="southwest",1,0)</f>
        <v>0</v>
      </c>
      <c r="J94" s="10">
        <f>IF(Table1[[#This Row],[region]]="northeast",0,1)</f>
        <v>0</v>
      </c>
    </row>
    <row r="95" spans="1:10">
      <c r="A95" s="13">
        <v>34.770000000000003</v>
      </c>
      <c r="B95" s="16">
        <v>5729.0052999999998</v>
      </c>
      <c r="C95" s="9">
        <v>35</v>
      </c>
      <c r="D95" s="10">
        <f>IF(Table1[[#This Row],[sex]]="male",1,0)</f>
        <v>1</v>
      </c>
      <c r="E95" s="10">
        <f>IF(Table1[[#This Row],[smoker]]="yes",1,0)</f>
        <v>0</v>
      </c>
      <c r="F95" s="13">
        <v>2</v>
      </c>
      <c r="G95" s="10">
        <f>IF(Table1[[#This Row],[region]]="northwest",1,0)</f>
        <v>1</v>
      </c>
      <c r="H95" s="10">
        <f>IF(Table1[[#This Row],[region]]="southeast",1,0)</f>
        <v>0</v>
      </c>
      <c r="I95" s="10">
        <f>IF(Table1[[#This Row],[region]]="southwest",1,0)</f>
        <v>0</v>
      </c>
      <c r="J95" s="10">
        <f>IF(Table1[[#This Row],[region]]="northeast",0,1)</f>
        <v>1</v>
      </c>
    </row>
    <row r="96" spans="1:10">
      <c r="A96" s="12">
        <v>31.3</v>
      </c>
      <c r="B96" s="15">
        <v>47291.055</v>
      </c>
      <c r="C96" s="8">
        <v>64</v>
      </c>
      <c r="D96" s="10">
        <f>IF(Table1[[#This Row],[sex]]="male",1,0)</f>
        <v>0</v>
      </c>
      <c r="E96" s="10">
        <f>IF(Table1[[#This Row],[smoker]]="yes",1,0)</f>
        <v>1</v>
      </c>
      <c r="F96" s="12">
        <v>2</v>
      </c>
      <c r="G96" s="10">
        <f>IF(Table1[[#This Row],[region]]="northwest",1,0)</f>
        <v>0</v>
      </c>
      <c r="H96" s="10">
        <f>IF(Table1[[#This Row],[region]]="southeast",1,0)</f>
        <v>0</v>
      </c>
      <c r="I96" s="10">
        <f>IF(Table1[[#This Row],[region]]="southwest",1,0)</f>
        <v>1</v>
      </c>
      <c r="J96" s="10">
        <f>IF(Table1[[#This Row],[region]]="northeast",0,1)</f>
        <v>1</v>
      </c>
    </row>
    <row r="97" spans="1:10">
      <c r="A97" s="13">
        <v>37.619999999999997</v>
      </c>
      <c r="B97" s="16">
        <v>3766.8838000000001</v>
      </c>
      <c r="C97" s="9">
        <v>28</v>
      </c>
      <c r="D97" s="10">
        <f>IF(Table1[[#This Row],[sex]]="male",1,0)</f>
        <v>0</v>
      </c>
      <c r="E97" s="10">
        <f>IF(Table1[[#This Row],[smoker]]="yes",1,0)</f>
        <v>0</v>
      </c>
      <c r="F97" s="13">
        <v>1</v>
      </c>
      <c r="G97" s="10">
        <f>IF(Table1[[#This Row],[region]]="northwest",1,0)</f>
        <v>0</v>
      </c>
      <c r="H97" s="10">
        <f>IF(Table1[[#This Row],[region]]="southeast",1,0)</f>
        <v>1</v>
      </c>
      <c r="I97" s="10">
        <f>IF(Table1[[#This Row],[region]]="southwest",1,0)</f>
        <v>0</v>
      </c>
      <c r="J97" s="10">
        <f>IF(Table1[[#This Row],[region]]="northeast",0,1)</f>
        <v>1</v>
      </c>
    </row>
    <row r="98" spans="1:10">
      <c r="A98" s="12">
        <v>30.8</v>
      </c>
      <c r="B98" s="15">
        <v>12105.32</v>
      </c>
      <c r="C98" s="8">
        <v>54</v>
      </c>
      <c r="D98" s="10">
        <f>IF(Table1[[#This Row],[sex]]="male",1,0)</f>
        <v>0</v>
      </c>
      <c r="E98" s="10">
        <f>IF(Table1[[#This Row],[smoker]]="yes",1,0)</f>
        <v>0</v>
      </c>
      <c r="F98" s="12">
        <v>3</v>
      </c>
      <c r="G98" s="10">
        <f>IF(Table1[[#This Row],[region]]="northwest",1,0)</f>
        <v>0</v>
      </c>
      <c r="H98" s="10">
        <f>IF(Table1[[#This Row],[region]]="southeast",1,0)</f>
        <v>0</v>
      </c>
      <c r="I98" s="10">
        <f>IF(Table1[[#This Row],[region]]="southwest",1,0)</f>
        <v>1</v>
      </c>
      <c r="J98" s="10">
        <f>IF(Table1[[#This Row],[region]]="northeast",0,1)</f>
        <v>1</v>
      </c>
    </row>
    <row r="99" spans="1:10">
      <c r="A99" s="13">
        <v>38.28</v>
      </c>
      <c r="B99" s="16">
        <v>10226.2842</v>
      </c>
      <c r="C99" s="9">
        <v>55</v>
      </c>
      <c r="D99" s="10">
        <f>IF(Table1[[#This Row],[sex]]="male",1,0)</f>
        <v>1</v>
      </c>
      <c r="E99" s="10">
        <f>IF(Table1[[#This Row],[smoker]]="yes",1,0)</f>
        <v>0</v>
      </c>
      <c r="F99" s="13">
        <v>0</v>
      </c>
      <c r="G99" s="10">
        <f>IF(Table1[[#This Row],[region]]="northwest",1,0)</f>
        <v>0</v>
      </c>
      <c r="H99" s="10">
        <f>IF(Table1[[#This Row],[region]]="southeast",1,0)</f>
        <v>1</v>
      </c>
      <c r="I99" s="10">
        <f>IF(Table1[[#This Row],[region]]="southwest",1,0)</f>
        <v>0</v>
      </c>
      <c r="J99" s="10">
        <f>IF(Table1[[#This Row],[region]]="northeast",0,1)</f>
        <v>1</v>
      </c>
    </row>
    <row r="100" spans="1:10">
      <c r="A100" s="12">
        <v>19.95</v>
      </c>
      <c r="B100" s="15">
        <v>22412.648499999999</v>
      </c>
      <c r="C100" s="8">
        <v>56</v>
      </c>
      <c r="D100" s="10">
        <f>IF(Table1[[#This Row],[sex]]="male",1,0)</f>
        <v>1</v>
      </c>
      <c r="E100" s="10">
        <f>IF(Table1[[#This Row],[smoker]]="yes",1,0)</f>
        <v>1</v>
      </c>
      <c r="F100" s="12">
        <v>0</v>
      </c>
      <c r="G100" s="10">
        <f>IF(Table1[[#This Row],[region]]="northwest",1,0)</f>
        <v>0</v>
      </c>
      <c r="H100" s="10">
        <f>IF(Table1[[#This Row],[region]]="southeast",1,0)</f>
        <v>0</v>
      </c>
      <c r="I100" s="10">
        <f>IF(Table1[[#This Row],[region]]="southwest",1,0)</f>
        <v>0</v>
      </c>
      <c r="J100" s="10">
        <f>IF(Table1[[#This Row],[region]]="northeast",0,1)</f>
        <v>0</v>
      </c>
    </row>
    <row r="101" spans="1:10">
      <c r="A101" s="13">
        <v>19.3</v>
      </c>
      <c r="B101" s="16">
        <v>15820.699000000001</v>
      </c>
      <c r="C101" s="9">
        <v>38</v>
      </c>
      <c r="D101" s="10">
        <f>IF(Table1[[#This Row],[sex]]="male",1,0)</f>
        <v>1</v>
      </c>
      <c r="E101" s="10">
        <f>IF(Table1[[#This Row],[smoker]]="yes",1,0)</f>
        <v>1</v>
      </c>
      <c r="F101" s="13">
        <v>0</v>
      </c>
      <c r="G101" s="10">
        <f>IF(Table1[[#This Row],[region]]="northwest",1,0)</f>
        <v>0</v>
      </c>
      <c r="H101" s="10">
        <f>IF(Table1[[#This Row],[region]]="southeast",1,0)</f>
        <v>0</v>
      </c>
      <c r="I101" s="10">
        <f>IF(Table1[[#This Row],[region]]="southwest",1,0)</f>
        <v>1</v>
      </c>
      <c r="J101" s="10">
        <f>IF(Table1[[#This Row],[region]]="northeast",0,1)</f>
        <v>1</v>
      </c>
    </row>
    <row r="102" spans="1:10">
      <c r="A102" s="12">
        <v>31.6</v>
      </c>
      <c r="B102" s="15">
        <v>6186.1270000000004</v>
      </c>
      <c r="C102" s="8">
        <v>41</v>
      </c>
      <c r="D102" s="10">
        <f>IF(Table1[[#This Row],[sex]]="male",1,0)</f>
        <v>0</v>
      </c>
      <c r="E102" s="10">
        <f>IF(Table1[[#This Row],[smoker]]="yes",1,0)</f>
        <v>0</v>
      </c>
      <c r="F102" s="12">
        <v>0</v>
      </c>
      <c r="G102" s="10">
        <f>IF(Table1[[#This Row],[region]]="northwest",1,0)</f>
        <v>0</v>
      </c>
      <c r="H102" s="10">
        <f>IF(Table1[[#This Row],[region]]="southeast",1,0)</f>
        <v>0</v>
      </c>
      <c r="I102" s="10">
        <f>IF(Table1[[#This Row],[region]]="southwest",1,0)</f>
        <v>1</v>
      </c>
      <c r="J102" s="10">
        <f>IF(Table1[[#This Row],[region]]="northeast",0,1)</f>
        <v>1</v>
      </c>
    </row>
    <row r="103" spans="1:10">
      <c r="A103" s="13">
        <v>25.46</v>
      </c>
      <c r="B103" s="16">
        <v>3645.0893999999998</v>
      </c>
      <c r="C103" s="9">
        <v>30</v>
      </c>
      <c r="D103" s="10">
        <f>IF(Table1[[#This Row],[sex]]="male",1,0)</f>
        <v>1</v>
      </c>
      <c r="E103" s="10">
        <f>IF(Table1[[#This Row],[smoker]]="yes",1,0)</f>
        <v>0</v>
      </c>
      <c r="F103" s="13">
        <v>0</v>
      </c>
      <c r="G103" s="10">
        <f>IF(Table1[[#This Row],[region]]="northwest",1,0)</f>
        <v>0</v>
      </c>
      <c r="H103" s="10">
        <f>IF(Table1[[#This Row],[region]]="southeast",1,0)</f>
        <v>0</v>
      </c>
      <c r="I103" s="10">
        <f>IF(Table1[[#This Row],[region]]="southwest",1,0)</f>
        <v>0</v>
      </c>
      <c r="J103" s="10">
        <f>IF(Table1[[#This Row],[region]]="northeast",0,1)</f>
        <v>0</v>
      </c>
    </row>
    <row r="104" spans="1:10">
      <c r="A104" s="12">
        <v>30.114999999999998</v>
      </c>
      <c r="B104" s="15">
        <v>21344.846699999998</v>
      </c>
      <c r="C104" s="8">
        <v>18</v>
      </c>
      <c r="D104" s="10">
        <f>IF(Table1[[#This Row],[sex]]="male",1,0)</f>
        <v>0</v>
      </c>
      <c r="E104" s="10">
        <f>IF(Table1[[#This Row],[smoker]]="yes",1,0)</f>
        <v>0</v>
      </c>
      <c r="F104" s="12">
        <v>0</v>
      </c>
      <c r="G104" s="10">
        <f>IF(Table1[[#This Row],[region]]="northwest",1,0)</f>
        <v>0</v>
      </c>
      <c r="H104" s="10">
        <f>IF(Table1[[#This Row],[region]]="southeast",1,0)</f>
        <v>0</v>
      </c>
      <c r="I104" s="10">
        <f>IF(Table1[[#This Row],[region]]="southwest",1,0)</f>
        <v>0</v>
      </c>
      <c r="J104" s="10">
        <f>IF(Table1[[#This Row],[region]]="northeast",0,1)</f>
        <v>0</v>
      </c>
    </row>
    <row r="105" spans="1:10">
      <c r="A105" s="13">
        <v>29.92</v>
      </c>
      <c r="B105" s="16">
        <v>30942.191800000001</v>
      </c>
      <c r="C105" s="9">
        <v>61</v>
      </c>
      <c r="D105" s="10">
        <f>IF(Table1[[#This Row],[sex]]="male",1,0)</f>
        <v>0</v>
      </c>
      <c r="E105" s="10">
        <f>IF(Table1[[#This Row],[smoker]]="yes",1,0)</f>
        <v>1</v>
      </c>
      <c r="F105" s="13">
        <v>3</v>
      </c>
      <c r="G105" s="10">
        <f>IF(Table1[[#This Row],[region]]="northwest",1,0)</f>
        <v>0</v>
      </c>
      <c r="H105" s="10">
        <f>IF(Table1[[#This Row],[region]]="southeast",1,0)</f>
        <v>1</v>
      </c>
      <c r="I105" s="10">
        <f>IF(Table1[[#This Row],[region]]="southwest",1,0)</f>
        <v>0</v>
      </c>
      <c r="J105" s="10">
        <f>IF(Table1[[#This Row],[region]]="northeast",0,1)</f>
        <v>1</v>
      </c>
    </row>
    <row r="106" spans="1:10">
      <c r="A106" s="12">
        <v>27.5</v>
      </c>
      <c r="B106" s="15">
        <v>5003.8530000000001</v>
      </c>
      <c r="C106" s="8">
        <v>34</v>
      </c>
      <c r="D106" s="10">
        <f>IF(Table1[[#This Row],[sex]]="male",1,0)</f>
        <v>0</v>
      </c>
      <c r="E106" s="10">
        <f>IF(Table1[[#This Row],[smoker]]="yes",1,0)</f>
        <v>0</v>
      </c>
      <c r="F106" s="12">
        <v>1</v>
      </c>
      <c r="G106" s="10">
        <f>IF(Table1[[#This Row],[region]]="northwest",1,0)</f>
        <v>0</v>
      </c>
      <c r="H106" s="10">
        <f>IF(Table1[[#This Row],[region]]="southeast",1,0)</f>
        <v>0</v>
      </c>
      <c r="I106" s="10">
        <f>IF(Table1[[#This Row],[region]]="southwest",1,0)</f>
        <v>1</v>
      </c>
      <c r="J106" s="10">
        <f>IF(Table1[[#This Row],[region]]="northeast",0,1)</f>
        <v>1</v>
      </c>
    </row>
    <row r="107" spans="1:10">
      <c r="A107" s="13">
        <v>28.024999999999999</v>
      </c>
      <c r="B107" s="16">
        <v>17560.37975</v>
      </c>
      <c r="C107" s="9">
        <v>20</v>
      </c>
      <c r="D107" s="10">
        <f>IF(Table1[[#This Row],[sex]]="male",1,0)</f>
        <v>1</v>
      </c>
      <c r="E107" s="10">
        <f>IF(Table1[[#This Row],[smoker]]="yes",1,0)</f>
        <v>1</v>
      </c>
      <c r="F107" s="13">
        <v>1</v>
      </c>
      <c r="G107" s="10">
        <f>IF(Table1[[#This Row],[region]]="northwest",1,0)</f>
        <v>1</v>
      </c>
      <c r="H107" s="10">
        <f>IF(Table1[[#This Row],[region]]="southeast",1,0)</f>
        <v>0</v>
      </c>
      <c r="I107" s="10">
        <f>IF(Table1[[#This Row],[region]]="southwest",1,0)</f>
        <v>0</v>
      </c>
      <c r="J107" s="10">
        <f>IF(Table1[[#This Row],[region]]="northeast",0,1)</f>
        <v>1</v>
      </c>
    </row>
    <row r="108" spans="1:10">
      <c r="A108" s="12">
        <v>28.4</v>
      </c>
      <c r="B108" s="15">
        <v>2331.5189999999998</v>
      </c>
      <c r="C108" s="8">
        <v>19</v>
      </c>
      <c r="D108" s="10">
        <f>IF(Table1[[#This Row],[sex]]="male",1,0)</f>
        <v>0</v>
      </c>
      <c r="E108" s="10">
        <f>IF(Table1[[#This Row],[smoker]]="yes",1,0)</f>
        <v>0</v>
      </c>
      <c r="F108" s="12">
        <v>1</v>
      </c>
      <c r="G108" s="10">
        <f>IF(Table1[[#This Row],[region]]="northwest",1,0)</f>
        <v>0</v>
      </c>
      <c r="H108" s="10">
        <f>IF(Table1[[#This Row],[region]]="southeast",1,0)</f>
        <v>0</v>
      </c>
      <c r="I108" s="10">
        <f>IF(Table1[[#This Row],[region]]="southwest",1,0)</f>
        <v>1</v>
      </c>
      <c r="J108" s="10">
        <f>IF(Table1[[#This Row],[region]]="northeast",0,1)</f>
        <v>1</v>
      </c>
    </row>
    <row r="109" spans="1:10">
      <c r="A109" s="13">
        <v>30.875</v>
      </c>
      <c r="B109" s="16">
        <v>3877.3042500000001</v>
      </c>
      <c r="C109" s="9">
        <v>26</v>
      </c>
      <c r="D109" s="10">
        <f>IF(Table1[[#This Row],[sex]]="male",1,0)</f>
        <v>1</v>
      </c>
      <c r="E109" s="10">
        <f>IF(Table1[[#This Row],[smoker]]="yes",1,0)</f>
        <v>0</v>
      </c>
      <c r="F109" s="13">
        <v>2</v>
      </c>
      <c r="G109" s="10">
        <f>IF(Table1[[#This Row],[region]]="northwest",1,0)</f>
        <v>1</v>
      </c>
      <c r="H109" s="10">
        <f>IF(Table1[[#This Row],[region]]="southeast",1,0)</f>
        <v>0</v>
      </c>
      <c r="I109" s="10">
        <f>IF(Table1[[#This Row],[region]]="southwest",1,0)</f>
        <v>0</v>
      </c>
      <c r="J109" s="10">
        <f>IF(Table1[[#This Row],[region]]="northeast",0,1)</f>
        <v>1</v>
      </c>
    </row>
    <row r="110" spans="1:10">
      <c r="A110" s="12">
        <v>27.94</v>
      </c>
      <c r="B110" s="15">
        <v>2867.1196</v>
      </c>
      <c r="C110" s="8">
        <v>29</v>
      </c>
      <c r="D110" s="10">
        <f>IF(Table1[[#This Row],[sex]]="male",1,0)</f>
        <v>1</v>
      </c>
      <c r="E110" s="10">
        <f>IF(Table1[[#This Row],[smoker]]="yes",1,0)</f>
        <v>0</v>
      </c>
      <c r="F110" s="12">
        <v>0</v>
      </c>
      <c r="G110" s="10">
        <f>IF(Table1[[#This Row],[region]]="northwest",1,0)</f>
        <v>0</v>
      </c>
      <c r="H110" s="10">
        <f>IF(Table1[[#This Row],[region]]="southeast",1,0)</f>
        <v>1</v>
      </c>
      <c r="I110" s="10">
        <f>IF(Table1[[#This Row],[region]]="southwest",1,0)</f>
        <v>0</v>
      </c>
      <c r="J110" s="10">
        <f>IF(Table1[[#This Row],[region]]="northeast",0,1)</f>
        <v>1</v>
      </c>
    </row>
    <row r="111" spans="1:10">
      <c r="A111" s="13">
        <v>35.090000000000003</v>
      </c>
      <c r="B111" s="16">
        <v>47055.532099999997</v>
      </c>
      <c r="C111" s="9">
        <v>63</v>
      </c>
      <c r="D111" s="10">
        <f>IF(Table1[[#This Row],[sex]]="male",1,0)</f>
        <v>1</v>
      </c>
      <c r="E111" s="10">
        <f>IF(Table1[[#This Row],[smoker]]="yes",1,0)</f>
        <v>1</v>
      </c>
      <c r="F111" s="13">
        <v>0</v>
      </c>
      <c r="G111" s="10">
        <f>IF(Table1[[#This Row],[region]]="northwest",1,0)</f>
        <v>0</v>
      </c>
      <c r="H111" s="10">
        <f>IF(Table1[[#This Row],[region]]="southeast",1,0)</f>
        <v>1</v>
      </c>
      <c r="I111" s="10">
        <f>IF(Table1[[#This Row],[region]]="southwest",1,0)</f>
        <v>0</v>
      </c>
      <c r="J111" s="10">
        <f>IF(Table1[[#This Row],[region]]="northeast",0,1)</f>
        <v>1</v>
      </c>
    </row>
    <row r="112" spans="1:10">
      <c r="A112" s="12">
        <v>33.630000000000003</v>
      </c>
      <c r="B112" s="15">
        <v>10825.253699999999</v>
      </c>
      <c r="C112" s="8">
        <v>54</v>
      </c>
      <c r="D112" s="10">
        <f>IF(Table1[[#This Row],[sex]]="male",1,0)</f>
        <v>1</v>
      </c>
      <c r="E112" s="10">
        <f>IF(Table1[[#This Row],[smoker]]="yes",1,0)</f>
        <v>0</v>
      </c>
      <c r="F112" s="12">
        <v>1</v>
      </c>
      <c r="G112" s="10">
        <f>IF(Table1[[#This Row],[region]]="northwest",1,0)</f>
        <v>1</v>
      </c>
      <c r="H112" s="10">
        <f>IF(Table1[[#This Row],[region]]="southeast",1,0)</f>
        <v>0</v>
      </c>
      <c r="I112" s="10">
        <f>IF(Table1[[#This Row],[region]]="southwest",1,0)</f>
        <v>0</v>
      </c>
      <c r="J112" s="10">
        <f>IF(Table1[[#This Row],[region]]="northeast",0,1)</f>
        <v>1</v>
      </c>
    </row>
    <row r="113" spans="1:10">
      <c r="A113" s="13">
        <v>29.7</v>
      </c>
      <c r="B113" s="16">
        <v>11881.358</v>
      </c>
      <c r="C113" s="9">
        <v>55</v>
      </c>
      <c r="D113" s="10">
        <f>IF(Table1[[#This Row],[sex]]="male",1,0)</f>
        <v>0</v>
      </c>
      <c r="E113" s="10">
        <f>IF(Table1[[#This Row],[smoker]]="yes",1,0)</f>
        <v>0</v>
      </c>
      <c r="F113" s="13">
        <v>2</v>
      </c>
      <c r="G113" s="10">
        <f>IF(Table1[[#This Row],[region]]="northwest",1,0)</f>
        <v>0</v>
      </c>
      <c r="H113" s="10">
        <f>IF(Table1[[#This Row],[region]]="southeast",1,0)</f>
        <v>0</v>
      </c>
      <c r="I113" s="10">
        <f>IF(Table1[[#This Row],[region]]="southwest",1,0)</f>
        <v>1</v>
      </c>
      <c r="J113" s="10">
        <f>IF(Table1[[#This Row],[region]]="northeast",0,1)</f>
        <v>1</v>
      </c>
    </row>
    <row r="114" spans="1:10">
      <c r="A114" s="12">
        <v>30.8</v>
      </c>
      <c r="B114" s="15">
        <v>4646.759</v>
      </c>
      <c r="C114" s="8">
        <v>37</v>
      </c>
      <c r="D114" s="10">
        <f>IF(Table1[[#This Row],[sex]]="male",1,0)</f>
        <v>1</v>
      </c>
      <c r="E114" s="10">
        <f>IF(Table1[[#This Row],[smoker]]="yes",1,0)</f>
        <v>0</v>
      </c>
      <c r="F114" s="12">
        <v>0</v>
      </c>
      <c r="G114" s="10">
        <f>IF(Table1[[#This Row],[region]]="northwest",1,0)</f>
        <v>0</v>
      </c>
      <c r="H114" s="10">
        <f>IF(Table1[[#This Row],[region]]="southeast",1,0)</f>
        <v>0</v>
      </c>
      <c r="I114" s="10">
        <f>IF(Table1[[#This Row],[region]]="southwest",1,0)</f>
        <v>1</v>
      </c>
      <c r="J114" s="10">
        <f>IF(Table1[[#This Row],[region]]="northeast",0,1)</f>
        <v>1</v>
      </c>
    </row>
    <row r="115" spans="1:10">
      <c r="A115" s="13">
        <v>35.72</v>
      </c>
      <c r="B115" s="16">
        <v>2404.7338</v>
      </c>
      <c r="C115" s="9">
        <v>21</v>
      </c>
      <c r="D115" s="10">
        <f>IF(Table1[[#This Row],[sex]]="male",1,0)</f>
        <v>0</v>
      </c>
      <c r="E115" s="10">
        <f>IF(Table1[[#This Row],[smoker]]="yes",1,0)</f>
        <v>0</v>
      </c>
      <c r="F115" s="13">
        <v>0</v>
      </c>
      <c r="G115" s="10">
        <f>IF(Table1[[#This Row],[region]]="northwest",1,0)</f>
        <v>1</v>
      </c>
      <c r="H115" s="10">
        <f>IF(Table1[[#This Row],[region]]="southeast",1,0)</f>
        <v>0</v>
      </c>
      <c r="I115" s="10">
        <f>IF(Table1[[#This Row],[region]]="southwest",1,0)</f>
        <v>0</v>
      </c>
      <c r="J115" s="10">
        <f>IF(Table1[[#This Row],[region]]="northeast",0,1)</f>
        <v>1</v>
      </c>
    </row>
    <row r="116" spans="1:10">
      <c r="A116" s="12">
        <v>32.204999999999998</v>
      </c>
      <c r="B116" s="15">
        <v>11488.31695</v>
      </c>
      <c r="C116" s="8">
        <v>52</v>
      </c>
      <c r="D116" s="10">
        <f>IF(Table1[[#This Row],[sex]]="male",1,0)</f>
        <v>1</v>
      </c>
      <c r="E116" s="10">
        <f>IF(Table1[[#This Row],[smoker]]="yes",1,0)</f>
        <v>0</v>
      </c>
      <c r="F116" s="12">
        <v>3</v>
      </c>
      <c r="G116" s="10">
        <f>IF(Table1[[#This Row],[region]]="northwest",1,0)</f>
        <v>0</v>
      </c>
      <c r="H116" s="10">
        <f>IF(Table1[[#This Row],[region]]="southeast",1,0)</f>
        <v>0</v>
      </c>
      <c r="I116" s="10">
        <f>IF(Table1[[#This Row],[region]]="southwest",1,0)</f>
        <v>0</v>
      </c>
      <c r="J116" s="10">
        <f>IF(Table1[[#This Row],[region]]="northeast",0,1)</f>
        <v>0</v>
      </c>
    </row>
    <row r="117" spans="1:10">
      <c r="A117" s="13">
        <v>28.594999999999999</v>
      </c>
      <c r="B117" s="16">
        <v>30259.995559999999</v>
      </c>
      <c r="C117" s="9">
        <v>60</v>
      </c>
      <c r="D117" s="10">
        <f>IF(Table1[[#This Row],[sex]]="male",1,0)</f>
        <v>1</v>
      </c>
      <c r="E117" s="10">
        <f>IF(Table1[[#This Row],[smoker]]="yes",1,0)</f>
        <v>0</v>
      </c>
      <c r="F117" s="13">
        <v>0</v>
      </c>
      <c r="G117" s="10">
        <f>IF(Table1[[#This Row],[region]]="northwest",1,0)</f>
        <v>0</v>
      </c>
      <c r="H117" s="10">
        <f>IF(Table1[[#This Row],[region]]="southeast",1,0)</f>
        <v>0</v>
      </c>
      <c r="I117" s="10">
        <f>IF(Table1[[#This Row],[region]]="southwest",1,0)</f>
        <v>0</v>
      </c>
      <c r="J117" s="10">
        <f>IF(Table1[[#This Row],[region]]="northeast",0,1)</f>
        <v>0</v>
      </c>
    </row>
    <row r="118" spans="1:10">
      <c r="A118" s="12">
        <v>49.06</v>
      </c>
      <c r="B118" s="15">
        <v>11381.3254</v>
      </c>
      <c r="C118" s="8">
        <v>58</v>
      </c>
      <c r="D118" s="10">
        <f>IF(Table1[[#This Row],[sex]]="male",1,0)</f>
        <v>1</v>
      </c>
      <c r="E118" s="10">
        <f>IF(Table1[[#This Row],[smoker]]="yes",1,0)</f>
        <v>0</v>
      </c>
      <c r="F118" s="12">
        <v>0</v>
      </c>
      <c r="G118" s="10">
        <f>IF(Table1[[#This Row],[region]]="northwest",1,0)</f>
        <v>0</v>
      </c>
      <c r="H118" s="10">
        <f>IF(Table1[[#This Row],[region]]="southeast",1,0)</f>
        <v>1</v>
      </c>
      <c r="I118" s="10">
        <f>IF(Table1[[#This Row],[region]]="southwest",1,0)</f>
        <v>0</v>
      </c>
      <c r="J118" s="10">
        <f>IF(Table1[[#This Row],[region]]="northeast",0,1)</f>
        <v>1</v>
      </c>
    </row>
    <row r="119" spans="1:10">
      <c r="A119" s="13">
        <v>27.94</v>
      </c>
      <c r="B119" s="16">
        <v>19107.779600000002</v>
      </c>
      <c r="C119" s="9">
        <v>29</v>
      </c>
      <c r="D119" s="10">
        <f>IF(Table1[[#This Row],[sex]]="male",1,0)</f>
        <v>0</v>
      </c>
      <c r="E119" s="10">
        <f>IF(Table1[[#This Row],[smoker]]="yes",1,0)</f>
        <v>1</v>
      </c>
      <c r="F119" s="13">
        <v>1</v>
      </c>
      <c r="G119" s="10">
        <f>IF(Table1[[#This Row],[region]]="northwest",1,0)</f>
        <v>0</v>
      </c>
      <c r="H119" s="10">
        <f>IF(Table1[[#This Row],[region]]="southeast",1,0)</f>
        <v>1</v>
      </c>
      <c r="I119" s="10">
        <f>IF(Table1[[#This Row],[region]]="southwest",1,0)</f>
        <v>0</v>
      </c>
      <c r="J119" s="10">
        <f>IF(Table1[[#This Row],[region]]="northeast",0,1)</f>
        <v>1</v>
      </c>
    </row>
    <row r="120" spans="1:10">
      <c r="A120" s="12">
        <v>27.17</v>
      </c>
      <c r="B120" s="15">
        <v>8601.3292999999994</v>
      </c>
      <c r="C120" s="8">
        <v>49</v>
      </c>
      <c r="D120" s="10">
        <f>IF(Table1[[#This Row],[sex]]="male",1,0)</f>
        <v>0</v>
      </c>
      <c r="E120" s="10">
        <f>IF(Table1[[#This Row],[smoker]]="yes",1,0)</f>
        <v>0</v>
      </c>
      <c r="F120" s="12">
        <v>0</v>
      </c>
      <c r="G120" s="10">
        <f>IF(Table1[[#This Row],[region]]="northwest",1,0)</f>
        <v>0</v>
      </c>
      <c r="H120" s="10">
        <f>IF(Table1[[#This Row],[region]]="southeast",1,0)</f>
        <v>1</v>
      </c>
      <c r="I120" s="10">
        <f>IF(Table1[[#This Row],[region]]="southwest",1,0)</f>
        <v>0</v>
      </c>
      <c r="J120" s="10">
        <f>IF(Table1[[#This Row],[region]]="northeast",0,1)</f>
        <v>1</v>
      </c>
    </row>
    <row r="121" spans="1:10">
      <c r="A121" s="13">
        <v>23.37</v>
      </c>
      <c r="B121" s="16">
        <v>6686.4313000000002</v>
      </c>
      <c r="C121" s="9">
        <v>37</v>
      </c>
      <c r="D121" s="10">
        <f>IF(Table1[[#This Row],[sex]]="male",1,0)</f>
        <v>0</v>
      </c>
      <c r="E121" s="10">
        <f>IF(Table1[[#This Row],[smoker]]="yes",1,0)</f>
        <v>0</v>
      </c>
      <c r="F121" s="13">
        <v>2</v>
      </c>
      <c r="G121" s="10">
        <f>IF(Table1[[#This Row],[region]]="northwest",1,0)</f>
        <v>1</v>
      </c>
      <c r="H121" s="10">
        <f>IF(Table1[[#This Row],[region]]="southeast",1,0)</f>
        <v>0</v>
      </c>
      <c r="I121" s="10">
        <f>IF(Table1[[#This Row],[region]]="southwest",1,0)</f>
        <v>0</v>
      </c>
      <c r="J121" s="10">
        <f>IF(Table1[[#This Row],[region]]="northeast",0,1)</f>
        <v>1</v>
      </c>
    </row>
    <row r="122" spans="1:10">
      <c r="A122" s="12">
        <v>37.1</v>
      </c>
      <c r="B122" s="15">
        <v>7740.3370000000004</v>
      </c>
      <c r="C122" s="8">
        <v>44</v>
      </c>
      <c r="D122" s="10">
        <f>IF(Table1[[#This Row],[sex]]="male",1,0)</f>
        <v>1</v>
      </c>
      <c r="E122" s="10">
        <f>IF(Table1[[#This Row],[smoker]]="yes",1,0)</f>
        <v>0</v>
      </c>
      <c r="F122" s="12">
        <v>2</v>
      </c>
      <c r="G122" s="10">
        <f>IF(Table1[[#This Row],[region]]="northwest",1,0)</f>
        <v>0</v>
      </c>
      <c r="H122" s="10">
        <f>IF(Table1[[#This Row],[region]]="southeast",1,0)</f>
        <v>0</v>
      </c>
      <c r="I122" s="10">
        <f>IF(Table1[[#This Row],[region]]="southwest",1,0)</f>
        <v>1</v>
      </c>
      <c r="J122" s="10">
        <f>IF(Table1[[#This Row],[region]]="northeast",0,1)</f>
        <v>1</v>
      </c>
    </row>
    <row r="123" spans="1:10">
      <c r="A123" s="13">
        <v>23.75</v>
      </c>
      <c r="B123" s="16">
        <v>1705.6244999999999</v>
      </c>
      <c r="C123" s="9">
        <v>18</v>
      </c>
      <c r="D123" s="10">
        <f>IF(Table1[[#This Row],[sex]]="male",1,0)</f>
        <v>1</v>
      </c>
      <c r="E123" s="10">
        <f>IF(Table1[[#This Row],[smoker]]="yes",1,0)</f>
        <v>0</v>
      </c>
      <c r="F123" s="13">
        <v>0</v>
      </c>
      <c r="G123" s="10">
        <f>IF(Table1[[#This Row],[region]]="northwest",1,0)</f>
        <v>0</v>
      </c>
      <c r="H123" s="10">
        <f>IF(Table1[[#This Row],[region]]="southeast",1,0)</f>
        <v>0</v>
      </c>
      <c r="I123" s="10">
        <f>IF(Table1[[#This Row],[region]]="southwest",1,0)</f>
        <v>0</v>
      </c>
      <c r="J123" s="10">
        <f>IF(Table1[[#This Row],[region]]="northeast",0,1)</f>
        <v>0</v>
      </c>
    </row>
    <row r="124" spans="1:10">
      <c r="A124" s="12">
        <v>28.975000000000001</v>
      </c>
      <c r="B124" s="15">
        <v>2257.47525</v>
      </c>
      <c r="C124" s="8">
        <v>20</v>
      </c>
      <c r="D124" s="10">
        <f>IF(Table1[[#This Row],[sex]]="male",1,0)</f>
        <v>0</v>
      </c>
      <c r="E124" s="10">
        <f>IF(Table1[[#This Row],[smoker]]="yes",1,0)</f>
        <v>0</v>
      </c>
      <c r="F124" s="12">
        <v>0</v>
      </c>
      <c r="G124" s="10">
        <f>IF(Table1[[#This Row],[region]]="northwest",1,0)</f>
        <v>1</v>
      </c>
      <c r="H124" s="10">
        <f>IF(Table1[[#This Row],[region]]="southeast",1,0)</f>
        <v>0</v>
      </c>
      <c r="I124" s="10">
        <f>IF(Table1[[#This Row],[region]]="southwest",1,0)</f>
        <v>0</v>
      </c>
      <c r="J124" s="10">
        <f>IF(Table1[[#This Row],[region]]="northeast",0,1)</f>
        <v>1</v>
      </c>
    </row>
    <row r="125" spans="1:10">
      <c r="A125" s="13">
        <v>31.35</v>
      </c>
      <c r="B125" s="16">
        <v>39556.494500000001</v>
      </c>
      <c r="C125" s="9">
        <v>44</v>
      </c>
      <c r="D125" s="10">
        <f>IF(Table1[[#This Row],[sex]]="male",1,0)</f>
        <v>1</v>
      </c>
      <c r="E125" s="10">
        <f>IF(Table1[[#This Row],[smoker]]="yes",1,0)</f>
        <v>1</v>
      </c>
      <c r="F125" s="13">
        <v>1</v>
      </c>
      <c r="G125" s="10">
        <f>IF(Table1[[#This Row],[region]]="northwest",1,0)</f>
        <v>0</v>
      </c>
      <c r="H125" s="10">
        <f>IF(Table1[[#This Row],[region]]="southeast",1,0)</f>
        <v>0</v>
      </c>
      <c r="I125" s="10">
        <f>IF(Table1[[#This Row],[region]]="southwest",1,0)</f>
        <v>0</v>
      </c>
      <c r="J125" s="10">
        <f>IF(Table1[[#This Row],[region]]="northeast",0,1)</f>
        <v>0</v>
      </c>
    </row>
    <row r="126" spans="1:10">
      <c r="A126" s="12">
        <v>33.914999999999999</v>
      </c>
      <c r="B126" s="15">
        <v>10115.00885</v>
      </c>
      <c r="C126" s="8">
        <v>47</v>
      </c>
      <c r="D126" s="10">
        <f>IF(Table1[[#This Row],[sex]]="male",1,0)</f>
        <v>0</v>
      </c>
      <c r="E126" s="10">
        <f>IF(Table1[[#This Row],[smoker]]="yes",1,0)</f>
        <v>0</v>
      </c>
      <c r="F126" s="12">
        <v>3</v>
      </c>
      <c r="G126" s="10">
        <f>IF(Table1[[#This Row],[region]]="northwest",1,0)</f>
        <v>1</v>
      </c>
      <c r="H126" s="10">
        <f>IF(Table1[[#This Row],[region]]="southeast",1,0)</f>
        <v>0</v>
      </c>
      <c r="I126" s="10">
        <f>IF(Table1[[#This Row],[region]]="southwest",1,0)</f>
        <v>0</v>
      </c>
      <c r="J126" s="10">
        <f>IF(Table1[[#This Row],[region]]="northeast",0,1)</f>
        <v>1</v>
      </c>
    </row>
    <row r="127" spans="1:10">
      <c r="A127" s="13">
        <v>28.785</v>
      </c>
      <c r="B127" s="16">
        <v>3385.3991500000002</v>
      </c>
      <c r="C127" s="9">
        <v>26</v>
      </c>
      <c r="D127" s="10">
        <f>IF(Table1[[#This Row],[sex]]="male",1,0)</f>
        <v>0</v>
      </c>
      <c r="E127" s="10">
        <f>IF(Table1[[#This Row],[smoker]]="yes",1,0)</f>
        <v>0</v>
      </c>
      <c r="F127" s="13">
        <v>0</v>
      </c>
      <c r="G127" s="10">
        <f>IF(Table1[[#This Row],[region]]="northwest",1,0)</f>
        <v>0</v>
      </c>
      <c r="H127" s="10">
        <f>IF(Table1[[#This Row],[region]]="southeast",1,0)</f>
        <v>0</v>
      </c>
      <c r="I127" s="10">
        <f>IF(Table1[[#This Row],[region]]="southwest",1,0)</f>
        <v>0</v>
      </c>
      <c r="J127" s="10">
        <f>IF(Table1[[#This Row],[region]]="northeast",0,1)</f>
        <v>0</v>
      </c>
    </row>
    <row r="128" spans="1:10">
      <c r="A128" s="12">
        <v>28.3</v>
      </c>
      <c r="B128" s="15">
        <v>17081.080000000002</v>
      </c>
      <c r="C128" s="8">
        <v>19</v>
      </c>
      <c r="D128" s="10">
        <f>IF(Table1[[#This Row],[sex]]="male",1,0)</f>
        <v>0</v>
      </c>
      <c r="E128" s="10">
        <f>IF(Table1[[#This Row],[smoker]]="yes",1,0)</f>
        <v>1</v>
      </c>
      <c r="F128" s="12">
        <v>0</v>
      </c>
      <c r="G128" s="10">
        <f>IF(Table1[[#This Row],[region]]="northwest",1,0)</f>
        <v>0</v>
      </c>
      <c r="H128" s="10">
        <f>IF(Table1[[#This Row],[region]]="southeast",1,0)</f>
        <v>0</v>
      </c>
      <c r="I128" s="10">
        <f>IF(Table1[[#This Row],[region]]="southwest",1,0)</f>
        <v>1</v>
      </c>
      <c r="J128" s="10">
        <f>IF(Table1[[#This Row],[region]]="northeast",0,1)</f>
        <v>1</v>
      </c>
    </row>
    <row r="129" spans="1:10">
      <c r="A129" s="13">
        <v>37.4</v>
      </c>
      <c r="B129" s="16">
        <v>9634.5380000000005</v>
      </c>
      <c r="C129" s="9">
        <v>52</v>
      </c>
      <c r="D129" s="10">
        <f>IF(Table1[[#This Row],[sex]]="male",1,0)</f>
        <v>0</v>
      </c>
      <c r="E129" s="10">
        <f>IF(Table1[[#This Row],[smoker]]="yes",1,0)</f>
        <v>0</v>
      </c>
      <c r="F129" s="13">
        <v>0</v>
      </c>
      <c r="G129" s="10">
        <f>IF(Table1[[#This Row],[region]]="northwest",1,0)</f>
        <v>0</v>
      </c>
      <c r="H129" s="10">
        <f>IF(Table1[[#This Row],[region]]="southeast",1,0)</f>
        <v>0</v>
      </c>
      <c r="I129" s="10">
        <f>IF(Table1[[#This Row],[region]]="southwest",1,0)</f>
        <v>1</v>
      </c>
      <c r="J129" s="10">
        <f>IF(Table1[[#This Row],[region]]="northeast",0,1)</f>
        <v>1</v>
      </c>
    </row>
    <row r="130" spans="1:10">
      <c r="A130" s="12">
        <v>17.765000000000001</v>
      </c>
      <c r="B130" s="15">
        <v>32734.186300000001</v>
      </c>
      <c r="C130" s="8">
        <v>32</v>
      </c>
      <c r="D130" s="10">
        <f>IF(Table1[[#This Row],[sex]]="male",1,0)</f>
        <v>0</v>
      </c>
      <c r="E130" s="10">
        <f>IF(Table1[[#This Row],[smoker]]="yes",1,0)</f>
        <v>1</v>
      </c>
      <c r="F130" s="12">
        <v>2</v>
      </c>
      <c r="G130" s="10">
        <f>IF(Table1[[#This Row],[region]]="northwest",1,0)</f>
        <v>1</v>
      </c>
      <c r="H130" s="10">
        <f>IF(Table1[[#This Row],[region]]="southeast",1,0)</f>
        <v>0</v>
      </c>
      <c r="I130" s="10">
        <f>IF(Table1[[#This Row],[region]]="southwest",1,0)</f>
        <v>0</v>
      </c>
      <c r="J130" s="10">
        <f>IF(Table1[[#This Row],[region]]="northeast",0,1)</f>
        <v>1</v>
      </c>
    </row>
    <row r="131" spans="1:10">
      <c r="A131" s="13">
        <v>34.700000000000003</v>
      </c>
      <c r="B131" s="16">
        <v>6082.4049999999997</v>
      </c>
      <c r="C131" s="9">
        <v>38</v>
      </c>
      <c r="D131" s="10">
        <f>IF(Table1[[#This Row],[sex]]="male",1,0)</f>
        <v>1</v>
      </c>
      <c r="E131" s="10">
        <f>IF(Table1[[#This Row],[smoker]]="yes",1,0)</f>
        <v>0</v>
      </c>
      <c r="F131" s="13">
        <v>2</v>
      </c>
      <c r="G131" s="10">
        <f>IF(Table1[[#This Row],[region]]="northwest",1,0)</f>
        <v>0</v>
      </c>
      <c r="H131" s="10">
        <f>IF(Table1[[#This Row],[region]]="southeast",1,0)</f>
        <v>0</v>
      </c>
      <c r="I131" s="10">
        <f>IF(Table1[[#This Row],[region]]="southwest",1,0)</f>
        <v>1</v>
      </c>
      <c r="J131" s="10">
        <f>IF(Table1[[#This Row],[region]]="northeast",0,1)</f>
        <v>1</v>
      </c>
    </row>
    <row r="132" spans="1:10">
      <c r="A132" s="12">
        <v>26.504999999999999</v>
      </c>
      <c r="B132" s="15">
        <v>12815.444949999999</v>
      </c>
      <c r="C132" s="8">
        <v>59</v>
      </c>
      <c r="D132" s="10">
        <f>IF(Table1[[#This Row],[sex]]="male",1,0)</f>
        <v>0</v>
      </c>
      <c r="E132" s="10">
        <f>IF(Table1[[#This Row],[smoker]]="yes",1,0)</f>
        <v>0</v>
      </c>
      <c r="F132" s="12">
        <v>0</v>
      </c>
      <c r="G132" s="10">
        <f>IF(Table1[[#This Row],[region]]="northwest",1,0)</f>
        <v>0</v>
      </c>
      <c r="H132" s="10">
        <f>IF(Table1[[#This Row],[region]]="southeast",1,0)</f>
        <v>0</v>
      </c>
      <c r="I132" s="10">
        <f>IF(Table1[[#This Row],[region]]="southwest",1,0)</f>
        <v>0</v>
      </c>
      <c r="J132" s="10">
        <f>IF(Table1[[#This Row],[region]]="northeast",0,1)</f>
        <v>0</v>
      </c>
    </row>
    <row r="133" spans="1:10">
      <c r="A133" s="13">
        <v>22.04</v>
      </c>
      <c r="B133" s="16">
        <v>13616.3586</v>
      </c>
      <c r="C133" s="9">
        <v>61</v>
      </c>
      <c r="D133" s="10">
        <f>IF(Table1[[#This Row],[sex]]="male",1,0)</f>
        <v>0</v>
      </c>
      <c r="E133" s="10">
        <f>IF(Table1[[#This Row],[smoker]]="yes",1,0)</f>
        <v>0</v>
      </c>
      <c r="F133" s="13">
        <v>0</v>
      </c>
      <c r="G133" s="10">
        <f>IF(Table1[[#This Row],[region]]="northwest",1,0)</f>
        <v>0</v>
      </c>
      <c r="H133" s="10">
        <f>IF(Table1[[#This Row],[region]]="southeast",1,0)</f>
        <v>0</v>
      </c>
      <c r="I133" s="10">
        <f>IF(Table1[[#This Row],[region]]="southwest",1,0)</f>
        <v>0</v>
      </c>
      <c r="J133" s="10">
        <f>IF(Table1[[#This Row],[region]]="northeast",0,1)</f>
        <v>0</v>
      </c>
    </row>
    <row r="134" spans="1:10">
      <c r="A134" s="12">
        <v>35.9</v>
      </c>
      <c r="B134" s="15">
        <v>11163.567999999999</v>
      </c>
      <c r="C134" s="8">
        <v>53</v>
      </c>
      <c r="D134" s="10">
        <f>IF(Table1[[#This Row],[sex]]="male",1,0)</f>
        <v>0</v>
      </c>
      <c r="E134" s="10">
        <f>IF(Table1[[#This Row],[smoker]]="yes",1,0)</f>
        <v>0</v>
      </c>
      <c r="F134" s="12">
        <v>2</v>
      </c>
      <c r="G134" s="10">
        <f>IF(Table1[[#This Row],[region]]="northwest",1,0)</f>
        <v>0</v>
      </c>
      <c r="H134" s="10">
        <f>IF(Table1[[#This Row],[region]]="southeast",1,0)</f>
        <v>0</v>
      </c>
      <c r="I134" s="10">
        <f>IF(Table1[[#This Row],[region]]="southwest",1,0)</f>
        <v>1</v>
      </c>
      <c r="J134" s="10">
        <f>IF(Table1[[#This Row],[region]]="northeast",0,1)</f>
        <v>1</v>
      </c>
    </row>
    <row r="135" spans="1:10">
      <c r="A135" s="13">
        <v>25.555</v>
      </c>
      <c r="B135" s="16">
        <v>1632.5644500000001</v>
      </c>
      <c r="C135" s="9">
        <v>19</v>
      </c>
      <c r="D135" s="10">
        <f>IF(Table1[[#This Row],[sex]]="male",1,0)</f>
        <v>1</v>
      </c>
      <c r="E135" s="10">
        <f>IF(Table1[[#This Row],[smoker]]="yes",1,0)</f>
        <v>0</v>
      </c>
      <c r="F135" s="13">
        <v>0</v>
      </c>
      <c r="G135" s="10">
        <f>IF(Table1[[#This Row],[region]]="northwest",1,0)</f>
        <v>1</v>
      </c>
      <c r="H135" s="10">
        <f>IF(Table1[[#This Row],[region]]="southeast",1,0)</f>
        <v>0</v>
      </c>
      <c r="I135" s="10">
        <f>IF(Table1[[#This Row],[region]]="southwest",1,0)</f>
        <v>0</v>
      </c>
      <c r="J135" s="10">
        <f>IF(Table1[[#This Row],[region]]="northeast",0,1)</f>
        <v>1</v>
      </c>
    </row>
    <row r="136" spans="1:10">
      <c r="A136" s="12">
        <v>28.785</v>
      </c>
      <c r="B136" s="15">
        <v>2457.2111500000001</v>
      </c>
      <c r="C136" s="8">
        <v>20</v>
      </c>
      <c r="D136" s="10">
        <f>IF(Table1[[#This Row],[sex]]="male",1,0)</f>
        <v>0</v>
      </c>
      <c r="E136" s="10">
        <f>IF(Table1[[#This Row],[smoker]]="yes",1,0)</f>
        <v>0</v>
      </c>
      <c r="F136" s="12">
        <v>0</v>
      </c>
      <c r="G136" s="10">
        <f>IF(Table1[[#This Row],[region]]="northwest",1,0)</f>
        <v>0</v>
      </c>
      <c r="H136" s="10">
        <f>IF(Table1[[#This Row],[region]]="southeast",1,0)</f>
        <v>0</v>
      </c>
      <c r="I136" s="10">
        <f>IF(Table1[[#This Row],[region]]="southwest",1,0)</f>
        <v>0</v>
      </c>
      <c r="J136" s="10">
        <f>IF(Table1[[#This Row],[region]]="northeast",0,1)</f>
        <v>0</v>
      </c>
    </row>
    <row r="137" spans="1:10">
      <c r="A137" s="13">
        <v>28.05</v>
      </c>
      <c r="B137" s="16">
        <v>2155.6815000000001</v>
      </c>
      <c r="C137" s="9">
        <v>22</v>
      </c>
      <c r="D137" s="10">
        <f>IF(Table1[[#This Row],[sex]]="male",1,0)</f>
        <v>0</v>
      </c>
      <c r="E137" s="10">
        <f>IF(Table1[[#This Row],[smoker]]="yes",1,0)</f>
        <v>0</v>
      </c>
      <c r="F137" s="13">
        <v>0</v>
      </c>
      <c r="G137" s="10">
        <f>IF(Table1[[#This Row],[region]]="northwest",1,0)</f>
        <v>0</v>
      </c>
      <c r="H137" s="10">
        <f>IF(Table1[[#This Row],[region]]="southeast",1,0)</f>
        <v>1</v>
      </c>
      <c r="I137" s="10">
        <f>IF(Table1[[#This Row],[region]]="southwest",1,0)</f>
        <v>0</v>
      </c>
      <c r="J137" s="10">
        <f>IF(Table1[[#This Row],[region]]="northeast",0,1)</f>
        <v>1</v>
      </c>
    </row>
    <row r="138" spans="1:10">
      <c r="A138" s="12">
        <v>34.1</v>
      </c>
      <c r="B138" s="15">
        <v>1261.442</v>
      </c>
      <c r="C138" s="8">
        <v>19</v>
      </c>
      <c r="D138" s="10">
        <f>IF(Table1[[#This Row],[sex]]="male",1,0)</f>
        <v>1</v>
      </c>
      <c r="E138" s="10">
        <f>IF(Table1[[#This Row],[smoker]]="yes",1,0)</f>
        <v>0</v>
      </c>
      <c r="F138" s="12">
        <v>0</v>
      </c>
      <c r="G138" s="10">
        <f>IF(Table1[[#This Row],[region]]="northwest",1,0)</f>
        <v>0</v>
      </c>
      <c r="H138" s="10">
        <f>IF(Table1[[#This Row],[region]]="southeast",1,0)</f>
        <v>0</v>
      </c>
      <c r="I138" s="10">
        <f>IF(Table1[[#This Row],[region]]="southwest",1,0)</f>
        <v>1</v>
      </c>
      <c r="J138" s="10">
        <f>IF(Table1[[#This Row],[region]]="northeast",0,1)</f>
        <v>1</v>
      </c>
    </row>
    <row r="139" spans="1:10">
      <c r="A139" s="13">
        <v>25.175000000000001</v>
      </c>
      <c r="B139" s="16">
        <v>2045.68525</v>
      </c>
      <c r="C139" s="9">
        <v>22</v>
      </c>
      <c r="D139" s="10">
        <f>IF(Table1[[#This Row],[sex]]="male",1,0)</f>
        <v>1</v>
      </c>
      <c r="E139" s="10">
        <f>IF(Table1[[#This Row],[smoker]]="yes",1,0)</f>
        <v>0</v>
      </c>
      <c r="F139" s="13">
        <v>0</v>
      </c>
      <c r="G139" s="10">
        <f>IF(Table1[[#This Row],[region]]="northwest",1,0)</f>
        <v>1</v>
      </c>
      <c r="H139" s="10">
        <f>IF(Table1[[#This Row],[region]]="southeast",1,0)</f>
        <v>0</v>
      </c>
      <c r="I139" s="10">
        <f>IF(Table1[[#This Row],[region]]="southwest",1,0)</f>
        <v>0</v>
      </c>
      <c r="J139" s="10">
        <f>IF(Table1[[#This Row],[region]]="northeast",0,1)</f>
        <v>1</v>
      </c>
    </row>
    <row r="140" spans="1:10">
      <c r="A140" s="12">
        <v>31.9</v>
      </c>
      <c r="B140" s="15">
        <v>27322.73386</v>
      </c>
      <c r="C140" s="8">
        <v>54</v>
      </c>
      <c r="D140" s="10">
        <f>IF(Table1[[#This Row],[sex]]="male",1,0)</f>
        <v>0</v>
      </c>
      <c r="E140" s="10">
        <f>IF(Table1[[#This Row],[smoker]]="yes",1,0)</f>
        <v>0</v>
      </c>
      <c r="F140" s="12">
        <v>3</v>
      </c>
      <c r="G140" s="10">
        <f>IF(Table1[[#This Row],[region]]="northwest",1,0)</f>
        <v>0</v>
      </c>
      <c r="H140" s="10">
        <f>IF(Table1[[#This Row],[region]]="southeast",1,0)</f>
        <v>1</v>
      </c>
      <c r="I140" s="10">
        <f>IF(Table1[[#This Row],[region]]="southwest",1,0)</f>
        <v>0</v>
      </c>
      <c r="J140" s="10">
        <f>IF(Table1[[#This Row],[region]]="northeast",0,1)</f>
        <v>1</v>
      </c>
    </row>
    <row r="141" spans="1:10">
      <c r="A141" s="13">
        <v>36</v>
      </c>
      <c r="B141" s="16">
        <v>2166.732</v>
      </c>
      <c r="C141" s="9">
        <v>22</v>
      </c>
      <c r="D141" s="10">
        <f>IF(Table1[[#This Row],[sex]]="male",1,0)</f>
        <v>0</v>
      </c>
      <c r="E141" s="10">
        <f>IF(Table1[[#This Row],[smoker]]="yes",1,0)</f>
        <v>0</v>
      </c>
      <c r="F141" s="13">
        <v>0</v>
      </c>
      <c r="G141" s="10">
        <f>IF(Table1[[#This Row],[region]]="northwest",1,0)</f>
        <v>0</v>
      </c>
      <c r="H141" s="10">
        <f>IF(Table1[[#This Row],[region]]="southeast",1,0)</f>
        <v>0</v>
      </c>
      <c r="I141" s="10">
        <f>IF(Table1[[#This Row],[region]]="southwest",1,0)</f>
        <v>1</v>
      </c>
      <c r="J141" s="10">
        <f>IF(Table1[[#This Row],[region]]="northeast",0,1)</f>
        <v>1</v>
      </c>
    </row>
    <row r="142" spans="1:10">
      <c r="A142" s="12">
        <v>22.42</v>
      </c>
      <c r="B142" s="15">
        <v>27375.904780000001</v>
      </c>
      <c r="C142" s="8">
        <v>34</v>
      </c>
      <c r="D142" s="10">
        <f>IF(Table1[[#This Row],[sex]]="male",1,0)</f>
        <v>1</v>
      </c>
      <c r="E142" s="10">
        <f>IF(Table1[[#This Row],[smoker]]="yes",1,0)</f>
        <v>0</v>
      </c>
      <c r="F142" s="12">
        <v>2</v>
      </c>
      <c r="G142" s="10">
        <f>IF(Table1[[#This Row],[region]]="northwest",1,0)</f>
        <v>0</v>
      </c>
      <c r="H142" s="10">
        <f>IF(Table1[[#This Row],[region]]="southeast",1,0)</f>
        <v>0</v>
      </c>
      <c r="I142" s="10">
        <f>IF(Table1[[#This Row],[region]]="southwest",1,0)</f>
        <v>0</v>
      </c>
      <c r="J142" s="10">
        <f>IF(Table1[[#This Row],[region]]="northeast",0,1)</f>
        <v>0</v>
      </c>
    </row>
    <row r="143" spans="1:10">
      <c r="A143" s="13">
        <v>32.49</v>
      </c>
      <c r="B143" s="16">
        <v>3490.5491000000002</v>
      </c>
      <c r="C143" s="9">
        <v>26</v>
      </c>
      <c r="D143" s="10">
        <f>IF(Table1[[#This Row],[sex]]="male",1,0)</f>
        <v>1</v>
      </c>
      <c r="E143" s="10">
        <f>IF(Table1[[#This Row],[smoker]]="yes",1,0)</f>
        <v>0</v>
      </c>
      <c r="F143" s="13">
        <v>1</v>
      </c>
      <c r="G143" s="10">
        <f>IF(Table1[[#This Row],[region]]="northwest",1,0)</f>
        <v>0</v>
      </c>
      <c r="H143" s="10">
        <f>IF(Table1[[#This Row],[region]]="southeast",1,0)</f>
        <v>0</v>
      </c>
      <c r="I143" s="10">
        <f>IF(Table1[[#This Row],[region]]="southwest",1,0)</f>
        <v>0</v>
      </c>
      <c r="J143" s="10">
        <f>IF(Table1[[#This Row],[region]]="northeast",0,1)</f>
        <v>0</v>
      </c>
    </row>
    <row r="144" spans="1:10">
      <c r="A144" s="12">
        <v>25.3</v>
      </c>
      <c r="B144" s="15">
        <v>18972.494999999999</v>
      </c>
      <c r="C144" s="8">
        <v>34</v>
      </c>
      <c r="D144" s="10">
        <f>IF(Table1[[#This Row],[sex]]="male",1,0)</f>
        <v>1</v>
      </c>
      <c r="E144" s="10">
        <f>IF(Table1[[#This Row],[smoker]]="yes",1,0)</f>
        <v>1</v>
      </c>
      <c r="F144" s="12">
        <v>2</v>
      </c>
      <c r="G144" s="10">
        <f>IF(Table1[[#This Row],[region]]="northwest",1,0)</f>
        <v>0</v>
      </c>
      <c r="H144" s="10">
        <f>IF(Table1[[#This Row],[region]]="southeast",1,0)</f>
        <v>1</v>
      </c>
      <c r="I144" s="10">
        <f>IF(Table1[[#This Row],[region]]="southwest",1,0)</f>
        <v>0</v>
      </c>
      <c r="J144" s="10">
        <f>IF(Table1[[#This Row],[region]]="northeast",0,1)</f>
        <v>1</v>
      </c>
    </row>
    <row r="145" spans="1:10">
      <c r="A145" s="13">
        <v>29.734999999999999</v>
      </c>
      <c r="B145" s="16">
        <v>18157.876</v>
      </c>
      <c r="C145" s="9">
        <v>29</v>
      </c>
      <c r="D145" s="10">
        <f>IF(Table1[[#This Row],[sex]]="male",1,0)</f>
        <v>1</v>
      </c>
      <c r="E145" s="10">
        <f>IF(Table1[[#This Row],[smoker]]="yes",1,0)</f>
        <v>0</v>
      </c>
      <c r="F145" s="13">
        <v>2</v>
      </c>
      <c r="G145" s="10">
        <f>IF(Table1[[#This Row],[region]]="northwest",1,0)</f>
        <v>1</v>
      </c>
      <c r="H145" s="10">
        <f>IF(Table1[[#This Row],[region]]="southeast",1,0)</f>
        <v>0</v>
      </c>
      <c r="I145" s="10">
        <f>IF(Table1[[#This Row],[region]]="southwest",1,0)</f>
        <v>0</v>
      </c>
      <c r="J145" s="10">
        <f>IF(Table1[[#This Row],[region]]="northeast",0,1)</f>
        <v>1</v>
      </c>
    </row>
    <row r="146" spans="1:10">
      <c r="A146" s="12">
        <v>28.69</v>
      </c>
      <c r="B146" s="15">
        <v>20745.989099999999</v>
      </c>
      <c r="C146" s="8">
        <v>30</v>
      </c>
      <c r="D146" s="10">
        <f>IF(Table1[[#This Row],[sex]]="male",1,0)</f>
        <v>1</v>
      </c>
      <c r="E146" s="10">
        <f>IF(Table1[[#This Row],[smoker]]="yes",1,0)</f>
        <v>1</v>
      </c>
      <c r="F146" s="12">
        <v>3</v>
      </c>
      <c r="G146" s="10">
        <f>IF(Table1[[#This Row],[region]]="northwest",1,0)</f>
        <v>1</v>
      </c>
      <c r="H146" s="10">
        <f>IF(Table1[[#This Row],[region]]="southeast",1,0)</f>
        <v>0</v>
      </c>
      <c r="I146" s="10">
        <f>IF(Table1[[#This Row],[region]]="southwest",1,0)</f>
        <v>0</v>
      </c>
      <c r="J146" s="10">
        <f>IF(Table1[[#This Row],[region]]="northeast",0,1)</f>
        <v>1</v>
      </c>
    </row>
    <row r="147" spans="1:10">
      <c r="A147" s="13">
        <v>38.83</v>
      </c>
      <c r="B147" s="16">
        <v>5138.2566999999999</v>
      </c>
      <c r="C147" s="9">
        <v>29</v>
      </c>
      <c r="D147" s="10">
        <f>IF(Table1[[#This Row],[sex]]="male",1,0)</f>
        <v>0</v>
      </c>
      <c r="E147" s="10">
        <f>IF(Table1[[#This Row],[smoker]]="yes",1,0)</f>
        <v>0</v>
      </c>
      <c r="F147" s="13">
        <v>3</v>
      </c>
      <c r="G147" s="10">
        <f>IF(Table1[[#This Row],[region]]="northwest",1,0)</f>
        <v>0</v>
      </c>
      <c r="H147" s="10">
        <f>IF(Table1[[#This Row],[region]]="southeast",1,0)</f>
        <v>1</v>
      </c>
      <c r="I147" s="10">
        <f>IF(Table1[[#This Row],[region]]="southwest",1,0)</f>
        <v>0</v>
      </c>
      <c r="J147" s="10">
        <f>IF(Table1[[#This Row],[region]]="northeast",0,1)</f>
        <v>1</v>
      </c>
    </row>
    <row r="148" spans="1:10">
      <c r="A148" s="12">
        <v>30.495000000000001</v>
      </c>
      <c r="B148" s="15">
        <v>40720.551050000002</v>
      </c>
      <c r="C148" s="8">
        <v>46</v>
      </c>
      <c r="D148" s="10">
        <f>IF(Table1[[#This Row],[sex]]="male",1,0)</f>
        <v>1</v>
      </c>
      <c r="E148" s="10">
        <f>IF(Table1[[#This Row],[smoker]]="yes",1,0)</f>
        <v>1</v>
      </c>
      <c r="F148" s="12">
        <v>3</v>
      </c>
      <c r="G148" s="10">
        <f>IF(Table1[[#This Row],[region]]="northwest",1,0)</f>
        <v>1</v>
      </c>
      <c r="H148" s="10">
        <f>IF(Table1[[#This Row],[region]]="southeast",1,0)</f>
        <v>0</v>
      </c>
      <c r="I148" s="10">
        <f>IF(Table1[[#This Row],[region]]="southwest",1,0)</f>
        <v>0</v>
      </c>
      <c r="J148" s="10">
        <f>IF(Table1[[#This Row],[region]]="northeast",0,1)</f>
        <v>1</v>
      </c>
    </row>
    <row r="149" spans="1:10">
      <c r="A149" s="13">
        <v>37.729999999999997</v>
      </c>
      <c r="B149" s="16">
        <v>9877.6077000000005</v>
      </c>
      <c r="C149" s="9">
        <v>51</v>
      </c>
      <c r="D149" s="10">
        <f>IF(Table1[[#This Row],[sex]]="male",1,0)</f>
        <v>0</v>
      </c>
      <c r="E149" s="10">
        <f>IF(Table1[[#This Row],[smoker]]="yes",1,0)</f>
        <v>0</v>
      </c>
      <c r="F149" s="13">
        <v>1</v>
      </c>
      <c r="G149" s="10">
        <f>IF(Table1[[#This Row],[region]]="northwest",1,0)</f>
        <v>0</v>
      </c>
      <c r="H149" s="10">
        <f>IF(Table1[[#This Row],[region]]="southeast",1,0)</f>
        <v>1</v>
      </c>
      <c r="I149" s="10">
        <f>IF(Table1[[#This Row],[region]]="southwest",1,0)</f>
        <v>0</v>
      </c>
      <c r="J149" s="10">
        <f>IF(Table1[[#This Row],[region]]="northeast",0,1)</f>
        <v>1</v>
      </c>
    </row>
    <row r="150" spans="1:10">
      <c r="A150" s="12">
        <v>37.43</v>
      </c>
      <c r="B150" s="15">
        <v>10959.6947</v>
      </c>
      <c r="C150" s="8">
        <v>53</v>
      </c>
      <c r="D150" s="10">
        <f>IF(Table1[[#This Row],[sex]]="male",1,0)</f>
        <v>0</v>
      </c>
      <c r="E150" s="10">
        <f>IF(Table1[[#This Row],[smoker]]="yes",1,0)</f>
        <v>0</v>
      </c>
      <c r="F150" s="12">
        <v>1</v>
      </c>
      <c r="G150" s="10">
        <f>IF(Table1[[#This Row],[region]]="northwest",1,0)</f>
        <v>1</v>
      </c>
      <c r="H150" s="10">
        <f>IF(Table1[[#This Row],[region]]="southeast",1,0)</f>
        <v>0</v>
      </c>
      <c r="I150" s="10">
        <f>IF(Table1[[#This Row],[region]]="southwest",1,0)</f>
        <v>0</v>
      </c>
      <c r="J150" s="10">
        <f>IF(Table1[[#This Row],[region]]="northeast",0,1)</f>
        <v>1</v>
      </c>
    </row>
    <row r="151" spans="1:10">
      <c r="A151" s="13">
        <v>28.4</v>
      </c>
      <c r="B151" s="16">
        <v>1842.519</v>
      </c>
      <c r="C151" s="9">
        <v>19</v>
      </c>
      <c r="D151" s="10">
        <f>IF(Table1[[#This Row],[sex]]="male",1,0)</f>
        <v>1</v>
      </c>
      <c r="E151" s="10">
        <f>IF(Table1[[#This Row],[smoker]]="yes",1,0)</f>
        <v>0</v>
      </c>
      <c r="F151" s="13">
        <v>1</v>
      </c>
      <c r="G151" s="10">
        <f>IF(Table1[[#This Row],[region]]="northwest",1,0)</f>
        <v>0</v>
      </c>
      <c r="H151" s="10">
        <f>IF(Table1[[#This Row],[region]]="southeast",1,0)</f>
        <v>0</v>
      </c>
      <c r="I151" s="10">
        <f>IF(Table1[[#This Row],[region]]="southwest",1,0)</f>
        <v>1</v>
      </c>
      <c r="J151" s="10">
        <f>IF(Table1[[#This Row],[region]]="northeast",0,1)</f>
        <v>1</v>
      </c>
    </row>
    <row r="152" spans="1:10">
      <c r="A152" s="12">
        <v>24.13</v>
      </c>
      <c r="B152" s="15">
        <v>5125.2156999999997</v>
      </c>
      <c r="C152" s="8">
        <v>35</v>
      </c>
      <c r="D152" s="10">
        <f>IF(Table1[[#This Row],[sex]]="male",1,0)</f>
        <v>1</v>
      </c>
      <c r="E152" s="10">
        <f>IF(Table1[[#This Row],[smoker]]="yes",1,0)</f>
        <v>0</v>
      </c>
      <c r="F152" s="12">
        <v>1</v>
      </c>
      <c r="G152" s="10">
        <f>IF(Table1[[#This Row],[region]]="northwest",1,0)</f>
        <v>1</v>
      </c>
      <c r="H152" s="10">
        <f>IF(Table1[[#This Row],[region]]="southeast",1,0)</f>
        <v>0</v>
      </c>
      <c r="I152" s="10">
        <f>IF(Table1[[#This Row],[region]]="southwest",1,0)</f>
        <v>0</v>
      </c>
      <c r="J152" s="10">
        <f>IF(Table1[[#This Row],[region]]="northeast",0,1)</f>
        <v>1</v>
      </c>
    </row>
    <row r="153" spans="1:10">
      <c r="A153" s="13">
        <v>29.7</v>
      </c>
      <c r="B153" s="16">
        <v>7789.6350000000002</v>
      </c>
      <c r="C153" s="9">
        <v>48</v>
      </c>
      <c r="D153" s="10">
        <f>IF(Table1[[#This Row],[sex]]="male",1,0)</f>
        <v>1</v>
      </c>
      <c r="E153" s="10">
        <f>IF(Table1[[#This Row],[smoker]]="yes",1,0)</f>
        <v>0</v>
      </c>
      <c r="F153" s="13">
        <v>0</v>
      </c>
      <c r="G153" s="10">
        <f>IF(Table1[[#This Row],[region]]="northwest",1,0)</f>
        <v>0</v>
      </c>
      <c r="H153" s="10">
        <f>IF(Table1[[#This Row],[region]]="southeast",1,0)</f>
        <v>1</v>
      </c>
      <c r="I153" s="10">
        <f>IF(Table1[[#This Row],[region]]="southwest",1,0)</f>
        <v>0</v>
      </c>
      <c r="J153" s="10">
        <f>IF(Table1[[#This Row],[region]]="northeast",0,1)</f>
        <v>1</v>
      </c>
    </row>
    <row r="154" spans="1:10">
      <c r="A154" s="12">
        <v>37.145000000000003</v>
      </c>
      <c r="B154" s="15">
        <v>6334.3435499999996</v>
      </c>
      <c r="C154" s="8">
        <v>32</v>
      </c>
      <c r="D154" s="10">
        <f>IF(Table1[[#This Row],[sex]]="male",1,0)</f>
        <v>0</v>
      </c>
      <c r="E154" s="10">
        <f>IF(Table1[[#This Row],[smoker]]="yes",1,0)</f>
        <v>0</v>
      </c>
      <c r="F154" s="12">
        <v>3</v>
      </c>
      <c r="G154" s="10">
        <f>IF(Table1[[#This Row],[region]]="northwest",1,0)</f>
        <v>0</v>
      </c>
      <c r="H154" s="10">
        <f>IF(Table1[[#This Row],[region]]="southeast",1,0)</f>
        <v>0</v>
      </c>
      <c r="I154" s="10">
        <f>IF(Table1[[#This Row],[region]]="southwest",1,0)</f>
        <v>0</v>
      </c>
      <c r="J154" s="10">
        <f>IF(Table1[[#This Row],[region]]="northeast",0,1)</f>
        <v>0</v>
      </c>
    </row>
    <row r="155" spans="1:10">
      <c r="A155" s="13">
        <v>23.37</v>
      </c>
      <c r="B155" s="16">
        <v>19964.746299999999</v>
      </c>
      <c r="C155" s="9">
        <v>42</v>
      </c>
      <c r="D155" s="10">
        <f>IF(Table1[[#This Row],[sex]]="male",1,0)</f>
        <v>0</v>
      </c>
      <c r="E155" s="10">
        <f>IF(Table1[[#This Row],[smoker]]="yes",1,0)</f>
        <v>1</v>
      </c>
      <c r="F155" s="13">
        <v>0</v>
      </c>
      <c r="G155" s="10">
        <f>IF(Table1[[#This Row],[region]]="northwest",1,0)</f>
        <v>0</v>
      </c>
      <c r="H155" s="10">
        <f>IF(Table1[[#This Row],[region]]="southeast",1,0)</f>
        <v>0</v>
      </c>
      <c r="I155" s="10">
        <f>IF(Table1[[#This Row],[region]]="southwest",1,0)</f>
        <v>0</v>
      </c>
      <c r="J155" s="10">
        <f>IF(Table1[[#This Row],[region]]="northeast",0,1)</f>
        <v>0</v>
      </c>
    </row>
    <row r="156" spans="1:10">
      <c r="A156" s="12">
        <v>25.46</v>
      </c>
      <c r="B156" s="15">
        <v>7077.1894000000002</v>
      </c>
      <c r="C156" s="8">
        <v>40</v>
      </c>
      <c r="D156" s="10">
        <f>IF(Table1[[#This Row],[sex]]="male",1,0)</f>
        <v>0</v>
      </c>
      <c r="E156" s="10">
        <f>IF(Table1[[#This Row],[smoker]]="yes",1,0)</f>
        <v>0</v>
      </c>
      <c r="F156" s="12">
        <v>1</v>
      </c>
      <c r="G156" s="10">
        <f>IF(Table1[[#This Row],[region]]="northwest",1,0)</f>
        <v>0</v>
      </c>
      <c r="H156" s="10">
        <f>IF(Table1[[#This Row],[region]]="southeast",1,0)</f>
        <v>0</v>
      </c>
      <c r="I156" s="10">
        <f>IF(Table1[[#This Row],[region]]="southwest",1,0)</f>
        <v>0</v>
      </c>
      <c r="J156" s="10">
        <f>IF(Table1[[#This Row],[region]]="northeast",0,1)</f>
        <v>0</v>
      </c>
    </row>
    <row r="157" spans="1:10">
      <c r="A157" s="13">
        <v>39.520000000000003</v>
      </c>
      <c r="B157" s="16">
        <v>6948.7007999999996</v>
      </c>
      <c r="C157" s="9">
        <v>44</v>
      </c>
      <c r="D157" s="10">
        <f>IF(Table1[[#This Row],[sex]]="male",1,0)</f>
        <v>1</v>
      </c>
      <c r="E157" s="10">
        <f>IF(Table1[[#This Row],[smoker]]="yes",1,0)</f>
        <v>0</v>
      </c>
      <c r="F157" s="13">
        <v>0</v>
      </c>
      <c r="G157" s="10">
        <f>IF(Table1[[#This Row],[region]]="northwest",1,0)</f>
        <v>1</v>
      </c>
      <c r="H157" s="10">
        <f>IF(Table1[[#This Row],[region]]="southeast",1,0)</f>
        <v>0</v>
      </c>
      <c r="I157" s="10">
        <f>IF(Table1[[#This Row],[region]]="southwest",1,0)</f>
        <v>0</v>
      </c>
      <c r="J157" s="10">
        <f>IF(Table1[[#This Row],[region]]="northeast",0,1)</f>
        <v>1</v>
      </c>
    </row>
    <row r="158" spans="1:10">
      <c r="A158" s="12">
        <v>24.42</v>
      </c>
      <c r="B158" s="15">
        <v>21223.675800000001</v>
      </c>
      <c r="C158" s="8">
        <v>48</v>
      </c>
      <c r="D158" s="10">
        <f>IF(Table1[[#This Row],[sex]]="male",1,0)</f>
        <v>1</v>
      </c>
      <c r="E158" s="10">
        <f>IF(Table1[[#This Row],[smoker]]="yes",1,0)</f>
        <v>1</v>
      </c>
      <c r="F158" s="12">
        <v>0</v>
      </c>
      <c r="G158" s="10">
        <f>IF(Table1[[#This Row],[region]]="northwest",1,0)</f>
        <v>0</v>
      </c>
      <c r="H158" s="10">
        <f>IF(Table1[[#This Row],[region]]="southeast",1,0)</f>
        <v>1</v>
      </c>
      <c r="I158" s="10">
        <f>IF(Table1[[#This Row],[region]]="southwest",1,0)</f>
        <v>0</v>
      </c>
      <c r="J158" s="10">
        <f>IF(Table1[[#This Row],[region]]="northeast",0,1)</f>
        <v>1</v>
      </c>
    </row>
    <row r="159" spans="1:10">
      <c r="A159" s="13">
        <v>25.175000000000001</v>
      </c>
      <c r="B159" s="16">
        <v>15518.180249999999</v>
      </c>
      <c r="C159" s="9">
        <v>18</v>
      </c>
      <c r="D159" s="10">
        <f>IF(Table1[[#This Row],[sex]]="male",1,0)</f>
        <v>1</v>
      </c>
      <c r="E159" s="10">
        <f>IF(Table1[[#This Row],[smoker]]="yes",1,0)</f>
        <v>1</v>
      </c>
      <c r="F159" s="13">
        <v>0</v>
      </c>
      <c r="G159" s="10">
        <f>IF(Table1[[#This Row],[region]]="northwest",1,0)</f>
        <v>0</v>
      </c>
      <c r="H159" s="10">
        <f>IF(Table1[[#This Row],[region]]="southeast",1,0)</f>
        <v>0</v>
      </c>
      <c r="I159" s="10">
        <f>IF(Table1[[#This Row],[region]]="southwest",1,0)</f>
        <v>0</v>
      </c>
      <c r="J159" s="10">
        <f>IF(Table1[[#This Row],[region]]="northeast",0,1)</f>
        <v>0</v>
      </c>
    </row>
    <row r="160" spans="1:10">
      <c r="A160" s="12">
        <v>35.53</v>
      </c>
      <c r="B160" s="15">
        <v>36950.256699999998</v>
      </c>
      <c r="C160" s="8">
        <v>30</v>
      </c>
      <c r="D160" s="10">
        <f>IF(Table1[[#This Row],[sex]]="male",1,0)</f>
        <v>1</v>
      </c>
      <c r="E160" s="10">
        <f>IF(Table1[[#This Row],[smoker]]="yes",1,0)</f>
        <v>1</v>
      </c>
      <c r="F160" s="12">
        <v>0</v>
      </c>
      <c r="G160" s="10">
        <f>IF(Table1[[#This Row],[region]]="northwest",1,0)</f>
        <v>0</v>
      </c>
      <c r="H160" s="10">
        <f>IF(Table1[[#This Row],[region]]="southeast",1,0)</f>
        <v>1</v>
      </c>
      <c r="I160" s="10">
        <f>IF(Table1[[#This Row],[region]]="southwest",1,0)</f>
        <v>0</v>
      </c>
      <c r="J160" s="10">
        <f>IF(Table1[[#This Row],[region]]="northeast",0,1)</f>
        <v>1</v>
      </c>
    </row>
    <row r="161" spans="1:10">
      <c r="A161" s="13">
        <v>27.83</v>
      </c>
      <c r="B161" s="16">
        <v>19749.383379999999</v>
      </c>
      <c r="C161" s="9">
        <v>50</v>
      </c>
      <c r="D161" s="10">
        <f>IF(Table1[[#This Row],[sex]]="male",1,0)</f>
        <v>0</v>
      </c>
      <c r="E161" s="10">
        <f>IF(Table1[[#This Row],[smoker]]="yes",1,0)</f>
        <v>0</v>
      </c>
      <c r="F161" s="13">
        <v>3</v>
      </c>
      <c r="G161" s="10">
        <f>IF(Table1[[#This Row],[region]]="northwest",1,0)</f>
        <v>0</v>
      </c>
      <c r="H161" s="10">
        <f>IF(Table1[[#This Row],[region]]="southeast",1,0)</f>
        <v>1</v>
      </c>
      <c r="I161" s="10">
        <f>IF(Table1[[#This Row],[region]]="southwest",1,0)</f>
        <v>0</v>
      </c>
      <c r="J161" s="10">
        <f>IF(Table1[[#This Row],[region]]="northeast",0,1)</f>
        <v>1</v>
      </c>
    </row>
    <row r="162" spans="1:10">
      <c r="A162" s="12">
        <v>26.6</v>
      </c>
      <c r="B162" s="15">
        <v>21348.705999999998</v>
      </c>
      <c r="C162" s="8">
        <v>42</v>
      </c>
      <c r="D162" s="10">
        <f>IF(Table1[[#This Row],[sex]]="male",1,0)</f>
        <v>0</v>
      </c>
      <c r="E162" s="10">
        <f>IF(Table1[[#This Row],[smoker]]="yes",1,0)</f>
        <v>1</v>
      </c>
      <c r="F162" s="12">
        <v>0</v>
      </c>
      <c r="G162" s="10">
        <f>IF(Table1[[#This Row],[region]]="northwest",1,0)</f>
        <v>1</v>
      </c>
      <c r="H162" s="10">
        <f>IF(Table1[[#This Row],[region]]="southeast",1,0)</f>
        <v>0</v>
      </c>
      <c r="I162" s="10">
        <f>IF(Table1[[#This Row],[region]]="southwest",1,0)</f>
        <v>0</v>
      </c>
      <c r="J162" s="10">
        <f>IF(Table1[[#This Row],[region]]="northeast",0,1)</f>
        <v>1</v>
      </c>
    </row>
    <row r="163" spans="1:10">
      <c r="A163" s="13">
        <v>36.85</v>
      </c>
      <c r="B163" s="16">
        <v>36149.483500000002</v>
      </c>
      <c r="C163" s="9">
        <v>18</v>
      </c>
      <c r="D163" s="10">
        <f>IF(Table1[[#This Row],[sex]]="male",1,0)</f>
        <v>0</v>
      </c>
      <c r="E163" s="10">
        <f>IF(Table1[[#This Row],[smoker]]="yes",1,0)</f>
        <v>1</v>
      </c>
      <c r="F163" s="13">
        <v>0</v>
      </c>
      <c r="G163" s="10">
        <f>IF(Table1[[#This Row],[region]]="northwest",1,0)</f>
        <v>0</v>
      </c>
      <c r="H163" s="10">
        <f>IF(Table1[[#This Row],[region]]="southeast",1,0)</f>
        <v>1</v>
      </c>
      <c r="I163" s="10">
        <f>IF(Table1[[#This Row],[region]]="southwest",1,0)</f>
        <v>0</v>
      </c>
      <c r="J163" s="10">
        <f>IF(Table1[[#This Row],[region]]="northeast",0,1)</f>
        <v>1</v>
      </c>
    </row>
    <row r="164" spans="1:10">
      <c r="A164" s="12">
        <v>39.6</v>
      </c>
      <c r="B164" s="15">
        <v>10450.552</v>
      </c>
      <c r="C164" s="8">
        <v>54</v>
      </c>
      <c r="D164" s="10">
        <f>IF(Table1[[#This Row],[sex]]="male",1,0)</f>
        <v>1</v>
      </c>
      <c r="E164" s="10">
        <f>IF(Table1[[#This Row],[smoker]]="yes",1,0)</f>
        <v>0</v>
      </c>
      <c r="F164" s="12">
        <v>1</v>
      </c>
      <c r="G164" s="10">
        <f>IF(Table1[[#This Row],[region]]="northwest",1,0)</f>
        <v>0</v>
      </c>
      <c r="H164" s="10">
        <f>IF(Table1[[#This Row],[region]]="southeast",1,0)</f>
        <v>0</v>
      </c>
      <c r="I164" s="10">
        <f>IF(Table1[[#This Row],[region]]="southwest",1,0)</f>
        <v>1</v>
      </c>
      <c r="J164" s="10">
        <f>IF(Table1[[#This Row],[region]]="northeast",0,1)</f>
        <v>1</v>
      </c>
    </row>
    <row r="165" spans="1:10">
      <c r="A165" s="13">
        <v>29.8</v>
      </c>
      <c r="B165" s="16">
        <v>5152.134</v>
      </c>
      <c r="C165" s="9">
        <v>32</v>
      </c>
      <c r="D165" s="10">
        <f>IF(Table1[[#This Row],[sex]]="male",1,0)</f>
        <v>0</v>
      </c>
      <c r="E165" s="10">
        <f>IF(Table1[[#This Row],[smoker]]="yes",1,0)</f>
        <v>0</v>
      </c>
      <c r="F165" s="13">
        <v>2</v>
      </c>
      <c r="G165" s="10">
        <f>IF(Table1[[#This Row],[region]]="northwest",1,0)</f>
        <v>0</v>
      </c>
      <c r="H165" s="10">
        <f>IF(Table1[[#This Row],[region]]="southeast",1,0)</f>
        <v>0</v>
      </c>
      <c r="I165" s="10">
        <f>IF(Table1[[#This Row],[region]]="southwest",1,0)</f>
        <v>1</v>
      </c>
      <c r="J165" s="10">
        <f>IF(Table1[[#This Row],[region]]="northeast",0,1)</f>
        <v>1</v>
      </c>
    </row>
    <row r="166" spans="1:10">
      <c r="A166" s="12">
        <v>29.64</v>
      </c>
      <c r="B166" s="15">
        <v>5028.1466</v>
      </c>
      <c r="C166" s="8">
        <v>37</v>
      </c>
      <c r="D166" s="10">
        <f>IF(Table1[[#This Row],[sex]]="male",1,0)</f>
        <v>1</v>
      </c>
      <c r="E166" s="10">
        <f>IF(Table1[[#This Row],[smoker]]="yes",1,0)</f>
        <v>0</v>
      </c>
      <c r="F166" s="12">
        <v>0</v>
      </c>
      <c r="G166" s="10">
        <f>IF(Table1[[#This Row],[region]]="northwest",1,0)</f>
        <v>1</v>
      </c>
      <c r="H166" s="10">
        <f>IF(Table1[[#This Row],[region]]="southeast",1,0)</f>
        <v>0</v>
      </c>
      <c r="I166" s="10">
        <f>IF(Table1[[#This Row],[region]]="southwest",1,0)</f>
        <v>0</v>
      </c>
      <c r="J166" s="10">
        <f>IF(Table1[[#This Row],[region]]="northeast",0,1)</f>
        <v>1</v>
      </c>
    </row>
    <row r="167" spans="1:10">
      <c r="A167" s="13">
        <v>28.215</v>
      </c>
      <c r="B167" s="16">
        <v>10407.085849999999</v>
      </c>
      <c r="C167" s="9">
        <v>47</v>
      </c>
      <c r="D167" s="10">
        <f>IF(Table1[[#This Row],[sex]]="male",1,0)</f>
        <v>1</v>
      </c>
      <c r="E167" s="10">
        <f>IF(Table1[[#This Row],[smoker]]="yes",1,0)</f>
        <v>0</v>
      </c>
      <c r="F167" s="13">
        <v>4</v>
      </c>
      <c r="G167" s="10">
        <f>IF(Table1[[#This Row],[region]]="northwest",1,0)</f>
        <v>0</v>
      </c>
      <c r="H167" s="10">
        <f>IF(Table1[[#This Row],[region]]="southeast",1,0)</f>
        <v>0</v>
      </c>
      <c r="I167" s="10">
        <f>IF(Table1[[#This Row],[region]]="southwest",1,0)</f>
        <v>0</v>
      </c>
      <c r="J167" s="10">
        <f>IF(Table1[[#This Row],[region]]="northeast",0,1)</f>
        <v>0</v>
      </c>
    </row>
    <row r="168" spans="1:10">
      <c r="A168" s="12">
        <v>37</v>
      </c>
      <c r="B168" s="15">
        <v>4830.63</v>
      </c>
      <c r="C168" s="8">
        <v>20</v>
      </c>
      <c r="D168" s="10">
        <f>IF(Table1[[#This Row],[sex]]="male",1,0)</f>
        <v>0</v>
      </c>
      <c r="E168" s="10">
        <f>IF(Table1[[#This Row],[smoker]]="yes",1,0)</f>
        <v>0</v>
      </c>
      <c r="F168" s="12">
        <v>5</v>
      </c>
      <c r="G168" s="10">
        <f>IF(Table1[[#This Row],[region]]="northwest",1,0)</f>
        <v>0</v>
      </c>
      <c r="H168" s="10">
        <f>IF(Table1[[#This Row],[region]]="southeast",1,0)</f>
        <v>0</v>
      </c>
      <c r="I168" s="10">
        <f>IF(Table1[[#This Row],[region]]="southwest",1,0)</f>
        <v>1</v>
      </c>
      <c r="J168" s="10">
        <f>IF(Table1[[#This Row],[region]]="northeast",0,1)</f>
        <v>1</v>
      </c>
    </row>
    <row r="169" spans="1:10">
      <c r="A169" s="13">
        <v>33.155000000000001</v>
      </c>
      <c r="B169" s="16">
        <v>6128.79745</v>
      </c>
      <c r="C169" s="9">
        <v>32</v>
      </c>
      <c r="D169" s="10">
        <f>IF(Table1[[#This Row],[sex]]="male",1,0)</f>
        <v>0</v>
      </c>
      <c r="E169" s="10">
        <f>IF(Table1[[#This Row],[smoker]]="yes",1,0)</f>
        <v>0</v>
      </c>
      <c r="F169" s="13">
        <v>3</v>
      </c>
      <c r="G169" s="10">
        <f>IF(Table1[[#This Row],[region]]="northwest",1,0)</f>
        <v>1</v>
      </c>
      <c r="H169" s="10">
        <f>IF(Table1[[#This Row],[region]]="southeast",1,0)</f>
        <v>0</v>
      </c>
      <c r="I169" s="10">
        <f>IF(Table1[[#This Row],[region]]="southwest",1,0)</f>
        <v>0</v>
      </c>
      <c r="J169" s="10">
        <f>IF(Table1[[#This Row],[region]]="northeast",0,1)</f>
        <v>1</v>
      </c>
    </row>
    <row r="170" spans="1:10">
      <c r="A170" s="12">
        <v>31.824999999999999</v>
      </c>
      <c r="B170" s="15">
        <v>2719.2797500000001</v>
      </c>
      <c r="C170" s="8">
        <v>19</v>
      </c>
      <c r="D170" s="10">
        <f>IF(Table1[[#This Row],[sex]]="male",1,0)</f>
        <v>0</v>
      </c>
      <c r="E170" s="10">
        <f>IF(Table1[[#This Row],[smoker]]="yes",1,0)</f>
        <v>0</v>
      </c>
      <c r="F170" s="12">
        <v>1</v>
      </c>
      <c r="G170" s="10">
        <f>IF(Table1[[#This Row],[region]]="northwest",1,0)</f>
        <v>1</v>
      </c>
      <c r="H170" s="10">
        <f>IF(Table1[[#This Row],[region]]="southeast",1,0)</f>
        <v>0</v>
      </c>
      <c r="I170" s="10">
        <f>IF(Table1[[#This Row],[region]]="southwest",1,0)</f>
        <v>0</v>
      </c>
      <c r="J170" s="10">
        <f>IF(Table1[[#This Row],[region]]="northeast",0,1)</f>
        <v>1</v>
      </c>
    </row>
    <row r="171" spans="1:10">
      <c r="A171" s="13">
        <v>18.905000000000001</v>
      </c>
      <c r="B171" s="16">
        <v>4827.9049500000001</v>
      </c>
      <c r="C171" s="9">
        <v>27</v>
      </c>
      <c r="D171" s="10">
        <f>IF(Table1[[#This Row],[sex]]="male",1,0)</f>
        <v>1</v>
      </c>
      <c r="E171" s="10">
        <f>IF(Table1[[#This Row],[smoker]]="yes",1,0)</f>
        <v>0</v>
      </c>
      <c r="F171" s="13">
        <v>3</v>
      </c>
      <c r="G171" s="10">
        <f>IF(Table1[[#This Row],[region]]="northwest",1,0)</f>
        <v>0</v>
      </c>
      <c r="H171" s="10">
        <f>IF(Table1[[#This Row],[region]]="southeast",1,0)</f>
        <v>0</v>
      </c>
      <c r="I171" s="10">
        <f>IF(Table1[[#This Row],[region]]="southwest",1,0)</f>
        <v>0</v>
      </c>
      <c r="J171" s="10">
        <f>IF(Table1[[#This Row],[region]]="northeast",0,1)</f>
        <v>0</v>
      </c>
    </row>
    <row r="172" spans="1:10">
      <c r="A172" s="12">
        <v>41.47</v>
      </c>
      <c r="B172" s="15">
        <v>13405.390299999999</v>
      </c>
      <c r="C172" s="8">
        <v>63</v>
      </c>
      <c r="D172" s="10">
        <f>IF(Table1[[#This Row],[sex]]="male",1,0)</f>
        <v>1</v>
      </c>
      <c r="E172" s="10">
        <f>IF(Table1[[#This Row],[smoker]]="yes",1,0)</f>
        <v>0</v>
      </c>
      <c r="F172" s="12">
        <v>0</v>
      </c>
      <c r="G172" s="10">
        <f>IF(Table1[[#This Row],[region]]="northwest",1,0)</f>
        <v>0</v>
      </c>
      <c r="H172" s="10">
        <f>IF(Table1[[#This Row],[region]]="southeast",1,0)</f>
        <v>1</v>
      </c>
      <c r="I172" s="10">
        <f>IF(Table1[[#This Row],[region]]="southwest",1,0)</f>
        <v>0</v>
      </c>
      <c r="J172" s="10">
        <f>IF(Table1[[#This Row],[region]]="northeast",0,1)</f>
        <v>1</v>
      </c>
    </row>
    <row r="173" spans="1:10">
      <c r="A173" s="13">
        <v>30.3</v>
      </c>
      <c r="B173" s="16">
        <v>8116.68</v>
      </c>
      <c r="C173" s="9">
        <v>49</v>
      </c>
      <c r="D173" s="10">
        <f>IF(Table1[[#This Row],[sex]]="male",1,0)</f>
        <v>1</v>
      </c>
      <c r="E173" s="10">
        <f>IF(Table1[[#This Row],[smoker]]="yes",1,0)</f>
        <v>0</v>
      </c>
      <c r="F173" s="13">
        <v>0</v>
      </c>
      <c r="G173" s="10">
        <f>IF(Table1[[#This Row],[region]]="northwest",1,0)</f>
        <v>0</v>
      </c>
      <c r="H173" s="10">
        <f>IF(Table1[[#This Row],[region]]="southeast",1,0)</f>
        <v>0</v>
      </c>
      <c r="I173" s="10">
        <f>IF(Table1[[#This Row],[region]]="southwest",1,0)</f>
        <v>1</v>
      </c>
      <c r="J173" s="10">
        <f>IF(Table1[[#This Row],[region]]="northeast",0,1)</f>
        <v>1</v>
      </c>
    </row>
    <row r="174" spans="1:10">
      <c r="A174" s="12">
        <v>15.96</v>
      </c>
      <c r="B174" s="15">
        <v>1694.7963999999999</v>
      </c>
      <c r="C174" s="8">
        <v>18</v>
      </c>
      <c r="D174" s="10">
        <f>IF(Table1[[#This Row],[sex]]="male",1,0)</f>
        <v>1</v>
      </c>
      <c r="E174" s="10">
        <f>IF(Table1[[#This Row],[smoker]]="yes",1,0)</f>
        <v>0</v>
      </c>
      <c r="F174" s="12">
        <v>0</v>
      </c>
      <c r="G174" s="10">
        <f>IF(Table1[[#This Row],[region]]="northwest",1,0)</f>
        <v>0</v>
      </c>
      <c r="H174" s="10">
        <f>IF(Table1[[#This Row],[region]]="southeast",1,0)</f>
        <v>0</v>
      </c>
      <c r="I174" s="10">
        <f>IF(Table1[[#This Row],[region]]="southwest",1,0)</f>
        <v>0</v>
      </c>
      <c r="J174" s="10">
        <f>IF(Table1[[#This Row],[region]]="northeast",0,1)</f>
        <v>0</v>
      </c>
    </row>
    <row r="175" spans="1:10">
      <c r="A175" s="13">
        <v>34.799999999999997</v>
      </c>
      <c r="B175" s="16">
        <v>5246.0469999999996</v>
      </c>
      <c r="C175" s="9">
        <v>35</v>
      </c>
      <c r="D175" s="10">
        <f>IF(Table1[[#This Row],[sex]]="male",1,0)</f>
        <v>0</v>
      </c>
      <c r="E175" s="10">
        <f>IF(Table1[[#This Row],[smoker]]="yes",1,0)</f>
        <v>0</v>
      </c>
      <c r="F175" s="13">
        <v>1</v>
      </c>
      <c r="G175" s="10">
        <f>IF(Table1[[#This Row],[region]]="northwest",1,0)</f>
        <v>0</v>
      </c>
      <c r="H175" s="10">
        <f>IF(Table1[[#This Row],[region]]="southeast",1,0)</f>
        <v>0</v>
      </c>
      <c r="I175" s="10">
        <f>IF(Table1[[#This Row],[region]]="southwest",1,0)</f>
        <v>1</v>
      </c>
      <c r="J175" s="10">
        <f>IF(Table1[[#This Row],[region]]="northeast",0,1)</f>
        <v>1</v>
      </c>
    </row>
    <row r="176" spans="1:10">
      <c r="A176" s="12">
        <v>33.344999999999999</v>
      </c>
      <c r="B176" s="15">
        <v>2855.4375500000001</v>
      </c>
      <c r="C176" s="8">
        <v>24</v>
      </c>
      <c r="D176" s="10">
        <f>IF(Table1[[#This Row],[sex]]="male",1,0)</f>
        <v>0</v>
      </c>
      <c r="E176" s="10">
        <f>IF(Table1[[#This Row],[smoker]]="yes",1,0)</f>
        <v>0</v>
      </c>
      <c r="F176" s="12">
        <v>0</v>
      </c>
      <c r="G176" s="10">
        <f>IF(Table1[[#This Row],[region]]="northwest",1,0)</f>
        <v>1</v>
      </c>
      <c r="H176" s="10">
        <f>IF(Table1[[#This Row],[region]]="southeast",1,0)</f>
        <v>0</v>
      </c>
      <c r="I176" s="10">
        <f>IF(Table1[[#This Row],[region]]="southwest",1,0)</f>
        <v>0</v>
      </c>
      <c r="J176" s="10">
        <f>IF(Table1[[#This Row],[region]]="northeast",0,1)</f>
        <v>1</v>
      </c>
    </row>
    <row r="177" spans="1:10">
      <c r="A177" s="13">
        <v>37.700000000000003</v>
      </c>
      <c r="B177" s="16">
        <v>48824.45</v>
      </c>
      <c r="C177" s="9">
        <v>63</v>
      </c>
      <c r="D177" s="10">
        <f>IF(Table1[[#This Row],[sex]]="male",1,0)</f>
        <v>0</v>
      </c>
      <c r="E177" s="10">
        <f>IF(Table1[[#This Row],[smoker]]="yes",1,0)</f>
        <v>1</v>
      </c>
      <c r="F177" s="13">
        <v>0</v>
      </c>
      <c r="G177" s="10">
        <f>IF(Table1[[#This Row],[region]]="northwest",1,0)</f>
        <v>0</v>
      </c>
      <c r="H177" s="10">
        <f>IF(Table1[[#This Row],[region]]="southeast",1,0)</f>
        <v>0</v>
      </c>
      <c r="I177" s="10">
        <f>IF(Table1[[#This Row],[region]]="southwest",1,0)</f>
        <v>1</v>
      </c>
      <c r="J177" s="10">
        <f>IF(Table1[[#This Row],[region]]="northeast",0,1)</f>
        <v>1</v>
      </c>
    </row>
    <row r="178" spans="1:10">
      <c r="A178" s="12">
        <v>27.835000000000001</v>
      </c>
      <c r="B178" s="15">
        <v>6455.86265</v>
      </c>
      <c r="C178" s="8">
        <v>38</v>
      </c>
      <c r="D178" s="10">
        <f>IF(Table1[[#This Row],[sex]]="male",1,0)</f>
        <v>1</v>
      </c>
      <c r="E178" s="10">
        <f>IF(Table1[[#This Row],[smoker]]="yes",1,0)</f>
        <v>0</v>
      </c>
      <c r="F178" s="12">
        <v>2</v>
      </c>
      <c r="G178" s="10">
        <f>IF(Table1[[#This Row],[region]]="northwest",1,0)</f>
        <v>1</v>
      </c>
      <c r="H178" s="10">
        <f>IF(Table1[[#This Row],[region]]="southeast",1,0)</f>
        <v>0</v>
      </c>
      <c r="I178" s="10">
        <f>IF(Table1[[#This Row],[region]]="southwest",1,0)</f>
        <v>0</v>
      </c>
      <c r="J178" s="10">
        <f>IF(Table1[[#This Row],[region]]="northeast",0,1)</f>
        <v>1</v>
      </c>
    </row>
    <row r="179" spans="1:10">
      <c r="A179" s="13">
        <v>29.2</v>
      </c>
      <c r="B179" s="16">
        <v>10436.096</v>
      </c>
      <c r="C179" s="9">
        <v>54</v>
      </c>
      <c r="D179" s="10">
        <f>IF(Table1[[#This Row],[sex]]="male",1,0)</f>
        <v>1</v>
      </c>
      <c r="E179" s="10">
        <f>IF(Table1[[#This Row],[smoker]]="yes",1,0)</f>
        <v>0</v>
      </c>
      <c r="F179" s="13">
        <v>1</v>
      </c>
      <c r="G179" s="10">
        <f>IF(Table1[[#This Row],[region]]="northwest",1,0)</f>
        <v>0</v>
      </c>
      <c r="H179" s="10">
        <f>IF(Table1[[#This Row],[region]]="southeast",1,0)</f>
        <v>0</v>
      </c>
      <c r="I179" s="10">
        <f>IF(Table1[[#This Row],[region]]="southwest",1,0)</f>
        <v>1</v>
      </c>
      <c r="J179" s="10">
        <f>IF(Table1[[#This Row],[region]]="northeast",0,1)</f>
        <v>1</v>
      </c>
    </row>
    <row r="180" spans="1:10">
      <c r="A180" s="12">
        <v>28.9</v>
      </c>
      <c r="B180" s="15">
        <v>8823.2790000000005</v>
      </c>
      <c r="C180" s="8">
        <v>46</v>
      </c>
      <c r="D180" s="10">
        <f>IF(Table1[[#This Row],[sex]]="male",1,0)</f>
        <v>0</v>
      </c>
      <c r="E180" s="10">
        <f>IF(Table1[[#This Row],[smoker]]="yes",1,0)</f>
        <v>0</v>
      </c>
      <c r="F180" s="12">
        <v>2</v>
      </c>
      <c r="G180" s="10">
        <f>IF(Table1[[#This Row],[region]]="northwest",1,0)</f>
        <v>0</v>
      </c>
      <c r="H180" s="10">
        <f>IF(Table1[[#This Row],[region]]="southeast",1,0)</f>
        <v>0</v>
      </c>
      <c r="I180" s="10">
        <f>IF(Table1[[#This Row],[region]]="southwest",1,0)</f>
        <v>1</v>
      </c>
      <c r="J180" s="10">
        <f>IF(Table1[[#This Row],[region]]="northeast",0,1)</f>
        <v>1</v>
      </c>
    </row>
    <row r="181" spans="1:10">
      <c r="A181" s="13">
        <v>33.155000000000001</v>
      </c>
      <c r="B181" s="16">
        <v>8538.28845</v>
      </c>
      <c r="C181" s="9">
        <v>41</v>
      </c>
      <c r="D181" s="10">
        <f>IF(Table1[[#This Row],[sex]]="male",1,0)</f>
        <v>0</v>
      </c>
      <c r="E181" s="10">
        <f>IF(Table1[[#This Row],[smoker]]="yes",1,0)</f>
        <v>0</v>
      </c>
      <c r="F181" s="13">
        <v>3</v>
      </c>
      <c r="G181" s="10">
        <f>IF(Table1[[#This Row],[region]]="northwest",1,0)</f>
        <v>0</v>
      </c>
      <c r="H181" s="10">
        <f>IF(Table1[[#This Row],[region]]="southeast",1,0)</f>
        <v>0</v>
      </c>
      <c r="I181" s="10">
        <f>IF(Table1[[#This Row],[region]]="southwest",1,0)</f>
        <v>0</v>
      </c>
      <c r="J181" s="10">
        <f>IF(Table1[[#This Row],[region]]="northeast",0,1)</f>
        <v>0</v>
      </c>
    </row>
    <row r="182" spans="1:10">
      <c r="A182" s="12">
        <v>28.594999999999999</v>
      </c>
      <c r="B182" s="15">
        <v>11735.87905</v>
      </c>
      <c r="C182" s="8">
        <v>58</v>
      </c>
      <c r="D182" s="10">
        <f>IF(Table1[[#This Row],[sex]]="male",1,0)</f>
        <v>1</v>
      </c>
      <c r="E182" s="10">
        <f>IF(Table1[[#This Row],[smoker]]="yes",1,0)</f>
        <v>0</v>
      </c>
      <c r="F182" s="12">
        <v>0</v>
      </c>
      <c r="G182" s="10">
        <f>IF(Table1[[#This Row],[region]]="northwest",1,0)</f>
        <v>1</v>
      </c>
      <c r="H182" s="10">
        <f>IF(Table1[[#This Row],[region]]="southeast",1,0)</f>
        <v>0</v>
      </c>
      <c r="I182" s="10">
        <f>IF(Table1[[#This Row],[region]]="southwest",1,0)</f>
        <v>0</v>
      </c>
      <c r="J182" s="10">
        <f>IF(Table1[[#This Row],[region]]="northeast",0,1)</f>
        <v>1</v>
      </c>
    </row>
    <row r="183" spans="1:10">
      <c r="A183" s="13">
        <v>38.28</v>
      </c>
      <c r="B183" s="16">
        <v>1631.8212000000001</v>
      </c>
      <c r="C183" s="9">
        <v>18</v>
      </c>
      <c r="D183" s="10">
        <f>IF(Table1[[#This Row],[sex]]="male",1,0)</f>
        <v>0</v>
      </c>
      <c r="E183" s="10">
        <f>IF(Table1[[#This Row],[smoker]]="yes",1,0)</f>
        <v>0</v>
      </c>
      <c r="F183" s="13">
        <v>0</v>
      </c>
      <c r="G183" s="10">
        <f>IF(Table1[[#This Row],[region]]="northwest",1,0)</f>
        <v>0</v>
      </c>
      <c r="H183" s="10">
        <f>IF(Table1[[#This Row],[region]]="southeast",1,0)</f>
        <v>1</v>
      </c>
      <c r="I183" s="10">
        <f>IF(Table1[[#This Row],[region]]="southwest",1,0)</f>
        <v>0</v>
      </c>
      <c r="J183" s="10">
        <f>IF(Table1[[#This Row],[region]]="northeast",0,1)</f>
        <v>1</v>
      </c>
    </row>
    <row r="184" spans="1:10">
      <c r="A184" s="12">
        <v>19.95</v>
      </c>
      <c r="B184" s="15">
        <v>4005.4225000000001</v>
      </c>
      <c r="C184" s="8">
        <v>22</v>
      </c>
      <c r="D184" s="10">
        <f>IF(Table1[[#This Row],[sex]]="male",1,0)</f>
        <v>1</v>
      </c>
      <c r="E184" s="10">
        <f>IF(Table1[[#This Row],[smoker]]="yes",1,0)</f>
        <v>0</v>
      </c>
      <c r="F184" s="12">
        <v>3</v>
      </c>
      <c r="G184" s="10">
        <f>IF(Table1[[#This Row],[region]]="northwest",1,0)</f>
        <v>0</v>
      </c>
      <c r="H184" s="10">
        <f>IF(Table1[[#This Row],[region]]="southeast",1,0)</f>
        <v>0</v>
      </c>
      <c r="I184" s="10">
        <f>IF(Table1[[#This Row],[region]]="southwest",1,0)</f>
        <v>0</v>
      </c>
      <c r="J184" s="10">
        <f>IF(Table1[[#This Row],[region]]="northeast",0,1)</f>
        <v>0</v>
      </c>
    </row>
    <row r="185" spans="1:10">
      <c r="A185" s="13">
        <v>26.41</v>
      </c>
      <c r="B185" s="16">
        <v>7419.4778999999999</v>
      </c>
      <c r="C185" s="9">
        <v>44</v>
      </c>
      <c r="D185" s="10">
        <f>IF(Table1[[#This Row],[sex]]="male",1,0)</f>
        <v>0</v>
      </c>
      <c r="E185" s="10">
        <f>IF(Table1[[#This Row],[smoker]]="yes",1,0)</f>
        <v>0</v>
      </c>
      <c r="F185" s="13">
        <v>0</v>
      </c>
      <c r="G185" s="10">
        <f>IF(Table1[[#This Row],[region]]="northwest",1,0)</f>
        <v>1</v>
      </c>
      <c r="H185" s="10">
        <f>IF(Table1[[#This Row],[region]]="southeast",1,0)</f>
        <v>0</v>
      </c>
      <c r="I185" s="10">
        <f>IF(Table1[[#This Row],[region]]="southwest",1,0)</f>
        <v>0</v>
      </c>
      <c r="J185" s="10">
        <f>IF(Table1[[#This Row],[region]]="northeast",0,1)</f>
        <v>1</v>
      </c>
    </row>
    <row r="186" spans="1:10">
      <c r="A186" s="12">
        <v>30.69</v>
      </c>
      <c r="B186" s="15">
        <v>7731.4270999999999</v>
      </c>
      <c r="C186" s="8">
        <v>44</v>
      </c>
      <c r="D186" s="10">
        <f>IF(Table1[[#This Row],[sex]]="male",1,0)</f>
        <v>1</v>
      </c>
      <c r="E186" s="10">
        <f>IF(Table1[[#This Row],[smoker]]="yes",1,0)</f>
        <v>0</v>
      </c>
      <c r="F186" s="12">
        <v>2</v>
      </c>
      <c r="G186" s="10">
        <f>IF(Table1[[#This Row],[region]]="northwest",1,0)</f>
        <v>0</v>
      </c>
      <c r="H186" s="10">
        <f>IF(Table1[[#This Row],[region]]="southeast",1,0)</f>
        <v>1</v>
      </c>
      <c r="I186" s="10">
        <f>IF(Table1[[#This Row],[region]]="southwest",1,0)</f>
        <v>0</v>
      </c>
      <c r="J186" s="10">
        <f>IF(Table1[[#This Row],[region]]="northeast",0,1)</f>
        <v>1</v>
      </c>
    </row>
    <row r="187" spans="1:10">
      <c r="A187" s="13">
        <v>41.895000000000003</v>
      </c>
      <c r="B187" s="16">
        <v>43753.337050000002</v>
      </c>
      <c r="C187" s="9">
        <v>36</v>
      </c>
      <c r="D187" s="10">
        <f>IF(Table1[[#This Row],[sex]]="male",1,0)</f>
        <v>1</v>
      </c>
      <c r="E187" s="10">
        <f>IF(Table1[[#This Row],[smoker]]="yes",1,0)</f>
        <v>1</v>
      </c>
      <c r="F187" s="13">
        <v>3</v>
      </c>
      <c r="G187" s="10">
        <f>IF(Table1[[#This Row],[region]]="northwest",1,0)</f>
        <v>0</v>
      </c>
      <c r="H187" s="10">
        <f>IF(Table1[[#This Row],[region]]="southeast",1,0)</f>
        <v>0</v>
      </c>
      <c r="I187" s="10">
        <f>IF(Table1[[#This Row],[region]]="southwest",1,0)</f>
        <v>0</v>
      </c>
      <c r="J187" s="10">
        <f>IF(Table1[[#This Row],[region]]="northeast",0,1)</f>
        <v>0</v>
      </c>
    </row>
    <row r="188" spans="1:10">
      <c r="A188" s="12">
        <v>29.92</v>
      </c>
      <c r="B188" s="15">
        <v>3981.9767999999999</v>
      </c>
      <c r="C188" s="8">
        <v>26</v>
      </c>
      <c r="D188" s="10">
        <f>IF(Table1[[#This Row],[sex]]="male",1,0)</f>
        <v>0</v>
      </c>
      <c r="E188" s="10">
        <f>IF(Table1[[#This Row],[smoker]]="yes",1,0)</f>
        <v>0</v>
      </c>
      <c r="F188" s="12">
        <v>2</v>
      </c>
      <c r="G188" s="10">
        <f>IF(Table1[[#This Row],[region]]="northwest",1,0)</f>
        <v>0</v>
      </c>
      <c r="H188" s="10">
        <f>IF(Table1[[#This Row],[region]]="southeast",1,0)</f>
        <v>1</v>
      </c>
      <c r="I188" s="10">
        <f>IF(Table1[[#This Row],[region]]="southwest",1,0)</f>
        <v>0</v>
      </c>
      <c r="J188" s="10">
        <f>IF(Table1[[#This Row],[region]]="northeast",0,1)</f>
        <v>1</v>
      </c>
    </row>
    <row r="189" spans="1:10">
      <c r="A189" s="13">
        <v>30.9</v>
      </c>
      <c r="B189" s="16">
        <v>5325.6509999999998</v>
      </c>
      <c r="C189" s="9">
        <v>30</v>
      </c>
      <c r="D189" s="10">
        <f>IF(Table1[[#This Row],[sex]]="male",1,0)</f>
        <v>0</v>
      </c>
      <c r="E189" s="10">
        <f>IF(Table1[[#This Row],[smoker]]="yes",1,0)</f>
        <v>0</v>
      </c>
      <c r="F189" s="13">
        <v>3</v>
      </c>
      <c r="G189" s="10">
        <f>IF(Table1[[#This Row],[region]]="northwest",1,0)</f>
        <v>0</v>
      </c>
      <c r="H189" s="10">
        <f>IF(Table1[[#This Row],[region]]="southeast",1,0)</f>
        <v>0</v>
      </c>
      <c r="I189" s="10">
        <f>IF(Table1[[#This Row],[region]]="southwest",1,0)</f>
        <v>1</v>
      </c>
      <c r="J189" s="10">
        <f>IF(Table1[[#This Row],[region]]="northeast",0,1)</f>
        <v>1</v>
      </c>
    </row>
    <row r="190" spans="1:10">
      <c r="A190" s="12">
        <v>32.200000000000003</v>
      </c>
      <c r="B190" s="15">
        <v>6775.9610000000002</v>
      </c>
      <c r="C190" s="8">
        <v>41</v>
      </c>
      <c r="D190" s="10">
        <f>IF(Table1[[#This Row],[sex]]="male",1,0)</f>
        <v>0</v>
      </c>
      <c r="E190" s="10">
        <f>IF(Table1[[#This Row],[smoker]]="yes",1,0)</f>
        <v>0</v>
      </c>
      <c r="F190" s="12">
        <v>1</v>
      </c>
      <c r="G190" s="10">
        <f>IF(Table1[[#This Row],[region]]="northwest",1,0)</f>
        <v>0</v>
      </c>
      <c r="H190" s="10">
        <f>IF(Table1[[#This Row],[region]]="southeast",1,0)</f>
        <v>0</v>
      </c>
      <c r="I190" s="10">
        <f>IF(Table1[[#This Row],[region]]="southwest",1,0)</f>
        <v>1</v>
      </c>
      <c r="J190" s="10">
        <f>IF(Table1[[#This Row],[region]]="northeast",0,1)</f>
        <v>1</v>
      </c>
    </row>
    <row r="191" spans="1:10">
      <c r="A191" s="13">
        <v>32.11</v>
      </c>
      <c r="B191" s="16">
        <v>4922.9159</v>
      </c>
      <c r="C191" s="9">
        <v>29</v>
      </c>
      <c r="D191" s="10">
        <f>IF(Table1[[#This Row],[sex]]="male",1,0)</f>
        <v>0</v>
      </c>
      <c r="E191" s="10">
        <f>IF(Table1[[#This Row],[smoker]]="yes",1,0)</f>
        <v>0</v>
      </c>
      <c r="F191" s="13">
        <v>2</v>
      </c>
      <c r="G191" s="10">
        <f>IF(Table1[[#This Row],[region]]="northwest",1,0)</f>
        <v>1</v>
      </c>
      <c r="H191" s="10">
        <f>IF(Table1[[#This Row],[region]]="southeast",1,0)</f>
        <v>0</v>
      </c>
      <c r="I191" s="10">
        <f>IF(Table1[[#This Row],[region]]="southwest",1,0)</f>
        <v>0</v>
      </c>
      <c r="J191" s="10">
        <f>IF(Table1[[#This Row],[region]]="northeast",0,1)</f>
        <v>1</v>
      </c>
    </row>
    <row r="192" spans="1:10">
      <c r="A192" s="12">
        <v>31.57</v>
      </c>
      <c r="B192" s="15">
        <v>12557.605299999999</v>
      </c>
      <c r="C192" s="8">
        <v>61</v>
      </c>
      <c r="D192" s="10">
        <f>IF(Table1[[#This Row],[sex]]="male",1,0)</f>
        <v>1</v>
      </c>
      <c r="E192" s="10">
        <f>IF(Table1[[#This Row],[smoker]]="yes",1,0)</f>
        <v>0</v>
      </c>
      <c r="F192" s="12">
        <v>0</v>
      </c>
      <c r="G192" s="10">
        <f>IF(Table1[[#This Row],[region]]="northwest",1,0)</f>
        <v>0</v>
      </c>
      <c r="H192" s="10">
        <f>IF(Table1[[#This Row],[region]]="southeast",1,0)</f>
        <v>1</v>
      </c>
      <c r="I192" s="10">
        <f>IF(Table1[[#This Row],[region]]="southwest",1,0)</f>
        <v>0</v>
      </c>
      <c r="J192" s="10">
        <f>IF(Table1[[#This Row],[region]]="northeast",0,1)</f>
        <v>1</v>
      </c>
    </row>
    <row r="193" spans="1:10">
      <c r="A193" s="13">
        <v>26.2</v>
      </c>
      <c r="B193" s="16">
        <v>4883.866</v>
      </c>
      <c r="C193" s="9">
        <v>36</v>
      </c>
      <c r="D193" s="10">
        <f>IF(Table1[[#This Row],[sex]]="male",1,0)</f>
        <v>0</v>
      </c>
      <c r="E193" s="10">
        <f>IF(Table1[[#This Row],[smoker]]="yes",1,0)</f>
        <v>0</v>
      </c>
      <c r="F193" s="13">
        <v>0</v>
      </c>
      <c r="G193" s="10">
        <f>IF(Table1[[#This Row],[region]]="northwest",1,0)</f>
        <v>0</v>
      </c>
      <c r="H193" s="10">
        <f>IF(Table1[[#This Row],[region]]="southeast",1,0)</f>
        <v>0</v>
      </c>
      <c r="I193" s="10">
        <f>IF(Table1[[#This Row],[region]]="southwest",1,0)</f>
        <v>1</v>
      </c>
      <c r="J193" s="10">
        <f>IF(Table1[[#This Row],[region]]="northeast",0,1)</f>
        <v>1</v>
      </c>
    </row>
    <row r="194" spans="1:10">
      <c r="A194" s="12">
        <v>25.74</v>
      </c>
      <c r="B194" s="15">
        <v>2137.6536000000001</v>
      </c>
      <c r="C194" s="8">
        <v>25</v>
      </c>
      <c r="D194" s="10">
        <f>IF(Table1[[#This Row],[sex]]="male",1,0)</f>
        <v>1</v>
      </c>
      <c r="E194" s="10">
        <f>IF(Table1[[#This Row],[smoker]]="yes",1,0)</f>
        <v>0</v>
      </c>
      <c r="F194" s="12">
        <v>0</v>
      </c>
      <c r="G194" s="10">
        <f>IF(Table1[[#This Row],[region]]="northwest",1,0)</f>
        <v>0</v>
      </c>
      <c r="H194" s="10">
        <f>IF(Table1[[#This Row],[region]]="southeast",1,0)</f>
        <v>1</v>
      </c>
      <c r="I194" s="10">
        <f>IF(Table1[[#This Row],[region]]="southwest",1,0)</f>
        <v>0</v>
      </c>
      <c r="J194" s="10">
        <f>IF(Table1[[#This Row],[region]]="northeast",0,1)</f>
        <v>1</v>
      </c>
    </row>
    <row r="195" spans="1:10">
      <c r="A195" s="13">
        <v>26.6</v>
      </c>
      <c r="B195" s="16">
        <v>12044.342000000001</v>
      </c>
      <c r="C195" s="9">
        <v>56</v>
      </c>
      <c r="D195" s="10">
        <f>IF(Table1[[#This Row],[sex]]="male",1,0)</f>
        <v>0</v>
      </c>
      <c r="E195" s="10">
        <f>IF(Table1[[#This Row],[smoker]]="yes",1,0)</f>
        <v>0</v>
      </c>
      <c r="F195" s="13">
        <v>1</v>
      </c>
      <c r="G195" s="10">
        <f>IF(Table1[[#This Row],[region]]="northwest",1,0)</f>
        <v>1</v>
      </c>
      <c r="H195" s="10">
        <f>IF(Table1[[#This Row],[region]]="southeast",1,0)</f>
        <v>0</v>
      </c>
      <c r="I195" s="10">
        <f>IF(Table1[[#This Row],[region]]="southwest",1,0)</f>
        <v>0</v>
      </c>
      <c r="J195" s="10">
        <f>IF(Table1[[#This Row],[region]]="northeast",0,1)</f>
        <v>1</v>
      </c>
    </row>
    <row r="196" spans="1:10">
      <c r="A196" s="12">
        <v>34.43</v>
      </c>
      <c r="B196" s="15">
        <v>1137.4697000000001</v>
      </c>
      <c r="C196" s="8">
        <v>18</v>
      </c>
      <c r="D196" s="10">
        <f>IF(Table1[[#This Row],[sex]]="male",1,0)</f>
        <v>1</v>
      </c>
      <c r="E196" s="10">
        <f>IF(Table1[[#This Row],[smoker]]="yes",1,0)</f>
        <v>0</v>
      </c>
      <c r="F196" s="12">
        <v>0</v>
      </c>
      <c r="G196" s="10">
        <f>IF(Table1[[#This Row],[region]]="northwest",1,0)</f>
        <v>0</v>
      </c>
      <c r="H196" s="10">
        <f>IF(Table1[[#This Row],[region]]="southeast",1,0)</f>
        <v>1</v>
      </c>
      <c r="I196" s="10">
        <f>IF(Table1[[#This Row],[region]]="southwest",1,0)</f>
        <v>0</v>
      </c>
      <c r="J196" s="10">
        <f>IF(Table1[[#This Row],[region]]="northeast",0,1)</f>
        <v>1</v>
      </c>
    </row>
    <row r="197" spans="1:10">
      <c r="A197" s="13">
        <v>30.59</v>
      </c>
      <c r="B197" s="16">
        <v>1639.5631000000001</v>
      </c>
      <c r="C197" s="9">
        <v>19</v>
      </c>
      <c r="D197" s="10">
        <f>IF(Table1[[#This Row],[sex]]="male",1,0)</f>
        <v>1</v>
      </c>
      <c r="E197" s="10">
        <f>IF(Table1[[#This Row],[smoker]]="yes",1,0)</f>
        <v>0</v>
      </c>
      <c r="F197" s="13">
        <v>0</v>
      </c>
      <c r="G197" s="10">
        <f>IF(Table1[[#This Row],[region]]="northwest",1,0)</f>
        <v>1</v>
      </c>
      <c r="H197" s="10">
        <f>IF(Table1[[#This Row],[region]]="southeast",1,0)</f>
        <v>0</v>
      </c>
      <c r="I197" s="10">
        <f>IF(Table1[[#This Row],[region]]="southwest",1,0)</f>
        <v>0</v>
      </c>
      <c r="J197" s="10">
        <f>IF(Table1[[#This Row],[region]]="northeast",0,1)</f>
        <v>1</v>
      </c>
    </row>
    <row r="198" spans="1:10">
      <c r="A198" s="12">
        <v>32.799999999999997</v>
      </c>
      <c r="B198" s="15">
        <v>5649.7150000000001</v>
      </c>
      <c r="C198" s="8">
        <v>39</v>
      </c>
      <c r="D198" s="10">
        <f>IF(Table1[[#This Row],[sex]]="male",1,0)</f>
        <v>0</v>
      </c>
      <c r="E198" s="10">
        <f>IF(Table1[[#This Row],[smoker]]="yes",1,0)</f>
        <v>0</v>
      </c>
      <c r="F198" s="12">
        <v>0</v>
      </c>
      <c r="G198" s="10">
        <f>IF(Table1[[#This Row],[region]]="northwest",1,0)</f>
        <v>0</v>
      </c>
      <c r="H198" s="10">
        <f>IF(Table1[[#This Row],[region]]="southeast",1,0)</f>
        <v>0</v>
      </c>
      <c r="I198" s="10">
        <f>IF(Table1[[#This Row],[region]]="southwest",1,0)</f>
        <v>1</v>
      </c>
      <c r="J198" s="10">
        <f>IF(Table1[[#This Row],[region]]="northeast",0,1)</f>
        <v>1</v>
      </c>
    </row>
    <row r="199" spans="1:10">
      <c r="A199" s="13">
        <v>28.6</v>
      </c>
      <c r="B199" s="16">
        <v>8516.8289999999997</v>
      </c>
      <c r="C199" s="9">
        <v>45</v>
      </c>
      <c r="D199" s="10">
        <f>IF(Table1[[#This Row],[sex]]="male",1,0)</f>
        <v>0</v>
      </c>
      <c r="E199" s="10">
        <f>IF(Table1[[#This Row],[smoker]]="yes",1,0)</f>
        <v>0</v>
      </c>
      <c r="F199" s="13">
        <v>2</v>
      </c>
      <c r="G199" s="10">
        <f>IF(Table1[[#This Row],[region]]="northwest",1,0)</f>
        <v>0</v>
      </c>
      <c r="H199" s="10">
        <f>IF(Table1[[#This Row],[region]]="southeast",1,0)</f>
        <v>1</v>
      </c>
      <c r="I199" s="10">
        <f>IF(Table1[[#This Row],[region]]="southwest",1,0)</f>
        <v>0</v>
      </c>
      <c r="J199" s="10">
        <f>IF(Table1[[#This Row],[region]]="northeast",0,1)</f>
        <v>1</v>
      </c>
    </row>
    <row r="200" spans="1:10">
      <c r="A200" s="12">
        <v>18.05</v>
      </c>
      <c r="B200" s="15">
        <v>9644.2525000000005</v>
      </c>
      <c r="C200" s="8">
        <v>51</v>
      </c>
      <c r="D200" s="10">
        <f>IF(Table1[[#This Row],[sex]]="male",1,0)</f>
        <v>0</v>
      </c>
      <c r="E200" s="10">
        <f>IF(Table1[[#This Row],[smoker]]="yes",1,0)</f>
        <v>0</v>
      </c>
      <c r="F200" s="12">
        <v>0</v>
      </c>
      <c r="G200" s="10">
        <f>IF(Table1[[#This Row],[region]]="northwest",1,0)</f>
        <v>1</v>
      </c>
      <c r="H200" s="10">
        <f>IF(Table1[[#This Row],[region]]="southeast",1,0)</f>
        <v>0</v>
      </c>
      <c r="I200" s="10">
        <f>IF(Table1[[#This Row],[region]]="southwest",1,0)</f>
        <v>0</v>
      </c>
      <c r="J200" s="10">
        <f>IF(Table1[[#This Row],[region]]="northeast",0,1)</f>
        <v>1</v>
      </c>
    </row>
    <row r="201" spans="1:10">
      <c r="A201" s="13">
        <v>39.33</v>
      </c>
      <c r="B201" s="16">
        <v>14901.5167</v>
      </c>
      <c r="C201" s="9">
        <v>64</v>
      </c>
      <c r="D201" s="10">
        <f>IF(Table1[[#This Row],[sex]]="male",1,0)</f>
        <v>0</v>
      </c>
      <c r="E201" s="10">
        <f>IF(Table1[[#This Row],[smoker]]="yes",1,0)</f>
        <v>0</v>
      </c>
      <c r="F201" s="13">
        <v>0</v>
      </c>
      <c r="G201" s="10">
        <f>IF(Table1[[#This Row],[region]]="northwest",1,0)</f>
        <v>0</v>
      </c>
      <c r="H201" s="10">
        <f>IF(Table1[[#This Row],[region]]="southeast",1,0)</f>
        <v>0</v>
      </c>
      <c r="I201" s="10">
        <f>IF(Table1[[#This Row],[region]]="southwest",1,0)</f>
        <v>0</v>
      </c>
      <c r="J201" s="10">
        <f>IF(Table1[[#This Row],[region]]="northeast",0,1)</f>
        <v>0</v>
      </c>
    </row>
    <row r="202" spans="1:10">
      <c r="A202" s="12">
        <v>32.11</v>
      </c>
      <c r="B202" s="15">
        <v>2130.6759000000002</v>
      </c>
      <c r="C202" s="8">
        <v>19</v>
      </c>
      <c r="D202" s="10">
        <f>IF(Table1[[#This Row],[sex]]="male",1,0)</f>
        <v>0</v>
      </c>
      <c r="E202" s="10">
        <f>IF(Table1[[#This Row],[smoker]]="yes",1,0)</f>
        <v>0</v>
      </c>
      <c r="F202" s="12">
        <v>0</v>
      </c>
      <c r="G202" s="10">
        <f>IF(Table1[[#This Row],[region]]="northwest",1,0)</f>
        <v>1</v>
      </c>
      <c r="H202" s="10">
        <f>IF(Table1[[#This Row],[region]]="southeast",1,0)</f>
        <v>0</v>
      </c>
      <c r="I202" s="10">
        <f>IF(Table1[[#This Row],[region]]="southwest",1,0)</f>
        <v>0</v>
      </c>
      <c r="J202" s="10">
        <f>IF(Table1[[#This Row],[region]]="northeast",0,1)</f>
        <v>1</v>
      </c>
    </row>
    <row r="203" spans="1:10">
      <c r="A203" s="13">
        <v>32.229999999999997</v>
      </c>
      <c r="B203" s="16">
        <v>8871.1517000000003</v>
      </c>
      <c r="C203" s="9">
        <v>48</v>
      </c>
      <c r="D203" s="10">
        <f>IF(Table1[[#This Row],[sex]]="male",1,0)</f>
        <v>0</v>
      </c>
      <c r="E203" s="10">
        <f>IF(Table1[[#This Row],[smoker]]="yes",1,0)</f>
        <v>0</v>
      </c>
      <c r="F203" s="13">
        <v>1</v>
      </c>
      <c r="G203" s="10">
        <f>IF(Table1[[#This Row],[region]]="northwest",1,0)</f>
        <v>0</v>
      </c>
      <c r="H203" s="10">
        <f>IF(Table1[[#This Row],[region]]="southeast",1,0)</f>
        <v>1</v>
      </c>
      <c r="I203" s="10">
        <f>IF(Table1[[#This Row],[region]]="southwest",1,0)</f>
        <v>0</v>
      </c>
      <c r="J203" s="10">
        <f>IF(Table1[[#This Row],[region]]="northeast",0,1)</f>
        <v>1</v>
      </c>
    </row>
    <row r="204" spans="1:10">
      <c r="A204" s="12">
        <v>24.035</v>
      </c>
      <c r="B204" s="15">
        <v>13012.20865</v>
      </c>
      <c r="C204" s="8">
        <v>60</v>
      </c>
      <c r="D204" s="10">
        <f>IF(Table1[[#This Row],[sex]]="male",1,0)</f>
        <v>0</v>
      </c>
      <c r="E204" s="10">
        <f>IF(Table1[[#This Row],[smoker]]="yes",1,0)</f>
        <v>0</v>
      </c>
      <c r="F204" s="12">
        <v>0</v>
      </c>
      <c r="G204" s="10">
        <f>IF(Table1[[#This Row],[region]]="northwest",1,0)</f>
        <v>1</v>
      </c>
      <c r="H204" s="10">
        <f>IF(Table1[[#This Row],[region]]="southeast",1,0)</f>
        <v>0</v>
      </c>
      <c r="I204" s="10">
        <f>IF(Table1[[#This Row],[region]]="southwest",1,0)</f>
        <v>0</v>
      </c>
      <c r="J204" s="10">
        <f>IF(Table1[[#This Row],[region]]="northeast",0,1)</f>
        <v>1</v>
      </c>
    </row>
    <row r="205" spans="1:10">
      <c r="A205" s="13">
        <v>36.08</v>
      </c>
      <c r="B205" s="16">
        <v>37133.898200000003</v>
      </c>
      <c r="C205" s="9">
        <v>27</v>
      </c>
      <c r="D205" s="10">
        <f>IF(Table1[[#This Row],[sex]]="male",1,0)</f>
        <v>0</v>
      </c>
      <c r="E205" s="10">
        <f>IF(Table1[[#This Row],[smoker]]="yes",1,0)</f>
        <v>1</v>
      </c>
      <c r="F205" s="13">
        <v>0</v>
      </c>
      <c r="G205" s="10">
        <f>IF(Table1[[#This Row],[region]]="northwest",1,0)</f>
        <v>0</v>
      </c>
      <c r="H205" s="10">
        <f>IF(Table1[[#This Row],[region]]="southeast",1,0)</f>
        <v>1</v>
      </c>
      <c r="I205" s="10">
        <f>IF(Table1[[#This Row],[region]]="southwest",1,0)</f>
        <v>0</v>
      </c>
      <c r="J205" s="10">
        <f>IF(Table1[[#This Row],[region]]="northeast",0,1)</f>
        <v>1</v>
      </c>
    </row>
    <row r="206" spans="1:10">
      <c r="A206" s="12">
        <v>22.3</v>
      </c>
      <c r="B206" s="15">
        <v>7147.1049999999996</v>
      </c>
      <c r="C206" s="8">
        <v>46</v>
      </c>
      <c r="D206" s="10">
        <f>IF(Table1[[#This Row],[sex]]="male",1,0)</f>
        <v>1</v>
      </c>
      <c r="E206" s="10">
        <f>IF(Table1[[#This Row],[smoker]]="yes",1,0)</f>
        <v>0</v>
      </c>
      <c r="F206" s="12">
        <v>0</v>
      </c>
      <c r="G206" s="10">
        <f>IF(Table1[[#This Row],[region]]="northwest",1,0)</f>
        <v>0</v>
      </c>
      <c r="H206" s="10">
        <f>IF(Table1[[#This Row],[region]]="southeast",1,0)</f>
        <v>0</v>
      </c>
      <c r="I206" s="10">
        <f>IF(Table1[[#This Row],[region]]="southwest",1,0)</f>
        <v>1</v>
      </c>
      <c r="J206" s="10">
        <f>IF(Table1[[#This Row],[region]]="northeast",0,1)</f>
        <v>1</v>
      </c>
    </row>
    <row r="207" spans="1:10">
      <c r="A207" s="13">
        <v>28.88</v>
      </c>
      <c r="B207" s="16">
        <v>4337.7352000000001</v>
      </c>
      <c r="C207" s="9">
        <v>28</v>
      </c>
      <c r="D207" s="10">
        <f>IF(Table1[[#This Row],[sex]]="male",1,0)</f>
        <v>0</v>
      </c>
      <c r="E207" s="10">
        <f>IF(Table1[[#This Row],[smoker]]="yes",1,0)</f>
        <v>0</v>
      </c>
      <c r="F207" s="13">
        <v>1</v>
      </c>
      <c r="G207" s="10">
        <f>IF(Table1[[#This Row],[region]]="northwest",1,0)</f>
        <v>0</v>
      </c>
      <c r="H207" s="10">
        <f>IF(Table1[[#This Row],[region]]="southeast",1,0)</f>
        <v>0</v>
      </c>
      <c r="I207" s="10">
        <f>IF(Table1[[#This Row],[region]]="southwest",1,0)</f>
        <v>0</v>
      </c>
      <c r="J207" s="10">
        <f>IF(Table1[[#This Row],[region]]="northeast",0,1)</f>
        <v>0</v>
      </c>
    </row>
    <row r="208" spans="1:10">
      <c r="A208" s="12">
        <v>26.4</v>
      </c>
      <c r="B208" s="15">
        <v>11743.299000000001</v>
      </c>
      <c r="C208" s="8">
        <v>59</v>
      </c>
      <c r="D208" s="10">
        <f>IF(Table1[[#This Row],[sex]]="male",1,0)</f>
        <v>1</v>
      </c>
      <c r="E208" s="10">
        <f>IF(Table1[[#This Row],[smoker]]="yes",1,0)</f>
        <v>0</v>
      </c>
      <c r="F208" s="12">
        <v>0</v>
      </c>
      <c r="G208" s="10">
        <f>IF(Table1[[#This Row],[region]]="northwest",1,0)</f>
        <v>0</v>
      </c>
      <c r="H208" s="10">
        <f>IF(Table1[[#This Row],[region]]="southeast",1,0)</f>
        <v>1</v>
      </c>
      <c r="I208" s="10">
        <f>IF(Table1[[#This Row],[region]]="southwest",1,0)</f>
        <v>0</v>
      </c>
      <c r="J208" s="10">
        <f>IF(Table1[[#This Row],[region]]="northeast",0,1)</f>
        <v>1</v>
      </c>
    </row>
    <row r="209" spans="1:10">
      <c r="A209" s="13">
        <v>27.74</v>
      </c>
      <c r="B209" s="16">
        <v>20984.0936</v>
      </c>
      <c r="C209" s="9">
        <v>35</v>
      </c>
      <c r="D209" s="10">
        <f>IF(Table1[[#This Row],[sex]]="male",1,0)</f>
        <v>1</v>
      </c>
      <c r="E209" s="10">
        <f>IF(Table1[[#This Row],[smoker]]="yes",1,0)</f>
        <v>1</v>
      </c>
      <c r="F209" s="13">
        <v>2</v>
      </c>
      <c r="G209" s="10">
        <f>IF(Table1[[#This Row],[region]]="northwest",1,0)</f>
        <v>0</v>
      </c>
      <c r="H209" s="10">
        <f>IF(Table1[[#This Row],[region]]="southeast",1,0)</f>
        <v>0</v>
      </c>
      <c r="I209" s="10">
        <f>IF(Table1[[#This Row],[region]]="southwest",1,0)</f>
        <v>0</v>
      </c>
      <c r="J209" s="10">
        <f>IF(Table1[[#This Row],[region]]="northeast",0,1)</f>
        <v>0</v>
      </c>
    </row>
    <row r="210" spans="1:10">
      <c r="A210" s="12">
        <v>31.8</v>
      </c>
      <c r="B210" s="15">
        <v>13880.949000000001</v>
      </c>
      <c r="C210" s="8">
        <v>63</v>
      </c>
      <c r="D210" s="10">
        <f>IF(Table1[[#This Row],[sex]]="male",1,0)</f>
        <v>0</v>
      </c>
      <c r="E210" s="10">
        <f>IF(Table1[[#This Row],[smoker]]="yes",1,0)</f>
        <v>0</v>
      </c>
      <c r="F210" s="12">
        <v>0</v>
      </c>
      <c r="G210" s="10">
        <f>IF(Table1[[#This Row],[region]]="northwest",1,0)</f>
        <v>0</v>
      </c>
      <c r="H210" s="10">
        <f>IF(Table1[[#This Row],[region]]="southeast",1,0)</f>
        <v>0</v>
      </c>
      <c r="I210" s="10">
        <f>IF(Table1[[#This Row],[region]]="southwest",1,0)</f>
        <v>1</v>
      </c>
      <c r="J210" s="10">
        <f>IF(Table1[[#This Row],[region]]="northeast",0,1)</f>
        <v>1</v>
      </c>
    </row>
    <row r="211" spans="1:10">
      <c r="A211" s="13">
        <v>41.23</v>
      </c>
      <c r="B211" s="16">
        <v>6610.1097</v>
      </c>
      <c r="C211" s="9">
        <v>40</v>
      </c>
      <c r="D211" s="10">
        <f>IF(Table1[[#This Row],[sex]]="male",1,0)</f>
        <v>1</v>
      </c>
      <c r="E211" s="10">
        <f>IF(Table1[[#This Row],[smoker]]="yes",1,0)</f>
        <v>0</v>
      </c>
      <c r="F211" s="13">
        <v>1</v>
      </c>
      <c r="G211" s="10">
        <f>IF(Table1[[#This Row],[region]]="northwest",1,0)</f>
        <v>0</v>
      </c>
      <c r="H211" s="10">
        <f>IF(Table1[[#This Row],[region]]="southeast",1,0)</f>
        <v>0</v>
      </c>
      <c r="I211" s="10">
        <f>IF(Table1[[#This Row],[region]]="southwest",1,0)</f>
        <v>0</v>
      </c>
      <c r="J211" s="10">
        <f>IF(Table1[[#This Row],[region]]="northeast",0,1)</f>
        <v>0</v>
      </c>
    </row>
    <row r="212" spans="1:10">
      <c r="A212" s="12">
        <v>33</v>
      </c>
      <c r="B212" s="15">
        <v>1980.07</v>
      </c>
      <c r="C212" s="8">
        <v>20</v>
      </c>
      <c r="D212" s="10">
        <f>IF(Table1[[#This Row],[sex]]="male",1,0)</f>
        <v>1</v>
      </c>
      <c r="E212" s="10">
        <f>IF(Table1[[#This Row],[smoker]]="yes",1,0)</f>
        <v>0</v>
      </c>
      <c r="F212" s="12">
        <v>1</v>
      </c>
      <c r="G212" s="10">
        <f>IF(Table1[[#This Row],[region]]="northwest",1,0)</f>
        <v>0</v>
      </c>
      <c r="H212" s="10">
        <f>IF(Table1[[#This Row],[region]]="southeast",1,0)</f>
        <v>0</v>
      </c>
      <c r="I212" s="10">
        <f>IF(Table1[[#This Row],[region]]="southwest",1,0)</f>
        <v>1</v>
      </c>
      <c r="J212" s="10">
        <f>IF(Table1[[#This Row],[region]]="northeast",0,1)</f>
        <v>1</v>
      </c>
    </row>
    <row r="213" spans="1:10">
      <c r="A213" s="13">
        <v>30.875</v>
      </c>
      <c r="B213" s="16">
        <v>8162.7162500000004</v>
      </c>
      <c r="C213" s="9">
        <v>40</v>
      </c>
      <c r="D213" s="10">
        <f>IF(Table1[[#This Row],[sex]]="male",1,0)</f>
        <v>1</v>
      </c>
      <c r="E213" s="10">
        <f>IF(Table1[[#This Row],[smoker]]="yes",1,0)</f>
        <v>0</v>
      </c>
      <c r="F213" s="13">
        <v>4</v>
      </c>
      <c r="G213" s="10">
        <f>IF(Table1[[#This Row],[region]]="northwest",1,0)</f>
        <v>1</v>
      </c>
      <c r="H213" s="10">
        <f>IF(Table1[[#This Row],[region]]="southeast",1,0)</f>
        <v>0</v>
      </c>
      <c r="I213" s="10">
        <f>IF(Table1[[#This Row],[region]]="southwest",1,0)</f>
        <v>0</v>
      </c>
      <c r="J213" s="10">
        <f>IF(Table1[[#This Row],[region]]="northeast",0,1)</f>
        <v>1</v>
      </c>
    </row>
    <row r="214" spans="1:10">
      <c r="A214" s="12">
        <v>28.5</v>
      </c>
      <c r="B214" s="15">
        <v>3537.703</v>
      </c>
      <c r="C214" s="8">
        <v>24</v>
      </c>
      <c r="D214" s="10">
        <f>IF(Table1[[#This Row],[sex]]="male",1,0)</f>
        <v>1</v>
      </c>
      <c r="E214" s="10">
        <f>IF(Table1[[#This Row],[smoker]]="yes",1,0)</f>
        <v>0</v>
      </c>
      <c r="F214" s="12">
        <v>2</v>
      </c>
      <c r="G214" s="10">
        <f>IF(Table1[[#This Row],[region]]="northwest",1,0)</f>
        <v>1</v>
      </c>
      <c r="H214" s="10">
        <f>IF(Table1[[#This Row],[region]]="southeast",1,0)</f>
        <v>0</v>
      </c>
      <c r="I214" s="10">
        <f>IF(Table1[[#This Row],[region]]="southwest",1,0)</f>
        <v>0</v>
      </c>
      <c r="J214" s="10">
        <f>IF(Table1[[#This Row],[region]]="northeast",0,1)</f>
        <v>1</v>
      </c>
    </row>
    <row r="215" spans="1:10">
      <c r="A215" s="13">
        <v>26.73</v>
      </c>
      <c r="B215" s="16">
        <v>5002.7826999999997</v>
      </c>
      <c r="C215" s="9">
        <v>34</v>
      </c>
      <c r="D215" s="10">
        <f>IF(Table1[[#This Row],[sex]]="male",1,0)</f>
        <v>0</v>
      </c>
      <c r="E215" s="10">
        <f>IF(Table1[[#This Row],[smoker]]="yes",1,0)</f>
        <v>0</v>
      </c>
      <c r="F215" s="13">
        <v>1</v>
      </c>
      <c r="G215" s="10">
        <f>IF(Table1[[#This Row],[region]]="northwest",1,0)</f>
        <v>0</v>
      </c>
      <c r="H215" s="10">
        <f>IF(Table1[[#This Row],[region]]="southeast",1,0)</f>
        <v>1</v>
      </c>
      <c r="I215" s="10">
        <f>IF(Table1[[#This Row],[region]]="southwest",1,0)</f>
        <v>0</v>
      </c>
      <c r="J215" s="10">
        <f>IF(Table1[[#This Row],[region]]="northeast",0,1)</f>
        <v>1</v>
      </c>
    </row>
    <row r="216" spans="1:10">
      <c r="A216" s="12">
        <v>30.9</v>
      </c>
      <c r="B216" s="15">
        <v>8520.0259999999998</v>
      </c>
      <c r="C216" s="8">
        <v>45</v>
      </c>
      <c r="D216" s="10">
        <f>IF(Table1[[#This Row],[sex]]="male",1,0)</f>
        <v>0</v>
      </c>
      <c r="E216" s="10">
        <f>IF(Table1[[#This Row],[smoker]]="yes",1,0)</f>
        <v>0</v>
      </c>
      <c r="F216" s="12">
        <v>2</v>
      </c>
      <c r="G216" s="10">
        <f>IF(Table1[[#This Row],[region]]="northwest",1,0)</f>
        <v>0</v>
      </c>
      <c r="H216" s="10">
        <f>IF(Table1[[#This Row],[region]]="southeast",1,0)</f>
        <v>0</v>
      </c>
      <c r="I216" s="10">
        <f>IF(Table1[[#This Row],[region]]="southwest",1,0)</f>
        <v>1</v>
      </c>
      <c r="J216" s="10">
        <f>IF(Table1[[#This Row],[region]]="northeast",0,1)</f>
        <v>1</v>
      </c>
    </row>
    <row r="217" spans="1:10">
      <c r="A217" s="13">
        <v>37.1</v>
      </c>
      <c r="B217" s="16">
        <v>7371.7719999999999</v>
      </c>
      <c r="C217" s="9">
        <v>41</v>
      </c>
      <c r="D217" s="10">
        <f>IF(Table1[[#This Row],[sex]]="male",1,0)</f>
        <v>0</v>
      </c>
      <c r="E217" s="10">
        <f>IF(Table1[[#This Row],[smoker]]="yes",1,0)</f>
        <v>0</v>
      </c>
      <c r="F217" s="13">
        <v>2</v>
      </c>
      <c r="G217" s="10">
        <f>IF(Table1[[#This Row],[region]]="northwest",1,0)</f>
        <v>0</v>
      </c>
      <c r="H217" s="10">
        <f>IF(Table1[[#This Row],[region]]="southeast",1,0)</f>
        <v>0</v>
      </c>
      <c r="I217" s="10">
        <f>IF(Table1[[#This Row],[region]]="southwest",1,0)</f>
        <v>1</v>
      </c>
      <c r="J217" s="10">
        <f>IF(Table1[[#This Row],[region]]="northeast",0,1)</f>
        <v>1</v>
      </c>
    </row>
    <row r="218" spans="1:10">
      <c r="A218" s="12">
        <v>26.6</v>
      </c>
      <c r="B218" s="15">
        <v>10355.641</v>
      </c>
      <c r="C218" s="8">
        <v>53</v>
      </c>
      <c r="D218" s="10">
        <f>IF(Table1[[#This Row],[sex]]="male",1,0)</f>
        <v>0</v>
      </c>
      <c r="E218" s="10">
        <f>IF(Table1[[#This Row],[smoker]]="yes",1,0)</f>
        <v>0</v>
      </c>
      <c r="F218" s="12">
        <v>0</v>
      </c>
      <c r="G218" s="10">
        <f>IF(Table1[[#This Row],[region]]="northwest",1,0)</f>
        <v>1</v>
      </c>
      <c r="H218" s="10">
        <f>IF(Table1[[#This Row],[region]]="southeast",1,0)</f>
        <v>0</v>
      </c>
      <c r="I218" s="10">
        <f>IF(Table1[[#This Row],[region]]="southwest",1,0)</f>
        <v>0</v>
      </c>
      <c r="J218" s="10">
        <f>IF(Table1[[#This Row],[region]]="northeast",0,1)</f>
        <v>1</v>
      </c>
    </row>
    <row r="219" spans="1:10">
      <c r="A219" s="13">
        <v>23.1</v>
      </c>
      <c r="B219" s="16">
        <v>2483.7359999999999</v>
      </c>
      <c r="C219" s="9">
        <v>27</v>
      </c>
      <c r="D219" s="10">
        <f>IF(Table1[[#This Row],[sex]]="male",1,0)</f>
        <v>1</v>
      </c>
      <c r="E219" s="10">
        <f>IF(Table1[[#This Row],[smoker]]="yes",1,0)</f>
        <v>0</v>
      </c>
      <c r="F219" s="13">
        <v>0</v>
      </c>
      <c r="G219" s="10">
        <f>IF(Table1[[#This Row],[region]]="northwest",1,0)</f>
        <v>0</v>
      </c>
      <c r="H219" s="10">
        <f>IF(Table1[[#This Row],[region]]="southeast",1,0)</f>
        <v>1</v>
      </c>
      <c r="I219" s="10">
        <f>IF(Table1[[#This Row],[region]]="southwest",1,0)</f>
        <v>0</v>
      </c>
      <c r="J219" s="10">
        <f>IF(Table1[[#This Row],[region]]="northeast",0,1)</f>
        <v>1</v>
      </c>
    </row>
    <row r="220" spans="1:10">
      <c r="A220" s="12">
        <v>29.92</v>
      </c>
      <c r="B220" s="15">
        <v>3392.9767999999999</v>
      </c>
      <c r="C220" s="8">
        <v>26</v>
      </c>
      <c r="D220" s="10">
        <f>IF(Table1[[#This Row],[sex]]="male",1,0)</f>
        <v>0</v>
      </c>
      <c r="E220" s="10">
        <f>IF(Table1[[#This Row],[smoker]]="yes",1,0)</f>
        <v>0</v>
      </c>
      <c r="F220" s="12">
        <v>1</v>
      </c>
      <c r="G220" s="10">
        <f>IF(Table1[[#This Row],[region]]="northwest",1,0)</f>
        <v>0</v>
      </c>
      <c r="H220" s="10">
        <f>IF(Table1[[#This Row],[region]]="southeast",1,0)</f>
        <v>1</v>
      </c>
      <c r="I220" s="10">
        <f>IF(Table1[[#This Row],[region]]="southwest",1,0)</f>
        <v>0</v>
      </c>
      <c r="J220" s="10">
        <f>IF(Table1[[#This Row],[region]]="northeast",0,1)</f>
        <v>1</v>
      </c>
    </row>
    <row r="221" spans="1:10">
      <c r="A221" s="13">
        <v>23.21</v>
      </c>
      <c r="B221" s="16">
        <v>25081.76784</v>
      </c>
      <c r="C221" s="9">
        <v>24</v>
      </c>
      <c r="D221" s="10">
        <f>IF(Table1[[#This Row],[sex]]="male",1,0)</f>
        <v>0</v>
      </c>
      <c r="E221" s="10">
        <f>IF(Table1[[#This Row],[smoker]]="yes",1,0)</f>
        <v>0</v>
      </c>
      <c r="F221" s="13">
        <v>0</v>
      </c>
      <c r="G221" s="10">
        <f>IF(Table1[[#This Row],[region]]="northwest",1,0)</f>
        <v>0</v>
      </c>
      <c r="H221" s="10">
        <f>IF(Table1[[#This Row],[region]]="southeast",1,0)</f>
        <v>1</v>
      </c>
      <c r="I221" s="10">
        <f>IF(Table1[[#This Row],[region]]="southwest",1,0)</f>
        <v>0</v>
      </c>
      <c r="J221" s="10">
        <f>IF(Table1[[#This Row],[region]]="northeast",0,1)</f>
        <v>1</v>
      </c>
    </row>
    <row r="222" spans="1:10">
      <c r="A222" s="12">
        <v>33.700000000000003</v>
      </c>
      <c r="B222" s="15">
        <v>5012.4709999999995</v>
      </c>
      <c r="C222" s="8">
        <v>34</v>
      </c>
      <c r="D222" s="10">
        <f>IF(Table1[[#This Row],[sex]]="male",1,0)</f>
        <v>0</v>
      </c>
      <c r="E222" s="10">
        <f>IF(Table1[[#This Row],[smoker]]="yes",1,0)</f>
        <v>0</v>
      </c>
      <c r="F222" s="12">
        <v>1</v>
      </c>
      <c r="G222" s="10">
        <f>IF(Table1[[#This Row],[region]]="northwest",1,0)</f>
        <v>0</v>
      </c>
      <c r="H222" s="10">
        <f>IF(Table1[[#This Row],[region]]="southeast",1,0)</f>
        <v>0</v>
      </c>
      <c r="I222" s="10">
        <f>IF(Table1[[#This Row],[region]]="southwest",1,0)</f>
        <v>1</v>
      </c>
      <c r="J222" s="10">
        <f>IF(Table1[[#This Row],[region]]="northeast",0,1)</f>
        <v>1</v>
      </c>
    </row>
    <row r="223" spans="1:10">
      <c r="A223" s="13">
        <v>33.25</v>
      </c>
      <c r="B223" s="16">
        <v>10564.8845</v>
      </c>
      <c r="C223" s="9">
        <v>53</v>
      </c>
      <c r="D223" s="10">
        <f>IF(Table1[[#This Row],[sex]]="male",1,0)</f>
        <v>0</v>
      </c>
      <c r="E223" s="10">
        <f>IF(Table1[[#This Row],[smoker]]="yes",1,0)</f>
        <v>0</v>
      </c>
      <c r="F223" s="13">
        <v>0</v>
      </c>
      <c r="G223" s="10">
        <f>IF(Table1[[#This Row],[region]]="northwest",1,0)</f>
        <v>0</v>
      </c>
      <c r="H223" s="10">
        <f>IF(Table1[[#This Row],[region]]="southeast",1,0)</f>
        <v>0</v>
      </c>
      <c r="I223" s="10">
        <f>IF(Table1[[#This Row],[region]]="southwest",1,0)</f>
        <v>0</v>
      </c>
      <c r="J223" s="10">
        <f>IF(Table1[[#This Row],[region]]="northeast",0,1)</f>
        <v>0</v>
      </c>
    </row>
    <row r="224" spans="1:10">
      <c r="A224" s="12">
        <v>30.8</v>
      </c>
      <c r="B224" s="15">
        <v>5253.5240000000003</v>
      </c>
      <c r="C224" s="8">
        <v>32</v>
      </c>
      <c r="D224" s="10">
        <f>IF(Table1[[#This Row],[sex]]="male",1,0)</f>
        <v>1</v>
      </c>
      <c r="E224" s="10">
        <f>IF(Table1[[#This Row],[smoker]]="yes",1,0)</f>
        <v>0</v>
      </c>
      <c r="F224" s="12">
        <v>3</v>
      </c>
      <c r="G224" s="10">
        <f>IF(Table1[[#This Row],[region]]="northwest",1,0)</f>
        <v>0</v>
      </c>
      <c r="H224" s="10">
        <f>IF(Table1[[#This Row],[region]]="southeast",1,0)</f>
        <v>0</v>
      </c>
      <c r="I224" s="10">
        <f>IF(Table1[[#This Row],[region]]="southwest",1,0)</f>
        <v>1</v>
      </c>
      <c r="J224" s="10">
        <f>IF(Table1[[#This Row],[region]]="northeast",0,1)</f>
        <v>1</v>
      </c>
    </row>
    <row r="225" spans="1:10">
      <c r="A225" s="13">
        <v>34.799999999999997</v>
      </c>
      <c r="B225" s="16">
        <v>34779.614999999998</v>
      </c>
      <c r="C225" s="9">
        <v>19</v>
      </c>
      <c r="D225" s="10">
        <f>IF(Table1[[#This Row],[sex]]="male",1,0)</f>
        <v>1</v>
      </c>
      <c r="E225" s="10">
        <f>IF(Table1[[#This Row],[smoker]]="yes",1,0)</f>
        <v>1</v>
      </c>
      <c r="F225" s="13">
        <v>0</v>
      </c>
      <c r="G225" s="10">
        <f>IF(Table1[[#This Row],[region]]="northwest",1,0)</f>
        <v>0</v>
      </c>
      <c r="H225" s="10">
        <f>IF(Table1[[#This Row],[region]]="southeast",1,0)</f>
        <v>0</v>
      </c>
      <c r="I225" s="10">
        <f>IF(Table1[[#This Row],[region]]="southwest",1,0)</f>
        <v>1</v>
      </c>
      <c r="J225" s="10">
        <f>IF(Table1[[#This Row],[region]]="northeast",0,1)</f>
        <v>1</v>
      </c>
    </row>
    <row r="226" spans="1:10">
      <c r="A226" s="12">
        <v>24.64</v>
      </c>
      <c r="B226" s="15">
        <v>19515.5416</v>
      </c>
      <c r="C226" s="8">
        <v>42</v>
      </c>
      <c r="D226" s="10">
        <f>IF(Table1[[#This Row],[sex]]="male",1,0)</f>
        <v>1</v>
      </c>
      <c r="E226" s="10">
        <f>IF(Table1[[#This Row],[smoker]]="yes",1,0)</f>
        <v>1</v>
      </c>
      <c r="F226" s="12">
        <v>0</v>
      </c>
      <c r="G226" s="10">
        <f>IF(Table1[[#This Row],[region]]="northwest",1,0)</f>
        <v>0</v>
      </c>
      <c r="H226" s="10">
        <f>IF(Table1[[#This Row],[region]]="southeast",1,0)</f>
        <v>1</v>
      </c>
      <c r="I226" s="10">
        <f>IF(Table1[[#This Row],[region]]="southwest",1,0)</f>
        <v>0</v>
      </c>
      <c r="J226" s="10">
        <f>IF(Table1[[#This Row],[region]]="northeast",0,1)</f>
        <v>1</v>
      </c>
    </row>
    <row r="227" spans="1:10">
      <c r="A227" s="13">
        <v>33.880000000000003</v>
      </c>
      <c r="B227" s="16">
        <v>11987.1682</v>
      </c>
      <c r="C227" s="9">
        <v>55</v>
      </c>
      <c r="D227" s="10">
        <f>IF(Table1[[#This Row],[sex]]="male",1,0)</f>
        <v>1</v>
      </c>
      <c r="E227" s="10">
        <f>IF(Table1[[#This Row],[smoker]]="yes",1,0)</f>
        <v>0</v>
      </c>
      <c r="F227" s="13">
        <v>3</v>
      </c>
      <c r="G227" s="10">
        <f>IF(Table1[[#This Row],[region]]="northwest",1,0)</f>
        <v>0</v>
      </c>
      <c r="H227" s="10">
        <f>IF(Table1[[#This Row],[region]]="southeast",1,0)</f>
        <v>1</v>
      </c>
      <c r="I227" s="10">
        <f>IF(Table1[[#This Row],[region]]="southwest",1,0)</f>
        <v>0</v>
      </c>
      <c r="J227" s="10">
        <f>IF(Table1[[#This Row],[region]]="northeast",0,1)</f>
        <v>1</v>
      </c>
    </row>
    <row r="228" spans="1:10">
      <c r="A228" s="12">
        <v>38.06</v>
      </c>
      <c r="B228" s="15">
        <v>2689.4953999999998</v>
      </c>
      <c r="C228" s="8">
        <v>28</v>
      </c>
      <c r="D228" s="10">
        <f>IF(Table1[[#This Row],[sex]]="male",1,0)</f>
        <v>1</v>
      </c>
      <c r="E228" s="10">
        <f>IF(Table1[[#This Row],[smoker]]="yes",1,0)</f>
        <v>0</v>
      </c>
      <c r="F228" s="12">
        <v>0</v>
      </c>
      <c r="G228" s="10">
        <f>IF(Table1[[#This Row],[region]]="northwest",1,0)</f>
        <v>0</v>
      </c>
      <c r="H228" s="10">
        <f>IF(Table1[[#This Row],[region]]="southeast",1,0)</f>
        <v>1</v>
      </c>
      <c r="I228" s="10">
        <f>IF(Table1[[#This Row],[region]]="southwest",1,0)</f>
        <v>0</v>
      </c>
      <c r="J228" s="10">
        <f>IF(Table1[[#This Row],[region]]="northeast",0,1)</f>
        <v>1</v>
      </c>
    </row>
    <row r="229" spans="1:10">
      <c r="A229" s="13">
        <v>41.91</v>
      </c>
      <c r="B229" s="16">
        <v>24227.337240000001</v>
      </c>
      <c r="C229" s="9">
        <v>58</v>
      </c>
      <c r="D229" s="10">
        <f>IF(Table1[[#This Row],[sex]]="male",1,0)</f>
        <v>0</v>
      </c>
      <c r="E229" s="10">
        <f>IF(Table1[[#This Row],[smoker]]="yes",1,0)</f>
        <v>0</v>
      </c>
      <c r="F229" s="13">
        <v>0</v>
      </c>
      <c r="G229" s="10">
        <f>IF(Table1[[#This Row],[region]]="northwest",1,0)</f>
        <v>0</v>
      </c>
      <c r="H229" s="10">
        <f>IF(Table1[[#This Row],[region]]="southeast",1,0)</f>
        <v>1</v>
      </c>
      <c r="I229" s="10">
        <f>IF(Table1[[#This Row],[region]]="southwest",1,0)</f>
        <v>0</v>
      </c>
      <c r="J229" s="10">
        <f>IF(Table1[[#This Row],[region]]="northeast",0,1)</f>
        <v>1</v>
      </c>
    </row>
    <row r="230" spans="1:10">
      <c r="A230" s="12">
        <v>31.635000000000002</v>
      </c>
      <c r="B230" s="15">
        <v>7358.1756500000001</v>
      </c>
      <c r="C230" s="8">
        <v>41</v>
      </c>
      <c r="D230" s="10">
        <f>IF(Table1[[#This Row],[sex]]="male",1,0)</f>
        <v>0</v>
      </c>
      <c r="E230" s="10">
        <f>IF(Table1[[#This Row],[smoker]]="yes",1,0)</f>
        <v>0</v>
      </c>
      <c r="F230" s="12">
        <v>1</v>
      </c>
      <c r="G230" s="10">
        <f>IF(Table1[[#This Row],[region]]="northwest",1,0)</f>
        <v>0</v>
      </c>
      <c r="H230" s="10">
        <f>IF(Table1[[#This Row],[region]]="southeast",1,0)</f>
        <v>0</v>
      </c>
      <c r="I230" s="10">
        <f>IF(Table1[[#This Row],[region]]="southwest",1,0)</f>
        <v>0</v>
      </c>
      <c r="J230" s="10">
        <f>IF(Table1[[#This Row],[region]]="northeast",0,1)</f>
        <v>0</v>
      </c>
    </row>
    <row r="231" spans="1:10">
      <c r="A231" s="13">
        <v>25.46</v>
      </c>
      <c r="B231" s="16">
        <v>9225.2564000000002</v>
      </c>
      <c r="C231" s="9">
        <v>47</v>
      </c>
      <c r="D231" s="10">
        <f>IF(Table1[[#This Row],[sex]]="male",1,0)</f>
        <v>1</v>
      </c>
      <c r="E231" s="10">
        <f>IF(Table1[[#This Row],[smoker]]="yes",1,0)</f>
        <v>0</v>
      </c>
      <c r="F231" s="13">
        <v>2</v>
      </c>
      <c r="G231" s="10">
        <f>IF(Table1[[#This Row],[region]]="northwest",1,0)</f>
        <v>0</v>
      </c>
      <c r="H231" s="10">
        <f>IF(Table1[[#This Row],[region]]="southeast",1,0)</f>
        <v>0</v>
      </c>
      <c r="I231" s="10">
        <f>IF(Table1[[#This Row],[region]]="southwest",1,0)</f>
        <v>0</v>
      </c>
      <c r="J231" s="10">
        <f>IF(Table1[[#This Row],[region]]="northeast",0,1)</f>
        <v>0</v>
      </c>
    </row>
    <row r="232" spans="1:10">
      <c r="A232" s="12">
        <v>36.195</v>
      </c>
      <c r="B232" s="15">
        <v>7443.6430499999997</v>
      </c>
      <c r="C232" s="8">
        <v>42</v>
      </c>
      <c r="D232" s="10">
        <f>IF(Table1[[#This Row],[sex]]="male",1,0)</f>
        <v>0</v>
      </c>
      <c r="E232" s="10">
        <f>IF(Table1[[#This Row],[smoker]]="yes",1,0)</f>
        <v>0</v>
      </c>
      <c r="F232" s="12">
        <v>1</v>
      </c>
      <c r="G232" s="10">
        <f>IF(Table1[[#This Row],[region]]="northwest",1,0)</f>
        <v>1</v>
      </c>
      <c r="H232" s="10">
        <f>IF(Table1[[#This Row],[region]]="southeast",1,0)</f>
        <v>0</v>
      </c>
      <c r="I232" s="10">
        <f>IF(Table1[[#This Row],[region]]="southwest",1,0)</f>
        <v>0</v>
      </c>
      <c r="J232" s="10">
        <f>IF(Table1[[#This Row],[region]]="northeast",0,1)</f>
        <v>1</v>
      </c>
    </row>
    <row r="233" spans="1:10">
      <c r="A233" s="13">
        <v>27.83</v>
      </c>
      <c r="B233" s="16">
        <v>14001.286700000001</v>
      </c>
      <c r="C233" s="9">
        <v>59</v>
      </c>
      <c r="D233" s="10">
        <f>IF(Table1[[#This Row],[sex]]="male",1,0)</f>
        <v>0</v>
      </c>
      <c r="E233" s="10">
        <f>IF(Table1[[#This Row],[smoker]]="yes",1,0)</f>
        <v>0</v>
      </c>
      <c r="F233" s="13">
        <v>3</v>
      </c>
      <c r="G233" s="10">
        <f>IF(Table1[[#This Row],[region]]="northwest",1,0)</f>
        <v>0</v>
      </c>
      <c r="H233" s="10">
        <f>IF(Table1[[#This Row],[region]]="southeast",1,0)</f>
        <v>1</v>
      </c>
      <c r="I233" s="10">
        <f>IF(Table1[[#This Row],[region]]="southwest",1,0)</f>
        <v>0</v>
      </c>
      <c r="J233" s="10">
        <f>IF(Table1[[#This Row],[region]]="northeast",0,1)</f>
        <v>1</v>
      </c>
    </row>
    <row r="234" spans="1:10">
      <c r="A234" s="12">
        <v>17.8</v>
      </c>
      <c r="B234" s="15">
        <v>1727.7850000000001</v>
      </c>
      <c r="C234" s="8">
        <v>19</v>
      </c>
      <c r="D234" s="10">
        <f>IF(Table1[[#This Row],[sex]]="male",1,0)</f>
        <v>0</v>
      </c>
      <c r="E234" s="10">
        <f>IF(Table1[[#This Row],[smoker]]="yes",1,0)</f>
        <v>0</v>
      </c>
      <c r="F234" s="12">
        <v>0</v>
      </c>
      <c r="G234" s="10">
        <f>IF(Table1[[#This Row],[region]]="northwest",1,0)</f>
        <v>0</v>
      </c>
      <c r="H234" s="10">
        <f>IF(Table1[[#This Row],[region]]="southeast",1,0)</f>
        <v>0</v>
      </c>
      <c r="I234" s="10">
        <f>IF(Table1[[#This Row],[region]]="southwest",1,0)</f>
        <v>1</v>
      </c>
      <c r="J234" s="10">
        <f>IF(Table1[[#This Row],[region]]="northeast",0,1)</f>
        <v>1</v>
      </c>
    </row>
    <row r="235" spans="1:10">
      <c r="A235" s="13">
        <v>27.5</v>
      </c>
      <c r="B235" s="16">
        <v>12333.828</v>
      </c>
      <c r="C235" s="9">
        <v>59</v>
      </c>
      <c r="D235" s="10">
        <f>IF(Table1[[#This Row],[sex]]="male",1,0)</f>
        <v>1</v>
      </c>
      <c r="E235" s="10">
        <f>IF(Table1[[#This Row],[smoker]]="yes",1,0)</f>
        <v>0</v>
      </c>
      <c r="F235" s="13">
        <v>1</v>
      </c>
      <c r="G235" s="10">
        <f>IF(Table1[[#This Row],[region]]="northwest",1,0)</f>
        <v>0</v>
      </c>
      <c r="H235" s="10">
        <f>IF(Table1[[#This Row],[region]]="southeast",1,0)</f>
        <v>0</v>
      </c>
      <c r="I235" s="10">
        <f>IF(Table1[[#This Row],[region]]="southwest",1,0)</f>
        <v>1</v>
      </c>
      <c r="J235" s="10">
        <f>IF(Table1[[#This Row],[region]]="northeast",0,1)</f>
        <v>1</v>
      </c>
    </row>
    <row r="236" spans="1:10">
      <c r="A236" s="12">
        <v>24.51</v>
      </c>
      <c r="B236" s="15">
        <v>6710.1918999999998</v>
      </c>
      <c r="C236" s="8">
        <v>39</v>
      </c>
      <c r="D236" s="10">
        <f>IF(Table1[[#This Row],[sex]]="male",1,0)</f>
        <v>1</v>
      </c>
      <c r="E236" s="10">
        <f>IF(Table1[[#This Row],[smoker]]="yes",1,0)</f>
        <v>0</v>
      </c>
      <c r="F236" s="12">
        <v>2</v>
      </c>
      <c r="G236" s="10">
        <f>IF(Table1[[#This Row],[region]]="northwest",1,0)</f>
        <v>1</v>
      </c>
      <c r="H236" s="10">
        <f>IF(Table1[[#This Row],[region]]="southeast",1,0)</f>
        <v>0</v>
      </c>
      <c r="I236" s="10">
        <f>IF(Table1[[#This Row],[region]]="southwest",1,0)</f>
        <v>0</v>
      </c>
      <c r="J236" s="10">
        <f>IF(Table1[[#This Row],[region]]="northeast",0,1)</f>
        <v>1</v>
      </c>
    </row>
    <row r="237" spans="1:10">
      <c r="A237" s="13">
        <v>22.22</v>
      </c>
      <c r="B237" s="16">
        <v>19444.265800000001</v>
      </c>
      <c r="C237" s="9">
        <v>40</v>
      </c>
      <c r="D237" s="10">
        <f>IF(Table1[[#This Row],[sex]]="male",1,0)</f>
        <v>0</v>
      </c>
      <c r="E237" s="10">
        <f>IF(Table1[[#This Row],[smoker]]="yes",1,0)</f>
        <v>1</v>
      </c>
      <c r="F237" s="13">
        <v>2</v>
      </c>
      <c r="G237" s="10">
        <f>IF(Table1[[#This Row],[region]]="northwest",1,0)</f>
        <v>0</v>
      </c>
      <c r="H237" s="10">
        <f>IF(Table1[[#This Row],[region]]="southeast",1,0)</f>
        <v>1</v>
      </c>
      <c r="I237" s="10">
        <f>IF(Table1[[#This Row],[region]]="southwest",1,0)</f>
        <v>0</v>
      </c>
      <c r="J237" s="10">
        <f>IF(Table1[[#This Row],[region]]="northeast",0,1)</f>
        <v>1</v>
      </c>
    </row>
    <row r="238" spans="1:10">
      <c r="A238" s="12">
        <v>26.73</v>
      </c>
      <c r="B238" s="15">
        <v>1615.7666999999999</v>
      </c>
      <c r="C238" s="8">
        <v>18</v>
      </c>
      <c r="D238" s="10">
        <f>IF(Table1[[#This Row],[sex]]="male",1,0)</f>
        <v>0</v>
      </c>
      <c r="E238" s="10">
        <f>IF(Table1[[#This Row],[smoker]]="yes",1,0)</f>
        <v>0</v>
      </c>
      <c r="F238" s="12">
        <v>0</v>
      </c>
      <c r="G238" s="10">
        <f>IF(Table1[[#This Row],[region]]="northwest",1,0)</f>
        <v>0</v>
      </c>
      <c r="H238" s="10">
        <f>IF(Table1[[#This Row],[region]]="southeast",1,0)</f>
        <v>1</v>
      </c>
      <c r="I238" s="10">
        <f>IF(Table1[[#This Row],[region]]="southwest",1,0)</f>
        <v>0</v>
      </c>
      <c r="J238" s="10">
        <f>IF(Table1[[#This Row],[region]]="northeast",0,1)</f>
        <v>1</v>
      </c>
    </row>
    <row r="239" spans="1:10">
      <c r="A239" s="13">
        <v>38.39</v>
      </c>
      <c r="B239" s="16">
        <v>4463.2051000000001</v>
      </c>
      <c r="C239" s="9">
        <v>31</v>
      </c>
      <c r="D239" s="10">
        <f>IF(Table1[[#This Row],[sex]]="male",1,0)</f>
        <v>1</v>
      </c>
      <c r="E239" s="10">
        <f>IF(Table1[[#This Row],[smoker]]="yes",1,0)</f>
        <v>0</v>
      </c>
      <c r="F239" s="13">
        <v>2</v>
      </c>
      <c r="G239" s="10">
        <f>IF(Table1[[#This Row],[region]]="northwest",1,0)</f>
        <v>0</v>
      </c>
      <c r="H239" s="10">
        <f>IF(Table1[[#This Row],[region]]="southeast",1,0)</f>
        <v>1</v>
      </c>
      <c r="I239" s="10">
        <f>IF(Table1[[#This Row],[region]]="southwest",1,0)</f>
        <v>0</v>
      </c>
      <c r="J239" s="10">
        <f>IF(Table1[[#This Row],[region]]="northeast",0,1)</f>
        <v>1</v>
      </c>
    </row>
    <row r="240" spans="1:10">
      <c r="A240" s="12">
        <v>29.07</v>
      </c>
      <c r="B240" s="15">
        <v>17352.6803</v>
      </c>
      <c r="C240" s="8">
        <v>19</v>
      </c>
      <c r="D240" s="10">
        <f>IF(Table1[[#This Row],[sex]]="male",1,0)</f>
        <v>1</v>
      </c>
      <c r="E240" s="10">
        <f>IF(Table1[[#This Row],[smoker]]="yes",1,0)</f>
        <v>1</v>
      </c>
      <c r="F240" s="12">
        <v>0</v>
      </c>
      <c r="G240" s="10">
        <f>IF(Table1[[#This Row],[region]]="northwest",1,0)</f>
        <v>1</v>
      </c>
      <c r="H240" s="10">
        <f>IF(Table1[[#This Row],[region]]="southeast",1,0)</f>
        <v>0</v>
      </c>
      <c r="I240" s="10">
        <f>IF(Table1[[#This Row],[region]]="southwest",1,0)</f>
        <v>0</v>
      </c>
      <c r="J240" s="10">
        <f>IF(Table1[[#This Row],[region]]="northeast",0,1)</f>
        <v>1</v>
      </c>
    </row>
    <row r="241" spans="1:10">
      <c r="A241" s="13">
        <v>38.06</v>
      </c>
      <c r="B241" s="16">
        <v>7152.6714000000002</v>
      </c>
      <c r="C241" s="9">
        <v>44</v>
      </c>
      <c r="D241" s="10">
        <f>IF(Table1[[#This Row],[sex]]="male",1,0)</f>
        <v>1</v>
      </c>
      <c r="E241" s="10">
        <f>IF(Table1[[#This Row],[smoker]]="yes",1,0)</f>
        <v>0</v>
      </c>
      <c r="F241" s="13">
        <v>1</v>
      </c>
      <c r="G241" s="10">
        <f>IF(Table1[[#This Row],[region]]="northwest",1,0)</f>
        <v>0</v>
      </c>
      <c r="H241" s="10">
        <f>IF(Table1[[#This Row],[region]]="southeast",1,0)</f>
        <v>1</v>
      </c>
      <c r="I241" s="10">
        <f>IF(Table1[[#This Row],[region]]="southwest",1,0)</f>
        <v>0</v>
      </c>
      <c r="J241" s="10">
        <f>IF(Table1[[#This Row],[region]]="northeast",0,1)</f>
        <v>1</v>
      </c>
    </row>
    <row r="242" spans="1:10">
      <c r="A242" s="12">
        <v>36.67</v>
      </c>
      <c r="B242" s="15">
        <v>38511.628299999997</v>
      </c>
      <c r="C242" s="8">
        <v>23</v>
      </c>
      <c r="D242" s="10">
        <f>IF(Table1[[#This Row],[sex]]="male",1,0)</f>
        <v>0</v>
      </c>
      <c r="E242" s="10">
        <f>IF(Table1[[#This Row],[smoker]]="yes",1,0)</f>
        <v>1</v>
      </c>
      <c r="F242" s="12">
        <v>2</v>
      </c>
      <c r="G242" s="10">
        <f>IF(Table1[[#This Row],[region]]="northwest",1,0)</f>
        <v>0</v>
      </c>
      <c r="H242" s="10">
        <f>IF(Table1[[#This Row],[region]]="southeast",1,0)</f>
        <v>0</v>
      </c>
      <c r="I242" s="10">
        <f>IF(Table1[[#This Row],[region]]="southwest",1,0)</f>
        <v>0</v>
      </c>
      <c r="J242" s="10">
        <f>IF(Table1[[#This Row],[region]]="northeast",0,1)</f>
        <v>0</v>
      </c>
    </row>
    <row r="243" spans="1:10">
      <c r="A243" s="13">
        <v>22.135000000000002</v>
      </c>
      <c r="B243" s="16">
        <v>5354.0746499999996</v>
      </c>
      <c r="C243" s="9">
        <v>33</v>
      </c>
      <c r="D243" s="10">
        <f>IF(Table1[[#This Row],[sex]]="male",1,0)</f>
        <v>0</v>
      </c>
      <c r="E243" s="10">
        <f>IF(Table1[[#This Row],[smoker]]="yes",1,0)</f>
        <v>0</v>
      </c>
      <c r="F243" s="13">
        <v>1</v>
      </c>
      <c r="G243" s="10">
        <f>IF(Table1[[#This Row],[region]]="northwest",1,0)</f>
        <v>0</v>
      </c>
      <c r="H243" s="10">
        <f>IF(Table1[[#This Row],[region]]="southeast",1,0)</f>
        <v>0</v>
      </c>
      <c r="I243" s="10">
        <f>IF(Table1[[#This Row],[region]]="southwest",1,0)</f>
        <v>0</v>
      </c>
      <c r="J243" s="10">
        <f>IF(Table1[[#This Row],[region]]="northeast",0,1)</f>
        <v>0</v>
      </c>
    </row>
    <row r="244" spans="1:10">
      <c r="A244" s="12">
        <v>26.8</v>
      </c>
      <c r="B244" s="15">
        <v>35160.134570000002</v>
      </c>
      <c r="C244" s="8">
        <v>55</v>
      </c>
      <c r="D244" s="10">
        <f>IF(Table1[[#This Row],[sex]]="male",1,0)</f>
        <v>0</v>
      </c>
      <c r="E244" s="10">
        <f>IF(Table1[[#This Row],[smoker]]="yes",1,0)</f>
        <v>0</v>
      </c>
      <c r="F244" s="12">
        <v>1</v>
      </c>
      <c r="G244" s="10">
        <f>IF(Table1[[#This Row],[region]]="northwest",1,0)</f>
        <v>0</v>
      </c>
      <c r="H244" s="10">
        <f>IF(Table1[[#This Row],[region]]="southeast",1,0)</f>
        <v>0</v>
      </c>
      <c r="I244" s="10">
        <f>IF(Table1[[#This Row],[region]]="southwest",1,0)</f>
        <v>1</v>
      </c>
      <c r="J244" s="10">
        <f>IF(Table1[[#This Row],[region]]="northeast",0,1)</f>
        <v>1</v>
      </c>
    </row>
    <row r="245" spans="1:10">
      <c r="A245" s="13">
        <v>35.299999999999997</v>
      </c>
      <c r="B245" s="16">
        <v>7196.8670000000002</v>
      </c>
      <c r="C245" s="9">
        <v>40</v>
      </c>
      <c r="D245" s="10">
        <f>IF(Table1[[#This Row],[sex]]="male",1,0)</f>
        <v>1</v>
      </c>
      <c r="E245" s="10">
        <f>IF(Table1[[#This Row],[smoker]]="yes",1,0)</f>
        <v>0</v>
      </c>
      <c r="F245" s="13">
        <v>3</v>
      </c>
      <c r="G245" s="10">
        <f>IF(Table1[[#This Row],[region]]="northwest",1,0)</f>
        <v>0</v>
      </c>
      <c r="H245" s="10">
        <f>IF(Table1[[#This Row],[region]]="southeast",1,0)</f>
        <v>0</v>
      </c>
      <c r="I245" s="10">
        <f>IF(Table1[[#This Row],[region]]="southwest",1,0)</f>
        <v>1</v>
      </c>
      <c r="J245" s="10">
        <f>IF(Table1[[#This Row],[region]]="northeast",0,1)</f>
        <v>1</v>
      </c>
    </row>
    <row r="246" spans="1:10">
      <c r="A246" s="12">
        <v>27.74</v>
      </c>
      <c r="B246" s="15">
        <v>29523.1656</v>
      </c>
      <c r="C246" s="8">
        <v>63</v>
      </c>
      <c r="D246" s="10">
        <f>IF(Table1[[#This Row],[sex]]="male",1,0)</f>
        <v>0</v>
      </c>
      <c r="E246" s="10">
        <f>IF(Table1[[#This Row],[smoker]]="yes",1,0)</f>
        <v>1</v>
      </c>
      <c r="F246" s="12">
        <v>0</v>
      </c>
      <c r="G246" s="10">
        <f>IF(Table1[[#This Row],[region]]="northwest",1,0)</f>
        <v>0</v>
      </c>
      <c r="H246" s="10">
        <f>IF(Table1[[#This Row],[region]]="southeast",1,0)</f>
        <v>0</v>
      </c>
      <c r="I246" s="10">
        <f>IF(Table1[[#This Row],[region]]="southwest",1,0)</f>
        <v>0</v>
      </c>
      <c r="J246" s="10">
        <f>IF(Table1[[#This Row],[region]]="northeast",0,1)</f>
        <v>0</v>
      </c>
    </row>
    <row r="247" spans="1:10">
      <c r="A247" s="13">
        <v>30.02</v>
      </c>
      <c r="B247" s="16">
        <v>24476.478510000001</v>
      </c>
      <c r="C247" s="9">
        <v>54</v>
      </c>
      <c r="D247" s="10">
        <f>IF(Table1[[#This Row],[sex]]="male",1,0)</f>
        <v>1</v>
      </c>
      <c r="E247" s="10">
        <f>IF(Table1[[#This Row],[smoker]]="yes",1,0)</f>
        <v>0</v>
      </c>
      <c r="F247" s="13">
        <v>0</v>
      </c>
      <c r="G247" s="10">
        <f>IF(Table1[[#This Row],[region]]="northwest",1,0)</f>
        <v>1</v>
      </c>
      <c r="H247" s="10">
        <f>IF(Table1[[#This Row],[region]]="southeast",1,0)</f>
        <v>0</v>
      </c>
      <c r="I247" s="10">
        <f>IF(Table1[[#This Row],[region]]="southwest",1,0)</f>
        <v>0</v>
      </c>
      <c r="J247" s="10">
        <f>IF(Table1[[#This Row],[region]]="northeast",0,1)</f>
        <v>1</v>
      </c>
    </row>
    <row r="248" spans="1:10">
      <c r="A248" s="12">
        <v>38.06</v>
      </c>
      <c r="B248" s="15">
        <v>12648.7034</v>
      </c>
      <c r="C248" s="8">
        <v>60</v>
      </c>
      <c r="D248" s="10">
        <f>IF(Table1[[#This Row],[sex]]="male",1,0)</f>
        <v>0</v>
      </c>
      <c r="E248" s="10">
        <f>IF(Table1[[#This Row],[smoker]]="yes",1,0)</f>
        <v>0</v>
      </c>
      <c r="F248" s="12">
        <v>0</v>
      </c>
      <c r="G248" s="10">
        <f>IF(Table1[[#This Row],[region]]="northwest",1,0)</f>
        <v>0</v>
      </c>
      <c r="H248" s="10">
        <f>IF(Table1[[#This Row],[region]]="southeast",1,0)</f>
        <v>1</v>
      </c>
      <c r="I248" s="10">
        <f>IF(Table1[[#This Row],[region]]="southwest",1,0)</f>
        <v>0</v>
      </c>
      <c r="J248" s="10">
        <f>IF(Table1[[#This Row],[region]]="northeast",0,1)</f>
        <v>1</v>
      </c>
    </row>
    <row r="249" spans="1:10">
      <c r="A249" s="13">
        <v>35.86</v>
      </c>
      <c r="B249" s="16">
        <v>1986.9333999999999</v>
      </c>
      <c r="C249" s="9">
        <v>24</v>
      </c>
      <c r="D249" s="10">
        <f>IF(Table1[[#This Row],[sex]]="male",1,0)</f>
        <v>1</v>
      </c>
      <c r="E249" s="10">
        <f>IF(Table1[[#This Row],[smoker]]="yes",1,0)</f>
        <v>0</v>
      </c>
      <c r="F249" s="13">
        <v>0</v>
      </c>
      <c r="G249" s="10">
        <f>IF(Table1[[#This Row],[region]]="northwest",1,0)</f>
        <v>0</v>
      </c>
      <c r="H249" s="10">
        <f>IF(Table1[[#This Row],[region]]="southeast",1,0)</f>
        <v>1</v>
      </c>
      <c r="I249" s="10">
        <f>IF(Table1[[#This Row],[region]]="southwest",1,0)</f>
        <v>0</v>
      </c>
      <c r="J249" s="10">
        <f>IF(Table1[[#This Row],[region]]="northeast",0,1)</f>
        <v>1</v>
      </c>
    </row>
    <row r="250" spans="1:10">
      <c r="A250" s="12">
        <v>20.9</v>
      </c>
      <c r="B250" s="15">
        <v>1832.0940000000001</v>
      </c>
      <c r="C250" s="8">
        <v>19</v>
      </c>
      <c r="D250" s="10">
        <f>IF(Table1[[#This Row],[sex]]="male",1,0)</f>
        <v>1</v>
      </c>
      <c r="E250" s="10">
        <f>IF(Table1[[#This Row],[smoker]]="yes",1,0)</f>
        <v>0</v>
      </c>
      <c r="F250" s="12">
        <v>1</v>
      </c>
      <c r="G250" s="10">
        <f>IF(Table1[[#This Row],[region]]="northwest",1,0)</f>
        <v>0</v>
      </c>
      <c r="H250" s="10">
        <f>IF(Table1[[#This Row],[region]]="southeast",1,0)</f>
        <v>0</v>
      </c>
      <c r="I250" s="10">
        <f>IF(Table1[[#This Row],[region]]="southwest",1,0)</f>
        <v>1</v>
      </c>
      <c r="J250" s="10">
        <f>IF(Table1[[#This Row],[region]]="northeast",0,1)</f>
        <v>1</v>
      </c>
    </row>
    <row r="251" spans="1:10">
      <c r="A251" s="13">
        <v>28.975000000000001</v>
      </c>
      <c r="B251" s="16">
        <v>4040.55825</v>
      </c>
      <c r="C251" s="9">
        <v>29</v>
      </c>
      <c r="D251" s="10">
        <f>IF(Table1[[#This Row],[sex]]="male",1,0)</f>
        <v>1</v>
      </c>
      <c r="E251" s="10">
        <f>IF(Table1[[#This Row],[smoker]]="yes",1,0)</f>
        <v>0</v>
      </c>
      <c r="F251" s="13">
        <v>1</v>
      </c>
      <c r="G251" s="10">
        <f>IF(Table1[[#This Row],[region]]="northwest",1,0)</f>
        <v>0</v>
      </c>
      <c r="H251" s="10">
        <f>IF(Table1[[#This Row],[region]]="southeast",1,0)</f>
        <v>0</v>
      </c>
      <c r="I251" s="10">
        <f>IF(Table1[[#This Row],[region]]="southwest",1,0)</f>
        <v>0</v>
      </c>
      <c r="J251" s="10">
        <f>IF(Table1[[#This Row],[region]]="northeast",0,1)</f>
        <v>0</v>
      </c>
    </row>
    <row r="252" spans="1:10">
      <c r="A252" s="12">
        <v>17.29</v>
      </c>
      <c r="B252" s="15">
        <v>12829.455099999999</v>
      </c>
      <c r="C252" s="8">
        <v>18</v>
      </c>
      <c r="D252" s="10">
        <f>IF(Table1[[#This Row],[sex]]="male",1,0)</f>
        <v>1</v>
      </c>
      <c r="E252" s="10">
        <f>IF(Table1[[#This Row],[smoker]]="yes",1,0)</f>
        <v>1</v>
      </c>
      <c r="F252" s="12">
        <v>2</v>
      </c>
      <c r="G252" s="10">
        <f>IF(Table1[[#This Row],[region]]="northwest",1,0)</f>
        <v>0</v>
      </c>
      <c r="H252" s="10">
        <f>IF(Table1[[#This Row],[region]]="southeast",1,0)</f>
        <v>0</v>
      </c>
      <c r="I252" s="10">
        <f>IF(Table1[[#This Row],[region]]="southwest",1,0)</f>
        <v>0</v>
      </c>
      <c r="J252" s="10">
        <f>IF(Table1[[#This Row],[region]]="northeast",0,1)</f>
        <v>0</v>
      </c>
    </row>
    <row r="253" spans="1:10">
      <c r="A253" s="13">
        <v>32.200000000000003</v>
      </c>
      <c r="B253" s="16">
        <v>47305.305</v>
      </c>
      <c r="C253" s="9">
        <v>63</v>
      </c>
      <c r="D253" s="10">
        <f>IF(Table1[[#This Row],[sex]]="male",1,0)</f>
        <v>0</v>
      </c>
      <c r="E253" s="10">
        <f>IF(Table1[[#This Row],[smoker]]="yes",1,0)</f>
        <v>1</v>
      </c>
      <c r="F253" s="13">
        <v>2</v>
      </c>
      <c r="G253" s="10">
        <f>IF(Table1[[#This Row],[region]]="northwest",1,0)</f>
        <v>0</v>
      </c>
      <c r="H253" s="10">
        <f>IF(Table1[[#This Row],[region]]="southeast",1,0)</f>
        <v>0</v>
      </c>
      <c r="I253" s="10">
        <f>IF(Table1[[#This Row],[region]]="southwest",1,0)</f>
        <v>1</v>
      </c>
      <c r="J253" s="10">
        <f>IF(Table1[[#This Row],[region]]="northeast",0,1)</f>
        <v>1</v>
      </c>
    </row>
    <row r="254" spans="1:10">
      <c r="A254" s="12">
        <v>34.21</v>
      </c>
      <c r="B254" s="15">
        <v>44260.749900000003</v>
      </c>
      <c r="C254" s="8">
        <v>54</v>
      </c>
      <c r="D254" s="10">
        <f>IF(Table1[[#This Row],[sex]]="male",1,0)</f>
        <v>1</v>
      </c>
      <c r="E254" s="10">
        <f>IF(Table1[[#This Row],[smoker]]="yes",1,0)</f>
        <v>1</v>
      </c>
      <c r="F254" s="12">
        <v>2</v>
      </c>
      <c r="G254" s="10">
        <f>IF(Table1[[#This Row],[region]]="northwest",1,0)</f>
        <v>0</v>
      </c>
      <c r="H254" s="10">
        <f>IF(Table1[[#This Row],[region]]="southeast",1,0)</f>
        <v>1</v>
      </c>
      <c r="I254" s="10">
        <f>IF(Table1[[#This Row],[region]]="southwest",1,0)</f>
        <v>0</v>
      </c>
      <c r="J254" s="10">
        <f>IF(Table1[[#This Row],[region]]="northeast",0,1)</f>
        <v>1</v>
      </c>
    </row>
    <row r="255" spans="1:10">
      <c r="A255" s="13">
        <v>30.3</v>
      </c>
      <c r="B255" s="16">
        <v>4260.7439999999997</v>
      </c>
      <c r="C255" s="9">
        <v>27</v>
      </c>
      <c r="D255" s="10">
        <f>IF(Table1[[#This Row],[sex]]="male",1,0)</f>
        <v>1</v>
      </c>
      <c r="E255" s="10">
        <f>IF(Table1[[#This Row],[smoker]]="yes",1,0)</f>
        <v>0</v>
      </c>
      <c r="F255" s="13">
        <v>3</v>
      </c>
      <c r="G255" s="10">
        <f>IF(Table1[[#This Row],[region]]="northwest",1,0)</f>
        <v>0</v>
      </c>
      <c r="H255" s="10">
        <f>IF(Table1[[#This Row],[region]]="southeast",1,0)</f>
        <v>0</v>
      </c>
      <c r="I255" s="10">
        <f>IF(Table1[[#This Row],[region]]="southwest",1,0)</f>
        <v>1</v>
      </c>
      <c r="J255" s="10">
        <f>IF(Table1[[#This Row],[region]]="northeast",0,1)</f>
        <v>1</v>
      </c>
    </row>
    <row r="256" spans="1:10">
      <c r="A256" s="12">
        <v>31.824999999999999</v>
      </c>
      <c r="B256" s="15">
        <v>41097.161749999999</v>
      </c>
      <c r="C256" s="8">
        <v>50</v>
      </c>
      <c r="D256" s="10">
        <f>IF(Table1[[#This Row],[sex]]="male",1,0)</f>
        <v>1</v>
      </c>
      <c r="E256" s="10">
        <f>IF(Table1[[#This Row],[smoker]]="yes",1,0)</f>
        <v>1</v>
      </c>
      <c r="F256" s="12">
        <v>0</v>
      </c>
      <c r="G256" s="10">
        <f>IF(Table1[[#This Row],[region]]="northwest",1,0)</f>
        <v>0</v>
      </c>
      <c r="H256" s="10">
        <f>IF(Table1[[#This Row],[region]]="southeast",1,0)</f>
        <v>0</v>
      </c>
      <c r="I256" s="10">
        <f>IF(Table1[[#This Row],[region]]="southwest",1,0)</f>
        <v>0</v>
      </c>
      <c r="J256" s="10">
        <f>IF(Table1[[#This Row],[region]]="northeast",0,1)</f>
        <v>0</v>
      </c>
    </row>
    <row r="257" spans="1:10">
      <c r="A257" s="13">
        <v>25.364999999999998</v>
      </c>
      <c r="B257" s="16">
        <v>13047.332350000001</v>
      </c>
      <c r="C257" s="9">
        <v>55</v>
      </c>
      <c r="D257" s="10">
        <f>IF(Table1[[#This Row],[sex]]="male",1,0)</f>
        <v>0</v>
      </c>
      <c r="E257" s="10">
        <f>IF(Table1[[#This Row],[smoker]]="yes",1,0)</f>
        <v>0</v>
      </c>
      <c r="F257" s="13">
        <v>3</v>
      </c>
      <c r="G257" s="10">
        <f>IF(Table1[[#This Row],[region]]="northwest",1,0)</f>
        <v>0</v>
      </c>
      <c r="H257" s="10">
        <f>IF(Table1[[#This Row],[region]]="southeast",1,0)</f>
        <v>0</v>
      </c>
      <c r="I257" s="10">
        <f>IF(Table1[[#This Row],[region]]="southwest",1,0)</f>
        <v>0</v>
      </c>
      <c r="J257" s="10">
        <f>IF(Table1[[#This Row],[region]]="northeast",0,1)</f>
        <v>0</v>
      </c>
    </row>
    <row r="258" spans="1:10">
      <c r="A258" s="12">
        <v>33.630000000000003</v>
      </c>
      <c r="B258" s="15">
        <v>43921.183700000001</v>
      </c>
      <c r="C258" s="8">
        <v>56</v>
      </c>
      <c r="D258" s="10">
        <f>IF(Table1[[#This Row],[sex]]="male",1,0)</f>
        <v>1</v>
      </c>
      <c r="E258" s="10">
        <f>IF(Table1[[#This Row],[smoker]]="yes",1,0)</f>
        <v>1</v>
      </c>
      <c r="F258" s="12">
        <v>0</v>
      </c>
      <c r="G258" s="10">
        <f>IF(Table1[[#This Row],[region]]="northwest",1,0)</f>
        <v>1</v>
      </c>
      <c r="H258" s="10">
        <f>IF(Table1[[#This Row],[region]]="southeast",1,0)</f>
        <v>0</v>
      </c>
      <c r="I258" s="10">
        <f>IF(Table1[[#This Row],[region]]="southwest",1,0)</f>
        <v>0</v>
      </c>
      <c r="J258" s="10">
        <f>IF(Table1[[#This Row],[region]]="northeast",0,1)</f>
        <v>1</v>
      </c>
    </row>
    <row r="259" spans="1:10">
      <c r="A259" s="13">
        <v>40.15</v>
      </c>
      <c r="B259" s="16">
        <v>5400.9804999999997</v>
      </c>
      <c r="C259" s="9">
        <v>38</v>
      </c>
      <c r="D259" s="10">
        <f>IF(Table1[[#This Row],[sex]]="male",1,0)</f>
        <v>0</v>
      </c>
      <c r="E259" s="10">
        <f>IF(Table1[[#This Row],[smoker]]="yes",1,0)</f>
        <v>0</v>
      </c>
      <c r="F259" s="13">
        <v>0</v>
      </c>
      <c r="G259" s="10">
        <f>IF(Table1[[#This Row],[region]]="northwest",1,0)</f>
        <v>0</v>
      </c>
      <c r="H259" s="10">
        <f>IF(Table1[[#This Row],[region]]="southeast",1,0)</f>
        <v>1</v>
      </c>
      <c r="I259" s="10">
        <f>IF(Table1[[#This Row],[region]]="southwest",1,0)</f>
        <v>0</v>
      </c>
      <c r="J259" s="10">
        <f>IF(Table1[[#This Row],[region]]="northeast",0,1)</f>
        <v>1</v>
      </c>
    </row>
    <row r="260" spans="1:10">
      <c r="A260" s="12">
        <v>24.414999999999999</v>
      </c>
      <c r="B260" s="15">
        <v>11520.099850000001</v>
      </c>
      <c r="C260" s="8">
        <v>51</v>
      </c>
      <c r="D260" s="10">
        <f>IF(Table1[[#This Row],[sex]]="male",1,0)</f>
        <v>1</v>
      </c>
      <c r="E260" s="10">
        <f>IF(Table1[[#This Row],[smoker]]="yes",1,0)</f>
        <v>0</v>
      </c>
      <c r="F260" s="12">
        <v>4</v>
      </c>
      <c r="G260" s="10">
        <f>IF(Table1[[#This Row],[region]]="northwest",1,0)</f>
        <v>1</v>
      </c>
      <c r="H260" s="10">
        <f>IF(Table1[[#This Row],[region]]="southeast",1,0)</f>
        <v>0</v>
      </c>
      <c r="I260" s="10">
        <f>IF(Table1[[#This Row],[region]]="southwest",1,0)</f>
        <v>0</v>
      </c>
      <c r="J260" s="10">
        <f>IF(Table1[[#This Row],[region]]="northeast",0,1)</f>
        <v>1</v>
      </c>
    </row>
    <row r="261" spans="1:10">
      <c r="A261" s="13">
        <v>31.92</v>
      </c>
      <c r="B261" s="16">
        <v>33750.291799999999</v>
      </c>
      <c r="C261" s="9">
        <v>19</v>
      </c>
      <c r="D261" s="10">
        <f>IF(Table1[[#This Row],[sex]]="male",1,0)</f>
        <v>1</v>
      </c>
      <c r="E261" s="10">
        <f>IF(Table1[[#This Row],[smoker]]="yes",1,0)</f>
        <v>1</v>
      </c>
      <c r="F261" s="13">
        <v>0</v>
      </c>
      <c r="G261" s="10">
        <f>IF(Table1[[#This Row],[region]]="northwest",1,0)</f>
        <v>1</v>
      </c>
      <c r="H261" s="10">
        <f>IF(Table1[[#This Row],[region]]="southeast",1,0)</f>
        <v>0</v>
      </c>
      <c r="I261" s="10">
        <f>IF(Table1[[#This Row],[region]]="southwest",1,0)</f>
        <v>0</v>
      </c>
      <c r="J261" s="10">
        <f>IF(Table1[[#This Row],[region]]="northeast",0,1)</f>
        <v>1</v>
      </c>
    </row>
    <row r="262" spans="1:10">
      <c r="A262" s="12">
        <v>25.2</v>
      </c>
      <c r="B262" s="15">
        <v>11837.16</v>
      </c>
      <c r="C262" s="8">
        <v>58</v>
      </c>
      <c r="D262" s="10">
        <f>IF(Table1[[#This Row],[sex]]="male",1,0)</f>
        <v>0</v>
      </c>
      <c r="E262" s="10">
        <f>IF(Table1[[#This Row],[smoker]]="yes",1,0)</f>
        <v>0</v>
      </c>
      <c r="F262" s="12">
        <v>0</v>
      </c>
      <c r="G262" s="10">
        <f>IF(Table1[[#This Row],[region]]="northwest",1,0)</f>
        <v>0</v>
      </c>
      <c r="H262" s="10">
        <f>IF(Table1[[#This Row],[region]]="southeast",1,0)</f>
        <v>0</v>
      </c>
      <c r="I262" s="10">
        <f>IF(Table1[[#This Row],[region]]="southwest",1,0)</f>
        <v>1</v>
      </c>
      <c r="J262" s="10">
        <f>IF(Table1[[#This Row],[region]]="northeast",0,1)</f>
        <v>1</v>
      </c>
    </row>
    <row r="263" spans="1:10">
      <c r="A263" s="13">
        <v>26.84</v>
      </c>
      <c r="B263" s="16">
        <v>17085.267599999999</v>
      </c>
      <c r="C263" s="9">
        <v>20</v>
      </c>
      <c r="D263" s="10">
        <f>IF(Table1[[#This Row],[sex]]="male",1,0)</f>
        <v>0</v>
      </c>
      <c r="E263" s="10">
        <f>IF(Table1[[#This Row],[smoker]]="yes",1,0)</f>
        <v>1</v>
      </c>
      <c r="F263" s="13">
        <v>1</v>
      </c>
      <c r="G263" s="10">
        <f>IF(Table1[[#This Row],[region]]="northwest",1,0)</f>
        <v>0</v>
      </c>
      <c r="H263" s="10">
        <f>IF(Table1[[#This Row],[region]]="southeast",1,0)</f>
        <v>1</v>
      </c>
      <c r="I263" s="10">
        <f>IF(Table1[[#This Row],[region]]="southwest",1,0)</f>
        <v>0</v>
      </c>
      <c r="J263" s="10">
        <f>IF(Table1[[#This Row],[region]]="northeast",0,1)</f>
        <v>1</v>
      </c>
    </row>
    <row r="264" spans="1:10">
      <c r="A264" s="12">
        <v>24.32</v>
      </c>
      <c r="B264" s="15">
        <v>24869.836800000001</v>
      </c>
      <c r="C264" s="8">
        <v>52</v>
      </c>
      <c r="D264" s="10">
        <f>IF(Table1[[#This Row],[sex]]="male",1,0)</f>
        <v>1</v>
      </c>
      <c r="E264" s="10">
        <f>IF(Table1[[#This Row],[smoker]]="yes",1,0)</f>
        <v>1</v>
      </c>
      <c r="F264" s="12">
        <v>3</v>
      </c>
      <c r="G264" s="10">
        <f>IF(Table1[[#This Row],[region]]="northwest",1,0)</f>
        <v>0</v>
      </c>
      <c r="H264" s="10">
        <f>IF(Table1[[#This Row],[region]]="southeast",1,0)</f>
        <v>0</v>
      </c>
      <c r="I264" s="10">
        <f>IF(Table1[[#This Row],[region]]="southwest",1,0)</f>
        <v>0</v>
      </c>
      <c r="J264" s="10">
        <f>IF(Table1[[#This Row],[region]]="northeast",0,1)</f>
        <v>0</v>
      </c>
    </row>
    <row r="265" spans="1:10">
      <c r="A265" s="13">
        <v>36.954999999999998</v>
      </c>
      <c r="B265" s="16">
        <v>36219.405449999998</v>
      </c>
      <c r="C265" s="9">
        <v>19</v>
      </c>
      <c r="D265" s="10">
        <f>IF(Table1[[#This Row],[sex]]="male",1,0)</f>
        <v>1</v>
      </c>
      <c r="E265" s="10">
        <f>IF(Table1[[#This Row],[smoker]]="yes",1,0)</f>
        <v>1</v>
      </c>
      <c r="F265" s="13">
        <v>0</v>
      </c>
      <c r="G265" s="10">
        <f>IF(Table1[[#This Row],[region]]="northwest",1,0)</f>
        <v>1</v>
      </c>
      <c r="H265" s="10">
        <f>IF(Table1[[#This Row],[region]]="southeast",1,0)</f>
        <v>0</v>
      </c>
      <c r="I265" s="10">
        <f>IF(Table1[[#This Row],[region]]="southwest",1,0)</f>
        <v>0</v>
      </c>
      <c r="J265" s="10">
        <f>IF(Table1[[#This Row],[region]]="northeast",0,1)</f>
        <v>1</v>
      </c>
    </row>
    <row r="266" spans="1:10">
      <c r="A266" s="12">
        <v>38.06</v>
      </c>
      <c r="B266" s="15">
        <v>20462.997660000001</v>
      </c>
      <c r="C266" s="8">
        <v>53</v>
      </c>
      <c r="D266" s="10">
        <f>IF(Table1[[#This Row],[sex]]="male",1,0)</f>
        <v>0</v>
      </c>
      <c r="E266" s="10">
        <f>IF(Table1[[#This Row],[smoker]]="yes",1,0)</f>
        <v>0</v>
      </c>
      <c r="F266" s="12">
        <v>3</v>
      </c>
      <c r="G266" s="10">
        <f>IF(Table1[[#This Row],[region]]="northwest",1,0)</f>
        <v>0</v>
      </c>
      <c r="H266" s="10">
        <f>IF(Table1[[#This Row],[region]]="southeast",1,0)</f>
        <v>1</v>
      </c>
      <c r="I266" s="10">
        <f>IF(Table1[[#This Row],[region]]="southwest",1,0)</f>
        <v>0</v>
      </c>
      <c r="J266" s="10">
        <f>IF(Table1[[#This Row],[region]]="northeast",0,1)</f>
        <v>1</v>
      </c>
    </row>
    <row r="267" spans="1:10">
      <c r="A267" s="13">
        <v>42.35</v>
      </c>
      <c r="B267" s="16">
        <v>46151.124499999998</v>
      </c>
      <c r="C267" s="9">
        <v>46</v>
      </c>
      <c r="D267" s="10">
        <f>IF(Table1[[#This Row],[sex]]="male",1,0)</f>
        <v>1</v>
      </c>
      <c r="E267" s="10">
        <f>IF(Table1[[#This Row],[smoker]]="yes",1,0)</f>
        <v>1</v>
      </c>
      <c r="F267" s="13">
        <v>3</v>
      </c>
      <c r="G267" s="10">
        <f>IF(Table1[[#This Row],[region]]="northwest",1,0)</f>
        <v>0</v>
      </c>
      <c r="H267" s="10">
        <f>IF(Table1[[#This Row],[region]]="southeast",1,0)</f>
        <v>1</v>
      </c>
      <c r="I267" s="10">
        <f>IF(Table1[[#This Row],[region]]="southwest",1,0)</f>
        <v>0</v>
      </c>
      <c r="J267" s="10">
        <f>IF(Table1[[#This Row],[region]]="northeast",0,1)</f>
        <v>1</v>
      </c>
    </row>
    <row r="268" spans="1:10">
      <c r="A268" s="12">
        <v>19.8</v>
      </c>
      <c r="B268" s="15">
        <v>17179.522000000001</v>
      </c>
      <c r="C268" s="8">
        <v>40</v>
      </c>
      <c r="D268" s="10">
        <f>IF(Table1[[#This Row],[sex]]="male",1,0)</f>
        <v>1</v>
      </c>
      <c r="E268" s="10">
        <f>IF(Table1[[#This Row],[smoker]]="yes",1,0)</f>
        <v>1</v>
      </c>
      <c r="F268" s="12">
        <v>1</v>
      </c>
      <c r="G268" s="10">
        <f>IF(Table1[[#This Row],[region]]="northwest",1,0)</f>
        <v>0</v>
      </c>
      <c r="H268" s="10">
        <f>IF(Table1[[#This Row],[region]]="southeast",1,0)</f>
        <v>1</v>
      </c>
      <c r="I268" s="10">
        <f>IF(Table1[[#This Row],[region]]="southwest",1,0)</f>
        <v>0</v>
      </c>
      <c r="J268" s="10">
        <f>IF(Table1[[#This Row],[region]]="northeast",0,1)</f>
        <v>1</v>
      </c>
    </row>
    <row r="269" spans="1:10">
      <c r="A269" s="13">
        <v>32.395000000000003</v>
      </c>
      <c r="B269" s="16">
        <v>14590.63205</v>
      </c>
      <c r="C269" s="9">
        <v>59</v>
      </c>
      <c r="D269" s="10">
        <f>IF(Table1[[#This Row],[sex]]="male",1,0)</f>
        <v>0</v>
      </c>
      <c r="E269" s="10">
        <f>IF(Table1[[#This Row],[smoker]]="yes",1,0)</f>
        <v>0</v>
      </c>
      <c r="F269" s="13">
        <v>3</v>
      </c>
      <c r="G269" s="10">
        <f>IF(Table1[[#This Row],[region]]="northwest",1,0)</f>
        <v>0</v>
      </c>
      <c r="H269" s="10">
        <f>IF(Table1[[#This Row],[region]]="southeast",1,0)</f>
        <v>0</v>
      </c>
      <c r="I269" s="10">
        <f>IF(Table1[[#This Row],[region]]="southwest",1,0)</f>
        <v>0</v>
      </c>
      <c r="J269" s="10">
        <f>IF(Table1[[#This Row],[region]]="northeast",0,1)</f>
        <v>0</v>
      </c>
    </row>
    <row r="270" spans="1:10">
      <c r="A270" s="12">
        <v>30.2</v>
      </c>
      <c r="B270" s="15">
        <v>7441.0529999999999</v>
      </c>
      <c r="C270" s="8">
        <v>45</v>
      </c>
      <c r="D270" s="10">
        <f>IF(Table1[[#This Row],[sex]]="male",1,0)</f>
        <v>1</v>
      </c>
      <c r="E270" s="10">
        <f>IF(Table1[[#This Row],[smoker]]="yes",1,0)</f>
        <v>0</v>
      </c>
      <c r="F270" s="12">
        <v>1</v>
      </c>
      <c r="G270" s="10">
        <f>IF(Table1[[#This Row],[region]]="northwest",1,0)</f>
        <v>0</v>
      </c>
      <c r="H270" s="10">
        <f>IF(Table1[[#This Row],[region]]="southeast",1,0)</f>
        <v>0</v>
      </c>
      <c r="I270" s="10">
        <f>IF(Table1[[#This Row],[region]]="southwest",1,0)</f>
        <v>1</v>
      </c>
      <c r="J270" s="10">
        <f>IF(Table1[[#This Row],[region]]="northeast",0,1)</f>
        <v>1</v>
      </c>
    </row>
    <row r="271" spans="1:10">
      <c r="A271" s="13">
        <v>25.84</v>
      </c>
      <c r="B271" s="16">
        <v>9282.4806000000008</v>
      </c>
      <c r="C271" s="9">
        <v>49</v>
      </c>
      <c r="D271" s="10">
        <f>IF(Table1[[#This Row],[sex]]="male",1,0)</f>
        <v>1</v>
      </c>
      <c r="E271" s="10">
        <f>IF(Table1[[#This Row],[smoker]]="yes",1,0)</f>
        <v>0</v>
      </c>
      <c r="F271" s="13">
        <v>1</v>
      </c>
      <c r="G271" s="10">
        <f>IF(Table1[[#This Row],[region]]="northwest",1,0)</f>
        <v>0</v>
      </c>
      <c r="H271" s="10">
        <f>IF(Table1[[#This Row],[region]]="southeast",1,0)</f>
        <v>0</v>
      </c>
      <c r="I271" s="10">
        <f>IF(Table1[[#This Row],[region]]="southwest",1,0)</f>
        <v>0</v>
      </c>
      <c r="J271" s="10">
        <f>IF(Table1[[#This Row],[region]]="northeast",0,1)</f>
        <v>0</v>
      </c>
    </row>
    <row r="272" spans="1:10">
      <c r="A272" s="12">
        <v>29.37</v>
      </c>
      <c r="B272" s="15">
        <v>1719.4363000000001</v>
      </c>
      <c r="C272" s="8">
        <v>18</v>
      </c>
      <c r="D272" s="10">
        <f>IF(Table1[[#This Row],[sex]]="male",1,0)</f>
        <v>1</v>
      </c>
      <c r="E272" s="10">
        <f>IF(Table1[[#This Row],[smoker]]="yes",1,0)</f>
        <v>0</v>
      </c>
      <c r="F272" s="12">
        <v>1</v>
      </c>
      <c r="G272" s="10">
        <f>IF(Table1[[#This Row],[region]]="northwest",1,0)</f>
        <v>0</v>
      </c>
      <c r="H272" s="10">
        <f>IF(Table1[[#This Row],[region]]="southeast",1,0)</f>
        <v>1</v>
      </c>
      <c r="I272" s="10">
        <f>IF(Table1[[#This Row],[region]]="southwest",1,0)</f>
        <v>0</v>
      </c>
      <c r="J272" s="10">
        <f>IF(Table1[[#This Row],[region]]="northeast",0,1)</f>
        <v>1</v>
      </c>
    </row>
    <row r="273" spans="1:10">
      <c r="A273" s="13">
        <v>34.200000000000003</v>
      </c>
      <c r="B273" s="16">
        <v>42856.838000000003</v>
      </c>
      <c r="C273" s="9">
        <v>50</v>
      </c>
      <c r="D273" s="10">
        <f>IF(Table1[[#This Row],[sex]]="male",1,0)</f>
        <v>1</v>
      </c>
      <c r="E273" s="10">
        <f>IF(Table1[[#This Row],[smoker]]="yes",1,0)</f>
        <v>1</v>
      </c>
      <c r="F273" s="13">
        <v>2</v>
      </c>
      <c r="G273" s="10">
        <f>IF(Table1[[#This Row],[region]]="northwest",1,0)</f>
        <v>0</v>
      </c>
      <c r="H273" s="10">
        <f>IF(Table1[[#This Row],[region]]="southeast",1,0)</f>
        <v>0</v>
      </c>
      <c r="I273" s="10">
        <f>IF(Table1[[#This Row],[region]]="southwest",1,0)</f>
        <v>1</v>
      </c>
      <c r="J273" s="10">
        <f>IF(Table1[[#This Row],[region]]="northeast",0,1)</f>
        <v>1</v>
      </c>
    </row>
    <row r="274" spans="1:10">
      <c r="A274" s="12">
        <v>37.049999999999997</v>
      </c>
      <c r="B274" s="15">
        <v>7265.7025000000003</v>
      </c>
      <c r="C274" s="8">
        <v>41</v>
      </c>
      <c r="D274" s="10">
        <f>IF(Table1[[#This Row],[sex]]="male",1,0)</f>
        <v>1</v>
      </c>
      <c r="E274" s="10">
        <f>IF(Table1[[#This Row],[smoker]]="yes",1,0)</f>
        <v>0</v>
      </c>
      <c r="F274" s="12">
        <v>2</v>
      </c>
      <c r="G274" s="10">
        <f>IF(Table1[[#This Row],[region]]="northwest",1,0)</f>
        <v>1</v>
      </c>
      <c r="H274" s="10">
        <f>IF(Table1[[#This Row],[region]]="southeast",1,0)</f>
        <v>0</v>
      </c>
      <c r="I274" s="10">
        <f>IF(Table1[[#This Row],[region]]="southwest",1,0)</f>
        <v>0</v>
      </c>
      <c r="J274" s="10">
        <f>IF(Table1[[#This Row],[region]]="northeast",0,1)</f>
        <v>1</v>
      </c>
    </row>
    <row r="275" spans="1:10">
      <c r="A275" s="13">
        <v>27.454999999999998</v>
      </c>
      <c r="B275" s="16">
        <v>9617.6624499999998</v>
      </c>
      <c r="C275" s="9">
        <v>50</v>
      </c>
      <c r="D275" s="10">
        <f>IF(Table1[[#This Row],[sex]]="male",1,0)</f>
        <v>1</v>
      </c>
      <c r="E275" s="10">
        <f>IF(Table1[[#This Row],[smoker]]="yes",1,0)</f>
        <v>0</v>
      </c>
      <c r="F275" s="13">
        <v>1</v>
      </c>
      <c r="G275" s="10">
        <f>IF(Table1[[#This Row],[region]]="northwest",1,0)</f>
        <v>0</v>
      </c>
      <c r="H275" s="10">
        <f>IF(Table1[[#This Row],[region]]="southeast",1,0)</f>
        <v>0</v>
      </c>
      <c r="I275" s="10">
        <f>IF(Table1[[#This Row],[region]]="southwest",1,0)</f>
        <v>0</v>
      </c>
      <c r="J275" s="10">
        <f>IF(Table1[[#This Row],[region]]="northeast",0,1)</f>
        <v>0</v>
      </c>
    </row>
    <row r="276" spans="1:10">
      <c r="A276" s="12">
        <v>27.55</v>
      </c>
      <c r="B276" s="15">
        <v>2523.1695</v>
      </c>
      <c r="C276" s="8">
        <v>25</v>
      </c>
      <c r="D276" s="10">
        <f>IF(Table1[[#This Row],[sex]]="male",1,0)</f>
        <v>1</v>
      </c>
      <c r="E276" s="10">
        <f>IF(Table1[[#This Row],[smoker]]="yes",1,0)</f>
        <v>0</v>
      </c>
      <c r="F276" s="12">
        <v>0</v>
      </c>
      <c r="G276" s="10">
        <f>IF(Table1[[#This Row],[region]]="northwest",1,0)</f>
        <v>1</v>
      </c>
      <c r="H276" s="10">
        <f>IF(Table1[[#This Row],[region]]="southeast",1,0)</f>
        <v>0</v>
      </c>
      <c r="I276" s="10">
        <f>IF(Table1[[#This Row],[region]]="southwest",1,0)</f>
        <v>0</v>
      </c>
      <c r="J276" s="10">
        <f>IF(Table1[[#This Row],[region]]="northeast",0,1)</f>
        <v>1</v>
      </c>
    </row>
    <row r="277" spans="1:10">
      <c r="A277" s="13">
        <v>26.6</v>
      </c>
      <c r="B277" s="16">
        <v>9715.8410000000003</v>
      </c>
      <c r="C277" s="9">
        <v>47</v>
      </c>
      <c r="D277" s="10">
        <f>IF(Table1[[#This Row],[sex]]="male",1,0)</f>
        <v>0</v>
      </c>
      <c r="E277" s="10">
        <f>IF(Table1[[#This Row],[smoker]]="yes",1,0)</f>
        <v>0</v>
      </c>
      <c r="F277" s="13">
        <v>2</v>
      </c>
      <c r="G277" s="10">
        <f>IF(Table1[[#This Row],[region]]="northwest",1,0)</f>
        <v>0</v>
      </c>
      <c r="H277" s="10">
        <f>IF(Table1[[#This Row],[region]]="southeast",1,0)</f>
        <v>0</v>
      </c>
      <c r="I277" s="10">
        <f>IF(Table1[[#This Row],[region]]="southwest",1,0)</f>
        <v>0</v>
      </c>
      <c r="J277" s="10">
        <f>IF(Table1[[#This Row],[region]]="northeast",0,1)</f>
        <v>0</v>
      </c>
    </row>
    <row r="278" spans="1:10">
      <c r="A278" s="12">
        <v>20.614999999999998</v>
      </c>
      <c r="B278" s="15">
        <v>2803.69785</v>
      </c>
      <c r="C278" s="8">
        <v>19</v>
      </c>
      <c r="D278" s="10">
        <f>IF(Table1[[#This Row],[sex]]="male",1,0)</f>
        <v>1</v>
      </c>
      <c r="E278" s="10">
        <f>IF(Table1[[#This Row],[smoker]]="yes",1,0)</f>
        <v>0</v>
      </c>
      <c r="F278" s="12">
        <v>2</v>
      </c>
      <c r="G278" s="10">
        <f>IF(Table1[[#This Row],[region]]="northwest",1,0)</f>
        <v>1</v>
      </c>
      <c r="H278" s="10">
        <f>IF(Table1[[#This Row],[region]]="southeast",1,0)</f>
        <v>0</v>
      </c>
      <c r="I278" s="10">
        <f>IF(Table1[[#This Row],[region]]="southwest",1,0)</f>
        <v>0</v>
      </c>
      <c r="J278" s="10">
        <f>IF(Table1[[#This Row],[region]]="northeast",0,1)</f>
        <v>1</v>
      </c>
    </row>
    <row r="279" spans="1:10">
      <c r="A279" s="13">
        <v>24.3</v>
      </c>
      <c r="B279" s="16">
        <v>2150.4690000000001</v>
      </c>
      <c r="C279" s="9">
        <v>22</v>
      </c>
      <c r="D279" s="10">
        <f>IF(Table1[[#This Row],[sex]]="male",1,0)</f>
        <v>0</v>
      </c>
      <c r="E279" s="10">
        <f>IF(Table1[[#This Row],[smoker]]="yes",1,0)</f>
        <v>0</v>
      </c>
      <c r="F279" s="13">
        <v>0</v>
      </c>
      <c r="G279" s="10">
        <f>IF(Table1[[#This Row],[region]]="northwest",1,0)</f>
        <v>0</v>
      </c>
      <c r="H279" s="10">
        <f>IF(Table1[[#This Row],[region]]="southeast",1,0)</f>
        <v>0</v>
      </c>
      <c r="I279" s="10">
        <f>IF(Table1[[#This Row],[region]]="southwest",1,0)</f>
        <v>1</v>
      </c>
      <c r="J279" s="10">
        <f>IF(Table1[[#This Row],[region]]="northeast",0,1)</f>
        <v>1</v>
      </c>
    </row>
    <row r="280" spans="1:10">
      <c r="A280" s="12">
        <v>31.79</v>
      </c>
      <c r="B280" s="15">
        <v>12928.7911</v>
      </c>
      <c r="C280" s="8">
        <v>59</v>
      </c>
      <c r="D280" s="10">
        <f>IF(Table1[[#This Row],[sex]]="male",1,0)</f>
        <v>1</v>
      </c>
      <c r="E280" s="10">
        <f>IF(Table1[[#This Row],[smoker]]="yes",1,0)</f>
        <v>0</v>
      </c>
      <c r="F280" s="12">
        <v>2</v>
      </c>
      <c r="G280" s="10">
        <f>IF(Table1[[#This Row],[region]]="northwest",1,0)</f>
        <v>0</v>
      </c>
      <c r="H280" s="10">
        <f>IF(Table1[[#This Row],[region]]="southeast",1,0)</f>
        <v>1</v>
      </c>
      <c r="I280" s="10">
        <f>IF(Table1[[#This Row],[region]]="southwest",1,0)</f>
        <v>0</v>
      </c>
      <c r="J280" s="10">
        <f>IF(Table1[[#This Row],[region]]="northeast",0,1)</f>
        <v>1</v>
      </c>
    </row>
    <row r="281" spans="1:10">
      <c r="A281" s="13">
        <v>21.56</v>
      </c>
      <c r="B281" s="16">
        <v>9855.1314000000002</v>
      </c>
      <c r="C281" s="9">
        <v>51</v>
      </c>
      <c r="D281" s="10">
        <f>IF(Table1[[#This Row],[sex]]="male",1,0)</f>
        <v>0</v>
      </c>
      <c r="E281" s="10">
        <f>IF(Table1[[#This Row],[smoker]]="yes",1,0)</f>
        <v>0</v>
      </c>
      <c r="F281" s="13">
        <v>1</v>
      </c>
      <c r="G281" s="10">
        <f>IF(Table1[[#This Row],[region]]="northwest",1,0)</f>
        <v>0</v>
      </c>
      <c r="H281" s="10">
        <f>IF(Table1[[#This Row],[region]]="southeast",1,0)</f>
        <v>1</v>
      </c>
      <c r="I281" s="10">
        <f>IF(Table1[[#This Row],[region]]="southwest",1,0)</f>
        <v>0</v>
      </c>
      <c r="J281" s="10">
        <f>IF(Table1[[#This Row],[region]]="northeast",0,1)</f>
        <v>1</v>
      </c>
    </row>
    <row r="282" spans="1:10">
      <c r="A282" s="12">
        <v>28.12</v>
      </c>
      <c r="B282" s="15">
        <v>22331.566800000001</v>
      </c>
      <c r="C282" s="8">
        <v>40</v>
      </c>
      <c r="D282" s="10">
        <f>IF(Table1[[#This Row],[sex]]="male",1,0)</f>
        <v>0</v>
      </c>
      <c r="E282" s="10">
        <f>IF(Table1[[#This Row],[smoker]]="yes",1,0)</f>
        <v>1</v>
      </c>
      <c r="F282" s="12">
        <v>1</v>
      </c>
      <c r="G282" s="10">
        <f>IF(Table1[[#This Row],[region]]="northwest",1,0)</f>
        <v>0</v>
      </c>
      <c r="H282" s="10">
        <f>IF(Table1[[#This Row],[region]]="southeast",1,0)</f>
        <v>0</v>
      </c>
      <c r="I282" s="10">
        <f>IF(Table1[[#This Row],[region]]="southwest",1,0)</f>
        <v>0</v>
      </c>
      <c r="J282" s="10">
        <f>IF(Table1[[#This Row],[region]]="northeast",0,1)</f>
        <v>0</v>
      </c>
    </row>
    <row r="283" spans="1:10">
      <c r="A283" s="13">
        <v>40.564999999999998</v>
      </c>
      <c r="B283" s="16">
        <v>48549.178350000002</v>
      </c>
      <c r="C283" s="9">
        <v>54</v>
      </c>
      <c r="D283" s="10">
        <f>IF(Table1[[#This Row],[sex]]="male",1,0)</f>
        <v>1</v>
      </c>
      <c r="E283" s="10">
        <f>IF(Table1[[#This Row],[smoker]]="yes",1,0)</f>
        <v>1</v>
      </c>
      <c r="F283" s="13">
        <v>3</v>
      </c>
      <c r="G283" s="10">
        <f>IF(Table1[[#This Row],[region]]="northwest",1,0)</f>
        <v>0</v>
      </c>
      <c r="H283" s="10">
        <f>IF(Table1[[#This Row],[region]]="southeast",1,0)</f>
        <v>0</v>
      </c>
      <c r="I283" s="10">
        <f>IF(Table1[[#This Row],[region]]="southwest",1,0)</f>
        <v>0</v>
      </c>
      <c r="J283" s="10">
        <f>IF(Table1[[#This Row],[region]]="northeast",0,1)</f>
        <v>0</v>
      </c>
    </row>
    <row r="284" spans="1:10">
      <c r="A284" s="12">
        <v>27.645</v>
      </c>
      <c r="B284" s="15">
        <v>4237.12655</v>
      </c>
      <c r="C284" s="8">
        <v>30</v>
      </c>
      <c r="D284" s="10">
        <f>IF(Table1[[#This Row],[sex]]="male",1,0)</f>
        <v>1</v>
      </c>
      <c r="E284" s="10">
        <f>IF(Table1[[#This Row],[smoker]]="yes",1,0)</f>
        <v>0</v>
      </c>
      <c r="F284" s="12">
        <v>1</v>
      </c>
      <c r="G284" s="10">
        <f>IF(Table1[[#This Row],[region]]="northwest",1,0)</f>
        <v>0</v>
      </c>
      <c r="H284" s="10">
        <f>IF(Table1[[#This Row],[region]]="southeast",1,0)</f>
        <v>0</v>
      </c>
      <c r="I284" s="10">
        <f>IF(Table1[[#This Row],[region]]="southwest",1,0)</f>
        <v>0</v>
      </c>
      <c r="J284" s="10">
        <f>IF(Table1[[#This Row],[region]]="northeast",0,1)</f>
        <v>0</v>
      </c>
    </row>
    <row r="285" spans="1:10">
      <c r="A285" s="13">
        <v>32.395000000000003</v>
      </c>
      <c r="B285" s="16">
        <v>11879.10405</v>
      </c>
      <c r="C285" s="9">
        <v>55</v>
      </c>
      <c r="D285" s="10">
        <f>IF(Table1[[#This Row],[sex]]="male",1,0)</f>
        <v>0</v>
      </c>
      <c r="E285" s="10">
        <f>IF(Table1[[#This Row],[smoker]]="yes",1,0)</f>
        <v>0</v>
      </c>
      <c r="F285" s="13">
        <v>1</v>
      </c>
      <c r="G285" s="10">
        <f>IF(Table1[[#This Row],[region]]="northwest",1,0)</f>
        <v>0</v>
      </c>
      <c r="H285" s="10">
        <f>IF(Table1[[#This Row],[region]]="southeast",1,0)</f>
        <v>0</v>
      </c>
      <c r="I285" s="10">
        <f>IF(Table1[[#This Row],[region]]="southwest",1,0)</f>
        <v>0</v>
      </c>
      <c r="J285" s="10">
        <f>IF(Table1[[#This Row],[region]]="northeast",0,1)</f>
        <v>0</v>
      </c>
    </row>
    <row r="286" spans="1:10">
      <c r="A286" s="12">
        <v>31.2</v>
      </c>
      <c r="B286" s="15">
        <v>9625.92</v>
      </c>
      <c r="C286" s="8">
        <v>52</v>
      </c>
      <c r="D286" s="10">
        <f>IF(Table1[[#This Row],[sex]]="male",1,0)</f>
        <v>0</v>
      </c>
      <c r="E286" s="10">
        <f>IF(Table1[[#This Row],[smoker]]="yes",1,0)</f>
        <v>0</v>
      </c>
      <c r="F286" s="12">
        <v>0</v>
      </c>
      <c r="G286" s="10">
        <f>IF(Table1[[#This Row],[region]]="northwest",1,0)</f>
        <v>0</v>
      </c>
      <c r="H286" s="10">
        <f>IF(Table1[[#This Row],[region]]="southeast",1,0)</f>
        <v>0</v>
      </c>
      <c r="I286" s="10">
        <f>IF(Table1[[#This Row],[region]]="southwest",1,0)</f>
        <v>1</v>
      </c>
      <c r="J286" s="10">
        <f>IF(Table1[[#This Row],[region]]="northeast",0,1)</f>
        <v>1</v>
      </c>
    </row>
    <row r="287" spans="1:10">
      <c r="A287" s="13">
        <v>26.62</v>
      </c>
      <c r="B287" s="16">
        <v>7742.1098000000002</v>
      </c>
      <c r="C287" s="9">
        <v>46</v>
      </c>
      <c r="D287" s="10">
        <f>IF(Table1[[#This Row],[sex]]="male",1,0)</f>
        <v>1</v>
      </c>
      <c r="E287" s="10">
        <f>IF(Table1[[#This Row],[smoker]]="yes",1,0)</f>
        <v>0</v>
      </c>
      <c r="F287" s="13">
        <v>1</v>
      </c>
      <c r="G287" s="10">
        <f>IF(Table1[[#This Row],[region]]="northwest",1,0)</f>
        <v>0</v>
      </c>
      <c r="H287" s="10">
        <f>IF(Table1[[#This Row],[region]]="southeast",1,0)</f>
        <v>1</v>
      </c>
      <c r="I287" s="10">
        <f>IF(Table1[[#This Row],[region]]="southwest",1,0)</f>
        <v>0</v>
      </c>
      <c r="J287" s="10">
        <f>IF(Table1[[#This Row],[region]]="northeast",0,1)</f>
        <v>1</v>
      </c>
    </row>
    <row r="288" spans="1:10">
      <c r="A288" s="12">
        <v>48.07</v>
      </c>
      <c r="B288" s="15">
        <v>9432.9253000000008</v>
      </c>
      <c r="C288" s="8">
        <v>46</v>
      </c>
      <c r="D288" s="10">
        <f>IF(Table1[[#This Row],[sex]]="male",1,0)</f>
        <v>0</v>
      </c>
      <c r="E288" s="10">
        <f>IF(Table1[[#This Row],[smoker]]="yes",1,0)</f>
        <v>0</v>
      </c>
      <c r="F288" s="12">
        <v>2</v>
      </c>
      <c r="G288" s="10">
        <f>IF(Table1[[#This Row],[region]]="northwest",1,0)</f>
        <v>0</v>
      </c>
      <c r="H288" s="10">
        <f>IF(Table1[[#This Row],[region]]="southeast",1,0)</f>
        <v>0</v>
      </c>
      <c r="I288" s="10">
        <f>IF(Table1[[#This Row],[region]]="southwest",1,0)</f>
        <v>0</v>
      </c>
      <c r="J288" s="10">
        <f>IF(Table1[[#This Row],[region]]="northeast",0,1)</f>
        <v>0</v>
      </c>
    </row>
    <row r="289" spans="1:10">
      <c r="A289" s="13">
        <v>26.22</v>
      </c>
      <c r="B289" s="16">
        <v>14256.192800000001</v>
      </c>
      <c r="C289" s="9">
        <v>63</v>
      </c>
      <c r="D289" s="10">
        <f>IF(Table1[[#This Row],[sex]]="male",1,0)</f>
        <v>0</v>
      </c>
      <c r="E289" s="10">
        <f>IF(Table1[[#This Row],[smoker]]="yes",1,0)</f>
        <v>0</v>
      </c>
      <c r="F289" s="13">
        <v>0</v>
      </c>
      <c r="G289" s="10">
        <f>IF(Table1[[#This Row],[region]]="northwest",1,0)</f>
        <v>1</v>
      </c>
      <c r="H289" s="10">
        <f>IF(Table1[[#This Row],[region]]="southeast",1,0)</f>
        <v>0</v>
      </c>
      <c r="I289" s="10">
        <f>IF(Table1[[#This Row],[region]]="southwest",1,0)</f>
        <v>0</v>
      </c>
      <c r="J289" s="10">
        <f>IF(Table1[[#This Row],[region]]="northeast",0,1)</f>
        <v>1</v>
      </c>
    </row>
    <row r="290" spans="1:10">
      <c r="A290" s="12">
        <v>36.765000000000001</v>
      </c>
      <c r="B290" s="15">
        <v>47896.79135</v>
      </c>
      <c r="C290" s="8">
        <v>59</v>
      </c>
      <c r="D290" s="10">
        <f>IF(Table1[[#This Row],[sex]]="male",1,0)</f>
        <v>0</v>
      </c>
      <c r="E290" s="10">
        <f>IF(Table1[[#This Row],[smoker]]="yes",1,0)</f>
        <v>1</v>
      </c>
      <c r="F290" s="12">
        <v>1</v>
      </c>
      <c r="G290" s="10">
        <f>IF(Table1[[#This Row],[region]]="northwest",1,0)</f>
        <v>0</v>
      </c>
      <c r="H290" s="10">
        <f>IF(Table1[[#This Row],[region]]="southeast",1,0)</f>
        <v>0</v>
      </c>
      <c r="I290" s="10">
        <f>IF(Table1[[#This Row],[region]]="southwest",1,0)</f>
        <v>0</v>
      </c>
      <c r="J290" s="10">
        <f>IF(Table1[[#This Row],[region]]="northeast",0,1)</f>
        <v>0</v>
      </c>
    </row>
    <row r="291" spans="1:10">
      <c r="A291" s="13">
        <v>26.4</v>
      </c>
      <c r="B291" s="16">
        <v>25992.821039999999</v>
      </c>
      <c r="C291" s="9">
        <v>52</v>
      </c>
      <c r="D291" s="10">
        <f>IF(Table1[[#This Row],[sex]]="male",1,0)</f>
        <v>1</v>
      </c>
      <c r="E291" s="10">
        <f>IF(Table1[[#This Row],[smoker]]="yes",1,0)</f>
        <v>0</v>
      </c>
      <c r="F291" s="13">
        <v>3</v>
      </c>
      <c r="G291" s="10">
        <f>IF(Table1[[#This Row],[region]]="northwest",1,0)</f>
        <v>0</v>
      </c>
      <c r="H291" s="10">
        <f>IF(Table1[[#This Row],[region]]="southeast",1,0)</f>
        <v>1</v>
      </c>
      <c r="I291" s="10">
        <f>IF(Table1[[#This Row],[region]]="southwest",1,0)</f>
        <v>0</v>
      </c>
      <c r="J291" s="10">
        <f>IF(Table1[[#This Row],[region]]="northeast",0,1)</f>
        <v>1</v>
      </c>
    </row>
    <row r="292" spans="1:10">
      <c r="A292" s="12">
        <v>33.4</v>
      </c>
      <c r="B292" s="15">
        <v>3172.018</v>
      </c>
      <c r="C292" s="8">
        <v>28</v>
      </c>
      <c r="D292" s="10">
        <f>IF(Table1[[#This Row],[sex]]="male",1,0)</f>
        <v>0</v>
      </c>
      <c r="E292" s="10">
        <f>IF(Table1[[#This Row],[smoker]]="yes",1,0)</f>
        <v>0</v>
      </c>
      <c r="F292" s="12">
        <v>0</v>
      </c>
      <c r="G292" s="10">
        <f>IF(Table1[[#This Row],[region]]="northwest",1,0)</f>
        <v>0</v>
      </c>
      <c r="H292" s="10">
        <f>IF(Table1[[#This Row],[region]]="southeast",1,0)</f>
        <v>0</v>
      </c>
      <c r="I292" s="10">
        <f>IF(Table1[[#This Row],[region]]="southwest",1,0)</f>
        <v>1</v>
      </c>
      <c r="J292" s="10">
        <f>IF(Table1[[#This Row],[region]]="northeast",0,1)</f>
        <v>1</v>
      </c>
    </row>
    <row r="293" spans="1:10">
      <c r="A293" s="13">
        <v>29.64</v>
      </c>
      <c r="B293" s="16">
        <v>20277.807509999999</v>
      </c>
      <c r="C293" s="9">
        <v>29</v>
      </c>
      <c r="D293" s="10">
        <f>IF(Table1[[#This Row],[sex]]="male",1,0)</f>
        <v>1</v>
      </c>
      <c r="E293" s="10">
        <f>IF(Table1[[#This Row],[smoker]]="yes",1,0)</f>
        <v>0</v>
      </c>
      <c r="F293" s="13">
        <v>1</v>
      </c>
      <c r="G293" s="10">
        <f>IF(Table1[[#This Row],[region]]="northwest",1,0)</f>
        <v>0</v>
      </c>
      <c r="H293" s="10">
        <f>IF(Table1[[#This Row],[region]]="southeast",1,0)</f>
        <v>0</v>
      </c>
      <c r="I293" s="10">
        <f>IF(Table1[[#This Row],[region]]="southwest",1,0)</f>
        <v>0</v>
      </c>
      <c r="J293" s="10">
        <f>IF(Table1[[#This Row],[region]]="northeast",0,1)</f>
        <v>0</v>
      </c>
    </row>
    <row r="294" spans="1:10">
      <c r="A294" s="12">
        <v>45.54</v>
      </c>
      <c r="B294" s="15">
        <v>42112.2356</v>
      </c>
      <c r="C294" s="8">
        <v>25</v>
      </c>
      <c r="D294" s="10">
        <f>IF(Table1[[#This Row],[sex]]="male",1,0)</f>
        <v>1</v>
      </c>
      <c r="E294" s="10">
        <f>IF(Table1[[#This Row],[smoker]]="yes",1,0)</f>
        <v>1</v>
      </c>
      <c r="F294" s="12">
        <v>2</v>
      </c>
      <c r="G294" s="10">
        <f>IF(Table1[[#This Row],[region]]="northwest",1,0)</f>
        <v>0</v>
      </c>
      <c r="H294" s="10">
        <f>IF(Table1[[#This Row],[region]]="southeast",1,0)</f>
        <v>1</v>
      </c>
      <c r="I294" s="10">
        <f>IF(Table1[[#This Row],[region]]="southwest",1,0)</f>
        <v>0</v>
      </c>
      <c r="J294" s="10">
        <f>IF(Table1[[#This Row],[region]]="northeast",0,1)</f>
        <v>1</v>
      </c>
    </row>
    <row r="295" spans="1:10">
      <c r="A295" s="13">
        <v>28.82</v>
      </c>
      <c r="B295" s="16">
        <v>2156.7518</v>
      </c>
      <c r="C295" s="9">
        <v>22</v>
      </c>
      <c r="D295" s="10">
        <f>IF(Table1[[#This Row],[sex]]="male",1,0)</f>
        <v>0</v>
      </c>
      <c r="E295" s="10">
        <f>IF(Table1[[#This Row],[smoker]]="yes",1,0)</f>
        <v>0</v>
      </c>
      <c r="F295" s="13">
        <v>0</v>
      </c>
      <c r="G295" s="10">
        <f>IF(Table1[[#This Row],[region]]="northwest",1,0)</f>
        <v>0</v>
      </c>
      <c r="H295" s="10">
        <f>IF(Table1[[#This Row],[region]]="southeast",1,0)</f>
        <v>1</v>
      </c>
      <c r="I295" s="10">
        <f>IF(Table1[[#This Row],[region]]="southwest",1,0)</f>
        <v>0</v>
      </c>
      <c r="J295" s="10">
        <f>IF(Table1[[#This Row],[region]]="northeast",0,1)</f>
        <v>1</v>
      </c>
    </row>
    <row r="296" spans="1:10">
      <c r="A296" s="12">
        <v>26.8</v>
      </c>
      <c r="B296" s="15">
        <v>3906.127</v>
      </c>
      <c r="C296" s="8">
        <v>25</v>
      </c>
      <c r="D296" s="10">
        <f>IF(Table1[[#This Row],[sex]]="male",1,0)</f>
        <v>1</v>
      </c>
      <c r="E296" s="10">
        <f>IF(Table1[[#This Row],[smoker]]="yes",1,0)</f>
        <v>0</v>
      </c>
      <c r="F296" s="12">
        <v>3</v>
      </c>
      <c r="G296" s="10">
        <f>IF(Table1[[#This Row],[region]]="northwest",1,0)</f>
        <v>0</v>
      </c>
      <c r="H296" s="10">
        <f>IF(Table1[[#This Row],[region]]="southeast",1,0)</f>
        <v>0</v>
      </c>
      <c r="I296" s="10">
        <f>IF(Table1[[#This Row],[region]]="southwest",1,0)</f>
        <v>1</v>
      </c>
      <c r="J296" s="10">
        <f>IF(Table1[[#This Row],[region]]="northeast",0,1)</f>
        <v>1</v>
      </c>
    </row>
    <row r="297" spans="1:10">
      <c r="A297" s="13">
        <v>22.99</v>
      </c>
      <c r="B297" s="16">
        <v>1704.5681</v>
      </c>
      <c r="C297" s="9">
        <v>18</v>
      </c>
      <c r="D297" s="10">
        <f>IF(Table1[[#This Row],[sex]]="male",1,0)</f>
        <v>1</v>
      </c>
      <c r="E297" s="10">
        <f>IF(Table1[[#This Row],[smoker]]="yes",1,0)</f>
        <v>0</v>
      </c>
      <c r="F297" s="13">
        <v>0</v>
      </c>
      <c r="G297" s="10">
        <f>IF(Table1[[#This Row],[region]]="northwest",1,0)</f>
        <v>0</v>
      </c>
      <c r="H297" s="10">
        <f>IF(Table1[[#This Row],[region]]="southeast",1,0)</f>
        <v>0</v>
      </c>
      <c r="I297" s="10">
        <f>IF(Table1[[#This Row],[region]]="southwest",1,0)</f>
        <v>0</v>
      </c>
      <c r="J297" s="10">
        <f>IF(Table1[[#This Row],[region]]="northeast",0,1)</f>
        <v>0</v>
      </c>
    </row>
    <row r="298" spans="1:10">
      <c r="A298" s="12">
        <v>27.7</v>
      </c>
      <c r="B298" s="15">
        <v>16297.846</v>
      </c>
      <c r="C298" s="8">
        <v>19</v>
      </c>
      <c r="D298" s="10">
        <f>IF(Table1[[#This Row],[sex]]="male",1,0)</f>
        <v>1</v>
      </c>
      <c r="E298" s="10">
        <f>IF(Table1[[#This Row],[smoker]]="yes",1,0)</f>
        <v>1</v>
      </c>
      <c r="F298" s="12">
        <v>0</v>
      </c>
      <c r="G298" s="10">
        <f>IF(Table1[[#This Row],[region]]="northwest",1,0)</f>
        <v>0</v>
      </c>
      <c r="H298" s="10">
        <f>IF(Table1[[#This Row],[region]]="southeast",1,0)</f>
        <v>0</v>
      </c>
      <c r="I298" s="10">
        <f>IF(Table1[[#This Row],[region]]="southwest",1,0)</f>
        <v>1</v>
      </c>
      <c r="J298" s="10">
        <f>IF(Table1[[#This Row],[region]]="northeast",0,1)</f>
        <v>1</v>
      </c>
    </row>
    <row r="299" spans="1:10">
      <c r="A299" s="13">
        <v>25.41</v>
      </c>
      <c r="B299" s="16">
        <v>21978.676899999999</v>
      </c>
      <c r="C299" s="9">
        <v>47</v>
      </c>
      <c r="D299" s="10">
        <f>IF(Table1[[#This Row],[sex]]="male",1,0)</f>
        <v>1</v>
      </c>
      <c r="E299" s="10">
        <f>IF(Table1[[#This Row],[smoker]]="yes",1,0)</f>
        <v>1</v>
      </c>
      <c r="F299" s="13">
        <v>1</v>
      </c>
      <c r="G299" s="10">
        <f>IF(Table1[[#This Row],[region]]="northwest",1,0)</f>
        <v>0</v>
      </c>
      <c r="H299" s="10">
        <f>IF(Table1[[#This Row],[region]]="southeast",1,0)</f>
        <v>1</v>
      </c>
      <c r="I299" s="10">
        <f>IF(Table1[[#This Row],[region]]="southwest",1,0)</f>
        <v>0</v>
      </c>
      <c r="J299" s="10">
        <f>IF(Table1[[#This Row],[region]]="northeast",0,1)</f>
        <v>1</v>
      </c>
    </row>
    <row r="300" spans="1:10">
      <c r="A300" s="12">
        <v>34.39</v>
      </c>
      <c r="B300" s="15">
        <v>38746.355100000001</v>
      </c>
      <c r="C300" s="8">
        <v>31</v>
      </c>
      <c r="D300" s="10">
        <f>IF(Table1[[#This Row],[sex]]="male",1,0)</f>
        <v>1</v>
      </c>
      <c r="E300" s="10">
        <f>IF(Table1[[#This Row],[smoker]]="yes",1,0)</f>
        <v>1</v>
      </c>
      <c r="F300" s="12">
        <v>3</v>
      </c>
      <c r="G300" s="10">
        <f>IF(Table1[[#This Row],[region]]="northwest",1,0)</f>
        <v>1</v>
      </c>
      <c r="H300" s="10">
        <f>IF(Table1[[#This Row],[region]]="southeast",1,0)</f>
        <v>0</v>
      </c>
      <c r="I300" s="10">
        <f>IF(Table1[[#This Row],[region]]="southwest",1,0)</f>
        <v>0</v>
      </c>
      <c r="J300" s="10">
        <f>IF(Table1[[#This Row],[region]]="northeast",0,1)</f>
        <v>1</v>
      </c>
    </row>
    <row r="301" spans="1:10">
      <c r="A301" s="13">
        <v>28.88</v>
      </c>
      <c r="B301" s="16">
        <v>9249.4951999999994</v>
      </c>
      <c r="C301" s="9">
        <v>48</v>
      </c>
      <c r="D301" s="10">
        <f>IF(Table1[[#This Row],[sex]]="male",1,0)</f>
        <v>0</v>
      </c>
      <c r="E301" s="10">
        <f>IF(Table1[[#This Row],[smoker]]="yes",1,0)</f>
        <v>0</v>
      </c>
      <c r="F301" s="13">
        <v>1</v>
      </c>
      <c r="G301" s="10">
        <f>IF(Table1[[#This Row],[region]]="northwest",1,0)</f>
        <v>1</v>
      </c>
      <c r="H301" s="10">
        <f>IF(Table1[[#This Row],[region]]="southeast",1,0)</f>
        <v>0</v>
      </c>
      <c r="I301" s="10">
        <f>IF(Table1[[#This Row],[region]]="southwest",1,0)</f>
        <v>0</v>
      </c>
      <c r="J301" s="10">
        <f>IF(Table1[[#This Row],[region]]="northeast",0,1)</f>
        <v>1</v>
      </c>
    </row>
    <row r="302" spans="1:10">
      <c r="A302" s="12">
        <v>27.55</v>
      </c>
      <c r="B302" s="15">
        <v>6746.7425000000003</v>
      </c>
      <c r="C302" s="8">
        <v>36</v>
      </c>
      <c r="D302" s="10">
        <f>IF(Table1[[#This Row],[sex]]="male",1,0)</f>
        <v>1</v>
      </c>
      <c r="E302" s="10">
        <f>IF(Table1[[#This Row],[smoker]]="yes",1,0)</f>
        <v>0</v>
      </c>
      <c r="F302" s="12">
        <v>3</v>
      </c>
      <c r="G302" s="10">
        <f>IF(Table1[[#This Row],[region]]="northwest",1,0)</f>
        <v>0</v>
      </c>
      <c r="H302" s="10">
        <f>IF(Table1[[#This Row],[region]]="southeast",1,0)</f>
        <v>0</v>
      </c>
      <c r="I302" s="10">
        <f>IF(Table1[[#This Row],[region]]="southwest",1,0)</f>
        <v>0</v>
      </c>
      <c r="J302" s="10">
        <f>IF(Table1[[#This Row],[region]]="northeast",0,1)</f>
        <v>0</v>
      </c>
    </row>
    <row r="303" spans="1:10">
      <c r="A303" s="13">
        <v>22.61</v>
      </c>
      <c r="B303" s="16">
        <v>24873.384900000001</v>
      </c>
      <c r="C303" s="9">
        <v>53</v>
      </c>
      <c r="D303" s="10">
        <f>IF(Table1[[#This Row],[sex]]="male",1,0)</f>
        <v>0</v>
      </c>
      <c r="E303" s="10">
        <f>IF(Table1[[#This Row],[smoker]]="yes",1,0)</f>
        <v>1</v>
      </c>
      <c r="F303" s="13">
        <v>3</v>
      </c>
      <c r="G303" s="10">
        <f>IF(Table1[[#This Row],[region]]="northwest",1,0)</f>
        <v>0</v>
      </c>
      <c r="H303" s="10">
        <f>IF(Table1[[#This Row],[region]]="southeast",1,0)</f>
        <v>0</v>
      </c>
      <c r="I303" s="10">
        <f>IF(Table1[[#This Row],[region]]="southwest",1,0)</f>
        <v>0</v>
      </c>
      <c r="J303" s="10">
        <f>IF(Table1[[#This Row],[region]]="northeast",0,1)</f>
        <v>0</v>
      </c>
    </row>
    <row r="304" spans="1:10">
      <c r="A304" s="12">
        <v>37.51</v>
      </c>
      <c r="B304" s="15">
        <v>12265.5069</v>
      </c>
      <c r="C304" s="8">
        <v>56</v>
      </c>
      <c r="D304" s="10">
        <f>IF(Table1[[#This Row],[sex]]="male",1,0)</f>
        <v>0</v>
      </c>
      <c r="E304" s="10">
        <f>IF(Table1[[#This Row],[smoker]]="yes",1,0)</f>
        <v>0</v>
      </c>
      <c r="F304" s="12">
        <v>2</v>
      </c>
      <c r="G304" s="10">
        <f>IF(Table1[[#This Row],[region]]="northwest",1,0)</f>
        <v>0</v>
      </c>
      <c r="H304" s="10">
        <f>IF(Table1[[#This Row],[region]]="southeast",1,0)</f>
        <v>1</v>
      </c>
      <c r="I304" s="10">
        <f>IF(Table1[[#This Row],[region]]="southwest",1,0)</f>
        <v>0</v>
      </c>
      <c r="J304" s="10">
        <f>IF(Table1[[#This Row],[region]]="northeast",0,1)</f>
        <v>1</v>
      </c>
    </row>
    <row r="305" spans="1:10">
      <c r="A305" s="13">
        <v>33</v>
      </c>
      <c r="B305" s="16">
        <v>4349.4620000000004</v>
      </c>
      <c r="C305" s="9">
        <v>28</v>
      </c>
      <c r="D305" s="10">
        <f>IF(Table1[[#This Row],[sex]]="male",1,0)</f>
        <v>0</v>
      </c>
      <c r="E305" s="10">
        <f>IF(Table1[[#This Row],[smoker]]="yes",1,0)</f>
        <v>0</v>
      </c>
      <c r="F305" s="13">
        <v>2</v>
      </c>
      <c r="G305" s="10">
        <f>IF(Table1[[#This Row],[region]]="northwest",1,0)</f>
        <v>0</v>
      </c>
      <c r="H305" s="10">
        <f>IF(Table1[[#This Row],[region]]="southeast",1,0)</f>
        <v>1</v>
      </c>
      <c r="I305" s="10">
        <f>IF(Table1[[#This Row],[region]]="southwest",1,0)</f>
        <v>0</v>
      </c>
      <c r="J305" s="10">
        <f>IF(Table1[[#This Row],[region]]="northeast",0,1)</f>
        <v>1</v>
      </c>
    </row>
    <row r="306" spans="1:10">
      <c r="A306" s="12">
        <v>38</v>
      </c>
      <c r="B306" s="15">
        <v>12646.207</v>
      </c>
      <c r="C306" s="8">
        <v>57</v>
      </c>
      <c r="D306" s="10">
        <f>IF(Table1[[#This Row],[sex]]="male",1,0)</f>
        <v>0</v>
      </c>
      <c r="E306" s="10">
        <f>IF(Table1[[#This Row],[smoker]]="yes",1,0)</f>
        <v>0</v>
      </c>
      <c r="F306" s="12">
        <v>2</v>
      </c>
      <c r="G306" s="10">
        <f>IF(Table1[[#This Row],[region]]="northwest",1,0)</f>
        <v>0</v>
      </c>
      <c r="H306" s="10">
        <f>IF(Table1[[#This Row],[region]]="southeast",1,0)</f>
        <v>0</v>
      </c>
      <c r="I306" s="10">
        <f>IF(Table1[[#This Row],[region]]="southwest",1,0)</f>
        <v>1</v>
      </c>
      <c r="J306" s="10">
        <f>IF(Table1[[#This Row],[region]]="northeast",0,1)</f>
        <v>1</v>
      </c>
    </row>
    <row r="307" spans="1:10">
      <c r="A307" s="13">
        <v>33.344999999999999</v>
      </c>
      <c r="B307" s="16">
        <v>19442.353500000001</v>
      </c>
      <c r="C307" s="9">
        <v>29</v>
      </c>
      <c r="D307" s="10">
        <f>IF(Table1[[#This Row],[sex]]="male",1,0)</f>
        <v>1</v>
      </c>
      <c r="E307" s="10">
        <f>IF(Table1[[#This Row],[smoker]]="yes",1,0)</f>
        <v>0</v>
      </c>
      <c r="F307" s="13">
        <v>2</v>
      </c>
      <c r="G307" s="10">
        <f>IF(Table1[[#This Row],[region]]="northwest",1,0)</f>
        <v>1</v>
      </c>
      <c r="H307" s="10">
        <f>IF(Table1[[#This Row],[region]]="southeast",1,0)</f>
        <v>0</v>
      </c>
      <c r="I307" s="10">
        <f>IF(Table1[[#This Row],[region]]="southwest",1,0)</f>
        <v>0</v>
      </c>
      <c r="J307" s="10">
        <f>IF(Table1[[#This Row],[region]]="northeast",0,1)</f>
        <v>1</v>
      </c>
    </row>
    <row r="308" spans="1:10">
      <c r="A308" s="12">
        <v>27.5</v>
      </c>
      <c r="B308" s="15">
        <v>20177.671129999999</v>
      </c>
      <c r="C308" s="8">
        <v>28</v>
      </c>
      <c r="D308" s="10">
        <f>IF(Table1[[#This Row],[sex]]="male",1,0)</f>
        <v>0</v>
      </c>
      <c r="E308" s="10">
        <f>IF(Table1[[#This Row],[smoker]]="yes",1,0)</f>
        <v>0</v>
      </c>
      <c r="F308" s="12">
        <v>2</v>
      </c>
      <c r="G308" s="10">
        <f>IF(Table1[[#This Row],[region]]="northwest",1,0)</f>
        <v>0</v>
      </c>
      <c r="H308" s="10">
        <f>IF(Table1[[#This Row],[region]]="southeast",1,0)</f>
        <v>0</v>
      </c>
      <c r="I308" s="10">
        <f>IF(Table1[[#This Row],[region]]="southwest",1,0)</f>
        <v>1</v>
      </c>
      <c r="J308" s="10">
        <f>IF(Table1[[#This Row],[region]]="northeast",0,1)</f>
        <v>1</v>
      </c>
    </row>
    <row r="309" spans="1:10">
      <c r="A309" s="13">
        <v>33.33</v>
      </c>
      <c r="B309" s="16">
        <v>4151.0286999999998</v>
      </c>
      <c r="C309" s="9">
        <v>30</v>
      </c>
      <c r="D309" s="10">
        <f>IF(Table1[[#This Row],[sex]]="male",1,0)</f>
        <v>0</v>
      </c>
      <c r="E309" s="10">
        <f>IF(Table1[[#This Row],[smoker]]="yes",1,0)</f>
        <v>0</v>
      </c>
      <c r="F309" s="13">
        <v>1</v>
      </c>
      <c r="G309" s="10">
        <f>IF(Table1[[#This Row],[region]]="northwest",1,0)</f>
        <v>0</v>
      </c>
      <c r="H309" s="10">
        <f>IF(Table1[[#This Row],[region]]="southeast",1,0)</f>
        <v>1</v>
      </c>
      <c r="I309" s="10">
        <f>IF(Table1[[#This Row],[region]]="southwest",1,0)</f>
        <v>0</v>
      </c>
      <c r="J309" s="10">
        <f>IF(Table1[[#This Row],[region]]="northeast",0,1)</f>
        <v>1</v>
      </c>
    </row>
    <row r="310" spans="1:10">
      <c r="A310" s="12">
        <v>34.865000000000002</v>
      </c>
      <c r="B310" s="15">
        <v>11944.594349999999</v>
      </c>
      <c r="C310" s="8">
        <v>58</v>
      </c>
      <c r="D310" s="10">
        <f>IF(Table1[[#This Row],[sex]]="male",1,0)</f>
        <v>1</v>
      </c>
      <c r="E310" s="10">
        <f>IF(Table1[[#This Row],[smoker]]="yes",1,0)</f>
        <v>0</v>
      </c>
      <c r="F310" s="12">
        <v>0</v>
      </c>
      <c r="G310" s="10">
        <f>IF(Table1[[#This Row],[region]]="northwest",1,0)</f>
        <v>0</v>
      </c>
      <c r="H310" s="10">
        <f>IF(Table1[[#This Row],[region]]="southeast",1,0)</f>
        <v>0</v>
      </c>
      <c r="I310" s="10">
        <f>IF(Table1[[#This Row],[region]]="southwest",1,0)</f>
        <v>0</v>
      </c>
      <c r="J310" s="10">
        <f>IF(Table1[[#This Row],[region]]="northeast",0,1)</f>
        <v>0</v>
      </c>
    </row>
    <row r="311" spans="1:10">
      <c r="A311" s="13">
        <v>33.06</v>
      </c>
      <c r="B311" s="16">
        <v>7749.1563999999998</v>
      </c>
      <c r="C311" s="9">
        <v>41</v>
      </c>
      <c r="D311" s="10">
        <f>IF(Table1[[#This Row],[sex]]="male",1,0)</f>
        <v>0</v>
      </c>
      <c r="E311" s="10">
        <f>IF(Table1[[#This Row],[smoker]]="yes",1,0)</f>
        <v>0</v>
      </c>
      <c r="F311" s="13">
        <v>2</v>
      </c>
      <c r="G311" s="10">
        <f>IF(Table1[[#This Row],[region]]="northwest",1,0)</f>
        <v>1</v>
      </c>
      <c r="H311" s="10">
        <f>IF(Table1[[#This Row],[region]]="southeast",1,0)</f>
        <v>0</v>
      </c>
      <c r="I311" s="10">
        <f>IF(Table1[[#This Row],[region]]="southwest",1,0)</f>
        <v>0</v>
      </c>
      <c r="J311" s="10">
        <f>IF(Table1[[#This Row],[region]]="northeast",0,1)</f>
        <v>1</v>
      </c>
    </row>
    <row r="312" spans="1:10">
      <c r="A312" s="12">
        <v>26.6</v>
      </c>
      <c r="B312" s="15">
        <v>8444.4740000000002</v>
      </c>
      <c r="C312" s="8">
        <v>50</v>
      </c>
      <c r="D312" s="10">
        <f>IF(Table1[[#This Row],[sex]]="male",1,0)</f>
        <v>1</v>
      </c>
      <c r="E312" s="10">
        <f>IF(Table1[[#This Row],[smoker]]="yes",1,0)</f>
        <v>0</v>
      </c>
      <c r="F312" s="12">
        <v>0</v>
      </c>
      <c r="G312" s="10">
        <f>IF(Table1[[#This Row],[region]]="northwest",1,0)</f>
        <v>0</v>
      </c>
      <c r="H312" s="10">
        <f>IF(Table1[[#This Row],[region]]="southeast",1,0)</f>
        <v>0</v>
      </c>
      <c r="I312" s="10">
        <f>IF(Table1[[#This Row],[region]]="southwest",1,0)</f>
        <v>1</v>
      </c>
      <c r="J312" s="10">
        <f>IF(Table1[[#This Row],[region]]="northeast",0,1)</f>
        <v>1</v>
      </c>
    </row>
    <row r="313" spans="1:10">
      <c r="A313" s="13">
        <v>24.7</v>
      </c>
      <c r="B313" s="16">
        <v>1737.376</v>
      </c>
      <c r="C313" s="9">
        <v>19</v>
      </c>
      <c r="D313" s="10">
        <f>IF(Table1[[#This Row],[sex]]="male",1,0)</f>
        <v>0</v>
      </c>
      <c r="E313" s="10">
        <f>IF(Table1[[#This Row],[smoker]]="yes",1,0)</f>
        <v>0</v>
      </c>
      <c r="F313" s="13">
        <v>0</v>
      </c>
      <c r="G313" s="10">
        <f>IF(Table1[[#This Row],[region]]="northwest",1,0)</f>
        <v>0</v>
      </c>
      <c r="H313" s="10">
        <f>IF(Table1[[#This Row],[region]]="southeast",1,0)</f>
        <v>0</v>
      </c>
      <c r="I313" s="10">
        <f>IF(Table1[[#This Row],[region]]="southwest",1,0)</f>
        <v>1</v>
      </c>
      <c r="J313" s="10">
        <f>IF(Table1[[#This Row],[region]]="northeast",0,1)</f>
        <v>1</v>
      </c>
    </row>
    <row r="314" spans="1:10">
      <c r="A314" s="12">
        <v>35.97</v>
      </c>
      <c r="B314" s="15">
        <v>42124.515299999999</v>
      </c>
      <c r="C314" s="8">
        <v>43</v>
      </c>
      <c r="D314" s="10">
        <f>IF(Table1[[#This Row],[sex]]="male",1,0)</f>
        <v>1</v>
      </c>
      <c r="E314" s="10">
        <f>IF(Table1[[#This Row],[smoker]]="yes",1,0)</f>
        <v>1</v>
      </c>
      <c r="F314" s="12">
        <v>3</v>
      </c>
      <c r="G314" s="10">
        <f>IF(Table1[[#This Row],[region]]="northwest",1,0)</f>
        <v>0</v>
      </c>
      <c r="H314" s="10">
        <f>IF(Table1[[#This Row],[region]]="southeast",1,0)</f>
        <v>1</v>
      </c>
      <c r="I314" s="10">
        <f>IF(Table1[[#This Row],[region]]="southwest",1,0)</f>
        <v>0</v>
      </c>
      <c r="J314" s="10">
        <f>IF(Table1[[#This Row],[region]]="northeast",0,1)</f>
        <v>1</v>
      </c>
    </row>
    <row r="315" spans="1:10">
      <c r="A315" s="13">
        <v>35.86</v>
      </c>
      <c r="B315" s="16">
        <v>8124.4084000000003</v>
      </c>
      <c r="C315" s="9">
        <v>49</v>
      </c>
      <c r="D315" s="10">
        <f>IF(Table1[[#This Row],[sex]]="male",1,0)</f>
        <v>1</v>
      </c>
      <c r="E315" s="10">
        <f>IF(Table1[[#This Row],[smoker]]="yes",1,0)</f>
        <v>0</v>
      </c>
      <c r="F315" s="13">
        <v>0</v>
      </c>
      <c r="G315" s="10">
        <f>IF(Table1[[#This Row],[region]]="northwest",1,0)</f>
        <v>0</v>
      </c>
      <c r="H315" s="10">
        <f>IF(Table1[[#This Row],[region]]="southeast",1,0)</f>
        <v>1</v>
      </c>
      <c r="I315" s="10">
        <f>IF(Table1[[#This Row],[region]]="southwest",1,0)</f>
        <v>0</v>
      </c>
      <c r="J315" s="10">
        <f>IF(Table1[[#This Row],[region]]="northeast",0,1)</f>
        <v>1</v>
      </c>
    </row>
    <row r="316" spans="1:10">
      <c r="A316" s="12">
        <v>31.4</v>
      </c>
      <c r="B316" s="15">
        <v>34838.873</v>
      </c>
      <c r="C316" s="8">
        <v>27</v>
      </c>
      <c r="D316" s="10">
        <f>IF(Table1[[#This Row],[sex]]="male",1,0)</f>
        <v>0</v>
      </c>
      <c r="E316" s="10">
        <f>IF(Table1[[#This Row],[smoker]]="yes",1,0)</f>
        <v>1</v>
      </c>
      <c r="F316" s="12">
        <v>0</v>
      </c>
      <c r="G316" s="10">
        <f>IF(Table1[[#This Row],[region]]="northwest",1,0)</f>
        <v>0</v>
      </c>
      <c r="H316" s="10">
        <f>IF(Table1[[#This Row],[region]]="southeast",1,0)</f>
        <v>0</v>
      </c>
      <c r="I316" s="10">
        <f>IF(Table1[[#This Row],[region]]="southwest",1,0)</f>
        <v>1</v>
      </c>
      <c r="J316" s="10">
        <f>IF(Table1[[#This Row],[region]]="northeast",0,1)</f>
        <v>1</v>
      </c>
    </row>
    <row r="317" spans="1:10">
      <c r="A317" s="13">
        <v>33.25</v>
      </c>
      <c r="B317" s="16">
        <v>9722.7695000000003</v>
      </c>
      <c r="C317" s="9">
        <v>52</v>
      </c>
      <c r="D317" s="10">
        <f>IF(Table1[[#This Row],[sex]]="male",1,0)</f>
        <v>1</v>
      </c>
      <c r="E317" s="10">
        <f>IF(Table1[[#This Row],[smoker]]="yes",1,0)</f>
        <v>0</v>
      </c>
      <c r="F317" s="13">
        <v>0</v>
      </c>
      <c r="G317" s="10">
        <f>IF(Table1[[#This Row],[region]]="northwest",1,0)</f>
        <v>0</v>
      </c>
      <c r="H317" s="10">
        <f>IF(Table1[[#This Row],[region]]="southeast",1,0)</f>
        <v>0</v>
      </c>
      <c r="I317" s="10">
        <f>IF(Table1[[#This Row],[region]]="southwest",1,0)</f>
        <v>0</v>
      </c>
      <c r="J317" s="10">
        <f>IF(Table1[[#This Row],[region]]="northeast",0,1)</f>
        <v>0</v>
      </c>
    </row>
    <row r="318" spans="1:10">
      <c r="A318" s="12">
        <v>32.204999999999998</v>
      </c>
      <c r="B318" s="15">
        <v>8835.2649500000007</v>
      </c>
      <c r="C318" s="8">
        <v>50</v>
      </c>
      <c r="D318" s="10">
        <f>IF(Table1[[#This Row],[sex]]="male",1,0)</f>
        <v>1</v>
      </c>
      <c r="E318" s="10">
        <f>IF(Table1[[#This Row],[smoker]]="yes",1,0)</f>
        <v>0</v>
      </c>
      <c r="F318" s="12">
        <v>0</v>
      </c>
      <c r="G318" s="10">
        <f>IF(Table1[[#This Row],[region]]="northwest",1,0)</f>
        <v>1</v>
      </c>
      <c r="H318" s="10">
        <f>IF(Table1[[#This Row],[region]]="southeast",1,0)</f>
        <v>0</v>
      </c>
      <c r="I318" s="10">
        <f>IF(Table1[[#This Row],[region]]="southwest",1,0)</f>
        <v>0</v>
      </c>
      <c r="J318" s="10">
        <f>IF(Table1[[#This Row],[region]]="northeast",0,1)</f>
        <v>1</v>
      </c>
    </row>
    <row r="319" spans="1:10">
      <c r="A319" s="13">
        <v>32.774999999999999</v>
      </c>
      <c r="B319" s="16">
        <v>10435.06525</v>
      </c>
      <c r="C319" s="9">
        <v>54</v>
      </c>
      <c r="D319" s="10">
        <f>IF(Table1[[#This Row],[sex]]="male",1,0)</f>
        <v>1</v>
      </c>
      <c r="E319" s="10">
        <f>IF(Table1[[#This Row],[smoker]]="yes",1,0)</f>
        <v>0</v>
      </c>
      <c r="F319" s="13">
        <v>0</v>
      </c>
      <c r="G319" s="10">
        <f>IF(Table1[[#This Row],[region]]="northwest",1,0)</f>
        <v>0</v>
      </c>
      <c r="H319" s="10">
        <f>IF(Table1[[#This Row],[region]]="southeast",1,0)</f>
        <v>0</v>
      </c>
      <c r="I319" s="10">
        <f>IF(Table1[[#This Row],[region]]="southwest",1,0)</f>
        <v>0</v>
      </c>
      <c r="J319" s="10">
        <f>IF(Table1[[#This Row],[region]]="northeast",0,1)</f>
        <v>0</v>
      </c>
    </row>
    <row r="320" spans="1:10">
      <c r="A320" s="12">
        <v>27.645</v>
      </c>
      <c r="B320" s="15">
        <v>7421.1945500000002</v>
      </c>
      <c r="C320" s="8">
        <v>44</v>
      </c>
      <c r="D320" s="10">
        <f>IF(Table1[[#This Row],[sex]]="male",1,0)</f>
        <v>0</v>
      </c>
      <c r="E320" s="10">
        <f>IF(Table1[[#This Row],[smoker]]="yes",1,0)</f>
        <v>0</v>
      </c>
      <c r="F320" s="12">
        <v>0</v>
      </c>
      <c r="G320" s="10">
        <f>IF(Table1[[#This Row],[region]]="northwest",1,0)</f>
        <v>1</v>
      </c>
      <c r="H320" s="10">
        <f>IF(Table1[[#This Row],[region]]="southeast",1,0)</f>
        <v>0</v>
      </c>
      <c r="I320" s="10">
        <f>IF(Table1[[#This Row],[region]]="southwest",1,0)</f>
        <v>0</v>
      </c>
      <c r="J320" s="10">
        <f>IF(Table1[[#This Row],[region]]="northeast",0,1)</f>
        <v>1</v>
      </c>
    </row>
    <row r="321" spans="1:10">
      <c r="A321" s="13">
        <v>37.335000000000001</v>
      </c>
      <c r="B321" s="16">
        <v>4667.6076499999999</v>
      </c>
      <c r="C321" s="9">
        <v>32</v>
      </c>
      <c r="D321" s="10">
        <f>IF(Table1[[#This Row],[sex]]="male",1,0)</f>
        <v>1</v>
      </c>
      <c r="E321" s="10">
        <f>IF(Table1[[#This Row],[smoker]]="yes",1,0)</f>
        <v>0</v>
      </c>
      <c r="F321" s="13">
        <v>1</v>
      </c>
      <c r="G321" s="10">
        <f>IF(Table1[[#This Row],[region]]="northwest",1,0)</f>
        <v>0</v>
      </c>
      <c r="H321" s="10">
        <f>IF(Table1[[#This Row],[region]]="southeast",1,0)</f>
        <v>0</v>
      </c>
      <c r="I321" s="10">
        <f>IF(Table1[[#This Row],[region]]="southwest",1,0)</f>
        <v>0</v>
      </c>
      <c r="J321" s="10">
        <f>IF(Table1[[#This Row],[region]]="northeast",0,1)</f>
        <v>0</v>
      </c>
    </row>
    <row r="322" spans="1:10">
      <c r="A322" s="12">
        <v>25.27</v>
      </c>
      <c r="B322" s="15">
        <v>4894.7533000000003</v>
      </c>
      <c r="C322" s="8">
        <v>34</v>
      </c>
      <c r="D322" s="10">
        <f>IF(Table1[[#This Row],[sex]]="male",1,0)</f>
        <v>1</v>
      </c>
      <c r="E322" s="10">
        <f>IF(Table1[[#This Row],[smoker]]="yes",1,0)</f>
        <v>0</v>
      </c>
      <c r="F322" s="12">
        <v>1</v>
      </c>
      <c r="G322" s="10">
        <f>IF(Table1[[#This Row],[region]]="northwest",1,0)</f>
        <v>1</v>
      </c>
      <c r="H322" s="10">
        <f>IF(Table1[[#This Row],[region]]="southeast",1,0)</f>
        <v>0</v>
      </c>
      <c r="I322" s="10">
        <f>IF(Table1[[#This Row],[region]]="southwest",1,0)</f>
        <v>0</v>
      </c>
      <c r="J322" s="10">
        <f>IF(Table1[[#This Row],[region]]="northeast",0,1)</f>
        <v>1</v>
      </c>
    </row>
    <row r="323" spans="1:10">
      <c r="A323" s="13">
        <v>29.64</v>
      </c>
      <c r="B323" s="16">
        <v>24671.663339999999</v>
      </c>
      <c r="C323" s="9">
        <v>26</v>
      </c>
      <c r="D323" s="10">
        <f>IF(Table1[[#This Row],[sex]]="male",1,0)</f>
        <v>0</v>
      </c>
      <c r="E323" s="10">
        <f>IF(Table1[[#This Row],[smoker]]="yes",1,0)</f>
        <v>0</v>
      </c>
      <c r="F323" s="13">
        <v>4</v>
      </c>
      <c r="G323" s="10">
        <f>IF(Table1[[#This Row],[region]]="northwest",1,0)</f>
        <v>0</v>
      </c>
      <c r="H323" s="10">
        <f>IF(Table1[[#This Row],[region]]="southeast",1,0)</f>
        <v>0</v>
      </c>
      <c r="I323" s="10">
        <f>IF(Table1[[#This Row],[region]]="southwest",1,0)</f>
        <v>0</v>
      </c>
      <c r="J323" s="10">
        <f>IF(Table1[[#This Row],[region]]="northeast",0,1)</f>
        <v>0</v>
      </c>
    </row>
    <row r="324" spans="1:10">
      <c r="A324" s="12">
        <v>30.8</v>
      </c>
      <c r="B324" s="15">
        <v>35491.64</v>
      </c>
      <c r="C324" s="8">
        <v>34</v>
      </c>
      <c r="D324" s="10">
        <f>IF(Table1[[#This Row],[sex]]="male",1,0)</f>
        <v>1</v>
      </c>
      <c r="E324" s="10">
        <f>IF(Table1[[#This Row],[smoker]]="yes",1,0)</f>
        <v>1</v>
      </c>
      <c r="F324" s="12">
        <v>0</v>
      </c>
      <c r="G324" s="10">
        <f>IF(Table1[[#This Row],[region]]="northwest",1,0)</f>
        <v>0</v>
      </c>
      <c r="H324" s="10">
        <f>IF(Table1[[#This Row],[region]]="southeast",1,0)</f>
        <v>0</v>
      </c>
      <c r="I324" s="10">
        <f>IF(Table1[[#This Row],[region]]="southwest",1,0)</f>
        <v>1</v>
      </c>
      <c r="J324" s="10">
        <f>IF(Table1[[#This Row],[region]]="northeast",0,1)</f>
        <v>1</v>
      </c>
    </row>
    <row r="325" spans="1:10">
      <c r="A325" s="13">
        <v>40.945</v>
      </c>
      <c r="B325" s="16">
        <v>11566.30055</v>
      </c>
      <c r="C325" s="9">
        <v>57</v>
      </c>
      <c r="D325" s="10">
        <f>IF(Table1[[#This Row],[sex]]="male",1,0)</f>
        <v>1</v>
      </c>
      <c r="E325" s="10">
        <f>IF(Table1[[#This Row],[smoker]]="yes",1,0)</f>
        <v>0</v>
      </c>
      <c r="F325" s="13">
        <v>0</v>
      </c>
      <c r="G325" s="10">
        <f>IF(Table1[[#This Row],[region]]="northwest",1,0)</f>
        <v>0</v>
      </c>
      <c r="H325" s="10">
        <f>IF(Table1[[#This Row],[region]]="southeast",1,0)</f>
        <v>0</v>
      </c>
      <c r="I325" s="10">
        <f>IF(Table1[[#This Row],[region]]="southwest",1,0)</f>
        <v>0</v>
      </c>
      <c r="J325" s="10">
        <f>IF(Table1[[#This Row],[region]]="northeast",0,1)</f>
        <v>0</v>
      </c>
    </row>
    <row r="326" spans="1:10">
      <c r="A326" s="12">
        <v>27.2</v>
      </c>
      <c r="B326" s="15">
        <v>2866.0909999999999</v>
      </c>
      <c r="C326" s="8">
        <v>29</v>
      </c>
      <c r="D326" s="10">
        <f>IF(Table1[[#This Row],[sex]]="male",1,0)</f>
        <v>1</v>
      </c>
      <c r="E326" s="10">
        <f>IF(Table1[[#This Row],[smoker]]="yes",1,0)</f>
        <v>0</v>
      </c>
      <c r="F326" s="12">
        <v>0</v>
      </c>
      <c r="G326" s="10">
        <f>IF(Table1[[#This Row],[region]]="northwest",1,0)</f>
        <v>0</v>
      </c>
      <c r="H326" s="10">
        <f>IF(Table1[[#This Row],[region]]="southeast",1,0)</f>
        <v>0</v>
      </c>
      <c r="I326" s="10">
        <f>IF(Table1[[#This Row],[region]]="southwest",1,0)</f>
        <v>1</v>
      </c>
      <c r="J326" s="10">
        <f>IF(Table1[[#This Row],[region]]="northeast",0,1)</f>
        <v>1</v>
      </c>
    </row>
    <row r="327" spans="1:10">
      <c r="A327" s="13">
        <v>34.104999999999997</v>
      </c>
      <c r="B327" s="16">
        <v>6600.2059499999996</v>
      </c>
      <c r="C327" s="9">
        <v>40</v>
      </c>
      <c r="D327" s="10">
        <f>IF(Table1[[#This Row],[sex]]="male",1,0)</f>
        <v>1</v>
      </c>
      <c r="E327" s="10">
        <f>IF(Table1[[#This Row],[smoker]]="yes",1,0)</f>
        <v>0</v>
      </c>
      <c r="F327" s="13">
        <v>1</v>
      </c>
      <c r="G327" s="10">
        <f>IF(Table1[[#This Row],[region]]="northwest",1,0)</f>
        <v>0</v>
      </c>
      <c r="H327" s="10">
        <f>IF(Table1[[#This Row],[region]]="southeast",1,0)</f>
        <v>0</v>
      </c>
      <c r="I327" s="10">
        <f>IF(Table1[[#This Row],[region]]="southwest",1,0)</f>
        <v>0</v>
      </c>
      <c r="J327" s="10">
        <f>IF(Table1[[#This Row],[region]]="northeast",0,1)</f>
        <v>0</v>
      </c>
    </row>
    <row r="328" spans="1:10">
      <c r="A328" s="12">
        <v>23.21</v>
      </c>
      <c r="B328" s="15">
        <v>3561.8888999999999</v>
      </c>
      <c r="C328" s="8">
        <v>27</v>
      </c>
      <c r="D328" s="10">
        <f>IF(Table1[[#This Row],[sex]]="male",1,0)</f>
        <v>0</v>
      </c>
      <c r="E328" s="10">
        <f>IF(Table1[[#This Row],[smoker]]="yes",1,0)</f>
        <v>0</v>
      </c>
      <c r="F328" s="12">
        <v>1</v>
      </c>
      <c r="G328" s="10">
        <f>IF(Table1[[#This Row],[region]]="northwest",1,0)</f>
        <v>0</v>
      </c>
      <c r="H328" s="10">
        <f>IF(Table1[[#This Row],[region]]="southeast",1,0)</f>
        <v>1</v>
      </c>
      <c r="I328" s="10">
        <f>IF(Table1[[#This Row],[region]]="southwest",1,0)</f>
        <v>0</v>
      </c>
      <c r="J328" s="10">
        <f>IF(Table1[[#This Row],[region]]="northeast",0,1)</f>
        <v>1</v>
      </c>
    </row>
    <row r="329" spans="1:10">
      <c r="A329" s="13">
        <v>36.479999999999997</v>
      </c>
      <c r="B329" s="16">
        <v>42760.502200000003</v>
      </c>
      <c r="C329" s="9">
        <v>45</v>
      </c>
      <c r="D329" s="10">
        <f>IF(Table1[[#This Row],[sex]]="male",1,0)</f>
        <v>1</v>
      </c>
      <c r="E329" s="10">
        <f>IF(Table1[[#This Row],[smoker]]="yes",1,0)</f>
        <v>1</v>
      </c>
      <c r="F329" s="13">
        <v>2</v>
      </c>
      <c r="G329" s="10">
        <f>IF(Table1[[#This Row],[region]]="northwest",1,0)</f>
        <v>1</v>
      </c>
      <c r="H329" s="10">
        <f>IF(Table1[[#This Row],[region]]="southeast",1,0)</f>
        <v>0</v>
      </c>
      <c r="I329" s="10">
        <f>IF(Table1[[#This Row],[region]]="southwest",1,0)</f>
        <v>0</v>
      </c>
      <c r="J329" s="10">
        <f>IF(Table1[[#This Row],[region]]="northeast",0,1)</f>
        <v>1</v>
      </c>
    </row>
    <row r="330" spans="1:10">
      <c r="A330" s="12">
        <v>33.799999999999997</v>
      </c>
      <c r="B330" s="15">
        <v>47928.03</v>
      </c>
      <c r="C330" s="8">
        <v>64</v>
      </c>
      <c r="D330" s="10">
        <f>IF(Table1[[#This Row],[sex]]="male",1,0)</f>
        <v>0</v>
      </c>
      <c r="E330" s="10">
        <f>IF(Table1[[#This Row],[smoker]]="yes",1,0)</f>
        <v>1</v>
      </c>
      <c r="F330" s="12">
        <v>1</v>
      </c>
      <c r="G330" s="10">
        <f>IF(Table1[[#This Row],[region]]="northwest",1,0)</f>
        <v>0</v>
      </c>
      <c r="H330" s="10">
        <f>IF(Table1[[#This Row],[region]]="southeast",1,0)</f>
        <v>0</v>
      </c>
      <c r="I330" s="10">
        <f>IF(Table1[[#This Row],[region]]="southwest",1,0)</f>
        <v>1</v>
      </c>
      <c r="J330" s="10">
        <f>IF(Table1[[#This Row],[region]]="northeast",0,1)</f>
        <v>1</v>
      </c>
    </row>
    <row r="331" spans="1:10">
      <c r="A331" s="13">
        <v>36.700000000000003</v>
      </c>
      <c r="B331" s="16">
        <v>9144.5650000000005</v>
      </c>
      <c r="C331" s="9">
        <v>52</v>
      </c>
      <c r="D331" s="10">
        <f>IF(Table1[[#This Row],[sex]]="male",1,0)</f>
        <v>1</v>
      </c>
      <c r="E331" s="10">
        <f>IF(Table1[[#This Row],[smoker]]="yes",1,0)</f>
        <v>0</v>
      </c>
      <c r="F331" s="13">
        <v>0</v>
      </c>
      <c r="G331" s="10">
        <f>IF(Table1[[#This Row],[region]]="northwest",1,0)</f>
        <v>0</v>
      </c>
      <c r="H331" s="10">
        <f>IF(Table1[[#This Row],[region]]="southeast",1,0)</f>
        <v>0</v>
      </c>
      <c r="I331" s="10">
        <f>IF(Table1[[#This Row],[region]]="southwest",1,0)</f>
        <v>1</v>
      </c>
      <c r="J331" s="10">
        <f>IF(Table1[[#This Row],[region]]="northeast",0,1)</f>
        <v>1</v>
      </c>
    </row>
    <row r="332" spans="1:10">
      <c r="A332" s="12">
        <v>36.384999999999998</v>
      </c>
      <c r="B332" s="15">
        <v>48517.563150000002</v>
      </c>
      <c r="C332" s="8">
        <v>61</v>
      </c>
      <c r="D332" s="10">
        <f>IF(Table1[[#This Row],[sex]]="male",1,0)</f>
        <v>0</v>
      </c>
      <c r="E332" s="10">
        <f>IF(Table1[[#This Row],[smoker]]="yes",1,0)</f>
        <v>1</v>
      </c>
      <c r="F332" s="12">
        <v>1</v>
      </c>
      <c r="G332" s="10">
        <f>IF(Table1[[#This Row],[region]]="northwest",1,0)</f>
        <v>0</v>
      </c>
      <c r="H332" s="10">
        <f>IF(Table1[[#This Row],[region]]="southeast",1,0)</f>
        <v>0</v>
      </c>
      <c r="I332" s="10">
        <f>IF(Table1[[#This Row],[region]]="southwest",1,0)</f>
        <v>0</v>
      </c>
      <c r="J332" s="10">
        <f>IF(Table1[[#This Row],[region]]="northeast",0,1)</f>
        <v>0</v>
      </c>
    </row>
    <row r="333" spans="1:10">
      <c r="A333" s="13">
        <v>27.36</v>
      </c>
      <c r="B333" s="16">
        <v>24393.6224</v>
      </c>
      <c r="C333" s="9">
        <v>52</v>
      </c>
      <c r="D333" s="10">
        <f>IF(Table1[[#This Row],[sex]]="male",1,0)</f>
        <v>1</v>
      </c>
      <c r="E333" s="10">
        <f>IF(Table1[[#This Row],[smoker]]="yes",1,0)</f>
        <v>1</v>
      </c>
      <c r="F333" s="13">
        <v>0</v>
      </c>
      <c r="G333" s="10">
        <f>IF(Table1[[#This Row],[region]]="northwest",1,0)</f>
        <v>1</v>
      </c>
      <c r="H333" s="10">
        <f>IF(Table1[[#This Row],[region]]="southeast",1,0)</f>
        <v>0</v>
      </c>
      <c r="I333" s="10">
        <f>IF(Table1[[#This Row],[region]]="southwest",1,0)</f>
        <v>0</v>
      </c>
      <c r="J333" s="10">
        <f>IF(Table1[[#This Row],[region]]="northeast",0,1)</f>
        <v>1</v>
      </c>
    </row>
    <row r="334" spans="1:10">
      <c r="A334" s="12">
        <v>31.16</v>
      </c>
      <c r="B334" s="15">
        <v>13429.035400000001</v>
      </c>
      <c r="C334" s="8">
        <v>61</v>
      </c>
      <c r="D334" s="10">
        <f>IF(Table1[[#This Row],[sex]]="male",1,0)</f>
        <v>0</v>
      </c>
      <c r="E334" s="10">
        <f>IF(Table1[[#This Row],[smoker]]="yes",1,0)</f>
        <v>0</v>
      </c>
      <c r="F334" s="12">
        <v>0</v>
      </c>
      <c r="G334" s="10">
        <f>IF(Table1[[#This Row],[region]]="northwest",1,0)</f>
        <v>1</v>
      </c>
      <c r="H334" s="10">
        <f>IF(Table1[[#This Row],[region]]="southeast",1,0)</f>
        <v>0</v>
      </c>
      <c r="I334" s="10">
        <f>IF(Table1[[#This Row],[region]]="southwest",1,0)</f>
        <v>0</v>
      </c>
      <c r="J334" s="10">
        <f>IF(Table1[[#This Row],[region]]="northeast",0,1)</f>
        <v>1</v>
      </c>
    </row>
    <row r="335" spans="1:10">
      <c r="A335" s="13">
        <v>28.785</v>
      </c>
      <c r="B335" s="16">
        <v>11658.379150000001</v>
      </c>
      <c r="C335" s="9">
        <v>56</v>
      </c>
      <c r="D335" s="10">
        <f>IF(Table1[[#This Row],[sex]]="male",1,0)</f>
        <v>0</v>
      </c>
      <c r="E335" s="10">
        <f>IF(Table1[[#This Row],[smoker]]="yes",1,0)</f>
        <v>0</v>
      </c>
      <c r="F335" s="13">
        <v>0</v>
      </c>
      <c r="G335" s="10">
        <f>IF(Table1[[#This Row],[region]]="northwest",1,0)</f>
        <v>0</v>
      </c>
      <c r="H335" s="10">
        <f>IF(Table1[[#This Row],[region]]="southeast",1,0)</f>
        <v>0</v>
      </c>
      <c r="I335" s="10">
        <f>IF(Table1[[#This Row],[region]]="southwest",1,0)</f>
        <v>0</v>
      </c>
      <c r="J335" s="10">
        <f>IF(Table1[[#This Row],[region]]="northeast",0,1)</f>
        <v>0</v>
      </c>
    </row>
    <row r="336" spans="1:10">
      <c r="A336" s="12">
        <v>35.72</v>
      </c>
      <c r="B336" s="15">
        <v>19144.576519999999</v>
      </c>
      <c r="C336" s="8">
        <v>43</v>
      </c>
      <c r="D336" s="10">
        <f>IF(Table1[[#This Row],[sex]]="male",1,0)</f>
        <v>0</v>
      </c>
      <c r="E336" s="10">
        <f>IF(Table1[[#This Row],[smoker]]="yes",1,0)</f>
        <v>0</v>
      </c>
      <c r="F336" s="12">
        <v>2</v>
      </c>
      <c r="G336" s="10">
        <f>IF(Table1[[#This Row],[region]]="northwest",1,0)</f>
        <v>0</v>
      </c>
      <c r="H336" s="10">
        <f>IF(Table1[[#This Row],[region]]="southeast",1,0)</f>
        <v>0</v>
      </c>
      <c r="I336" s="10">
        <f>IF(Table1[[#This Row],[region]]="southwest",1,0)</f>
        <v>0</v>
      </c>
      <c r="J336" s="10">
        <f>IF(Table1[[#This Row],[region]]="northeast",0,1)</f>
        <v>0</v>
      </c>
    </row>
    <row r="337" spans="1:10">
      <c r="A337" s="13">
        <v>34.5</v>
      </c>
      <c r="B337" s="16">
        <v>13822.803</v>
      </c>
      <c r="C337" s="9">
        <v>64</v>
      </c>
      <c r="D337" s="10">
        <f>IF(Table1[[#This Row],[sex]]="male",1,0)</f>
        <v>1</v>
      </c>
      <c r="E337" s="10">
        <f>IF(Table1[[#This Row],[smoker]]="yes",1,0)</f>
        <v>0</v>
      </c>
      <c r="F337" s="13">
        <v>0</v>
      </c>
      <c r="G337" s="10">
        <f>IF(Table1[[#This Row],[region]]="northwest",1,0)</f>
        <v>0</v>
      </c>
      <c r="H337" s="10">
        <f>IF(Table1[[#This Row],[region]]="southeast",1,0)</f>
        <v>0</v>
      </c>
      <c r="I337" s="10">
        <f>IF(Table1[[#This Row],[region]]="southwest",1,0)</f>
        <v>1</v>
      </c>
      <c r="J337" s="10">
        <f>IF(Table1[[#This Row],[region]]="northeast",0,1)</f>
        <v>1</v>
      </c>
    </row>
    <row r="338" spans="1:10">
      <c r="A338" s="12">
        <v>25.74</v>
      </c>
      <c r="B338" s="15">
        <v>12142.578600000001</v>
      </c>
      <c r="C338" s="8">
        <v>60</v>
      </c>
      <c r="D338" s="10">
        <f>IF(Table1[[#This Row],[sex]]="male",1,0)</f>
        <v>1</v>
      </c>
      <c r="E338" s="10">
        <f>IF(Table1[[#This Row],[smoker]]="yes",1,0)</f>
        <v>0</v>
      </c>
      <c r="F338" s="12">
        <v>0</v>
      </c>
      <c r="G338" s="10">
        <f>IF(Table1[[#This Row],[region]]="northwest",1,0)</f>
        <v>0</v>
      </c>
      <c r="H338" s="10">
        <f>IF(Table1[[#This Row],[region]]="southeast",1,0)</f>
        <v>1</v>
      </c>
      <c r="I338" s="10">
        <f>IF(Table1[[#This Row],[region]]="southwest",1,0)</f>
        <v>0</v>
      </c>
      <c r="J338" s="10">
        <f>IF(Table1[[#This Row],[region]]="northeast",0,1)</f>
        <v>1</v>
      </c>
    </row>
    <row r="339" spans="1:10">
      <c r="A339" s="13">
        <v>27.55</v>
      </c>
      <c r="B339" s="16">
        <v>13937.666499999999</v>
      </c>
      <c r="C339" s="9">
        <v>62</v>
      </c>
      <c r="D339" s="10">
        <f>IF(Table1[[#This Row],[sex]]="male",1,0)</f>
        <v>1</v>
      </c>
      <c r="E339" s="10">
        <f>IF(Table1[[#This Row],[smoker]]="yes",1,0)</f>
        <v>0</v>
      </c>
      <c r="F339" s="13">
        <v>1</v>
      </c>
      <c r="G339" s="10">
        <f>IF(Table1[[#This Row],[region]]="northwest",1,0)</f>
        <v>1</v>
      </c>
      <c r="H339" s="10">
        <f>IF(Table1[[#This Row],[region]]="southeast",1,0)</f>
        <v>0</v>
      </c>
      <c r="I339" s="10">
        <f>IF(Table1[[#This Row],[region]]="southwest",1,0)</f>
        <v>0</v>
      </c>
      <c r="J339" s="10">
        <f>IF(Table1[[#This Row],[region]]="northeast",0,1)</f>
        <v>1</v>
      </c>
    </row>
    <row r="340" spans="1:10">
      <c r="A340" s="12">
        <v>32.299999999999997</v>
      </c>
      <c r="B340" s="15">
        <v>41919.097000000002</v>
      </c>
      <c r="C340" s="8">
        <v>50</v>
      </c>
      <c r="D340" s="10">
        <f>IF(Table1[[#This Row],[sex]]="male",1,0)</f>
        <v>1</v>
      </c>
      <c r="E340" s="10">
        <f>IF(Table1[[#This Row],[smoker]]="yes",1,0)</f>
        <v>1</v>
      </c>
      <c r="F340" s="12">
        <v>1</v>
      </c>
      <c r="G340" s="10">
        <f>IF(Table1[[#This Row],[region]]="northwest",1,0)</f>
        <v>0</v>
      </c>
      <c r="H340" s="10">
        <f>IF(Table1[[#This Row],[region]]="southeast",1,0)</f>
        <v>0</v>
      </c>
      <c r="I340" s="10">
        <f>IF(Table1[[#This Row],[region]]="southwest",1,0)</f>
        <v>0</v>
      </c>
      <c r="J340" s="10">
        <f>IF(Table1[[#This Row],[region]]="northeast",0,1)</f>
        <v>0</v>
      </c>
    </row>
    <row r="341" spans="1:10">
      <c r="A341" s="13">
        <v>27.72</v>
      </c>
      <c r="B341" s="16">
        <v>8232.6388000000006</v>
      </c>
      <c r="C341" s="9">
        <v>46</v>
      </c>
      <c r="D341" s="10">
        <f>IF(Table1[[#This Row],[sex]]="male",1,0)</f>
        <v>0</v>
      </c>
      <c r="E341" s="10">
        <f>IF(Table1[[#This Row],[smoker]]="yes",1,0)</f>
        <v>0</v>
      </c>
      <c r="F341" s="13">
        <v>1</v>
      </c>
      <c r="G341" s="10">
        <f>IF(Table1[[#This Row],[region]]="northwest",1,0)</f>
        <v>0</v>
      </c>
      <c r="H341" s="10">
        <f>IF(Table1[[#This Row],[region]]="southeast",1,0)</f>
        <v>1</v>
      </c>
      <c r="I341" s="10">
        <f>IF(Table1[[#This Row],[region]]="southwest",1,0)</f>
        <v>0</v>
      </c>
      <c r="J341" s="10">
        <f>IF(Table1[[#This Row],[region]]="northeast",0,1)</f>
        <v>1</v>
      </c>
    </row>
    <row r="342" spans="1:10">
      <c r="A342" s="12">
        <v>27.6</v>
      </c>
      <c r="B342" s="15">
        <v>18955.220170000001</v>
      </c>
      <c r="C342" s="8">
        <v>24</v>
      </c>
      <c r="D342" s="10">
        <f>IF(Table1[[#This Row],[sex]]="male",1,0)</f>
        <v>0</v>
      </c>
      <c r="E342" s="10">
        <f>IF(Table1[[#This Row],[smoker]]="yes",1,0)</f>
        <v>0</v>
      </c>
      <c r="F342" s="12">
        <v>0</v>
      </c>
      <c r="G342" s="10">
        <f>IF(Table1[[#This Row],[region]]="northwest",1,0)</f>
        <v>0</v>
      </c>
      <c r="H342" s="10">
        <f>IF(Table1[[#This Row],[region]]="southeast",1,0)</f>
        <v>0</v>
      </c>
      <c r="I342" s="10">
        <f>IF(Table1[[#This Row],[region]]="southwest",1,0)</f>
        <v>1</v>
      </c>
      <c r="J342" s="10">
        <f>IF(Table1[[#This Row],[region]]="northeast",0,1)</f>
        <v>1</v>
      </c>
    </row>
    <row r="343" spans="1:10">
      <c r="A343" s="13">
        <v>30.02</v>
      </c>
      <c r="B343" s="16">
        <v>13352.0998</v>
      </c>
      <c r="C343" s="9">
        <v>62</v>
      </c>
      <c r="D343" s="10">
        <f>IF(Table1[[#This Row],[sex]]="male",1,0)</f>
        <v>1</v>
      </c>
      <c r="E343" s="10">
        <f>IF(Table1[[#This Row],[smoker]]="yes",1,0)</f>
        <v>0</v>
      </c>
      <c r="F343" s="13">
        <v>0</v>
      </c>
      <c r="G343" s="10">
        <f>IF(Table1[[#This Row],[region]]="northwest",1,0)</f>
        <v>1</v>
      </c>
      <c r="H343" s="10">
        <f>IF(Table1[[#This Row],[region]]="southeast",1,0)</f>
        <v>0</v>
      </c>
      <c r="I343" s="10">
        <f>IF(Table1[[#This Row],[region]]="southwest",1,0)</f>
        <v>0</v>
      </c>
      <c r="J343" s="10">
        <f>IF(Table1[[#This Row],[region]]="northeast",0,1)</f>
        <v>1</v>
      </c>
    </row>
    <row r="344" spans="1:10">
      <c r="A344" s="12">
        <v>27.55</v>
      </c>
      <c r="B344" s="15">
        <v>13217.094499999999</v>
      </c>
      <c r="C344" s="8">
        <v>60</v>
      </c>
      <c r="D344" s="10">
        <f>IF(Table1[[#This Row],[sex]]="male",1,0)</f>
        <v>0</v>
      </c>
      <c r="E344" s="10">
        <f>IF(Table1[[#This Row],[smoker]]="yes",1,0)</f>
        <v>0</v>
      </c>
      <c r="F344" s="12">
        <v>0</v>
      </c>
      <c r="G344" s="10">
        <f>IF(Table1[[#This Row],[region]]="northwest",1,0)</f>
        <v>0</v>
      </c>
      <c r="H344" s="10">
        <f>IF(Table1[[#This Row],[region]]="southeast",1,0)</f>
        <v>0</v>
      </c>
      <c r="I344" s="10">
        <f>IF(Table1[[#This Row],[region]]="southwest",1,0)</f>
        <v>0</v>
      </c>
      <c r="J344" s="10">
        <f>IF(Table1[[#This Row],[region]]="northeast",0,1)</f>
        <v>0</v>
      </c>
    </row>
    <row r="345" spans="1:10">
      <c r="A345" s="13">
        <v>36.765000000000001</v>
      </c>
      <c r="B345" s="16">
        <v>13981.850350000001</v>
      </c>
      <c r="C345" s="9">
        <v>63</v>
      </c>
      <c r="D345" s="10">
        <f>IF(Table1[[#This Row],[sex]]="male",1,0)</f>
        <v>1</v>
      </c>
      <c r="E345" s="10">
        <f>IF(Table1[[#This Row],[smoker]]="yes",1,0)</f>
        <v>0</v>
      </c>
      <c r="F345" s="13">
        <v>0</v>
      </c>
      <c r="G345" s="10">
        <f>IF(Table1[[#This Row],[region]]="northwest",1,0)</f>
        <v>0</v>
      </c>
      <c r="H345" s="10">
        <f>IF(Table1[[#This Row],[region]]="southeast",1,0)</f>
        <v>0</v>
      </c>
      <c r="I345" s="10">
        <f>IF(Table1[[#This Row],[region]]="southwest",1,0)</f>
        <v>0</v>
      </c>
      <c r="J345" s="10">
        <f>IF(Table1[[#This Row],[region]]="northeast",0,1)</f>
        <v>0</v>
      </c>
    </row>
    <row r="346" spans="1:10">
      <c r="A346" s="12">
        <v>41.47</v>
      </c>
      <c r="B346" s="15">
        <v>10977.2063</v>
      </c>
      <c r="C346" s="8">
        <v>49</v>
      </c>
      <c r="D346" s="10">
        <f>IF(Table1[[#This Row],[sex]]="male",1,0)</f>
        <v>0</v>
      </c>
      <c r="E346" s="10">
        <f>IF(Table1[[#This Row],[smoker]]="yes",1,0)</f>
        <v>0</v>
      </c>
      <c r="F346" s="12">
        <v>4</v>
      </c>
      <c r="G346" s="10">
        <f>IF(Table1[[#This Row],[region]]="northwest",1,0)</f>
        <v>0</v>
      </c>
      <c r="H346" s="10">
        <f>IF(Table1[[#This Row],[region]]="southeast",1,0)</f>
        <v>1</v>
      </c>
      <c r="I346" s="10">
        <f>IF(Table1[[#This Row],[region]]="southwest",1,0)</f>
        <v>0</v>
      </c>
      <c r="J346" s="10">
        <f>IF(Table1[[#This Row],[region]]="northeast",0,1)</f>
        <v>1</v>
      </c>
    </row>
    <row r="347" spans="1:10">
      <c r="A347" s="13">
        <v>29.26</v>
      </c>
      <c r="B347" s="16">
        <v>6184.2993999999999</v>
      </c>
      <c r="C347" s="9">
        <v>34</v>
      </c>
      <c r="D347" s="10">
        <f>IF(Table1[[#This Row],[sex]]="male",1,0)</f>
        <v>0</v>
      </c>
      <c r="E347" s="10">
        <f>IF(Table1[[#This Row],[smoker]]="yes",1,0)</f>
        <v>0</v>
      </c>
      <c r="F347" s="13">
        <v>3</v>
      </c>
      <c r="G347" s="10">
        <f>IF(Table1[[#This Row],[region]]="northwest",1,0)</f>
        <v>0</v>
      </c>
      <c r="H347" s="10">
        <f>IF(Table1[[#This Row],[region]]="southeast",1,0)</f>
        <v>1</v>
      </c>
      <c r="I347" s="10">
        <f>IF(Table1[[#This Row],[region]]="southwest",1,0)</f>
        <v>0</v>
      </c>
      <c r="J347" s="10">
        <f>IF(Table1[[#This Row],[region]]="northeast",0,1)</f>
        <v>1</v>
      </c>
    </row>
    <row r="348" spans="1:10">
      <c r="A348" s="12">
        <v>35.75</v>
      </c>
      <c r="B348" s="15">
        <v>4889.9994999999999</v>
      </c>
      <c r="C348" s="8">
        <v>33</v>
      </c>
      <c r="D348" s="10">
        <f>IF(Table1[[#This Row],[sex]]="male",1,0)</f>
        <v>1</v>
      </c>
      <c r="E348" s="10">
        <f>IF(Table1[[#This Row],[smoker]]="yes",1,0)</f>
        <v>0</v>
      </c>
      <c r="F348" s="12">
        <v>2</v>
      </c>
      <c r="G348" s="10">
        <f>IF(Table1[[#This Row],[region]]="northwest",1,0)</f>
        <v>0</v>
      </c>
      <c r="H348" s="10">
        <f>IF(Table1[[#This Row],[region]]="southeast",1,0)</f>
        <v>1</v>
      </c>
      <c r="I348" s="10">
        <f>IF(Table1[[#This Row],[region]]="southwest",1,0)</f>
        <v>0</v>
      </c>
      <c r="J348" s="10">
        <f>IF(Table1[[#This Row],[region]]="northeast",0,1)</f>
        <v>1</v>
      </c>
    </row>
    <row r="349" spans="1:10">
      <c r="A349" s="13">
        <v>33.344999999999999</v>
      </c>
      <c r="B349" s="16">
        <v>8334.4575499999992</v>
      </c>
      <c r="C349" s="9">
        <v>46</v>
      </c>
      <c r="D349" s="10">
        <f>IF(Table1[[#This Row],[sex]]="male",1,0)</f>
        <v>1</v>
      </c>
      <c r="E349" s="10">
        <f>IF(Table1[[#This Row],[smoker]]="yes",1,0)</f>
        <v>0</v>
      </c>
      <c r="F349" s="13">
        <v>1</v>
      </c>
      <c r="G349" s="10">
        <f>IF(Table1[[#This Row],[region]]="northwest",1,0)</f>
        <v>0</v>
      </c>
      <c r="H349" s="10">
        <f>IF(Table1[[#This Row],[region]]="southeast",1,0)</f>
        <v>0</v>
      </c>
      <c r="I349" s="10">
        <f>IF(Table1[[#This Row],[region]]="southwest",1,0)</f>
        <v>0</v>
      </c>
      <c r="J349" s="10">
        <f>IF(Table1[[#This Row],[region]]="northeast",0,1)</f>
        <v>0</v>
      </c>
    </row>
    <row r="350" spans="1:10">
      <c r="A350" s="12">
        <v>29.92</v>
      </c>
      <c r="B350" s="15">
        <v>5478.0367999999999</v>
      </c>
      <c r="C350" s="8">
        <v>36</v>
      </c>
      <c r="D350" s="10">
        <f>IF(Table1[[#This Row],[sex]]="male",1,0)</f>
        <v>0</v>
      </c>
      <c r="E350" s="10">
        <f>IF(Table1[[#This Row],[smoker]]="yes",1,0)</f>
        <v>0</v>
      </c>
      <c r="F350" s="12">
        <v>1</v>
      </c>
      <c r="G350" s="10">
        <f>IF(Table1[[#This Row],[region]]="northwest",1,0)</f>
        <v>0</v>
      </c>
      <c r="H350" s="10">
        <f>IF(Table1[[#This Row],[region]]="southeast",1,0)</f>
        <v>1</v>
      </c>
      <c r="I350" s="10">
        <f>IF(Table1[[#This Row],[region]]="southwest",1,0)</f>
        <v>0</v>
      </c>
      <c r="J350" s="10">
        <f>IF(Table1[[#This Row],[region]]="northeast",0,1)</f>
        <v>1</v>
      </c>
    </row>
    <row r="351" spans="1:10">
      <c r="A351" s="13">
        <v>27.835000000000001</v>
      </c>
      <c r="B351" s="16">
        <v>1635.7336499999999</v>
      </c>
      <c r="C351" s="9">
        <v>19</v>
      </c>
      <c r="D351" s="10">
        <f>IF(Table1[[#This Row],[sex]]="male",1,0)</f>
        <v>1</v>
      </c>
      <c r="E351" s="10">
        <f>IF(Table1[[#This Row],[smoker]]="yes",1,0)</f>
        <v>0</v>
      </c>
      <c r="F351" s="13">
        <v>0</v>
      </c>
      <c r="G351" s="10">
        <f>IF(Table1[[#This Row],[region]]="northwest",1,0)</f>
        <v>1</v>
      </c>
      <c r="H351" s="10">
        <f>IF(Table1[[#This Row],[region]]="southeast",1,0)</f>
        <v>0</v>
      </c>
      <c r="I351" s="10">
        <f>IF(Table1[[#This Row],[region]]="southwest",1,0)</f>
        <v>0</v>
      </c>
      <c r="J351" s="10">
        <f>IF(Table1[[#This Row],[region]]="northeast",0,1)</f>
        <v>1</v>
      </c>
    </row>
    <row r="352" spans="1:10">
      <c r="A352" s="12">
        <v>23.18</v>
      </c>
      <c r="B352" s="15">
        <v>11830.6072</v>
      </c>
      <c r="C352" s="8">
        <v>57</v>
      </c>
      <c r="D352" s="10">
        <f>IF(Table1[[#This Row],[sex]]="male",1,0)</f>
        <v>0</v>
      </c>
      <c r="E352" s="10">
        <f>IF(Table1[[#This Row],[smoker]]="yes",1,0)</f>
        <v>0</v>
      </c>
      <c r="F352" s="12">
        <v>0</v>
      </c>
      <c r="G352" s="10">
        <f>IF(Table1[[#This Row],[region]]="northwest",1,0)</f>
        <v>1</v>
      </c>
      <c r="H352" s="10">
        <f>IF(Table1[[#This Row],[region]]="southeast",1,0)</f>
        <v>0</v>
      </c>
      <c r="I352" s="10">
        <f>IF(Table1[[#This Row],[region]]="southwest",1,0)</f>
        <v>0</v>
      </c>
      <c r="J352" s="10">
        <f>IF(Table1[[#This Row],[region]]="northeast",0,1)</f>
        <v>1</v>
      </c>
    </row>
    <row r="353" spans="1:10">
      <c r="A353" s="13">
        <v>25.6</v>
      </c>
      <c r="B353" s="16">
        <v>8932.0840000000007</v>
      </c>
      <c r="C353" s="9">
        <v>50</v>
      </c>
      <c r="D353" s="10">
        <f>IF(Table1[[#This Row],[sex]]="male",1,0)</f>
        <v>0</v>
      </c>
      <c r="E353" s="10">
        <f>IF(Table1[[#This Row],[smoker]]="yes",1,0)</f>
        <v>0</v>
      </c>
      <c r="F353" s="13">
        <v>0</v>
      </c>
      <c r="G353" s="10">
        <f>IF(Table1[[#This Row],[region]]="northwest",1,0)</f>
        <v>0</v>
      </c>
      <c r="H353" s="10">
        <f>IF(Table1[[#This Row],[region]]="southeast",1,0)</f>
        <v>0</v>
      </c>
      <c r="I353" s="10">
        <f>IF(Table1[[#This Row],[region]]="southwest",1,0)</f>
        <v>1</v>
      </c>
      <c r="J353" s="10">
        <f>IF(Table1[[#This Row],[region]]="northeast",0,1)</f>
        <v>1</v>
      </c>
    </row>
    <row r="354" spans="1:10">
      <c r="A354" s="12">
        <v>27.7</v>
      </c>
      <c r="B354" s="15">
        <v>3554.203</v>
      </c>
      <c r="C354" s="8">
        <v>30</v>
      </c>
      <c r="D354" s="10">
        <f>IF(Table1[[#This Row],[sex]]="male",1,0)</f>
        <v>0</v>
      </c>
      <c r="E354" s="10">
        <f>IF(Table1[[#This Row],[smoker]]="yes",1,0)</f>
        <v>0</v>
      </c>
      <c r="F354" s="12">
        <v>0</v>
      </c>
      <c r="G354" s="10">
        <f>IF(Table1[[#This Row],[region]]="northwest",1,0)</f>
        <v>0</v>
      </c>
      <c r="H354" s="10">
        <f>IF(Table1[[#This Row],[region]]="southeast",1,0)</f>
        <v>0</v>
      </c>
      <c r="I354" s="10">
        <f>IF(Table1[[#This Row],[region]]="southwest",1,0)</f>
        <v>1</v>
      </c>
      <c r="J354" s="10">
        <f>IF(Table1[[#This Row],[region]]="northeast",0,1)</f>
        <v>1</v>
      </c>
    </row>
    <row r="355" spans="1:10">
      <c r="A355" s="13">
        <v>35.244999999999997</v>
      </c>
      <c r="B355" s="16">
        <v>12404.8791</v>
      </c>
      <c r="C355" s="9">
        <v>33</v>
      </c>
      <c r="D355" s="10">
        <f>IF(Table1[[#This Row],[sex]]="male",1,0)</f>
        <v>1</v>
      </c>
      <c r="E355" s="10">
        <f>IF(Table1[[#This Row],[smoker]]="yes",1,0)</f>
        <v>0</v>
      </c>
      <c r="F355" s="13">
        <v>0</v>
      </c>
      <c r="G355" s="10">
        <f>IF(Table1[[#This Row],[region]]="northwest",1,0)</f>
        <v>0</v>
      </c>
      <c r="H355" s="10">
        <f>IF(Table1[[#This Row],[region]]="southeast",1,0)</f>
        <v>0</v>
      </c>
      <c r="I355" s="10">
        <f>IF(Table1[[#This Row],[region]]="southwest",1,0)</f>
        <v>0</v>
      </c>
      <c r="J355" s="10">
        <f>IF(Table1[[#This Row],[region]]="northeast",0,1)</f>
        <v>0</v>
      </c>
    </row>
    <row r="356" spans="1:10">
      <c r="A356" s="12">
        <v>38.28</v>
      </c>
      <c r="B356" s="15">
        <v>14133.03775</v>
      </c>
      <c r="C356" s="8">
        <v>18</v>
      </c>
      <c r="D356" s="10">
        <f>IF(Table1[[#This Row],[sex]]="male",1,0)</f>
        <v>0</v>
      </c>
      <c r="E356" s="10">
        <f>IF(Table1[[#This Row],[smoker]]="yes",1,0)</f>
        <v>0</v>
      </c>
      <c r="F356" s="12">
        <v>0</v>
      </c>
      <c r="G356" s="10">
        <f>IF(Table1[[#This Row],[region]]="northwest",1,0)</f>
        <v>0</v>
      </c>
      <c r="H356" s="10">
        <f>IF(Table1[[#This Row],[region]]="southeast",1,0)</f>
        <v>1</v>
      </c>
      <c r="I356" s="10">
        <f>IF(Table1[[#This Row],[region]]="southwest",1,0)</f>
        <v>0</v>
      </c>
      <c r="J356" s="10">
        <f>IF(Table1[[#This Row],[region]]="northeast",0,1)</f>
        <v>1</v>
      </c>
    </row>
    <row r="357" spans="1:10">
      <c r="A357" s="13">
        <v>27.6</v>
      </c>
      <c r="B357" s="16">
        <v>24603.04837</v>
      </c>
      <c r="C357" s="9">
        <v>46</v>
      </c>
      <c r="D357" s="10">
        <f>IF(Table1[[#This Row],[sex]]="male",1,0)</f>
        <v>1</v>
      </c>
      <c r="E357" s="10">
        <f>IF(Table1[[#This Row],[smoker]]="yes",1,0)</f>
        <v>0</v>
      </c>
      <c r="F357" s="13">
        <v>0</v>
      </c>
      <c r="G357" s="10">
        <f>IF(Table1[[#This Row],[region]]="northwest",1,0)</f>
        <v>0</v>
      </c>
      <c r="H357" s="10">
        <f>IF(Table1[[#This Row],[region]]="southeast",1,0)</f>
        <v>0</v>
      </c>
      <c r="I357" s="10">
        <f>IF(Table1[[#This Row],[region]]="southwest",1,0)</f>
        <v>1</v>
      </c>
      <c r="J357" s="10">
        <f>IF(Table1[[#This Row],[region]]="northeast",0,1)</f>
        <v>1</v>
      </c>
    </row>
    <row r="358" spans="1:10">
      <c r="A358" s="12">
        <v>43.89</v>
      </c>
      <c r="B358" s="15">
        <v>8944.1151000000009</v>
      </c>
      <c r="C358" s="8">
        <v>46</v>
      </c>
      <c r="D358" s="10">
        <f>IF(Table1[[#This Row],[sex]]="male",1,0)</f>
        <v>1</v>
      </c>
      <c r="E358" s="10">
        <f>IF(Table1[[#This Row],[smoker]]="yes",1,0)</f>
        <v>0</v>
      </c>
      <c r="F358" s="12">
        <v>3</v>
      </c>
      <c r="G358" s="10">
        <f>IF(Table1[[#This Row],[region]]="northwest",1,0)</f>
        <v>0</v>
      </c>
      <c r="H358" s="10">
        <f>IF(Table1[[#This Row],[region]]="southeast",1,0)</f>
        <v>1</v>
      </c>
      <c r="I358" s="10">
        <f>IF(Table1[[#This Row],[region]]="southwest",1,0)</f>
        <v>0</v>
      </c>
      <c r="J358" s="10">
        <f>IF(Table1[[#This Row],[region]]="northeast",0,1)</f>
        <v>1</v>
      </c>
    </row>
    <row r="359" spans="1:10">
      <c r="A359" s="13">
        <v>29.83</v>
      </c>
      <c r="B359" s="16">
        <v>9620.3307000000004</v>
      </c>
      <c r="C359" s="9">
        <v>47</v>
      </c>
      <c r="D359" s="10">
        <f>IF(Table1[[#This Row],[sex]]="male",1,0)</f>
        <v>1</v>
      </c>
      <c r="E359" s="10">
        <f>IF(Table1[[#This Row],[smoker]]="yes",1,0)</f>
        <v>0</v>
      </c>
      <c r="F359" s="13">
        <v>3</v>
      </c>
      <c r="G359" s="10">
        <f>IF(Table1[[#This Row],[region]]="northwest",1,0)</f>
        <v>1</v>
      </c>
      <c r="H359" s="10">
        <f>IF(Table1[[#This Row],[region]]="southeast",1,0)</f>
        <v>0</v>
      </c>
      <c r="I359" s="10">
        <f>IF(Table1[[#This Row],[region]]="southwest",1,0)</f>
        <v>0</v>
      </c>
      <c r="J359" s="10">
        <f>IF(Table1[[#This Row],[region]]="northeast",0,1)</f>
        <v>1</v>
      </c>
    </row>
    <row r="360" spans="1:10">
      <c r="A360" s="12">
        <v>41.91</v>
      </c>
      <c r="B360" s="15">
        <v>1837.2819</v>
      </c>
      <c r="C360" s="8">
        <v>23</v>
      </c>
      <c r="D360" s="10">
        <f>IF(Table1[[#This Row],[sex]]="male",1,0)</f>
        <v>1</v>
      </c>
      <c r="E360" s="10">
        <f>IF(Table1[[#This Row],[smoker]]="yes",1,0)</f>
        <v>0</v>
      </c>
      <c r="F360" s="12">
        <v>0</v>
      </c>
      <c r="G360" s="10">
        <f>IF(Table1[[#This Row],[region]]="northwest",1,0)</f>
        <v>0</v>
      </c>
      <c r="H360" s="10">
        <f>IF(Table1[[#This Row],[region]]="southeast",1,0)</f>
        <v>1</v>
      </c>
      <c r="I360" s="10">
        <f>IF(Table1[[#This Row],[region]]="southwest",1,0)</f>
        <v>0</v>
      </c>
      <c r="J360" s="10">
        <f>IF(Table1[[#This Row],[region]]="northeast",0,1)</f>
        <v>1</v>
      </c>
    </row>
    <row r="361" spans="1:10">
      <c r="A361" s="13">
        <v>20.79</v>
      </c>
      <c r="B361" s="16">
        <v>1607.5101</v>
      </c>
      <c r="C361" s="9">
        <v>18</v>
      </c>
      <c r="D361" s="10">
        <f>IF(Table1[[#This Row],[sex]]="male",1,0)</f>
        <v>0</v>
      </c>
      <c r="E361" s="10">
        <f>IF(Table1[[#This Row],[smoker]]="yes",1,0)</f>
        <v>0</v>
      </c>
      <c r="F361" s="13">
        <v>0</v>
      </c>
      <c r="G361" s="10">
        <f>IF(Table1[[#This Row],[region]]="northwest",1,0)</f>
        <v>0</v>
      </c>
      <c r="H361" s="10">
        <f>IF(Table1[[#This Row],[region]]="southeast",1,0)</f>
        <v>1</v>
      </c>
      <c r="I361" s="10">
        <f>IF(Table1[[#This Row],[region]]="southwest",1,0)</f>
        <v>0</v>
      </c>
      <c r="J361" s="10">
        <f>IF(Table1[[#This Row],[region]]="northeast",0,1)</f>
        <v>1</v>
      </c>
    </row>
    <row r="362" spans="1:10">
      <c r="A362" s="12">
        <v>32.299999999999997</v>
      </c>
      <c r="B362" s="15">
        <v>10043.249</v>
      </c>
      <c r="C362" s="8">
        <v>48</v>
      </c>
      <c r="D362" s="10">
        <f>IF(Table1[[#This Row],[sex]]="male",1,0)</f>
        <v>0</v>
      </c>
      <c r="E362" s="10">
        <f>IF(Table1[[#This Row],[smoker]]="yes",1,0)</f>
        <v>0</v>
      </c>
      <c r="F362" s="12">
        <v>2</v>
      </c>
      <c r="G362" s="10">
        <f>IF(Table1[[#This Row],[region]]="northwest",1,0)</f>
        <v>0</v>
      </c>
      <c r="H362" s="10">
        <f>IF(Table1[[#This Row],[region]]="southeast",1,0)</f>
        <v>0</v>
      </c>
      <c r="I362" s="10">
        <f>IF(Table1[[#This Row],[region]]="southwest",1,0)</f>
        <v>0</v>
      </c>
      <c r="J362" s="10">
        <f>IF(Table1[[#This Row],[region]]="northeast",0,1)</f>
        <v>0</v>
      </c>
    </row>
    <row r="363" spans="1:10">
      <c r="A363" s="13">
        <v>30.5</v>
      </c>
      <c r="B363" s="16">
        <v>4751.07</v>
      </c>
      <c r="C363" s="9">
        <v>35</v>
      </c>
      <c r="D363" s="10">
        <f>IF(Table1[[#This Row],[sex]]="male",1,0)</f>
        <v>1</v>
      </c>
      <c r="E363" s="10">
        <f>IF(Table1[[#This Row],[smoker]]="yes",1,0)</f>
        <v>0</v>
      </c>
      <c r="F363" s="13">
        <v>1</v>
      </c>
      <c r="G363" s="10">
        <f>IF(Table1[[#This Row],[region]]="northwest",1,0)</f>
        <v>0</v>
      </c>
      <c r="H363" s="10">
        <f>IF(Table1[[#This Row],[region]]="southeast",1,0)</f>
        <v>0</v>
      </c>
      <c r="I363" s="10">
        <f>IF(Table1[[#This Row],[region]]="southwest",1,0)</f>
        <v>1</v>
      </c>
      <c r="J363" s="10">
        <f>IF(Table1[[#This Row],[region]]="northeast",0,1)</f>
        <v>1</v>
      </c>
    </row>
    <row r="364" spans="1:10">
      <c r="A364" s="12">
        <v>21.7</v>
      </c>
      <c r="B364" s="15">
        <v>13844.505999999999</v>
      </c>
      <c r="C364" s="8">
        <v>19</v>
      </c>
      <c r="D364" s="10">
        <f>IF(Table1[[#This Row],[sex]]="male",1,0)</f>
        <v>0</v>
      </c>
      <c r="E364" s="10">
        <f>IF(Table1[[#This Row],[smoker]]="yes",1,0)</f>
        <v>1</v>
      </c>
      <c r="F364" s="12">
        <v>0</v>
      </c>
      <c r="G364" s="10">
        <f>IF(Table1[[#This Row],[region]]="northwest",1,0)</f>
        <v>0</v>
      </c>
      <c r="H364" s="10">
        <f>IF(Table1[[#This Row],[region]]="southeast",1,0)</f>
        <v>0</v>
      </c>
      <c r="I364" s="10">
        <f>IF(Table1[[#This Row],[region]]="southwest",1,0)</f>
        <v>1</v>
      </c>
      <c r="J364" s="10">
        <f>IF(Table1[[#This Row],[region]]="northeast",0,1)</f>
        <v>1</v>
      </c>
    </row>
    <row r="365" spans="1:10">
      <c r="A365" s="13">
        <v>26.4</v>
      </c>
      <c r="B365" s="16">
        <v>2597.779</v>
      </c>
      <c r="C365" s="9">
        <v>21</v>
      </c>
      <c r="D365" s="10">
        <f>IF(Table1[[#This Row],[sex]]="male",1,0)</f>
        <v>0</v>
      </c>
      <c r="E365" s="10">
        <f>IF(Table1[[#This Row],[smoker]]="yes",1,0)</f>
        <v>0</v>
      </c>
      <c r="F365" s="13">
        <v>1</v>
      </c>
      <c r="G365" s="10">
        <f>IF(Table1[[#This Row],[region]]="northwest",1,0)</f>
        <v>0</v>
      </c>
      <c r="H365" s="10">
        <f>IF(Table1[[#This Row],[region]]="southeast",1,0)</f>
        <v>0</v>
      </c>
      <c r="I365" s="10">
        <f>IF(Table1[[#This Row],[region]]="southwest",1,0)</f>
        <v>1</v>
      </c>
      <c r="J365" s="10">
        <f>IF(Table1[[#This Row],[region]]="northeast",0,1)</f>
        <v>1</v>
      </c>
    </row>
    <row r="366" spans="1:10">
      <c r="A366" s="12">
        <v>21.89</v>
      </c>
      <c r="B366" s="15">
        <v>3180.5101</v>
      </c>
      <c r="C366" s="8">
        <v>21</v>
      </c>
      <c r="D366" s="10">
        <f>IF(Table1[[#This Row],[sex]]="male",1,0)</f>
        <v>0</v>
      </c>
      <c r="E366" s="10">
        <f>IF(Table1[[#This Row],[smoker]]="yes",1,0)</f>
        <v>0</v>
      </c>
      <c r="F366" s="12">
        <v>2</v>
      </c>
      <c r="G366" s="10">
        <f>IF(Table1[[#This Row],[region]]="northwest",1,0)</f>
        <v>0</v>
      </c>
      <c r="H366" s="10">
        <f>IF(Table1[[#This Row],[region]]="southeast",1,0)</f>
        <v>1</v>
      </c>
      <c r="I366" s="10">
        <f>IF(Table1[[#This Row],[region]]="southwest",1,0)</f>
        <v>0</v>
      </c>
      <c r="J366" s="10">
        <f>IF(Table1[[#This Row],[region]]="northeast",0,1)</f>
        <v>1</v>
      </c>
    </row>
    <row r="367" spans="1:10">
      <c r="A367" s="13">
        <v>30.78</v>
      </c>
      <c r="B367" s="16">
        <v>9778.3472000000002</v>
      </c>
      <c r="C367" s="9">
        <v>49</v>
      </c>
      <c r="D367" s="10">
        <f>IF(Table1[[#This Row],[sex]]="male",1,0)</f>
        <v>0</v>
      </c>
      <c r="E367" s="10">
        <f>IF(Table1[[#This Row],[smoker]]="yes",1,0)</f>
        <v>0</v>
      </c>
      <c r="F367" s="13">
        <v>1</v>
      </c>
      <c r="G367" s="10">
        <f>IF(Table1[[#This Row],[region]]="northwest",1,0)</f>
        <v>0</v>
      </c>
      <c r="H367" s="10">
        <f>IF(Table1[[#This Row],[region]]="southeast",1,0)</f>
        <v>0</v>
      </c>
      <c r="I367" s="10">
        <f>IF(Table1[[#This Row],[region]]="southwest",1,0)</f>
        <v>0</v>
      </c>
      <c r="J367" s="10">
        <f>IF(Table1[[#This Row],[region]]="northeast",0,1)</f>
        <v>0</v>
      </c>
    </row>
    <row r="368" spans="1:10">
      <c r="A368" s="12">
        <v>32.299999999999997</v>
      </c>
      <c r="B368" s="15">
        <v>13430.264999999999</v>
      </c>
      <c r="C368" s="8">
        <v>56</v>
      </c>
      <c r="D368" s="10">
        <f>IF(Table1[[#This Row],[sex]]="male",1,0)</f>
        <v>0</v>
      </c>
      <c r="E368" s="10">
        <f>IF(Table1[[#This Row],[smoker]]="yes",1,0)</f>
        <v>0</v>
      </c>
      <c r="F368" s="12">
        <v>3</v>
      </c>
      <c r="G368" s="10">
        <f>IF(Table1[[#This Row],[region]]="northwest",1,0)</f>
        <v>0</v>
      </c>
      <c r="H368" s="10">
        <f>IF(Table1[[#This Row],[region]]="southeast",1,0)</f>
        <v>0</v>
      </c>
      <c r="I368" s="10">
        <f>IF(Table1[[#This Row],[region]]="southwest",1,0)</f>
        <v>0</v>
      </c>
      <c r="J368" s="10">
        <f>IF(Table1[[#This Row],[region]]="northeast",0,1)</f>
        <v>0</v>
      </c>
    </row>
    <row r="369" spans="1:10">
      <c r="A369" s="13">
        <v>24.984999999999999</v>
      </c>
      <c r="B369" s="16">
        <v>8017.0611500000005</v>
      </c>
      <c r="C369" s="9">
        <v>42</v>
      </c>
      <c r="D369" s="10">
        <f>IF(Table1[[#This Row],[sex]]="male",1,0)</f>
        <v>0</v>
      </c>
      <c r="E369" s="10">
        <f>IF(Table1[[#This Row],[smoker]]="yes",1,0)</f>
        <v>0</v>
      </c>
      <c r="F369" s="13">
        <v>2</v>
      </c>
      <c r="G369" s="10">
        <f>IF(Table1[[#This Row],[region]]="northwest",1,0)</f>
        <v>1</v>
      </c>
      <c r="H369" s="10">
        <f>IF(Table1[[#This Row],[region]]="southeast",1,0)</f>
        <v>0</v>
      </c>
      <c r="I369" s="10">
        <f>IF(Table1[[#This Row],[region]]="southwest",1,0)</f>
        <v>0</v>
      </c>
      <c r="J369" s="10">
        <f>IF(Table1[[#This Row],[region]]="northeast",0,1)</f>
        <v>1</v>
      </c>
    </row>
    <row r="370" spans="1:10">
      <c r="A370" s="12">
        <v>32.015000000000001</v>
      </c>
      <c r="B370" s="15">
        <v>8116.2688500000004</v>
      </c>
      <c r="C370" s="8">
        <v>44</v>
      </c>
      <c r="D370" s="10">
        <f>IF(Table1[[#This Row],[sex]]="male",1,0)</f>
        <v>1</v>
      </c>
      <c r="E370" s="10">
        <f>IF(Table1[[#This Row],[smoker]]="yes",1,0)</f>
        <v>0</v>
      </c>
      <c r="F370" s="12">
        <v>2</v>
      </c>
      <c r="G370" s="10">
        <f>IF(Table1[[#This Row],[region]]="northwest",1,0)</f>
        <v>1</v>
      </c>
      <c r="H370" s="10">
        <f>IF(Table1[[#This Row],[region]]="southeast",1,0)</f>
        <v>0</v>
      </c>
      <c r="I370" s="10">
        <f>IF(Table1[[#This Row],[region]]="southwest",1,0)</f>
        <v>0</v>
      </c>
      <c r="J370" s="10">
        <f>IF(Table1[[#This Row],[region]]="northeast",0,1)</f>
        <v>1</v>
      </c>
    </row>
    <row r="371" spans="1:10">
      <c r="A371" s="13">
        <v>30.4</v>
      </c>
      <c r="B371" s="16">
        <v>3481.8679999999999</v>
      </c>
      <c r="C371" s="9">
        <v>18</v>
      </c>
      <c r="D371" s="10">
        <f>IF(Table1[[#This Row],[sex]]="male",1,0)</f>
        <v>1</v>
      </c>
      <c r="E371" s="10">
        <f>IF(Table1[[#This Row],[smoker]]="yes",1,0)</f>
        <v>0</v>
      </c>
      <c r="F371" s="13">
        <v>3</v>
      </c>
      <c r="G371" s="10">
        <f>IF(Table1[[#This Row],[region]]="northwest",1,0)</f>
        <v>0</v>
      </c>
      <c r="H371" s="10">
        <f>IF(Table1[[#This Row],[region]]="southeast",1,0)</f>
        <v>0</v>
      </c>
      <c r="I371" s="10">
        <f>IF(Table1[[#This Row],[region]]="southwest",1,0)</f>
        <v>0</v>
      </c>
      <c r="J371" s="10">
        <f>IF(Table1[[#This Row],[region]]="northeast",0,1)</f>
        <v>0</v>
      </c>
    </row>
    <row r="372" spans="1:10">
      <c r="A372" s="12">
        <v>21.09</v>
      </c>
      <c r="B372" s="15">
        <v>13415.0381</v>
      </c>
      <c r="C372" s="8">
        <v>61</v>
      </c>
      <c r="D372" s="10">
        <f>IF(Table1[[#This Row],[sex]]="male",1,0)</f>
        <v>0</v>
      </c>
      <c r="E372" s="10">
        <f>IF(Table1[[#This Row],[smoker]]="yes",1,0)</f>
        <v>0</v>
      </c>
      <c r="F372" s="12">
        <v>0</v>
      </c>
      <c r="G372" s="10">
        <f>IF(Table1[[#This Row],[region]]="northwest",1,0)</f>
        <v>1</v>
      </c>
      <c r="H372" s="10">
        <f>IF(Table1[[#This Row],[region]]="southeast",1,0)</f>
        <v>0</v>
      </c>
      <c r="I372" s="10">
        <f>IF(Table1[[#This Row],[region]]="southwest",1,0)</f>
        <v>0</v>
      </c>
      <c r="J372" s="10">
        <f>IF(Table1[[#This Row],[region]]="northeast",0,1)</f>
        <v>1</v>
      </c>
    </row>
    <row r="373" spans="1:10">
      <c r="A373" s="13">
        <v>22.23</v>
      </c>
      <c r="B373" s="16">
        <v>12029.286700000001</v>
      </c>
      <c r="C373" s="9">
        <v>57</v>
      </c>
      <c r="D373" s="10">
        <f>IF(Table1[[#This Row],[sex]]="male",1,0)</f>
        <v>0</v>
      </c>
      <c r="E373" s="10">
        <f>IF(Table1[[#This Row],[smoker]]="yes",1,0)</f>
        <v>0</v>
      </c>
      <c r="F373" s="13">
        <v>0</v>
      </c>
      <c r="G373" s="10">
        <f>IF(Table1[[#This Row],[region]]="northwest",1,0)</f>
        <v>0</v>
      </c>
      <c r="H373" s="10">
        <f>IF(Table1[[#This Row],[region]]="southeast",1,0)</f>
        <v>0</v>
      </c>
      <c r="I373" s="10">
        <f>IF(Table1[[#This Row],[region]]="southwest",1,0)</f>
        <v>0</v>
      </c>
      <c r="J373" s="10">
        <f>IF(Table1[[#This Row],[region]]="northeast",0,1)</f>
        <v>0</v>
      </c>
    </row>
    <row r="374" spans="1:10">
      <c r="A374" s="12">
        <v>33.155000000000001</v>
      </c>
      <c r="B374" s="15">
        <v>7639.4174499999999</v>
      </c>
      <c r="C374" s="8">
        <v>42</v>
      </c>
      <c r="D374" s="10">
        <f>IF(Table1[[#This Row],[sex]]="male",1,0)</f>
        <v>0</v>
      </c>
      <c r="E374" s="10">
        <f>IF(Table1[[#This Row],[smoker]]="yes",1,0)</f>
        <v>0</v>
      </c>
      <c r="F374" s="12">
        <v>1</v>
      </c>
      <c r="G374" s="10">
        <f>IF(Table1[[#This Row],[region]]="northwest",1,0)</f>
        <v>0</v>
      </c>
      <c r="H374" s="10">
        <f>IF(Table1[[#This Row],[region]]="southeast",1,0)</f>
        <v>0</v>
      </c>
      <c r="I374" s="10">
        <f>IF(Table1[[#This Row],[region]]="southwest",1,0)</f>
        <v>0</v>
      </c>
      <c r="J374" s="10">
        <f>IF(Table1[[#This Row],[region]]="northeast",0,1)</f>
        <v>0</v>
      </c>
    </row>
    <row r="375" spans="1:10">
      <c r="A375" s="13">
        <v>32.9</v>
      </c>
      <c r="B375" s="16">
        <v>36085.218999999997</v>
      </c>
      <c r="C375" s="9">
        <v>26</v>
      </c>
      <c r="D375" s="10">
        <f>IF(Table1[[#This Row],[sex]]="male",1,0)</f>
        <v>1</v>
      </c>
      <c r="E375" s="10">
        <f>IF(Table1[[#This Row],[smoker]]="yes",1,0)</f>
        <v>1</v>
      </c>
      <c r="F375" s="13">
        <v>2</v>
      </c>
      <c r="G375" s="10">
        <f>IF(Table1[[#This Row],[region]]="northwest",1,0)</f>
        <v>0</v>
      </c>
      <c r="H375" s="10">
        <f>IF(Table1[[#This Row],[region]]="southeast",1,0)</f>
        <v>0</v>
      </c>
      <c r="I375" s="10">
        <f>IF(Table1[[#This Row],[region]]="southwest",1,0)</f>
        <v>1</v>
      </c>
      <c r="J375" s="10">
        <f>IF(Table1[[#This Row],[region]]="northeast",0,1)</f>
        <v>1</v>
      </c>
    </row>
    <row r="376" spans="1:10">
      <c r="A376" s="12">
        <v>33.33</v>
      </c>
      <c r="B376" s="15">
        <v>1391.5287000000001</v>
      </c>
      <c r="C376" s="8">
        <v>20</v>
      </c>
      <c r="D376" s="10">
        <f>IF(Table1[[#This Row],[sex]]="male",1,0)</f>
        <v>1</v>
      </c>
      <c r="E376" s="10">
        <f>IF(Table1[[#This Row],[smoker]]="yes",1,0)</f>
        <v>0</v>
      </c>
      <c r="F376" s="12">
        <v>0</v>
      </c>
      <c r="G376" s="10">
        <f>IF(Table1[[#This Row],[region]]="northwest",1,0)</f>
        <v>0</v>
      </c>
      <c r="H376" s="10">
        <f>IF(Table1[[#This Row],[region]]="southeast",1,0)</f>
        <v>1</v>
      </c>
      <c r="I376" s="10">
        <f>IF(Table1[[#This Row],[region]]="southwest",1,0)</f>
        <v>0</v>
      </c>
      <c r="J376" s="10">
        <f>IF(Table1[[#This Row],[region]]="northeast",0,1)</f>
        <v>1</v>
      </c>
    </row>
    <row r="377" spans="1:10">
      <c r="A377" s="13">
        <v>28.31</v>
      </c>
      <c r="B377" s="16">
        <v>18033.9679</v>
      </c>
      <c r="C377" s="9">
        <v>23</v>
      </c>
      <c r="D377" s="10">
        <f>IF(Table1[[#This Row],[sex]]="male",1,0)</f>
        <v>0</v>
      </c>
      <c r="E377" s="10">
        <f>IF(Table1[[#This Row],[smoker]]="yes",1,0)</f>
        <v>1</v>
      </c>
      <c r="F377" s="13">
        <v>0</v>
      </c>
      <c r="G377" s="10">
        <f>IF(Table1[[#This Row],[region]]="northwest",1,0)</f>
        <v>1</v>
      </c>
      <c r="H377" s="10">
        <f>IF(Table1[[#This Row],[region]]="southeast",1,0)</f>
        <v>0</v>
      </c>
      <c r="I377" s="10">
        <f>IF(Table1[[#This Row],[region]]="southwest",1,0)</f>
        <v>0</v>
      </c>
      <c r="J377" s="10">
        <f>IF(Table1[[#This Row],[region]]="northeast",0,1)</f>
        <v>1</v>
      </c>
    </row>
    <row r="378" spans="1:10">
      <c r="A378" s="12">
        <v>24.89</v>
      </c>
      <c r="B378" s="15">
        <v>21659.930100000001</v>
      </c>
      <c r="C378" s="8">
        <v>39</v>
      </c>
      <c r="D378" s="10">
        <f>IF(Table1[[#This Row],[sex]]="male",1,0)</f>
        <v>0</v>
      </c>
      <c r="E378" s="10">
        <f>IF(Table1[[#This Row],[smoker]]="yes",1,0)</f>
        <v>1</v>
      </c>
      <c r="F378" s="12">
        <v>3</v>
      </c>
      <c r="G378" s="10">
        <f>IF(Table1[[#This Row],[region]]="northwest",1,0)</f>
        <v>0</v>
      </c>
      <c r="H378" s="10">
        <f>IF(Table1[[#This Row],[region]]="southeast",1,0)</f>
        <v>0</v>
      </c>
      <c r="I378" s="10">
        <f>IF(Table1[[#This Row],[region]]="southwest",1,0)</f>
        <v>0</v>
      </c>
      <c r="J378" s="10">
        <f>IF(Table1[[#This Row],[region]]="northeast",0,1)</f>
        <v>0</v>
      </c>
    </row>
    <row r="379" spans="1:10">
      <c r="A379" s="13">
        <v>40.15</v>
      </c>
      <c r="B379" s="16">
        <v>38126.246500000001</v>
      </c>
      <c r="C379" s="9">
        <v>24</v>
      </c>
      <c r="D379" s="10">
        <f>IF(Table1[[#This Row],[sex]]="male",1,0)</f>
        <v>1</v>
      </c>
      <c r="E379" s="10">
        <f>IF(Table1[[#This Row],[smoker]]="yes",1,0)</f>
        <v>1</v>
      </c>
      <c r="F379" s="13">
        <v>0</v>
      </c>
      <c r="G379" s="10">
        <f>IF(Table1[[#This Row],[region]]="northwest",1,0)</f>
        <v>0</v>
      </c>
      <c r="H379" s="10">
        <f>IF(Table1[[#This Row],[region]]="southeast",1,0)</f>
        <v>1</v>
      </c>
      <c r="I379" s="10">
        <f>IF(Table1[[#This Row],[region]]="southwest",1,0)</f>
        <v>0</v>
      </c>
      <c r="J379" s="10">
        <f>IF(Table1[[#This Row],[region]]="northeast",0,1)</f>
        <v>1</v>
      </c>
    </row>
    <row r="380" spans="1:10">
      <c r="A380" s="12">
        <v>30.114999999999998</v>
      </c>
      <c r="B380" s="15">
        <v>16455.707849999999</v>
      </c>
      <c r="C380" s="8">
        <v>64</v>
      </c>
      <c r="D380" s="10">
        <f>IF(Table1[[#This Row],[sex]]="male",1,0)</f>
        <v>0</v>
      </c>
      <c r="E380" s="10">
        <f>IF(Table1[[#This Row],[smoker]]="yes",1,0)</f>
        <v>0</v>
      </c>
      <c r="F380" s="12">
        <v>3</v>
      </c>
      <c r="G380" s="10">
        <f>IF(Table1[[#This Row],[region]]="northwest",1,0)</f>
        <v>1</v>
      </c>
      <c r="H380" s="10">
        <f>IF(Table1[[#This Row],[region]]="southeast",1,0)</f>
        <v>0</v>
      </c>
      <c r="I380" s="10">
        <f>IF(Table1[[#This Row],[region]]="southwest",1,0)</f>
        <v>0</v>
      </c>
      <c r="J380" s="10">
        <f>IF(Table1[[#This Row],[region]]="northeast",0,1)</f>
        <v>1</v>
      </c>
    </row>
    <row r="381" spans="1:10">
      <c r="A381" s="13">
        <v>31.46</v>
      </c>
      <c r="B381" s="16">
        <v>27000.98473</v>
      </c>
      <c r="C381" s="9">
        <v>62</v>
      </c>
      <c r="D381" s="10">
        <f>IF(Table1[[#This Row],[sex]]="male",1,0)</f>
        <v>1</v>
      </c>
      <c r="E381" s="10">
        <f>IF(Table1[[#This Row],[smoker]]="yes",1,0)</f>
        <v>0</v>
      </c>
      <c r="F381" s="13">
        <v>1</v>
      </c>
      <c r="G381" s="10">
        <f>IF(Table1[[#This Row],[region]]="northwest",1,0)</f>
        <v>0</v>
      </c>
      <c r="H381" s="10">
        <f>IF(Table1[[#This Row],[region]]="southeast",1,0)</f>
        <v>1</v>
      </c>
      <c r="I381" s="10">
        <f>IF(Table1[[#This Row],[region]]="southwest",1,0)</f>
        <v>0</v>
      </c>
      <c r="J381" s="10">
        <f>IF(Table1[[#This Row],[region]]="northeast",0,1)</f>
        <v>1</v>
      </c>
    </row>
    <row r="382" spans="1:10">
      <c r="A382" s="12">
        <v>17.954999999999998</v>
      </c>
      <c r="B382" s="15">
        <v>15006.579449999999</v>
      </c>
      <c r="C382" s="8">
        <v>27</v>
      </c>
      <c r="D382" s="10">
        <f>IF(Table1[[#This Row],[sex]]="male",1,0)</f>
        <v>0</v>
      </c>
      <c r="E382" s="10">
        <f>IF(Table1[[#This Row],[smoker]]="yes",1,0)</f>
        <v>1</v>
      </c>
      <c r="F382" s="12">
        <v>2</v>
      </c>
      <c r="G382" s="10">
        <f>IF(Table1[[#This Row],[region]]="northwest",1,0)</f>
        <v>0</v>
      </c>
      <c r="H382" s="10">
        <f>IF(Table1[[#This Row],[region]]="southeast",1,0)</f>
        <v>0</v>
      </c>
      <c r="I382" s="10">
        <f>IF(Table1[[#This Row],[region]]="southwest",1,0)</f>
        <v>0</v>
      </c>
      <c r="J382" s="10">
        <f>IF(Table1[[#This Row],[region]]="northeast",0,1)</f>
        <v>0</v>
      </c>
    </row>
    <row r="383" spans="1:10">
      <c r="A383" s="13">
        <v>30.684999999999999</v>
      </c>
      <c r="B383" s="16">
        <v>42303.692150000003</v>
      </c>
      <c r="C383" s="9">
        <v>55</v>
      </c>
      <c r="D383" s="10">
        <f>IF(Table1[[#This Row],[sex]]="male",1,0)</f>
        <v>1</v>
      </c>
      <c r="E383" s="10">
        <f>IF(Table1[[#This Row],[smoker]]="yes",1,0)</f>
        <v>1</v>
      </c>
      <c r="F383" s="13">
        <v>0</v>
      </c>
      <c r="G383" s="10">
        <f>IF(Table1[[#This Row],[region]]="northwest",1,0)</f>
        <v>0</v>
      </c>
      <c r="H383" s="10">
        <f>IF(Table1[[#This Row],[region]]="southeast",1,0)</f>
        <v>0</v>
      </c>
      <c r="I383" s="10">
        <f>IF(Table1[[#This Row],[region]]="southwest",1,0)</f>
        <v>0</v>
      </c>
      <c r="J383" s="10">
        <f>IF(Table1[[#This Row],[region]]="northeast",0,1)</f>
        <v>0</v>
      </c>
    </row>
    <row r="384" spans="1:10">
      <c r="A384" s="12">
        <v>33</v>
      </c>
      <c r="B384" s="15">
        <v>20781.48892</v>
      </c>
      <c r="C384" s="8">
        <v>55</v>
      </c>
      <c r="D384" s="10">
        <f>IF(Table1[[#This Row],[sex]]="male",1,0)</f>
        <v>1</v>
      </c>
      <c r="E384" s="10">
        <f>IF(Table1[[#This Row],[smoker]]="yes",1,0)</f>
        <v>0</v>
      </c>
      <c r="F384" s="12">
        <v>0</v>
      </c>
      <c r="G384" s="10">
        <f>IF(Table1[[#This Row],[region]]="northwest",1,0)</f>
        <v>0</v>
      </c>
      <c r="H384" s="10">
        <f>IF(Table1[[#This Row],[region]]="southeast",1,0)</f>
        <v>1</v>
      </c>
      <c r="I384" s="10">
        <f>IF(Table1[[#This Row],[region]]="southwest",1,0)</f>
        <v>0</v>
      </c>
      <c r="J384" s="10">
        <f>IF(Table1[[#This Row],[region]]="northeast",0,1)</f>
        <v>1</v>
      </c>
    </row>
    <row r="385" spans="1:10">
      <c r="A385" s="13">
        <v>43.34</v>
      </c>
      <c r="B385" s="16">
        <v>5846.9175999999998</v>
      </c>
      <c r="C385" s="9">
        <v>35</v>
      </c>
      <c r="D385" s="10">
        <f>IF(Table1[[#This Row],[sex]]="male",1,0)</f>
        <v>0</v>
      </c>
      <c r="E385" s="10">
        <f>IF(Table1[[#This Row],[smoker]]="yes",1,0)</f>
        <v>0</v>
      </c>
      <c r="F385" s="13">
        <v>2</v>
      </c>
      <c r="G385" s="10">
        <f>IF(Table1[[#This Row],[region]]="northwest",1,0)</f>
        <v>0</v>
      </c>
      <c r="H385" s="10">
        <f>IF(Table1[[#This Row],[region]]="southeast",1,0)</f>
        <v>1</v>
      </c>
      <c r="I385" s="10">
        <f>IF(Table1[[#This Row],[region]]="southwest",1,0)</f>
        <v>0</v>
      </c>
      <c r="J385" s="10">
        <f>IF(Table1[[#This Row],[region]]="northeast",0,1)</f>
        <v>1</v>
      </c>
    </row>
    <row r="386" spans="1:10">
      <c r="A386" s="12">
        <v>22.135000000000002</v>
      </c>
      <c r="B386" s="15">
        <v>8302.5356499999998</v>
      </c>
      <c r="C386" s="8">
        <v>44</v>
      </c>
      <c r="D386" s="10">
        <f>IF(Table1[[#This Row],[sex]]="male",1,0)</f>
        <v>1</v>
      </c>
      <c r="E386" s="10">
        <f>IF(Table1[[#This Row],[smoker]]="yes",1,0)</f>
        <v>0</v>
      </c>
      <c r="F386" s="12">
        <v>2</v>
      </c>
      <c r="G386" s="10">
        <f>IF(Table1[[#This Row],[region]]="northwest",1,0)</f>
        <v>0</v>
      </c>
      <c r="H386" s="10">
        <f>IF(Table1[[#This Row],[region]]="southeast",1,0)</f>
        <v>0</v>
      </c>
      <c r="I386" s="10">
        <f>IF(Table1[[#This Row],[region]]="southwest",1,0)</f>
        <v>0</v>
      </c>
      <c r="J386" s="10">
        <f>IF(Table1[[#This Row],[region]]="northeast",0,1)</f>
        <v>0</v>
      </c>
    </row>
    <row r="387" spans="1:10">
      <c r="A387" s="13">
        <v>34.4</v>
      </c>
      <c r="B387" s="16">
        <v>1261.8589999999999</v>
      </c>
      <c r="C387" s="9">
        <v>19</v>
      </c>
      <c r="D387" s="10">
        <f>IF(Table1[[#This Row],[sex]]="male",1,0)</f>
        <v>1</v>
      </c>
      <c r="E387" s="10">
        <f>IF(Table1[[#This Row],[smoker]]="yes",1,0)</f>
        <v>0</v>
      </c>
      <c r="F387" s="13">
        <v>0</v>
      </c>
      <c r="G387" s="10">
        <f>IF(Table1[[#This Row],[region]]="northwest",1,0)</f>
        <v>0</v>
      </c>
      <c r="H387" s="10">
        <f>IF(Table1[[#This Row],[region]]="southeast",1,0)</f>
        <v>0</v>
      </c>
      <c r="I387" s="10">
        <f>IF(Table1[[#This Row],[region]]="southwest",1,0)</f>
        <v>1</v>
      </c>
      <c r="J387" s="10">
        <f>IF(Table1[[#This Row],[region]]="northeast",0,1)</f>
        <v>1</v>
      </c>
    </row>
    <row r="388" spans="1:10">
      <c r="A388" s="12">
        <v>39.049999999999997</v>
      </c>
      <c r="B388" s="15">
        <v>11856.4115</v>
      </c>
      <c r="C388" s="8">
        <v>58</v>
      </c>
      <c r="D388" s="10">
        <f>IF(Table1[[#This Row],[sex]]="male",1,0)</f>
        <v>0</v>
      </c>
      <c r="E388" s="10">
        <f>IF(Table1[[#This Row],[smoker]]="yes",1,0)</f>
        <v>0</v>
      </c>
      <c r="F388" s="12">
        <v>0</v>
      </c>
      <c r="G388" s="10">
        <f>IF(Table1[[#This Row],[region]]="northwest",1,0)</f>
        <v>0</v>
      </c>
      <c r="H388" s="10">
        <f>IF(Table1[[#This Row],[region]]="southeast",1,0)</f>
        <v>1</v>
      </c>
      <c r="I388" s="10">
        <f>IF(Table1[[#This Row],[region]]="southwest",1,0)</f>
        <v>0</v>
      </c>
      <c r="J388" s="10">
        <f>IF(Table1[[#This Row],[region]]="northeast",0,1)</f>
        <v>1</v>
      </c>
    </row>
    <row r="389" spans="1:10">
      <c r="A389" s="13">
        <v>25.364999999999998</v>
      </c>
      <c r="B389" s="16">
        <v>30284.642940000002</v>
      </c>
      <c r="C389" s="9">
        <v>50</v>
      </c>
      <c r="D389" s="10">
        <f>IF(Table1[[#This Row],[sex]]="male",1,0)</f>
        <v>1</v>
      </c>
      <c r="E389" s="10">
        <f>IF(Table1[[#This Row],[smoker]]="yes",1,0)</f>
        <v>0</v>
      </c>
      <c r="F389" s="13">
        <v>2</v>
      </c>
      <c r="G389" s="10">
        <f>IF(Table1[[#This Row],[region]]="northwest",1,0)</f>
        <v>1</v>
      </c>
      <c r="H389" s="10">
        <f>IF(Table1[[#This Row],[region]]="southeast",1,0)</f>
        <v>0</v>
      </c>
      <c r="I389" s="10">
        <f>IF(Table1[[#This Row],[region]]="southwest",1,0)</f>
        <v>0</v>
      </c>
      <c r="J389" s="10">
        <f>IF(Table1[[#This Row],[region]]="northeast",0,1)</f>
        <v>1</v>
      </c>
    </row>
    <row r="390" spans="1:10">
      <c r="A390" s="12">
        <v>22.61</v>
      </c>
      <c r="B390" s="15">
        <v>3176.8159000000001</v>
      </c>
      <c r="C390" s="8">
        <v>26</v>
      </c>
      <c r="D390" s="10">
        <f>IF(Table1[[#This Row],[sex]]="male",1,0)</f>
        <v>0</v>
      </c>
      <c r="E390" s="10">
        <f>IF(Table1[[#This Row],[smoker]]="yes",1,0)</f>
        <v>0</v>
      </c>
      <c r="F390" s="12">
        <v>0</v>
      </c>
      <c r="G390" s="10">
        <f>IF(Table1[[#This Row],[region]]="northwest",1,0)</f>
        <v>1</v>
      </c>
      <c r="H390" s="10">
        <f>IF(Table1[[#This Row],[region]]="southeast",1,0)</f>
        <v>0</v>
      </c>
      <c r="I390" s="10">
        <f>IF(Table1[[#This Row],[region]]="southwest",1,0)</f>
        <v>0</v>
      </c>
      <c r="J390" s="10">
        <f>IF(Table1[[#This Row],[region]]="northeast",0,1)</f>
        <v>1</v>
      </c>
    </row>
    <row r="391" spans="1:10">
      <c r="A391" s="13">
        <v>30.21</v>
      </c>
      <c r="B391" s="16">
        <v>4618.0798999999997</v>
      </c>
      <c r="C391" s="9">
        <v>24</v>
      </c>
      <c r="D391" s="10">
        <f>IF(Table1[[#This Row],[sex]]="male",1,0)</f>
        <v>0</v>
      </c>
      <c r="E391" s="10">
        <f>IF(Table1[[#This Row],[smoker]]="yes",1,0)</f>
        <v>0</v>
      </c>
      <c r="F391" s="13">
        <v>3</v>
      </c>
      <c r="G391" s="10">
        <f>IF(Table1[[#This Row],[region]]="northwest",1,0)</f>
        <v>1</v>
      </c>
      <c r="H391" s="10">
        <f>IF(Table1[[#This Row],[region]]="southeast",1,0)</f>
        <v>0</v>
      </c>
      <c r="I391" s="10">
        <f>IF(Table1[[#This Row],[region]]="southwest",1,0)</f>
        <v>0</v>
      </c>
      <c r="J391" s="10">
        <f>IF(Table1[[#This Row],[region]]="northeast",0,1)</f>
        <v>1</v>
      </c>
    </row>
    <row r="392" spans="1:10">
      <c r="A392" s="12">
        <v>35.625</v>
      </c>
      <c r="B392" s="15">
        <v>10736.87075</v>
      </c>
      <c r="C392" s="8">
        <v>48</v>
      </c>
      <c r="D392" s="10">
        <f>IF(Table1[[#This Row],[sex]]="male",1,0)</f>
        <v>1</v>
      </c>
      <c r="E392" s="10">
        <f>IF(Table1[[#This Row],[smoker]]="yes",1,0)</f>
        <v>0</v>
      </c>
      <c r="F392" s="12">
        <v>4</v>
      </c>
      <c r="G392" s="10">
        <f>IF(Table1[[#This Row],[region]]="northwest",1,0)</f>
        <v>0</v>
      </c>
      <c r="H392" s="10">
        <f>IF(Table1[[#This Row],[region]]="southeast",1,0)</f>
        <v>0</v>
      </c>
      <c r="I392" s="10">
        <f>IF(Table1[[#This Row],[region]]="southwest",1,0)</f>
        <v>0</v>
      </c>
      <c r="J392" s="10">
        <f>IF(Table1[[#This Row],[region]]="northeast",0,1)</f>
        <v>0</v>
      </c>
    </row>
    <row r="393" spans="1:10">
      <c r="A393" s="13">
        <v>37.43</v>
      </c>
      <c r="B393" s="16">
        <v>2138.0707000000002</v>
      </c>
      <c r="C393" s="9">
        <v>19</v>
      </c>
      <c r="D393" s="10">
        <f>IF(Table1[[#This Row],[sex]]="male",1,0)</f>
        <v>0</v>
      </c>
      <c r="E393" s="10">
        <f>IF(Table1[[#This Row],[smoker]]="yes",1,0)</f>
        <v>0</v>
      </c>
      <c r="F393" s="13">
        <v>0</v>
      </c>
      <c r="G393" s="10">
        <f>IF(Table1[[#This Row],[region]]="northwest",1,0)</f>
        <v>1</v>
      </c>
      <c r="H393" s="10">
        <f>IF(Table1[[#This Row],[region]]="southeast",1,0)</f>
        <v>0</v>
      </c>
      <c r="I393" s="10">
        <f>IF(Table1[[#This Row],[region]]="southwest",1,0)</f>
        <v>0</v>
      </c>
      <c r="J393" s="10">
        <f>IF(Table1[[#This Row],[region]]="northeast",0,1)</f>
        <v>1</v>
      </c>
    </row>
    <row r="394" spans="1:10">
      <c r="A394" s="12">
        <v>31.445</v>
      </c>
      <c r="B394" s="15">
        <v>8964.0605500000001</v>
      </c>
      <c r="C394" s="8">
        <v>48</v>
      </c>
      <c r="D394" s="10">
        <f>IF(Table1[[#This Row],[sex]]="male",1,0)</f>
        <v>1</v>
      </c>
      <c r="E394" s="10">
        <f>IF(Table1[[#This Row],[smoker]]="yes",1,0)</f>
        <v>0</v>
      </c>
      <c r="F394" s="12">
        <v>1</v>
      </c>
      <c r="G394" s="10">
        <f>IF(Table1[[#This Row],[region]]="northwest",1,0)</f>
        <v>0</v>
      </c>
      <c r="H394" s="10">
        <f>IF(Table1[[#This Row],[region]]="southeast",1,0)</f>
        <v>0</v>
      </c>
      <c r="I394" s="10">
        <f>IF(Table1[[#This Row],[region]]="southwest",1,0)</f>
        <v>0</v>
      </c>
      <c r="J394" s="10">
        <f>IF(Table1[[#This Row],[region]]="northeast",0,1)</f>
        <v>0</v>
      </c>
    </row>
    <row r="395" spans="1:10">
      <c r="A395" s="13">
        <v>31.35</v>
      </c>
      <c r="B395" s="16">
        <v>9290.1394999999993</v>
      </c>
      <c r="C395" s="9">
        <v>49</v>
      </c>
      <c r="D395" s="10">
        <f>IF(Table1[[#This Row],[sex]]="male",1,0)</f>
        <v>1</v>
      </c>
      <c r="E395" s="10">
        <f>IF(Table1[[#This Row],[smoker]]="yes",1,0)</f>
        <v>0</v>
      </c>
      <c r="F395" s="13">
        <v>1</v>
      </c>
      <c r="G395" s="10">
        <f>IF(Table1[[#This Row],[region]]="northwest",1,0)</f>
        <v>0</v>
      </c>
      <c r="H395" s="10">
        <f>IF(Table1[[#This Row],[region]]="southeast",1,0)</f>
        <v>0</v>
      </c>
      <c r="I395" s="10">
        <f>IF(Table1[[#This Row],[region]]="southwest",1,0)</f>
        <v>0</v>
      </c>
      <c r="J395" s="10">
        <f>IF(Table1[[#This Row],[region]]="northeast",0,1)</f>
        <v>0</v>
      </c>
    </row>
    <row r="396" spans="1:10">
      <c r="A396" s="12">
        <v>32.299999999999997</v>
      </c>
      <c r="B396" s="15">
        <v>9411.0049999999992</v>
      </c>
      <c r="C396" s="8">
        <v>46</v>
      </c>
      <c r="D396" s="10">
        <f>IF(Table1[[#This Row],[sex]]="male",1,0)</f>
        <v>0</v>
      </c>
      <c r="E396" s="10">
        <f>IF(Table1[[#This Row],[smoker]]="yes",1,0)</f>
        <v>0</v>
      </c>
      <c r="F396" s="12">
        <v>2</v>
      </c>
      <c r="G396" s="10">
        <f>IF(Table1[[#This Row],[region]]="northwest",1,0)</f>
        <v>0</v>
      </c>
      <c r="H396" s="10">
        <f>IF(Table1[[#This Row],[region]]="southeast",1,0)</f>
        <v>0</v>
      </c>
      <c r="I396" s="10">
        <f>IF(Table1[[#This Row],[region]]="southwest",1,0)</f>
        <v>0</v>
      </c>
      <c r="J396" s="10">
        <f>IF(Table1[[#This Row],[region]]="northeast",0,1)</f>
        <v>0</v>
      </c>
    </row>
    <row r="397" spans="1:10">
      <c r="A397" s="13">
        <v>19.855</v>
      </c>
      <c r="B397" s="16">
        <v>7526.7064499999997</v>
      </c>
      <c r="C397" s="9">
        <v>46</v>
      </c>
      <c r="D397" s="10">
        <f>IF(Table1[[#This Row],[sex]]="male",1,0)</f>
        <v>1</v>
      </c>
      <c r="E397" s="10">
        <f>IF(Table1[[#This Row],[smoker]]="yes",1,0)</f>
        <v>0</v>
      </c>
      <c r="F397" s="13">
        <v>0</v>
      </c>
      <c r="G397" s="10">
        <f>IF(Table1[[#This Row],[region]]="northwest",1,0)</f>
        <v>1</v>
      </c>
      <c r="H397" s="10">
        <f>IF(Table1[[#This Row],[region]]="southeast",1,0)</f>
        <v>0</v>
      </c>
      <c r="I397" s="10">
        <f>IF(Table1[[#This Row],[region]]="southwest",1,0)</f>
        <v>0</v>
      </c>
      <c r="J397" s="10">
        <f>IF(Table1[[#This Row],[region]]="northeast",0,1)</f>
        <v>1</v>
      </c>
    </row>
    <row r="398" spans="1:10">
      <c r="A398" s="12">
        <v>34.4</v>
      </c>
      <c r="B398" s="15">
        <v>8522.0030000000006</v>
      </c>
      <c r="C398" s="8">
        <v>43</v>
      </c>
      <c r="D398" s="10">
        <f>IF(Table1[[#This Row],[sex]]="male",1,0)</f>
        <v>0</v>
      </c>
      <c r="E398" s="10">
        <f>IF(Table1[[#This Row],[smoker]]="yes",1,0)</f>
        <v>0</v>
      </c>
      <c r="F398" s="12">
        <v>3</v>
      </c>
      <c r="G398" s="10">
        <f>IF(Table1[[#This Row],[region]]="northwest",1,0)</f>
        <v>0</v>
      </c>
      <c r="H398" s="10">
        <f>IF(Table1[[#This Row],[region]]="southeast",1,0)</f>
        <v>0</v>
      </c>
      <c r="I398" s="10">
        <f>IF(Table1[[#This Row],[region]]="southwest",1,0)</f>
        <v>1</v>
      </c>
      <c r="J398" s="10">
        <f>IF(Table1[[#This Row],[region]]="northeast",0,1)</f>
        <v>1</v>
      </c>
    </row>
    <row r="399" spans="1:10">
      <c r="A399" s="13">
        <v>31.02</v>
      </c>
      <c r="B399" s="16">
        <v>16586.49771</v>
      </c>
      <c r="C399" s="9">
        <v>21</v>
      </c>
      <c r="D399" s="10">
        <f>IF(Table1[[#This Row],[sex]]="male",1,0)</f>
        <v>1</v>
      </c>
      <c r="E399" s="10">
        <f>IF(Table1[[#This Row],[smoker]]="yes",1,0)</f>
        <v>0</v>
      </c>
      <c r="F399" s="13">
        <v>0</v>
      </c>
      <c r="G399" s="10">
        <f>IF(Table1[[#This Row],[region]]="northwest",1,0)</f>
        <v>0</v>
      </c>
      <c r="H399" s="10">
        <f>IF(Table1[[#This Row],[region]]="southeast",1,0)</f>
        <v>1</v>
      </c>
      <c r="I399" s="10">
        <f>IF(Table1[[#This Row],[region]]="southwest",1,0)</f>
        <v>0</v>
      </c>
      <c r="J399" s="10">
        <f>IF(Table1[[#This Row],[region]]="northeast",0,1)</f>
        <v>1</v>
      </c>
    </row>
    <row r="400" spans="1:10">
      <c r="A400" s="12">
        <v>25.6</v>
      </c>
      <c r="B400" s="15">
        <v>14988.432000000001</v>
      </c>
      <c r="C400" s="8">
        <v>64</v>
      </c>
      <c r="D400" s="10">
        <f>IF(Table1[[#This Row],[sex]]="male",1,0)</f>
        <v>1</v>
      </c>
      <c r="E400" s="10">
        <f>IF(Table1[[#This Row],[smoker]]="yes",1,0)</f>
        <v>0</v>
      </c>
      <c r="F400" s="12">
        <v>2</v>
      </c>
      <c r="G400" s="10">
        <f>IF(Table1[[#This Row],[region]]="northwest",1,0)</f>
        <v>0</v>
      </c>
      <c r="H400" s="10">
        <f>IF(Table1[[#This Row],[region]]="southeast",1,0)</f>
        <v>0</v>
      </c>
      <c r="I400" s="10">
        <f>IF(Table1[[#This Row],[region]]="southwest",1,0)</f>
        <v>1</v>
      </c>
      <c r="J400" s="10">
        <f>IF(Table1[[#This Row],[region]]="northeast",0,1)</f>
        <v>1</v>
      </c>
    </row>
    <row r="401" spans="1:10">
      <c r="A401" s="13">
        <v>38.17</v>
      </c>
      <c r="B401" s="16">
        <v>1631.6683</v>
      </c>
      <c r="C401" s="9">
        <v>18</v>
      </c>
      <c r="D401" s="10">
        <f>IF(Table1[[#This Row],[sex]]="male",1,0)</f>
        <v>0</v>
      </c>
      <c r="E401" s="10">
        <f>IF(Table1[[#This Row],[smoker]]="yes",1,0)</f>
        <v>0</v>
      </c>
      <c r="F401" s="13">
        <v>0</v>
      </c>
      <c r="G401" s="10">
        <f>IF(Table1[[#This Row],[region]]="northwest",1,0)</f>
        <v>0</v>
      </c>
      <c r="H401" s="10">
        <f>IF(Table1[[#This Row],[region]]="southeast",1,0)</f>
        <v>1</v>
      </c>
      <c r="I401" s="10">
        <f>IF(Table1[[#This Row],[region]]="southwest",1,0)</f>
        <v>0</v>
      </c>
      <c r="J401" s="10">
        <f>IF(Table1[[#This Row],[region]]="northeast",0,1)</f>
        <v>1</v>
      </c>
    </row>
    <row r="402" spans="1:10">
      <c r="A402" s="12">
        <v>20.6</v>
      </c>
      <c r="B402" s="15">
        <v>9264.7970000000005</v>
      </c>
      <c r="C402" s="8">
        <v>51</v>
      </c>
      <c r="D402" s="10">
        <f>IF(Table1[[#This Row],[sex]]="male",1,0)</f>
        <v>0</v>
      </c>
      <c r="E402" s="10">
        <f>IF(Table1[[#This Row],[smoker]]="yes",1,0)</f>
        <v>0</v>
      </c>
      <c r="F402" s="12">
        <v>0</v>
      </c>
      <c r="G402" s="10">
        <f>IF(Table1[[#This Row],[region]]="northwest",1,0)</f>
        <v>0</v>
      </c>
      <c r="H402" s="10">
        <f>IF(Table1[[#This Row],[region]]="southeast",1,0)</f>
        <v>0</v>
      </c>
      <c r="I402" s="10">
        <f>IF(Table1[[#This Row],[region]]="southwest",1,0)</f>
        <v>1</v>
      </c>
      <c r="J402" s="10">
        <f>IF(Table1[[#This Row],[region]]="northeast",0,1)</f>
        <v>1</v>
      </c>
    </row>
    <row r="403" spans="1:10">
      <c r="A403" s="13">
        <v>47.52</v>
      </c>
      <c r="B403" s="16">
        <v>8083.9197999999997</v>
      </c>
      <c r="C403" s="9">
        <v>47</v>
      </c>
      <c r="D403" s="10">
        <f>IF(Table1[[#This Row],[sex]]="male",1,0)</f>
        <v>1</v>
      </c>
      <c r="E403" s="10">
        <f>IF(Table1[[#This Row],[smoker]]="yes",1,0)</f>
        <v>0</v>
      </c>
      <c r="F403" s="13">
        <v>1</v>
      </c>
      <c r="G403" s="10">
        <f>IF(Table1[[#This Row],[region]]="northwest",1,0)</f>
        <v>0</v>
      </c>
      <c r="H403" s="10">
        <f>IF(Table1[[#This Row],[region]]="southeast",1,0)</f>
        <v>1</v>
      </c>
      <c r="I403" s="10">
        <f>IF(Table1[[#This Row],[region]]="southwest",1,0)</f>
        <v>0</v>
      </c>
      <c r="J403" s="10">
        <f>IF(Table1[[#This Row],[region]]="northeast",0,1)</f>
        <v>1</v>
      </c>
    </row>
    <row r="404" spans="1:10">
      <c r="A404" s="12">
        <v>32.965000000000003</v>
      </c>
      <c r="B404" s="15">
        <v>14692.66935</v>
      </c>
      <c r="C404" s="8">
        <v>64</v>
      </c>
      <c r="D404" s="10">
        <f>IF(Table1[[#This Row],[sex]]="male",1,0)</f>
        <v>0</v>
      </c>
      <c r="E404" s="10">
        <f>IF(Table1[[#This Row],[smoker]]="yes",1,0)</f>
        <v>0</v>
      </c>
      <c r="F404" s="12">
        <v>0</v>
      </c>
      <c r="G404" s="10">
        <f>IF(Table1[[#This Row],[region]]="northwest",1,0)</f>
        <v>1</v>
      </c>
      <c r="H404" s="10">
        <f>IF(Table1[[#This Row],[region]]="southeast",1,0)</f>
        <v>0</v>
      </c>
      <c r="I404" s="10">
        <f>IF(Table1[[#This Row],[region]]="southwest",1,0)</f>
        <v>0</v>
      </c>
      <c r="J404" s="10">
        <f>IF(Table1[[#This Row],[region]]="northeast",0,1)</f>
        <v>1</v>
      </c>
    </row>
    <row r="405" spans="1:10">
      <c r="A405" s="13">
        <v>32.299999999999997</v>
      </c>
      <c r="B405" s="16">
        <v>10269.459999999999</v>
      </c>
      <c r="C405" s="9">
        <v>49</v>
      </c>
      <c r="D405" s="10">
        <f>IF(Table1[[#This Row],[sex]]="male",1,0)</f>
        <v>1</v>
      </c>
      <c r="E405" s="10">
        <f>IF(Table1[[#This Row],[smoker]]="yes",1,0)</f>
        <v>0</v>
      </c>
      <c r="F405" s="13">
        <v>3</v>
      </c>
      <c r="G405" s="10">
        <f>IF(Table1[[#This Row],[region]]="northwest",1,0)</f>
        <v>1</v>
      </c>
      <c r="H405" s="10">
        <f>IF(Table1[[#This Row],[region]]="southeast",1,0)</f>
        <v>0</v>
      </c>
      <c r="I405" s="10">
        <f>IF(Table1[[#This Row],[region]]="southwest",1,0)</f>
        <v>0</v>
      </c>
      <c r="J405" s="10">
        <f>IF(Table1[[#This Row],[region]]="northeast",0,1)</f>
        <v>1</v>
      </c>
    </row>
    <row r="406" spans="1:10">
      <c r="A406" s="12">
        <v>20.399999999999999</v>
      </c>
      <c r="B406" s="15">
        <v>3260.1990000000001</v>
      </c>
      <c r="C406" s="8">
        <v>31</v>
      </c>
      <c r="D406" s="10">
        <f>IF(Table1[[#This Row],[sex]]="male",1,0)</f>
        <v>1</v>
      </c>
      <c r="E406" s="10">
        <f>IF(Table1[[#This Row],[smoker]]="yes",1,0)</f>
        <v>0</v>
      </c>
      <c r="F406" s="12">
        <v>0</v>
      </c>
      <c r="G406" s="10">
        <f>IF(Table1[[#This Row],[region]]="northwest",1,0)</f>
        <v>0</v>
      </c>
      <c r="H406" s="10">
        <f>IF(Table1[[#This Row],[region]]="southeast",1,0)</f>
        <v>0</v>
      </c>
      <c r="I406" s="10">
        <f>IF(Table1[[#This Row],[region]]="southwest",1,0)</f>
        <v>1</v>
      </c>
      <c r="J406" s="10">
        <f>IF(Table1[[#This Row],[region]]="northeast",0,1)</f>
        <v>1</v>
      </c>
    </row>
    <row r="407" spans="1:10">
      <c r="A407" s="13">
        <v>38.380000000000003</v>
      </c>
      <c r="B407" s="16">
        <v>11396.9002</v>
      </c>
      <c r="C407" s="9">
        <v>52</v>
      </c>
      <c r="D407" s="10">
        <f>IF(Table1[[#This Row],[sex]]="male",1,0)</f>
        <v>0</v>
      </c>
      <c r="E407" s="10">
        <f>IF(Table1[[#This Row],[smoker]]="yes",1,0)</f>
        <v>0</v>
      </c>
      <c r="F407" s="13">
        <v>2</v>
      </c>
      <c r="G407" s="10">
        <f>IF(Table1[[#This Row],[region]]="northwest",1,0)</f>
        <v>0</v>
      </c>
      <c r="H407" s="10">
        <f>IF(Table1[[#This Row],[region]]="southeast",1,0)</f>
        <v>0</v>
      </c>
      <c r="I407" s="10">
        <f>IF(Table1[[#This Row],[region]]="southwest",1,0)</f>
        <v>0</v>
      </c>
      <c r="J407" s="10">
        <f>IF(Table1[[#This Row],[region]]="northeast",0,1)</f>
        <v>0</v>
      </c>
    </row>
    <row r="408" spans="1:10">
      <c r="A408" s="12">
        <v>24.31</v>
      </c>
      <c r="B408" s="15">
        <v>4185.0978999999998</v>
      </c>
      <c r="C408" s="8">
        <v>33</v>
      </c>
      <c r="D408" s="10">
        <f>IF(Table1[[#This Row],[sex]]="male",1,0)</f>
        <v>0</v>
      </c>
      <c r="E408" s="10">
        <f>IF(Table1[[#This Row],[smoker]]="yes",1,0)</f>
        <v>0</v>
      </c>
      <c r="F408" s="12">
        <v>0</v>
      </c>
      <c r="G408" s="10">
        <f>IF(Table1[[#This Row],[region]]="northwest",1,0)</f>
        <v>0</v>
      </c>
      <c r="H408" s="10">
        <f>IF(Table1[[#This Row],[region]]="southeast",1,0)</f>
        <v>1</v>
      </c>
      <c r="I408" s="10">
        <f>IF(Table1[[#This Row],[region]]="southwest",1,0)</f>
        <v>0</v>
      </c>
      <c r="J408" s="10">
        <f>IF(Table1[[#This Row],[region]]="northeast",0,1)</f>
        <v>1</v>
      </c>
    </row>
    <row r="409" spans="1:10">
      <c r="A409" s="13">
        <v>23.6</v>
      </c>
      <c r="B409" s="16">
        <v>8539.6710000000003</v>
      </c>
      <c r="C409" s="9">
        <v>47</v>
      </c>
      <c r="D409" s="10">
        <f>IF(Table1[[#This Row],[sex]]="male",1,0)</f>
        <v>0</v>
      </c>
      <c r="E409" s="10">
        <f>IF(Table1[[#This Row],[smoker]]="yes",1,0)</f>
        <v>0</v>
      </c>
      <c r="F409" s="13">
        <v>1</v>
      </c>
      <c r="G409" s="10">
        <f>IF(Table1[[#This Row],[region]]="northwest",1,0)</f>
        <v>0</v>
      </c>
      <c r="H409" s="10">
        <f>IF(Table1[[#This Row],[region]]="southeast",1,0)</f>
        <v>0</v>
      </c>
      <c r="I409" s="10">
        <f>IF(Table1[[#This Row],[region]]="southwest",1,0)</f>
        <v>1</v>
      </c>
      <c r="J409" s="10">
        <f>IF(Table1[[#This Row],[region]]="northeast",0,1)</f>
        <v>1</v>
      </c>
    </row>
    <row r="410" spans="1:10">
      <c r="A410" s="12">
        <v>21.12</v>
      </c>
      <c r="B410" s="15">
        <v>6652.5288</v>
      </c>
      <c r="C410" s="8">
        <v>38</v>
      </c>
      <c r="D410" s="10">
        <f>IF(Table1[[#This Row],[sex]]="male",1,0)</f>
        <v>1</v>
      </c>
      <c r="E410" s="10">
        <f>IF(Table1[[#This Row],[smoker]]="yes",1,0)</f>
        <v>0</v>
      </c>
      <c r="F410" s="12">
        <v>3</v>
      </c>
      <c r="G410" s="10">
        <f>IF(Table1[[#This Row],[region]]="northwest",1,0)</f>
        <v>0</v>
      </c>
      <c r="H410" s="10">
        <f>IF(Table1[[#This Row],[region]]="southeast",1,0)</f>
        <v>1</v>
      </c>
      <c r="I410" s="10">
        <f>IF(Table1[[#This Row],[region]]="southwest",1,0)</f>
        <v>0</v>
      </c>
      <c r="J410" s="10">
        <f>IF(Table1[[#This Row],[region]]="northeast",0,1)</f>
        <v>1</v>
      </c>
    </row>
    <row r="411" spans="1:10">
      <c r="A411" s="13">
        <v>30.03</v>
      </c>
      <c r="B411" s="16">
        <v>4074.4537</v>
      </c>
      <c r="C411" s="9">
        <v>32</v>
      </c>
      <c r="D411" s="10">
        <f>IF(Table1[[#This Row],[sex]]="male",1,0)</f>
        <v>1</v>
      </c>
      <c r="E411" s="10">
        <f>IF(Table1[[#This Row],[smoker]]="yes",1,0)</f>
        <v>0</v>
      </c>
      <c r="F411" s="13">
        <v>1</v>
      </c>
      <c r="G411" s="10">
        <f>IF(Table1[[#This Row],[region]]="northwest",1,0)</f>
        <v>0</v>
      </c>
      <c r="H411" s="10">
        <f>IF(Table1[[#This Row],[region]]="southeast",1,0)</f>
        <v>1</v>
      </c>
      <c r="I411" s="10">
        <f>IF(Table1[[#This Row],[region]]="southwest",1,0)</f>
        <v>0</v>
      </c>
      <c r="J411" s="10">
        <f>IF(Table1[[#This Row],[region]]="northeast",0,1)</f>
        <v>1</v>
      </c>
    </row>
    <row r="412" spans="1:10">
      <c r="A412" s="12">
        <v>17.48</v>
      </c>
      <c r="B412" s="15">
        <v>1621.3402000000001</v>
      </c>
      <c r="C412" s="8">
        <v>19</v>
      </c>
      <c r="D412" s="10">
        <f>IF(Table1[[#This Row],[sex]]="male",1,0)</f>
        <v>1</v>
      </c>
      <c r="E412" s="10">
        <f>IF(Table1[[#This Row],[smoker]]="yes",1,0)</f>
        <v>0</v>
      </c>
      <c r="F412" s="12">
        <v>0</v>
      </c>
      <c r="G412" s="10">
        <f>IF(Table1[[#This Row],[region]]="northwest",1,0)</f>
        <v>1</v>
      </c>
      <c r="H412" s="10">
        <f>IF(Table1[[#This Row],[region]]="southeast",1,0)</f>
        <v>0</v>
      </c>
      <c r="I412" s="10">
        <f>IF(Table1[[#This Row],[region]]="southwest",1,0)</f>
        <v>0</v>
      </c>
      <c r="J412" s="10">
        <f>IF(Table1[[#This Row],[region]]="northeast",0,1)</f>
        <v>1</v>
      </c>
    </row>
    <row r="413" spans="1:10">
      <c r="A413" s="13">
        <v>20.234999999999999</v>
      </c>
      <c r="B413" s="16">
        <v>19594.809649999999</v>
      </c>
      <c r="C413" s="9">
        <v>44</v>
      </c>
      <c r="D413" s="10">
        <f>IF(Table1[[#This Row],[sex]]="male",1,0)</f>
        <v>0</v>
      </c>
      <c r="E413" s="10">
        <f>IF(Table1[[#This Row],[smoker]]="yes",1,0)</f>
        <v>1</v>
      </c>
      <c r="F413" s="13">
        <v>1</v>
      </c>
      <c r="G413" s="10">
        <f>IF(Table1[[#This Row],[region]]="northwest",1,0)</f>
        <v>0</v>
      </c>
      <c r="H413" s="10">
        <f>IF(Table1[[#This Row],[region]]="southeast",1,0)</f>
        <v>0</v>
      </c>
      <c r="I413" s="10">
        <f>IF(Table1[[#This Row],[region]]="southwest",1,0)</f>
        <v>0</v>
      </c>
      <c r="J413" s="10">
        <f>IF(Table1[[#This Row],[region]]="northeast",0,1)</f>
        <v>0</v>
      </c>
    </row>
    <row r="414" spans="1:10">
      <c r="A414" s="12">
        <v>17.195</v>
      </c>
      <c r="B414" s="15">
        <v>14455.644050000001</v>
      </c>
      <c r="C414" s="8">
        <v>26</v>
      </c>
      <c r="D414" s="10">
        <f>IF(Table1[[#This Row],[sex]]="male",1,0)</f>
        <v>0</v>
      </c>
      <c r="E414" s="10">
        <f>IF(Table1[[#This Row],[smoker]]="yes",1,0)</f>
        <v>1</v>
      </c>
      <c r="F414" s="12">
        <v>2</v>
      </c>
      <c r="G414" s="10">
        <f>IF(Table1[[#This Row],[region]]="northwest",1,0)</f>
        <v>0</v>
      </c>
      <c r="H414" s="10">
        <f>IF(Table1[[#This Row],[region]]="southeast",1,0)</f>
        <v>0</v>
      </c>
      <c r="I414" s="10">
        <f>IF(Table1[[#This Row],[region]]="southwest",1,0)</f>
        <v>0</v>
      </c>
      <c r="J414" s="10">
        <f>IF(Table1[[#This Row],[region]]="northeast",0,1)</f>
        <v>0</v>
      </c>
    </row>
    <row r="415" spans="1:10">
      <c r="A415" s="13">
        <v>23.9</v>
      </c>
      <c r="B415" s="16">
        <v>5080.0959999999995</v>
      </c>
      <c r="C415" s="9">
        <v>25</v>
      </c>
      <c r="D415" s="10">
        <f>IF(Table1[[#This Row],[sex]]="male",1,0)</f>
        <v>1</v>
      </c>
      <c r="E415" s="10">
        <f>IF(Table1[[#This Row],[smoker]]="yes",1,0)</f>
        <v>0</v>
      </c>
      <c r="F415" s="13">
        <v>5</v>
      </c>
      <c r="G415" s="10">
        <f>IF(Table1[[#This Row],[region]]="northwest",1,0)</f>
        <v>0</v>
      </c>
      <c r="H415" s="10">
        <f>IF(Table1[[#This Row],[region]]="southeast",1,0)</f>
        <v>0</v>
      </c>
      <c r="I415" s="10">
        <f>IF(Table1[[#This Row],[region]]="southwest",1,0)</f>
        <v>1</v>
      </c>
      <c r="J415" s="10">
        <f>IF(Table1[[#This Row],[region]]="northeast",0,1)</f>
        <v>1</v>
      </c>
    </row>
    <row r="416" spans="1:10">
      <c r="A416" s="12">
        <v>35.15</v>
      </c>
      <c r="B416" s="15">
        <v>2134.9014999999999</v>
      </c>
      <c r="C416" s="8">
        <v>19</v>
      </c>
      <c r="D416" s="10">
        <f>IF(Table1[[#This Row],[sex]]="male",1,0)</f>
        <v>0</v>
      </c>
      <c r="E416" s="10">
        <f>IF(Table1[[#This Row],[smoker]]="yes",1,0)</f>
        <v>0</v>
      </c>
      <c r="F416" s="12">
        <v>0</v>
      </c>
      <c r="G416" s="10">
        <f>IF(Table1[[#This Row],[region]]="northwest",1,0)</f>
        <v>1</v>
      </c>
      <c r="H416" s="10">
        <f>IF(Table1[[#This Row],[region]]="southeast",1,0)</f>
        <v>0</v>
      </c>
      <c r="I416" s="10">
        <f>IF(Table1[[#This Row],[region]]="southwest",1,0)</f>
        <v>0</v>
      </c>
      <c r="J416" s="10">
        <f>IF(Table1[[#This Row],[region]]="northeast",0,1)</f>
        <v>1</v>
      </c>
    </row>
    <row r="417" spans="1:10">
      <c r="A417" s="13">
        <v>35.64</v>
      </c>
      <c r="B417" s="16">
        <v>7345.7266</v>
      </c>
      <c r="C417" s="9">
        <v>43</v>
      </c>
      <c r="D417" s="10">
        <f>IF(Table1[[#This Row],[sex]]="male",1,0)</f>
        <v>0</v>
      </c>
      <c r="E417" s="10">
        <f>IF(Table1[[#This Row],[smoker]]="yes",1,0)</f>
        <v>0</v>
      </c>
      <c r="F417" s="13">
        <v>1</v>
      </c>
      <c r="G417" s="10">
        <f>IF(Table1[[#This Row],[region]]="northwest",1,0)</f>
        <v>0</v>
      </c>
      <c r="H417" s="10">
        <f>IF(Table1[[#This Row],[region]]="southeast",1,0)</f>
        <v>1</v>
      </c>
      <c r="I417" s="10">
        <f>IF(Table1[[#This Row],[region]]="southwest",1,0)</f>
        <v>0</v>
      </c>
      <c r="J417" s="10">
        <f>IF(Table1[[#This Row],[region]]="northeast",0,1)</f>
        <v>1</v>
      </c>
    </row>
    <row r="418" spans="1:10">
      <c r="A418" s="12">
        <v>34.1</v>
      </c>
      <c r="B418" s="15">
        <v>9140.9509999999991</v>
      </c>
      <c r="C418" s="8">
        <v>52</v>
      </c>
      <c r="D418" s="10">
        <f>IF(Table1[[#This Row],[sex]]="male",1,0)</f>
        <v>1</v>
      </c>
      <c r="E418" s="10">
        <f>IF(Table1[[#This Row],[smoker]]="yes",1,0)</f>
        <v>0</v>
      </c>
      <c r="F418" s="12">
        <v>0</v>
      </c>
      <c r="G418" s="10">
        <f>IF(Table1[[#This Row],[region]]="northwest",1,0)</f>
        <v>0</v>
      </c>
      <c r="H418" s="10">
        <f>IF(Table1[[#This Row],[region]]="southeast",1,0)</f>
        <v>1</v>
      </c>
      <c r="I418" s="10">
        <f>IF(Table1[[#This Row],[region]]="southwest",1,0)</f>
        <v>0</v>
      </c>
      <c r="J418" s="10">
        <f>IF(Table1[[#This Row],[region]]="northeast",0,1)</f>
        <v>1</v>
      </c>
    </row>
    <row r="419" spans="1:10">
      <c r="A419" s="13">
        <v>22.6</v>
      </c>
      <c r="B419" s="16">
        <v>18608.261999999999</v>
      </c>
      <c r="C419" s="9">
        <v>36</v>
      </c>
      <c r="D419" s="10">
        <f>IF(Table1[[#This Row],[sex]]="male",1,0)</f>
        <v>0</v>
      </c>
      <c r="E419" s="10">
        <f>IF(Table1[[#This Row],[smoker]]="yes",1,0)</f>
        <v>1</v>
      </c>
      <c r="F419" s="13">
        <v>2</v>
      </c>
      <c r="G419" s="10">
        <f>IF(Table1[[#This Row],[region]]="northwest",1,0)</f>
        <v>0</v>
      </c>
      <c r="H419" s="10">
        <f>IF(Table1[[#This Row],[region]]="southeast",1,0)</f>
        <v>0</v>
      </c>
      <c r="I419" s="10">
        <f>IF(Table1[[#This Row],[region]]="southwest",1,0)</f>
        <v>1</v>
      </c>
      <c r="J419" s="10">
        <f>IF(Table1[[#This Row],[region]]="northeast",0,1)</f>
        <v>1</v>
      </c>
    </row>
    <row r="420" spans="1:10">
      <c r="A420" s="12">
        <v>39.159999999999997</v>
      </c>
      <c r="B420" s="15">
        <v>14418.2804</v>
      </c>
      <c r="C420" s="8">
        <v>64</v>
      </c>
      <c r="D420" s="10">
        <f>IF(Table1[[#This Row],[sex]]="male",1,0)</f>
        <v>1</v>
      </c>
      <c r="E420" s="10">
        <f>IF(Table1[[#This Row],[smoker]]="yes",1,0)</f>
        <v>0</v>
      </c>
      <c r="F420" s="12">
        <v>1</v>
      </c>
      <c r="G420" s="10">
        <f>IF(Table1[[#This Row],[region]]="northwest",1,0)</f>
        <v>0</v>
      </c>
      <c r="H420" s="10">
        <f>IF(Table1[[#This Row],[region]]="southeast",1,0)</f>
        <v>1</v>
      </c>
      <c r="I420" s="10">
        <f>IF(Table1[[#This Row],[region]]="southwest",1,0)</f>
        <v>0</v>
      </c>
      <c r="J420" s="10">
        <f>IF(Table1[[#This Row],[region]]="northeast",0,1)</f>
        <v>1</v>
      </c>
    </row>
    <row r="421" spans="1:10">
      <c r="A421" s="13">
        <v>26.98</v>
      </c>
      <c r="B421" s="16">
        <v>28950.4692</v>
      </c>
      <c r="C421" s="9">
        <v>63</v>
      </c>
      <c r="D421" s="10">
        <f>IF(Table1[[#This Row],[sex]]="male",1,0)</f>
        <v>0</v>
      </c>
      <c r="E421" s="10">
        <f>IF(Table1[[#This Row],[smoker]]="yes",1,0)</f>
        <v>1</v>
      </c>
      <c r="F421" s="13">
        <v>0</v>
      </c>
      <c r="G421" s="10">
        <f>IF(Table1[[#This Row],[region]]="northwest",1,0)</f>
        <v>1</v>
      </c>
      <c r="H421" s="10">
        <f>IF(Table1[[#This Row],[region]]="southeast",1,0)</f>
        <v>0</v>
      </c>
      <c r="I421" s="10">
        <f>IF(Table1[[#This Row],[region]]="southwest",1,0)</f>
        <v>0</v>
      </c>
      <c r="J421" s="10">
        <f>IF(Table1[[#This Row],[region]]="northeast",0,1)</f>
        <v>1</v>
      </c>
    </row>
    <row r="422" spans="1:10">
      <c r="A422" s="12">
        <v>33.880000000000003</v>
      </c>
      <c r="B422" s="15">
        <v>46889.261200000001</v>
      </c>
      <c r="C422" s="8">
        <v>64</v>
      </c>
      <c r="D422" s="10">
        <f>IF(Table1[[#This Row],[sex]]="male",1,0)</f>
        <v>1</v>
      </c>
      <c r="E422" s="10">
        <f>IF(Table1[[#This Row],[smoker]]="yes",1,0)</f>
        <v>1</v>
      </c>
      <c r="F422" s="12">
        <v>0</v>
      </c>
      <c r="G422" s="10">
        <f>IF(Table1[[#This Row],[region]]="northwest",1,0)</f>
        <v>0</v>
      </c>
      <c r="H422" s="10">
        <f>IF(Table1[[#This Row],[region]]="southeast",1,0)</f>
        <v>1</v>
      </c>
      <c r="I422" s="10">
        <f>IF(Table1[[#This Row],[region]]="southwest",1,0)</f>
        <v>0</v>
      </c>
      <c r="J422" s="10">
        <f>IF(Table1[[#This Row],[region]]="northeast",0,1)</f>
        <v>1</v>
      </c>
    </row>
    <row r="423" spans="1:10">
      <c r="A423" s="13">
        <v>35.86</v>
      </c>
      <c r="B423" s="16">
        <v>46599.108399999997</v>
      </c>
      <c r="C423" s="9">
        <v>61</v>
      </c>
      <c r="D423" s="10">
        <f>IF(Table1[[#This Row],[sex]]="male",1,0)</f>
        <v>1</v>
      </c>
      <c r="E423" s="10">
        <f>IF(Table1[[#This Row],[smoker]]="yes",1,0)</f>
        <v>1</v>
      </c>
      <c r="F423" s="13">
        <v>0</v>
      </c>
      <c r="G423" s="10">
        <f>IF(Table1[[#This Row],[region]]="northwest",1,0)</f>
        <v>0</v>
      </c>
      <c r="H423" s="10">
        <f>IF(Table1[[#This Row],[region]]="southeast",1,0)</f>
        <v>1</v>
      </c>
      <c r="I423" s="10">
        <f>IF(Table1[[#This Row],[region]]="southwest",1,0)</f>
        <v>0</v>
      </c>
      <c r="J423" s="10">
        <f>IF(Table1[[#This Row],[region]]="northeast",0,1)</f>
        <v>1</v>
      </c>
    </row>
    <row r="424" spans="1:10">
      <c r="A424" s="12">
        <v>32.774999999999999</v>
      </c>
      <c r="B424" s="15">
        <v>39125.332249999999</v>
      </c>
      <c r="C424" s="8">
        <v>40</v>
      </c>
      <c r="D424" s="10">
        <f>IF(Table1[[#This Row],[sex]]="male",1,0)</f>
        <v>1</v>
      </c>
      <c r="E424" s="10">
        <f>IF(Table1[[#This Row],[smoker]]="yes",1,0)</f>
        <v>1</v>
      </c>
      <c r="F424" s="12">
        <v>1</v>
      </c>
      <c r="G424" s="10">
        <f>IF(Table1[[#This Row],[region]]="northwest",1,0)</f>
        <v>0</v>
      </c>
      <c r="H424" s="10">
        <f>IF(Table1[[#This Row],[region]]="southeast",1,0)</f>
        <v>0</v>
      </c>
      <c r="I424" s="10">
        <f>IF(Table1[[#This Row],[region]]="southwest",1,0)</f>
        <v>0</v>
      </c>
      <c r="J424" s="10">
        <f>IF(Table1[[#This Row],[region]]="northeast",0,1)</f>
        <v>0</v>
      </c>
    </row>
    <row r="425" spans="1:10">
      <c r="A425" s="13">
        <v>30.59</v>
      </c>
      <c r="B425" s="16">
        <v>2727.3951000000002</v>
      </c>
      <c r="C425" s="9">
        <v>25</v>
      </c>
      <c r="D425" s="10">
        <f>IF(Table1[[#This Row],[sex]]="male",1,0)</f>
        <v>1</v>
      </c>
      <c r="E425" s="10">
        <f>IF(Table1[[#This Row],[smoker]]="yes",1,0)</f>
        <v>0</v>
      </c>
      <c r="F425" s="13">
        <v>0</v>
      </c>
      <c r="G425" s="10">
        <f>IF(Table1[[#This Row],[region]]="northwest",1,0)</f>
        <v>0</v>
      </c>
      <c r="H425" s="10">
        <f>IF(Table1[[#This Row],[region]]="southeast",1,0)</f>
        <v>0</v>
      </c>
      <c r="I425" s="10">
        <f>IF(Table1[[#This Row],[region]]="southwest",1,0)</f>
        <v>0</v>
      </c>
      <c r="J425" s="10">
        <f>IF(Table1[[#This Row],[region]]="northeast",0,1)</f>
        <v>0</v>
      </c>
    </row>
    <row r="426" spans="1:10">
      <c r="A426" s="12">
        <v>30.2</v>
      </c>
      <c r="B426" s="15">
        <v>8968.33</v>
      </c>
      <c r="C426" s="8">
        <v>48</v>
      </c>
      <c r="D426" s="10">
        <f>IF(Table1[[#This Row],[sex]]="male",1,0)</f>
        <v>1</v>
      </c>
      <c r="E426" s="10">
        <f>IF(Table1[[#This Row],[smoker]]="yes",1,0)</f>
        <v>0</v>
      </c>
      <c r="F426" s="12">
        <v>2</v>
      </c>
      <c r="G426" s="10">
        <f>IF(Table1[[#This Row],[region]]="northwest",1,0)</f>
        <v>0</v>
      </c>
      <c r="H426" s="10">
        <f>IF(Table1[[#This Row],[region]]="southeast",1,0)</f>
        <v>0</v>
      </c>
      <c r="I426" s="10">
        <f>IF(Table1[[#This Row],[region]]="southwest",1,0)</f>
        <v>1</v>
      </c>
      <c r="J426" s="10">
        <f>IF(Table1[[#This Row],[region]]="northeast",0,1)</f>
        <v>1</v>
      </c>
    </row>
    <row r="427" spans="1:10">
      <c r="A427" s="13">
        <v>24.31</v>
      </c>
      <c r="B427" s="16">
        <v>9788.8659000000007</v>
      </c>
      <c r="C427" s="9">
        <v>45</v>
      </c>
      <c r="D427" s="10">
        <f>IF(Table1[[#This Row],[sex]]="male",1,0)</f>
        <v>1</v>
      </c>
      <c r="E427" s="10">
        <f>IF(Table1[[#This Row],[smoker]]="yes",1,0)</f>
        <v>0</v>
      </c>
      <c r="F427" s="13">
        <v>5</v>
      </c>
      <c r="G427" s="10">
        <f>IF(Table1[[#This Row],[region]]="northwest",1,0)</f>
        <v>0</v>
      </c>
      <c r="H427" s="10">
        <f>IF(Table1[[#This Row],[region]]="southeast",1,0)</f>
        <v>1</v>
      </c>
      <c r="I427" s="10">
        <f>IF(Table1[[#This Row],[region]]="southwest",1,0)</f>
        <v>0</v>
      </c>
      <c r="J427" s="10">
        <f>IF(Table1[[#This Row],[region]]="northeast",0,1)</f>
        <v>1</v>
      </c>
    </row>
    <row r="428" spans="1:10">
      <c r="A428" s="12">
        <v>27.265000000000001</v>
      </c>
      <c r="B428" s="15">
        <v>6555.07035</v>
      </c>
      <c r="C428" s="8">
        <v>38</v>
      </c>
      <c r="D428" s="10">
        <f>IF(Table1[[#This Row],[sex]]="male",1,0)</f>
        <v>0</v>
      </c>
      <c r="E428" s="10">
        <f>IF(Table1[[#This Row],[smoker]]="yes",1,0)</f>
        <v>0</v>
      </c>
      <c r="F428" s="12">
        <v>1</v>
      </c>
      <c r="G428" s="10">
        <f>IF(Table1[[#This Row],[region]]="northwest",1,0)</f>
        <v>0</v>
      </c>
      <c r="H428" s="10">
        <f>IF(Table1[[#This Row],[region]]="southeast",1,0)</f>
        <v>0</v>
      </c>
      <c r="I428" s="10">
        <f>IF(Table1[[#This Row],[region]]="southwest",1,0)</f>
        <v>0</v>
      </c>
      <c r="J428" s="10">
        <f>IF(Table1[[#This Row],[region]]="northeast",0,1)</f>
        <v>0</v>
      </c>
    </row>
    <row r="429" spans="1:10">
      <c r="A429" s="13">
        <v>29.164999999999999</v>
      </c>
      <c r="B429" s="16">
        <v>7323.7348190000002</v>
      </c>
      <c r="C429" s="9">
        <v>18</v>
      </c>
      <c r="D429" s="10">
        <f>IF(Table1[[#This Row],[sex]]="male",1,0)</f>
        <v>0</v>
      </c>
      <c r="E429" s="10">
        <f>IF(Table1[[#This Row],[smoker]]="yes",1,0)</f>
        <v>0</v>
      </c>
      <c r="F429" s="13">
        <v>0</v>
      </c>
      <c r="G429" s="10">
        <f>IF(Table1[[#This Row],[region]]="northwest",1,0)</f>
        <v>0</v>
      </c>
      <c r="H429" s="10">
        <f>IF(Table1[[#This Row],[region]]="southeast",1,0)</f>
        <v>0</v>
      </c>
      <c r="I429" s="10">
        <f>IF(Table1[[#This Row],[region]]="southwest",1,0)</f>
        <v>0</v>
      </c>
      <c r="J429" s="10">
        <f>IF(Table1[[#This Row],[region]]="northeast",0,1)</f>
        <v>0</v>
      </c>
    </row>
    <row r="430" spans="1:10">
      <c r="A430" s="12">
        <v>16.815000000000001</v>
      </c>
      <c r="B430" s="15">
        <v>3167.4558499999998</v>
      </c>
      <c r="C430" s="8">
        <v>21</v>
      </c>
      <c r="D430" s="10">
        <f>IF(Table1[[#This Row],[sex]]="male",1,0)</f>
        <v>0</v>
      </c>
      <c r="E430" s="10">
        <f>IF(Table1[[#This Row],[smoker]]="yes",1,0)</f>
        <v>0</v>
      </c>
      <c r="F430" s="12">
        <v>1</v>
      </c>
      <c r="G430" s="10">
        <f>IF(Table1[[#This Row],[region]]="northwest",1,0)</f>
        <v>0</v>
      </c>
      <c r="H430" s="10">
        <f>IF(Table1[[#This Row],[region]]="southeast",1,0)</f>
        <v>0</v>
      </c>
      <c r="I430" s="10">
        <f>IF(Table1[[#This Row],[region]]="southwest",1,0)</f>
        <v>0</v>
      </c>
      <c r="J430" s="10">
        <f>IF(Table1[[#This Row],[region]]="northeast",0,1)</f>
        <v>0</v>
      </c>
    </row>
    <row r="431" spans="1:10">
      <c r="A431" s="13">
        <v>30.4</v>
      </c>
      <c r="B431" s="16">
        <v>18804.752400000001</v>
      </c>
      <c r="C431" s="9">
        <v>27</v>
      </c>
      <c r="D431" s="10">
        <f>IF(Table1[[#This Row],[sex]]="male",1,0)</f>
        <v>0</v>
      </c>
      <c r="E431" s="10">
        <f>IF(Table1[[#This Row],[smoker]]="yes",1,0)</f>
        <v>0</v>
      </c>
      <c r="F431" s="13">
        <v>3</v>
      </c>
      <c r="G431" s="10">
        <f>IF(Table1[[#This Row],[region]]="northwest",1,0)</f>
        <v>1</v>
      </c>
      <c r="H431" s="10">
        <f>IF(Table1[[#This Row],[region]]="southeast",1,0)</f>
        <v>0</v>
      </c>
      <c r="I431" s="10">
        <f>IF(Table1[[#This Row],[region]]="southwest",1,0)</f>
        <v>0</v>
      </c>
      <c r="J431" s="10">
        <f>IF(Table1[[#This Row],[region]]="northeast",0,1)</f>
        <v>1</v>
      </c>
    </row>
    <row r="432" spans="1:10">
      <c r="A432" s="12">
        <v>33.1</v>
      </c>
      <c r="B432" s="15">
        <v>23082.955330000001</v>
      </c>
      <c r="C432" s="8">
        <v>19</v>
      </c>
      <c r="D432" s="10">
        <f>IF(Table1[[#This Row],[sex]]="male",1,0)</f>
        <v>1</v>
      </c>
      <c r="E432" s="10">
        <f>IF(Table1[[#This Row],[smoker]]="yes",1,0)</f>
        <v>0</v>
      </c>
      <c r="F432" s="12">
        <v>0</v>
      </c>
      <c r="G432" s="10">
        <f>IF(Table1[[#This Row],[region]]="northwest",1,0)</f>
        <v>0</v>
      </c>
      <c r="H432" s="10">
        <f>IF(Table1[[#This Row],[region]]="southeast",1,0)</f>
        <v>0</v>
      </c>
      <c r="I432" s="10">
        <f>IF(Table1[[#This Row],[region]]="southwest",1,0)</f>
        <v>1</v>
      </c>
      <c r="J432" s="10">
        <f>IF(Table1[[#This Row],[region]]="northeast",0,1)</f>
        <v>1</v>
      </c>
    </row>
    <row r="433" spans="1:10">
      <c r="A433" s="13">
        <v>20.234999999999999</v>
      </c>
      <c r="B433" s="16">
        <v>4906.4096499999996</v>
      </c>
      <c r="C433" s="9">
        <v>29</v>
      </c>
      <c r="D433" s="10">
        <f>IF(Table1[[#This Row],[sex]]="male",1,0)</f>
        <v>0</v>
      </c>
      <c r="E433" s="10">
        <f>IF(Table1[[#This Row],[smoker]]="yes",1,0)</f>
        <v>0</v>
      </c>
      <c r="F433" s="13">
        <v>2</v>
      </c>
      <c r="G433" s="10">
        <f>IF(Table1[[#This Row],[region]]="northwest",1,0)</f>
        <v>1</v>
      </c>
      <c r="H433" s="10">
        <f>IF(Table1[[#This Row],[region]]="southeast",1,0)</f>
        <v>0</v>
      </c>
      <c r="I433" s="10">
        <f>IF(Table1[[#This Row],[region]]="southwest",1,0)</f>
        <v>0</v>
      </c>
      <c r="J433" s="10">
        <f>IF(Table1[[#This Row],[region]]="northeast",0,1)</f>
        <v>1</v>
      </c>
    </row>
    <row r="434" spans="1:10">
      <c r="A434" s="12">
        <v>26.9</v>
      </c>
      <c r="B434" s="15">
        <v>5969.723</v>
      </c>
      <c r="C434" s="8">
        <v>42</v>
      </c>
      <c r="D434" s="10">
        <f>IF(Table1[[#This Row],[sex]]="male",1,0)</f>
        <v>1</v>
      </c>
      <c r="E434" s="10">
        <f>IF(Table1[[#This Row],[smoker]]="yes",1,0)</f>
        <v>0</v>
      </c>
      <c r="F434" s="12">
        <v>0</v>
      </c>
      <c r="G434" s="10">
        <f>IF(Table1[[#This Row],[region]]="northwest",1,0)</f>
        <v>0</v>
      </c>
      <c r="H434" s="10">
        <f>IF(Table1[[#This Row],[region]]="southeast",1,0)</f>
        <v>0</v>
      </c>
      <c r="I434" s="10">
        <f>IF(Table1[[#This Row],[region]]="southwest",1,0)</f>
        <v>1</v>
      </c>
      <c r="J434" s="10">
        <f>IF(Table1[[#This Row],[region]]="northeast",0,1)</f>
        <v>1</v>
      </c>
    </row>
    <row r="435" spans="1:10">
      <c r="A435" s="13">
        <v>30.5</v>
      </c>
      <c r="B435" s="16">
        <v>12638.195</v>
      </c>
      <c r="C435" s="9">
        <v>60</v>
      </c>
      <c r="D435" s="10">
        <f>IF(Table1[[#This Row],[sex]]="male",1,0)</f>
        <v>0</v>
      </c>
      <c r="E435" s="10">
        <f>IF(Table1[[#This Row],[smoker]]="yes",1,0)</f>
        <v>0</v>
      </c>
      <c r="F435" s="13">
        <v>0</v>
      </c>
      <c r="G435" s="10">
        <f>IF(Table1[[#This Row],[region]]="northwest",1,0)</f>
        <v>0</v>
      </c>
      <c r="H435" s="10">
        <f>IF(Table1[[#This Row],[region]]="southeast",1,0)</f>
        <v>0</v>
      </c>
      <c r="I435" s="10">
        <f>IF(Table1[[#This Row],[region]]="southwest",1,0)</f>
        <v>1</v>
      </c>
      <c r="J435" s="10">
        <f>IF(Table1[[#This Row],[region]]="northeast",0,1)</f>
        <v>1</v>
      </c>
    </row>
    <row r="436" spans="1:10">
      <c r="A436" s="12">
        <v>28.594999999999999</v>
      </c>
      <c r="B436" s="15">
        <v>4243.5900499999998</v>
      </c>
      <c r="C436" s="8">
        <v>31</v>
      </c>
      <c r="D436" s="10">
        <f>IF(Table1[[#This Row],[sex]]="male",1,0)</f>
        <v>1</v>
      </c>
      <c r="E436" s="10">
        <f>IF(Table1[[#This Row],[smoker]]="yes",1,0)</f>
        <v>0</v>
      </c>
      <c r="F436" s="12">
        <v>1</v>
      </c>
      <c r="G436" s="10">
        <f>IF(Table1[[#This Row],[region]]="northwest",1,0)</f>
        <v>1</v>
      </c>
      <c r="H436" s="10">
        <f>IF(Table1[[#This Row],[region]]="southeast",1,0)</f>
        <v>0</v>
      </c>
      <c r="I436" s="10">
        <f>IF(Table1[[#This Row],[region]]="southwest",1,0)</f>
        <v>0</v>
      </c>
      <c r="J436" s="10">
        <f>IF(Table1[[#This Row],[region]]="northeast",0,1)</f>
        <v>1</v>
      </c>
    </row>
    <row r="437" spans="1:10">
      <c r="A437" s="13">
        <v>33.11</v>
      </c>
      <c r="B437" s="16">
        <v>13919.822899999999</v>
      </c>
      <c r="C437" s="9">
        <v>60</v>
      </c>
      <c r="D437" s="10">
        <f>IF(Table1[[#This Row],[sex]]="male",1,0)</f>
        <v>1</v>
      </c>
      <c r="E437" s="10">
        <f>IF(Table1[[#This Row],[smoker]]="yes",1,0)</f>
        <v>0</v>
      </c>
      <c r="F437" s="13">
        <v>3</v>
      </c>
      <c r="G437" s="10">
        <f>IF(Table1[[#This Row],[region]]="northwest",1,0)</f>
        <v>0</v>
      </c>
      <c r="H437" s="10">
        <f>IF(Table1[[#This Row],[region]]="southeast",1,0)</f>
        <v>1</v>
      </c>
      <c r="I437" s="10">
        <f>IF(Table1[[#This Row],[region]]="southwest",1,0)</f>
        <v>0</v>
      </c>
      <c r="J437" s="10">
        <f>IF(Table1[[#This Row],[region]]="northeast",0,1)</f>
        <v>1</v>
      </c>
    </row>
    <row r="438" spans="1:10">
      <c r="A438" s="12">
        <v>31.73</v>
      </c>
      <c r="B438" s="15">
        <v>2254.7966999999999</v>
      </c>
      <c r="C438" s="8">
        <v>22</v>
      </c>
      <c r="D438" s="10">
        <f>IF(Table1[[#This Row],[sex]]="male",1,0)</f>
        <v>1</v>
      </c>
      <c r="E438" s="10">
        <f>IF(Table1[[#This Row],[smoker]]="yes",1,0)</f>
        <v>0</v>
      </c>
      <c r="F438" s="12">
        <v>0</v>
      </c>
      <c r="G438" s="10">
        <f>IF(Table1[[#This Row],[region]]="northwest",1,0)</f>
        <v>0</v>
      </c>
      <c r="H438" s="10">
        <f>IF(Table1[[#This Row],[region]]="southeast",1,0)</f>
        <v>0</v>
      </c>
      <c r="I438" s="10">
        <f>IF(Table1[[#This Row],[region]]="southwest",1,0)</f>
        <v>0</v>
      </c>
      <c r="J438" s="10">
        <f>IF(Table1[[#This Row],[region]]="northeast",0,1)</f>
        <v>0</v>
      </c>
    </row>
    <row r="439" spans="1:10">
      <c r="A439" s="13">
        <v>28.9</v>
      </c>
      <c r="B439" s="16">
        <v>5926.8459999999995</v>
      </c>
      <c r="C439" s="9">
        <v>35</v>
      </c>
      <c r="D439" s="10">
        <f>IF(Table1[[#This Row],[sex]]="male",1,0)</f>
        <v>1</v>
      </c>
      <c r="E439" s="10">
        <f>IF(Table1[[#This Row],[smoker]]="yes",1,0)</f>
        <v>0</v>
      </c>
      <c r="F439" s="13">
        <v>3</v>
      </c>
      <c r="G439" s="10">
        <f>IF(Table1[[#This Row],[region]]="northwest",1,0)</f>
        <v>0</v>
      </c>
      <c r="H439" s="10">
        <f>IF(Table1[[#This Row],[region]]="southeast",1,0)</f>
        <v>0</v>
      </c>
      <c r="I439" s="10">
        <f>IF(Table1[[#This Row],[region]]="southwest",1,0)</f>
        <v>1</v>
      </c>
      <c r="J439" s="10">
        <f>IF(Table1[[#This Row],[region]]="northeast",0,1)</f>
        <v>1</v>
      </c>
    </row>
    <row r="440" spans="1:10">
      <c r="A440" s="12">
        <v>46.75</v>
      </c>
      <c r="B440" s="15">
        <v>12592.5345</v>
      </c>
      <c r="C440" s="8">
        <v>52</v>
      </c>
      <c r="D440" s="10">
        <f>IF(Table1[[#This Row],[sex]]="male",1,0)</f>
        <v>0</v>
      </c>
      <c r="E440" s="10">
        <f>IF(Table1[[#This Row],[smoker]]="yes",1,0)</f>
        <v>0</v>
      </c>
      <c r="F440" s="12">
        <v>5</v>
      </c>
      <c r="G440" s="10">
        <f>IF(Table1[[#This Row],[region]]="northwest",1,0)</f>
        <v>0</v>
      </c>
      <c r="H440" s="10">
        <f>IF(Table1[[#This Row],[region]]="southeast",1,0)</f>
        <v>1</v>
      </c>
      <c r="I440" s="10">
        <f>IF(Table1[[#This Row],[region]]="southwest",1,0)</f>
        <v>0</v>
      </c>
      <c r="J440" s="10">
        <f>IF(Table1[[#This Row],[region]]="northeast",0,1)</f>
        <v>1</v>
      </c>
    </row>
    <row r="441" spans="1:10">
      <c r="A441" s="13">
        <v>29.45</v>
      </c>
      <c r="B441" s="16">
        <v>2897.3235</v>
      </c>
      <c r="C441" s="9">
        <v>26</v>
      </c>
      <c r="D441" s="10">
        <f>IF(Table1[[#This Row],[sex]]="male",1,0)</f>
        <v>1</v>
      </c>
      <c r="E441" s="10">
        <f>IF(Table1[[#This Row],[smoker]]="yes",1,0)</f>
        <v>0</v>
      </c>
      <c r="F441" s="13">
        <v>0</v>
      </c>
      <c r="G441" s="10">
        <f>IF(Table1[[#This Row],[region]]="northwest",1,0)</f>
        <v>0</v>
      </c>
      <c r="H441" s="10">
        <f>IF(Table1[[#This Row],[region]]="southeast",1,0)</f>
        <v>0</v>
      </c>
      <c r="I441" s="10">
        <f>IF(Table1[[#This Row],[region]]="southwest",1,0)</f>
        <v>0</v>
      </c>
      <c r="J441" s="10">
        <f>IF(Table1[[#This Row],[region]]="northeast",0,1)</f>
        <v>0</v>
      </c>
    </row>
    <row r="442" spans="1:10">
      <c r="A442" s="12">
        <v>32.68</v>
      </c>
      <c r="B442" s="15">
        <v>4738.2682000000004</v>
      </c>
      <c r="C442" s="8">
        <v>31</v>
      </c>
      <c r="D442" s="10">
        <f>IF(Table1[[#This Row],[sex]]="male",1,0)</f>
        <v>0</v>
      </c>
      <c r="E442" s="10">
        <f>IF(Table1[[#This Row],[smoker]]="yes",1,0)</f>
        <v>0</v>
      </c>
      <c r="F442" s="12">
        <v>1</v>
      </c>
      <c r="G442" s="10">
        <f>IF(Table1[[#This Row],[region]]="northwest",1,0)</f>
        <v>1</v>
      </c>
      <c r="H442" s="10">
        <f>IF(Table1[[#This Row],[region]]="southeast",1,0)</f>
        <v>0</v>
      </c>
      <c r="I442" s="10">
        <f>IF(Table1[[#This Row],[region]]="southwest",1,0)</f>
        <v>0</v>
      </c>
      <c r="J442" s="10">
        <f>IF(Table1[[#This Row],[region]]="northeast",0,1)</f>
        <v>1</v>
      </c>
    </row>
    <row r="443" spans="1:10">
      <c r="A443" s="13">
        <v>33.5</v>
      </c>
      <c r="B443" s="16">
        <v>37079.372000000003</v>
      </c>
      <c r="C443" s="9">
        <v>33</v>
      </c>
      <c r="D443" s="10">
        <f>IF(Table1[[#This Row],[sex]]="male",1,0)</f>
        <v>0</v>
      </c>
      <c r="E443" s="10">
        <f>IF(Table1[[#This Row],[smoker]]="yes",1,0)</f>
        <v>1</v>
      </c>
      <c r="F443" s="13">
        <v>0</v>
      </c>
      <c r="G443" s="10">
        <f>IF(Table1[[#This Row],[region]]="northwest",1,0)</f>
        <v>0</v>
      </c>
      <c r="H443" s="10">
        <f>IF(Table1[[#This Row],[region]]="southeast",1,0)</f>
        <v>0</v>
      </c>
      <c r="I443" s="10">
        <f>IF(Table1[[#This Row],[region]]="southwest",1,0)</f>
        <v>1</v>
      </c>
      <c r="J443" s="10">
        <f>IF(Table1[[#This Row],[region]]="northeast",0,1)</f>
        <v>1</v>
      </c>
    </row>
    <row r="444" spans="1:10">
      <c r="A444" s="12">
        <v>43.01</v>
      </c>
      <c r="B444" s="15">
        <v>1149.3959</v>
      </c>
      <c r="C444" s="8">
        <v>18</v>
      </c>
      <c r="D444" s="10">
        <f>IF(Table1[[#This Row],[sex]]="male",1,0)</f>
        <v>1</v>
      </c>
      <c r="E444" s="10">
        <f>IF(Table1[[#This Row],[smoker]]="yes",1,0)</f>
        <v>0</v>
      </c>
      <c r="F444" s="12">
        <v>0</v>
      </c>
      <c r="G444" s="10">
        <f>IF(Table1[[#This Row],[region]]="northwest",1,0)</f>
        <v>0</v>
      </c>
      <c r="H444" s="10">
        <f>IF(Table1[[#This Row],[region]]="southeast",1,0)</f>
        <v>1</v>
      </c>
      <c r="I444" s="10">
        <f>IF(Table1[[#This Row],[region]]="southwest",1,0)</f>
        <v>0</v>
      </c>
      <c r="J444" s="10">
        <f>IF(Table1[[#This Row],[region]]="northeast",0,1)</f>
        <v>1</v>
      </c>
    </row>
    <row r="445" spans="1:10">
      <c r="A445" s="13">
        <v>36.520000000000003</v>
      </c>
      <c r="B445" s="16">
        <v>28287.897659999999</v>
      </c>
      <c r="C445" s="9">
        <v>59</v>
      </c>
      <c r="D445" s="10">
        <f>IF(Table1[[#This Row],[sex]]="male",1,0)</f>
        <v>0</v>
      </c>
      <c r="E445" s="10">
        <f>IF(Table1[[#This Row],[smoker]]="yes",1,0)</f>
        <v>0</v>
      </c>
      <c r="F445" s="13">
        <v>1</v>
      </c>
      <c r="G445" s="10">
        <f>IF(Table1[[#This Row],[region]]="northwest",1,0)</f>
        <v>0</v>
      </c>
      <c r="H445" s="10">
        <f>IF(Table1[[#This Row],[region]]="southeast",1,0)</f>
        <v>1</v>
      </c>
      <c r="I445" s="10">
        <f>IF(Table1[[#This Row],[region]]="southwest",1,0)</f>
        <v>0</v>
      </c>
      <c r="J445" s="10">
        <f>IF(Table1[[#This Row],[region]]="northeast",0,1)</f>
        <v>1</v>
      </c>
    </row>
    <row r="446" spans="1:10">
      <c r="A446" s="12">
        <v>26.695</v>
      </c>
      <c r="B446" s="15">
        <v>26109.32905</v>
      </c>
      <c r="C446" s="8">
        <v>56</v>
      </c>
      <c r="D446" s="10">
        <f>IF(Table1[[#This Row],[sex]]="male",1,0)</f>
        <v>1</v>
      </c>
      <c r="E446" s="10">
        <f>IF(Table1[[#This Row],[smoker]]="yes",1,0)</f>
        <v>1</v>
      </c>
      <c r="F446" s="12">
        <v>1</v>
      </c>
      <c r="G446" s="10">
        <f>IF(Table1[[#This Row],[region]]="northwest",1,0)</f>
        <v>1</v>
      </c>
      <c r="H446" s="10">
        <f>IF(Table1[[#This Row],[region]]="southeast",1,0)</f>
        <v>0</v>
      </c>
      <c r="I446" s="10">
        <f>IF(Table1[[#This Row],[region]]="southwest",1,0)</f>
        <v>0</v>
      </c>
      <c r="J446" s="10">
        <f>IF(Table1[[#This Row],[region]]="northeast",0,1)</f>
        <v>1</v>
      </c>
    </row>
    <row r="447" spans="1:10">
      <c r="A447" s="13">
        <v>33.1</v>
      </c>
      <c r="B447" s="16">
        <v>7345.0839999999998</v>
      </c>
      <c r="C447" s="9">
        <v>45</v>
      </c>
      <c r="D447" s="10">
        <f>IF(Table1[[#This Row],[sex]]="male",1,0)</f>
        <v>0</v>
      </c>
      <c r="E447" s="10">
        <f>IF(Table1[[#This Row],[smoker]]="yes",1,0)</f>
        <v>0</v>
      </c>
      <c r="F447" s="13">
        <v>0</v>
      </c>
      <c r="G447" s="10">
        <f>IF(Table1[[#This Row],[region]]="northwest",1,0)</f>
        <v>0</v>
      </c>
      <c r="H447" s="10">
        <f>IF(Table1[[#This Row],[region]]="southeast",1,0)</f>
        <v>0</v>
      </c>
      <c r="I447" s="10">
        <f>IF(Table1[[#This Row],[region]]="southwest",1,0)</f>
        <v>1</v>
      </c>
      <c r="J447" s="10">
        <f>IF(Table1[[#This Row],[region]]="northeast",0,1)</f>
        <v>1</v>
      </c>
    </row>
    <row r="448" spans="1:10">
      <c r="A448" s="12">
        <v>29.64</v>
      </c>
      <c r="B448" s="15">
        <v>12730.999599999999</v>
      </c>
      <c r="C448" s="8">
        <v>60</v>
      </c>
      <c r="D448" s="10">
        <f>IF(Table1[[#This Row],[sex]]="male",1,0)</f>
        <v>1</v>
      </c>
      <c r="E448" s="10">
        <f>IF(Table1[[#This Row],[smoker]]="yes",1,0)</f>
        <v>0</v>
      </c>
      <c r="F448" s="12">
        <v>0</v>
      </c>
      <c r="G448" s="10">
        <f>IF(Table1[[#This Row],[region]]="northwest",1,0)</f>
        <v>0</v>
      </c>
      <c r="H448" s="10">
        <f>IF(Table1[[#This Row],[region]]="southeast",1,0)</f>
        <v>0</v>
      </c>
      <c r="I448" s="10">
        <f>IF(Table1[[#This Row],[region]]="southwest",1,0)</f>
        <v>0</v>
      </c>
      <c r="J448" s="10">
        <f>IF(Table1[[#This Row],[region]]="northeast",0,1)</f>
        <v>0</v>
      </c>
    </row>
    <row r="449" spans="1:10">
      <c r="A449" s="13">
        <v>25.65</v>
      </c>
      <c r="B449" s="16">
        <v>11454.021500000001</v>
      </c>
      <c r="C449" s="9">
        <v>56</v>
      </c>
      <c r="D449" s="10">
        <f>IF(Table1[[#This Row],[sex]]="male",1,0)</f>
        <v>0</v>
      </c>
      <c r="E449" s="10">
        <f>IF(Table1[[#This Row],[smoker]]="yes",1,0)</f>
        <v>0</v>
      </c>
      <c r="F449" s="13">
        <v>0</v>
      </c>
      <c r="G449" s="10">
        <f>IF(Table1[[#This Row],[region]]="northwest",1,0)</f>
        <v>1</v>
      </c>
      <c r="H449" s="10">
        <f>IF(Table1[[#This Row],[region]]="southeast",1,0)</f>
        <v>0</v>
      </c>
      <c r="I449" s="10">
        <f>IF(Table1[[#This Row],[region]]="southwest",1,0)</f>
        <v>0</v>
      </c>
      <c r="J449" s="10">
        <f>IF(Table1[[#This Row],[region]]="northeast",0,1)</f>
        <v>1</v>
      </c>
    </row>
    <row r="450" spans="1:10">
      <c r="A450" s="12">
        <v>29.6</v>
      </c>
      <c r="B450" s="15">
        <v>5910.9440000000004</v>
      </c>
      <c r="C450" s="8">
        <v>40</v>
      </c>
      <c r="D450" s="10">
        <f>IF(Table1[[#This Row],[sex]]="male",1,0)</f>
        <v>0</v>
      </c>
      <c r="E450" s="10">
        <f>IF(Table1[[#This Row],[smoker]]="yes",1,0)</f>
        <v>0</v>
      </c>
      <c r="F450" s="12">
        <v>0</v>
      </c>
      <c r="G450" s="10">
        <f>IF(Table1[[#This Row],[region]]="northwest",1,0)</f>
        <v>0</v>
      </c>
      <c r="H450" s="10">
        <f>IF(Table1[[#This Row],[region]]="southeast",1,0)</f>
        <v>0</v>
      </c>
      <c r="I450" s="10">
        <f>IF(Table1[[#This Row],[region]]="southwest",1,0)</f>
        <v>1</v>
      </c>
      <c r="J450" s="10">
        <f>IF(Table1[[#This Row],[region]]="northeast",0,1)</f>
        <v>1</v>
      </c>
    </row>
    <row r="451" spans="1:10">
      <c r="A451" s="13">
        <v>38.6</v>
      </c>
      <c r="B451" s="16">
        <v>4762.3289999999997</v>
      </c>
      <c r="C451" s="9">
        <v>35</v>
      </c>
      <c r="D451" s="10">
        <f>IF(Table1[[#This Row],[sex]]="male",1,0)</f>
        <v>1</v>
      </c>
      <c r="E451" s="10">
        <f>IF(Table1[[#This Row],[smoker]]="yes",1,0)</f>
        <v>0</v>
      </c>
      <c r="F451" s="13">
        <v>1</v>
      </c>
      <c r="G451" s="10">
        <f>IF(Table1[[#This Row],[region]]="northwest",1,0)</f>
        <v>0</v>
      </c>
      <c r="H451" s="10">
        <f>IF(Table1[[#This Row],[region]]="southeast",1,0)</f>
        <v>0</v>
      </c>
      <c r="I451" s="10">
        <f>IF(Table1[[#This Row],[region]]="southwest",1,0)</f>
        <v>1</v>
      </c>
      <c r="J451" s="10">
        <f>IF(Table1[[#This Row],[region]]="northeast",0,1)</f>
        <v>1</v>
      </c>
    </row>
    <row r="452" spans="1:10">
      <c r="A452" s="12">
        <v>29.6</v>
      </c>
      <c r="B452" s="15">
        <v>7512.2669999999998</v>
      </c>
      <c r="C452" s="8">
        <v>39</v>
      </c>
      <c r="D452" s="10">
        <f>IF(Table1[[#This Row],[sex]]="male",1,0)</f>
        <v>1</v>
      </c>
      <c r="E452" s="10">
        <f>IF(Table1[[#This Row],[smoker]]="yes",1,0)</f>
        <v>0</v>
      </c>
      <c r="F452" s="12">
        <v>4</v>
      </c>
      <c r="G452" s="10">
        <f>IF(Table1[[#This Row],[region]]="northwest",1,0)</f>
        <v>0</v>
      </c>
      <c r="H452" s="10">
        <f>IF(Table1[[#This Row],[region]]="southeast",1,0)</f>
        <v>0</v>
      </c>
      <c r="I452" s="10">
        <f>IF(Table1[[#This Row],[region]]="southwest",1,0)</f>
        <v>1</v>
      </c>
      <c r="J452" s="10">
        <f>IF(Table1[[#This Row],[region]]="northeast",0,1)</f>
        <v>1</v>
      </c>
    </row>
    <row r="453" spans="1:10">
      <c r="A453" s="13">
        <v>24.13</v>
      </c>
      <c r="B453" s="16">
        <v>4032.2406999999998</v>
      </c>
      <c r="C453" s="9">
        <v>30</v>
      </c>
      <c r="D453" s="10">
        <f>IF(Table1[[#This Row],[sex]]="male",1,0)</f>
        <v>1</v>
      </c>
      <c r="E453" s="10">
        <f>IF(Table1[[#This Row],[smoker]]="yes",1,0)</f>
        <v>0</v>
      </c>
      <c r="F453" s="13">
        <v>1</v>
      </c>
      <c r="G453" s="10">
        <f>IF(Table1[[#This Row],[region]]="northwest",1,0)</f>
        <v>1</v>
      </c>
      <c r="H453" s="10">
        <f>IF(Table1[[#This Row],[region]]="southeast",1,0)</f>
        <v>0</v>
      </c>
      <c r="I453" s="10">
        <f>IF(Table1[[#This Row],[region]]="southwest",1,0)</f>
        <v>0</v>
      </c>
      <c r="J453" s="10">
        <f>IF(Table1[[#This Row],[region]]="northeast",0,1)</f>
        <v>1</v>
      </c>
    </row>
    <row r="454" spans="1:10">
      <c r="A454" s="12">
        <v>23.4</v>
      </c>
      <c r="B454" s="15">
        <v>1969.614</v>
      </c>
      <c r="C454" s="8">
        <v>24</v>
      </c>
      <c r="D454" s="10">
        <f>IF(Table1[[#This Row],[sex]]="male",1,0)</f>
        <v>1</v>
      </c>
      <c r="E454" s="10">
        <f>IF(Table1[[#This Row],[smoker]]="yes",1,0)</f>
        <v>0</v>
      </c>
      <c r="F454" s="12">
        <v>0</v>
      </c>
      <c r="G454" s="10">
        <f>IF(Table1[[#This Row],[region]]="northwest",1,0)</f>
        <v>0</v>
      </c>
      <c r="H454" s="10">
        <f>IF(Table1[[#This Row],[region]]="southeast",1,0)</f>
        <v>0</v>
      </c>
      <c r="I454" s="10">
        <f>IF(Table1[[#This Row],[region]]="southwest",1,0)</f>
        <v>1</v>
      </c>
      <c r="J454" s="10">
        <f>IF(Table1[[#This Row],[region]]="northeast",0,1)</f>
        <v>1</v>
      </c>
    </row>
    <row r="455" spans="1:10">
      <c r="A455" s="13">
        <v>29.734999999999999</v>
      </c>
      <c r="B455" s="16">
        <v>1769.5316499999999</v>
      </c>
      <c r="C455" s="9">
        <v>20</v>
      </c>
      <c r="D455" s="10">
        <f>IF(Table1[[#This Row],[sex]]="male",1,0)</f>
        <v>1</v>
      </c>
      <c r="E455" s="10">
        <f>IF(Table1[[#This Row],[smoker]]="yes",1,0)</f>
        <v>0</v>
      </c>
      <c r="F455" s="13">
        <v>0</v>
      </c>
      <c r="G455" s="10">
        <f>IF(Table1[[#This Row],[region]]="northwest",1,0)</f>
        <v>1</v>
      </c>
      <c r="H455" s="10">
        <f>IF(Table1[[#This Row],[region]]="southeast",1,0)</f>
        <v>0</v>
      </c>
      <c r="I455" s="10">
        <f>IF(Table1[[#This Row],[region]]="southwest",1,0)</f>
        <v>0</v>
      </c>
      <c r="J455" s="10">
        <f>IF(Table1[[#This Row],[region]]="northeast",0,1)</f>
        <v>1</v>
      </c>
    </row>
    <row r="456" spans="1:10">
      <c r="A456" s="12">
        <v>46.53</v>
      </c>
      <c r="B456" s="15">
        <v>4686.3887000000004</v>
      </c>
      <c r="C456" s="8">
        <v>32</v>
      </c>
      <c r="D456" s="10">
        <f>IF(Table1[[#This Row],[sex]]="male",1,0)</f>
        <v>1</v>
      </c>
      <c r="E456" s="10">
        <f>IF(Table1[[#This Row],[smoker]]="yes",1,0)</f>
        <v>0</v>
      </c>
      <c r="F456" s="12">
        <v>2</v>
      </c>
      <c r="G456" s="10">
        <f>IF(Table1[[#This Row],[region]]="northwest",1,0)</f>
        <v>0</v>
      </c>
      <c r="H456" s="10">
        <f>IF(Table1[[#This Row],[region]]="southeast",1,0)</f>
        <v>1</v>
      </c>
      <c r="I456" s="10">
        <f>IF(Table1[[#This Row],[region]]="southwest",1,0)</f>
        <v>0</v>
      </c>
      <c r="J456" s="10">
        <f>IF(Table1[[#This Row],[region]]="northeast",0,1)</f>
        <v>1</v>
      </c>
    </row>
    <row r="457" spans="1:10">
      <c r="A457" s="13">
        <v>37.4</v>
      </c>
      <c r="B457" s="16">
        <v>21797.000400000001</v>
      </c>
      <c r="C457" s="9">
        <v>59</v>
      </c>
      <c r="D457" s="10">
        <f>IF(Table1[[#This Row],[sex]]="male",1,0)</f>
        <v>1</v>
      </c>
      <c r="E457" s="10">
        <f>IF(Table1[[#This Row],[smoker]]="yes",1,0)</f>
        <v>0</v>
      </c>
      <c r="F457" s="13">
        <v>0</v>
      </c>
      <c r="G457" s="10">
        <f>IF(Table1[[#This Row],[region]]="northwest",1,0)</f>
        <v>0</v>
      </c>
      <c r="H457" s="10">
        <f>IF(Table1[[#This Row],[region]]="southeast",1,0)</f>
        <v>0</v>
      </c>
      <c r="I457" s="10">
        <f>IF(Table1[[#This Row],[region]]="southwest",1,0)</f>
        <v>1</v>
      </c>
      <c r="J457" s="10">
        <f>IF(Table1[[#This Row],[region]]="northeast",0,1)</f>
        <v>1</v>
      </c>
    </row>
    <row r="458" spans="1:10">
      <c r="A458" s="12">
        <v>30.14</v>
      </c>
      <c r="B458" s="15">
        <v>11881.9696</v>
      </c>
      <c r="C458" s="8">
        <v>55</v>
      </c>
      <c r="D458" s="10">
        <f>IF(Table1[[#This Row],[sex]]="male",1,0)</f>
        <v>0</v>
      </c>
      <c r="E458" s="10">
        <f>IF(Table1[[#This Row],[smoker]]="yes",1,0)</f>
        <v>0</v>
      </c>
      <c r="F458" s="12">
        <v>2</v>
      </c>
      <c r="G458" s="10">
        <f>IF(Table1[[#This Row],[region]]="northwest",1,0)</f>
        <v>0</v>
      </c>
      <c r="H458" s="10">
        <f>IF(Table1[[#This Row],[region]]="southeast",1,0)</f>
        <v>1</v>
      </c>
      <c r="I458" s="10">
        <f>IF(Table1[[#This Row],[region]]="southwest",1,0)</f>
        <v>0</v>
      </c>
      <c r="J458" s="10">
        <f>IF(Table1[[#This Row],[region]]="northeast",0,1)</f>
        <v>1</v>
      </c>
    </row>
    <row r="459" spans="1:10">
      <c r="A459" s="13">
        <v>30.495000000000001</v>
      </c>
      <c r="B459" s="16">
        <v>11840.77505</v>
      </c>
      <c r="C459" s="9">
        <v>57</v>
      </c>
      <c r="D459" s="10">
        <f>IF(Table1[[#This Row],[sex]]="male",1,0)</f>
        <v>0</v>
      </c>
      <c r="E459" s="10">
        <f>IF(Table1[[#This Row],[smoker]]="yes",1,0)</f>
        <v>0</v>
      </c>
      <c r="F459" s="13">
        <v>0</v>
      </c>
      <c r="G459" s="10">
        <f>IF(Table1[[#This Row],[region]]="northwest",1,0)</f>
        <v>1</v>
      </c>
      <c r="H459" s="10">
        <f>IF(Table1[[#This Row],[region]]="southeast",1,0)</f>
        <v>0</v>
      </c>
      <c r="I459" s="10">
        <f>IF(Table1[[#This Row],[region]]="southwest",1,0)</f>
        <v>0</v>
      </c>
      <c r="J459" s="10">
        <f>IF(Table1[[#This Row],[region]]="northeast",0,1)</f>
        <v>1</v>
      </c>
    </row>
    <row r="460" spans="1:10">
      <c r="A460" s="12">
        <v>39.6</v>
      </c>
      <c r="B460" s="15">
        <v>10601.412</v>
      </c>
      <c r="C460" s="8">
        <v>56</v>
      </c>
      <c r="D460" s="10">
        <f>IF(Table1[[#This Row],[sex]]="male",1,0)</f>
        <v>1</v>
      </c>
      <c r="E460" s="10">
        <f>IF(Table1[[#This Row],[smoker]]="yes",1,0)</f>
        <v>0</v>
      </c>
      <c r="F460" s="12">
        <v>0</v>
      </c>
      <c r="G460" s="10">
        <f>IF(Table1[[#This Row],[region]]="northwest",1,0)</f>
        <v>0</v>
      </c>
      <c r="H460" s="10">
        <f>IF(Table1[[#This Row],[region]]="southeast",1,0)</f>
        <v>0</v>
      </c>
      <c r="I460" s="10">
        <f>IF(Table1[[#This Row],[region]]="southwest",1,0)</f>
        <v>1</v>
      </c>
      <c r="J460" s="10">
        <f>IF(Table1[[#This Row],[region]]="northeast",0,1)</f>
        <v>1</v>
      </c>
    </row>
    <row r="461" spans="1:10">
      <c r="A461" s="13">
        <v>33</v>
      </c>
      <c r="B461" s="16">
        <v>7682.67</v>
      </c>
      <c r="C461" s="9">
        <v>40</v>
      </c>
      <c r="D461" s="10">
        <f>IF(Table1[[#This Row],[sex]]="male",1,0)</f>
        <v>0</v>
      </c>
      <c r="E461" s="10">
        <f>IF(Table1[[#This Row],[smoker]]="yes",1,0)</f>
        <v>0</v>
      </c>
      <c r="F461" s="13">
        <v>3</v>
      </c>
      <c r="G461" s="10">
        <f>IF(Table1[[#This Row],[region]]="northwest",1,0)</f>
        <v>0</v>
      </c>
      <c r="H461" s="10">
        <f>IF(Table1[[#This Row],[region]]="southeast",1,0)</f>
        <v>1</v>
      </c>
      <c r="I461" s="10">
        <f>IF(Table1[[#This Row],[region]]="southwest",1,0)</f>
        <v>0</v>
      </c>
      <c r="J461" s="10">
        <f>IF(Table1[[#This Row],[region]]="northeast",0,1)</f>
        <v>1</v>
      </c>
    </row>
    <row r="462" spans="1:10">
      <c r="A462" s="12">
        <v>36.630000000000003</v>
      </c>
      <c r="B462" s="15">
        <v>10381.4787</v>
      </c>
      <c r="C462" s="8">
        <v>49</v>
      </c>
      <c r="D462" s="10">
        <f>IF(Table1[[#This Row],[sex]]="male",1,0)</f>
        <v>0</v>
      </c>
      <c r="E462" s="10">
        <f>IF(Table1[[#This Row],[smoker]]="yes",1,0)</f>
        <v>0</v>
      </c>
      <c r="F462" s="12">
        <v>3</v>
      </c>
      <c r="G462" s="10">
        <f>IF(Table1[[#This Row],[region]]="northwest",1,0)</f>
        <v>0</v>
      </c>
      <c r="H462" s="10">
        <f>IF(Table1[[#This Row],[region]]="southeast",1,0)</f>
        <v>1</v>
      </c>
      <c r="I462" s="10">
        <f>IF(Table1[[#This Row],[region]]="southwest",1,0)</f>
        <v>0</v>
      </c>
      <c r="J462" s="10">
        <f>IF(Table1[[#This Row],[region]]="northeast",0,1)</f>
        <v>1</v>
      </c>
    </row>
    <row r="463" spans="1:10">
      <c r="A463" s="13">
        <v>30</v>
      </c>
      <c r="B463" s="16">
        <v>22144.031999999999</v>
      </c>
      <c r="C463" s="9">
        <v>42</v>
      </c>
      <c r="D463" s="10">
        <f>IF(Table1[[#This Row],[sex]]="male",1,0)</f>
        <v>1</v>
      </c>
      <c r="E463" s="10">
        <f>IF(Table1[[#This Row],[smoker]]="yes",1,0)</f>
        <v>1</v>
      </c>
      <c r="F463" s="13">
        <v>0</v>
      </c>
      <c r="G463" s="10">
        <f>IF(Table1[[#This Row],[region]]="northwest",1,0)</f>
        <v>0</v>
      </c>
      <c r="H463" s="10">
        <f>IF(Table1[[#This Row],[region]]="southeast",1,0)</f>
        <v>0</v>
      </c>
      <c r="I463" s="10">
        <f>IF(Table1[[#This Row],[region]]="southwest",1,0)</f>
        <v>1</v>
      </c>
      <c r="J463" s="10">
        <f>IF(Table1[[#This Row],[region]]="northeast",0,1)</f>
        <v>1</v>
      </c>
    </row>
    <row r="464" spans="1:10">
      <c r="A464" s="12">
        <v>38.094999999999999</v>
      </c>
      <c r="B464" s="15">
        <v>15230.324049999999</v>
      </c>
      <c r="C464" s="8">
        <v>62</v>
      </c>
      <c r="D464" s="10">
        <f>IF(Table1[[#This Row],[sex]]="male",1,0)</f>
        <v>0</v>
      </c>
      <c r="E464" s="10">
        <f>IF(Table1[[#This Row],[smoker]]="yes",1,0)</f>
        <v>0</v>
      </c>
      <c r="F464" s="12">
        <v>2</v>
      </c>
      <c r="G464" s="10">
        <f>IF(Table1[[#This Row],[region]]="northwest",1,0)</f>
        <v>0</v>
      </c>
      <c r="H464" s="10">
        <f>IF(Table1[[#This Row],[region]]="southeast",1,0)</f>
        <v>0</v>
      </c>
      <c r="I464" s="10">
        <f>IF(Table1[[#This Row],[region]]="southwest",1,0)</f>
        <v>0</v>
      </c>
      <c r="J464" s="10">
        <f>IF(Table1[[#This Row],[region]]="northeast",0,1)</f>
        <v>0</v>
      </c>
    </row>
    <row r="465" spans="1:10">
      <c r="A465" s="13">
        <v>25.934999999999999</v>
      </c>
      <c r="B465" s="16">
        <v>11165.417649999999</v>
      </c>
      <c r="C465" s="9">
        <v>56</v>
      </c>
      <c r="D465" s="10">
        <f>IF(Table1[[#This Row],[sex]]="male",1,0)</f>
        <v>1</v>
      </c>
      <c r="E465" s="10">
        <f>IF(Table1[[#This Row],[smoker]]="yes",1,0)</f>
        <v>0</v>
      </c>
      <c r="F465" s="13">
        <v>0</v>
      </c>
      <c r="G465" s="10">
        <f>IF(Table1[[#This Row],[region]]="northwest",1,0)</f>
        <v>0</v>
      </c>
      <c r="H465" s="10">
        <f>IF(Table1[[#This Row],[region]]="southeast",1,0)</f>
        <v>0</v>
      </c>
      <c r="I465" s="10">
        <f>IF(Table1[[#This Row],[region]]="southwest",1,0)</f>
        <v>0</v>
      </c>
      <c r="J465" s="10">
        <f>IF(Table1[[#This Row],[region]]="northeast",0,1)</f>
        <v>0</v>
      </c>
    </row>
    <row r="466" spans="1:10">
      <c r="A466" s="12">
        <v>25.175000000000001</v>
      </c>
      <c r="B466" s="15">
        <v>1632.0362500000001</v>
      </c>
      <c r="C466" s="8">
        <v>19</v>
      </c>
      <c r="D466" s="10">
        <f>IF(Table1[[#This Row],[sex]]="male",1,0)</f>
        <v>1</v>
      </c>
      <c r="E466" s="10">
        <f>IF(Table1[[#This Row],[smoker]]="yes",1,0)</f>
        <v>0</v>
      </c>
      <c r="F466" s="12">
        <v>0</v>
      </c>
      <c r="G466" s="10">
        <f>IF(Table1[[#This Row],[region]]="northwest",1,0)</f>
        <v>1</v>
      </c>
      <c r="H466" s="10">
        <f>IF(Table1[[#This Row],[region]]="southeast",1,0)</f>
        <v>0</v>
      </c>
      <c r="I466" s="10">
        <f>IF(Table1[[#This Row],[region]]="southwest",1,0)</f>
        <v>0</v>
      </c>
      <c r="J466" s="10">
        <f>IF(Table1[[#This Row],[region]]="northeast",0,1)</f>
        <v>1</v>
      </c>
    </row>
    <row r="467" spans="1:10">
      <c r="A467" s="13">
        <v>28.38</v>
      </c>
      <c r="B467" s="16">
        <v>19521.968199999999</v>
      </c>
      <c r="C467" s="9">
        <v>30</v>
      </c>
      <c r="D467" s="10">
        <f>IF(Table1[[#This Row],[sex]]="male",1,0)</f>
        <v>0</v>
      </c>
      <c r="E467" s="10">
        <f>IF(Table1[[#This Row],[smoker]]="yes",1,0)</f>
        <v>1</v>
      </c>
      <c r="F467" s="13">
        <v>1</v>
      </c>
      <c r="G467" s="10">
        <f>IF(Table1[[#This Row],[region]]="northwest",1,0)</f>
        <v>0</v>
      </c>
      <c r="H467" s="10">
        <f>IF(Table1[[#This Row],[region]]="southeast",1,0)</f>
        <v>1</v>
      </c>
      <c r="I467" s="10">
        <f>IF(Table1[[#This Row],[region]]="southwest",1,0)</f>
        <v>0</v>
      </c>
      <c r="J467" s="10">
        <f>IF(Table1[[#This Row],[region]]="northeast",0,1)</f>
        <v>1</v>
      </c>
    </row>
    <row r="468" spans="1:10">
      <c r="A468" s="12">
        <v>28.7</v>
      </c>
      <c r="B468" s="15">
        <v>13224.692999999999</v>
      </c>
      <c r="C468" s="8">
        <v>60</v>
      </c>
      <c r="D468" s="10">
        <f>IF(Table1[[#This Row],[sex]]="male",1,0)</f>
        <v>0</v>
      </c>
      <c r="E468" s="10">
        <f>IF(Table1[[#This Row],[smoker]]="yes",1,0)</f>
        <v>0</v>
      </c>
      <c r="F468" s="12">
        <v>1</v>
      </c>
      <c r="G468" s="10">
        <f>IF(Table1[[#This Row],[region]]="northwest",1,0)</f>
        <v>0</v>
      </c>
      <c r="H468" s="10">
        <f>IF(Table1[[#This Row],[region]]="southeast",1,0)</f>
        <v>0</v>
      </c>
      <c r="I468" s="10">
        <f>IF(Table1[[#This Row],[region]]="southwest",1,0)</f>
        <v>1</v>
      </c>
      <c r="J468" s="10">
        <f>IF(Table1[[#This Row],[region]]="northeast",0,1)</f>
        <v>1</v>
      </c>
    </row>
    <row r="469" spans="1:10">
      <c r="A469" s="13">
        <v>33.82</v>
      </c>
      <c r="B469" s="16">
        <v>12643.3778</v>
      </c>
      <c r="C469" s="9">
        <v>56</v>
      </c>
      <c r="D469" s="10">
        <f>IF(Table1[[#This Row],[sex]]="male",1,0)</f>
        <v>0</v>
      </c>
      <c r="E469" s="10">
        <f>IF(Table1[[#This Row],[smoker]]="yes",1,0)</f>
        <v>0</v>
      </c>
      <c r="F469" s="13">
        <v>2</v>
      </c>
      <c r="G469" s="10">
        <f>IF(Table1[[#This Row],[region]]="northwest",1,0)</f>
        <v>1</v>
      </c>
      <c r="H469" s="10">
        <f>IF(Table1[[#This Row],[region]]="southeast",1,0)</f>
        <v>0</v>
      </c>
      <c r="I469" s="10">
        <f>IF(Table1[[#This Row],[region]]="southwest",1,0)</f>
        <v>0</v>
      </c>
      <c r="J469" s="10">
        <f>IF(Table1[[#This Row],[region]]="northeast",0,1)</f>
        <v>1</v>
      </c>
    </row>
    <row r="470" spans="1:10">
      <c r="A470" s="12">
        <v>24.32</v>
      </c>
      <c r="B470" s="15">
        <v>23288.928400000001</v>
      </c>
      <c r="C470" s="8">
        <v>28</v>
      </c>
      <c r="D470" s="10">
        <f>IF(Table1[[#This Row],[sex]]="male",1,0)</f>
        <v>0</v>
      </c>
      <c r="E470" s="10">
        <f>IF(Table1[[#This Row],[smoker]]="yes",1,0)</f>
        <v>0</v>
      </c>
      <c r="F470" s="12">
        <v>1</v>
      </c>
      <c r="G470" s="10">
        <f>IF(Table1[[#This Row],[region]]="northwest",1,0)</f>
        <v>0</v>
      </c>
      <c r="H470" s="10">
        <f>IF(Table1[[#This Row],[region]]="southeast",1,0)</f>
        <v>0</v>
      </c>
      <c r="I470" s="10">
        <f>IF(Table1[[#This Row],[region]]="southwest",1,0)</f>
        <v>0</v>
      </c>
      <c r="J470" s="10">
        <f>IF(Table1[[#This Row],[region]]="northeast",0,1)</f>
        <v>0</v>
      </c>
    </row>
    <row r="471" spans="1:10">
      <c r="A471" s="13">
        <v>24.09</v>
      </c>
      <c r="B471" s="16">
        <v>2201.0971</v>
      </c>
      <c r="C471" s="9">
        <v>18</v>
      </c>
      <c r="D471" s="10">
        <f>IF(Table1[[#This Row],[sex]]="male",1,0)</f>
        <v>0</v>
      </c>
      <c r="E471" s="10">
        <f>IF(Table1[[#This Row],[smoker]]="yes",1,0)</f>
        <v>0</v>
      </c>
      <c r="F471" s="13">
        <v>1</v>
      </c>
      <c r="G471" s="10">
        <f>IF(Table1[[#This Row],[region]]="northwest",1,0)</f>
        <v>0</v>
      </c>
      <c r="H471" s="10">
        <f>IF(Table1[[#This Row],[region]]="southeast",1,0)</f>
        <v>1</v>
      </c>
      <c r="I471" s="10">
        <f>IF(Table1[[#This Row],[region]]="southwest",1,0)</f>
        <v>0</v>
      </c>
      <c r="J471" s="10">
        <f>IF(Table1[[#This Row],[region]]="northeast",0,1)</f>
        <v>1</v>
      </c>
    </row>
    <row r="472" spans="1:10">
      <c r="A472" s="12">
        <v>32.67</v>
      </c>
      <c r="B472" s="15">
        <v>2497.0383000000002</v>
      </c>
      <c r="C472" s="8">
        <v>27</v>
      </c>
      <c r="D472" s="10">
        <f>IF(Table1[[#This Row],[sex]]="male",1,0)</f>
        <v>1</v>
      </c>
      <c r="E472" s="10">
        <f>IF(Table1[[#This Row],[smoker]]="yes",1,0)</f>
        <v>0</v>
      </c>
      <c r="F472" s="12">
        <v>0</v>
      </c>
      <c r="G472" s="10">
        <f>IF(Table1[[#This Row],[region]]="northwest",1,0)</f>
        <v>0</v>
      </c>
      <c r="H472" s="10">
        <f>IF(Table1[[#This Row],[region]]="southeast",1,0)</f>
        <v>1</v>
      </c>
      <c r="I472" s="10">
        <f>IF(Table1[[#This Row],[region]]="southwest",1,0)</f>
        <v>0</v>
      </c>
      <c r="J472" s="10">
        <f>IF(Table1[[#This Row],[region]]="northeast",0,1)</f>
        <v>1</v>
      </c>
    </row>
    <row r="473" spans="1:10">
      <c r="A473" s="13">
        <v>30.114999999999998</v>
      </c>
      <c r="B473" s="16">
        <v>2203.4718499999999</v>
      </c>
      <c r="C473" s="9">
        <v>18</v>
      </c>
      <c r="D473" s="10">
        <f>IF(Table1[[#This Row],[sex]]="male",1,0)</f>
        <v>0</v>
      </c>
      <c r="E473" s="10">
        <f>IF(Table1[[#This Row],[smoker]]="yes",1,0)</f>
        <v>0</v>
      </c>
      <c r="F473" s="13">
        <v>0</v>
      </c>
      <c r="G473" s="10">
        <f>IF(Table1[[#This Row],[region]]="northwest",1,0)</f>
        <v>0</v>
      </c>
      <c r="H473" s="10">
        <f>IF(Table1[[#This Row],[region]]="southeast",1,0)</f>
        <v>0</v>
      </c>
      <c r="I473" s="10">
        <f>IF(Table1[[#This Row],[region]]="southwest",1,0)</f>
        <v>0</v>
      </c>
      <c r="J473" s="10">
        <f>IF(Table1[[#This Row],[region]]="northeast",0,1)</f>
        <v>0</v>
      </c>
    </row>
    <row r="474" spans="1:10">
      <c r="A474" s="12">
        <v>29.8</v>
      </c>
      <c r="B474" s="15">
        <v>1744.4649999999999</v>
      </c>
      <c r="C474" s="8">
        <v>19</v>
      </c>
      <c r="D474" s="10">
        <f>IF(Table1[[#This Row],[sex]]="male",1,0)</f>
        <v>0</v>
      </c>
      <c r="E474" s="10">
        <f>IF(Table1[[#This Row],[smoker]]="yes",1,0)</f>
        <v>0</v>
      </c>
      <c r="F474" s="12">
        <v>0</v>
      </c>
      <c r="G474" s="10">
        <f>IF(Table1[[#This Row],[region]]="northwest",1,0)</f>
        <v>0</v>
      </c>
      <c r="H474" s="10">
        <f>IF(Table1[[#This Row],[region]]="southeast",1,0)</f>
        <v>0</v>
      </c>
      <c r="I474" s="10">
        <f>IF(Table1[[#This Row],[region]]="southwest",1,0)</f>
        <v>1</v>
      </c>
      <c r="J474" s="10">
        <f>IF(Table1[[#This Row],[region]]="northeast",0,1)</f>
        <v>1</v>
      </c>
    </row>
    <row r="475" spans="1:10">
      <c r="A475" s="13">
        <v>33.344999999999999</v>
      </c>
      <c r="B475" s="16">
        <v>20878.78443</v>
      </c>
      <c r="C475" s="9">
        <v>47</v>
      </c>
      <c r="D475" s="10">
        <f>IF(Table1[[#This Row],[sex]]="male",1,0)</f>
        <v>0</v>
      </c>
      <c r="E475" s="10">
        <f>IF(Table1[[#This Row],[smoker]]="yes",1,0)</f>
        <v>0</v>
      </c>
      <c r="F475" s="13">
        <v>0</v>
      </c>
      <c r="G475" s="10">
        <f>IF(Table1[[#This Row],[region]]="northwest",1,0)</f>
        <v>0</v>
      </c>
      <c r="H475" s="10">
        <f>IF(Table1[[#This Row],[region]]="southeast",1,0)</f>
        <v>0</v>
      </c>
      <c r="I475" s="10">
        <f>IF(Table1[[#This Row],[region]]="southwest",1,0)</f>
        <v>0</v>
      </c>
      <c r="J475" s="10">
        <f>IF(Table1[[#This Row],[region]]="northeast",0,1)</f>
        <v>0</v>
      </c>
    </row>
    <row r="476" spans="1:10">
      <c r="A476" s="12">
        <v>25.1</v>
      </c>
      <c r="B476" s="15">
        <v>25382.296999999999</v>
      </c>
      <c r="C476" s="8">
        <v>54</v>
      </c>
      <c r="D476" s="10">
        <f>IF(Table1[[#This Row],[sex]]="male",1,0)</f>
        <v>1</v>
      </c>
      <c r="E476" s="10">
        <f>IF(Table1[[#This Row],[smoker]]="yes",1,0)</f>
        <v>1</v>
      </c>
      <c r="F476" s="12">
        <v>3</v>
      </c>
      <c r="G476" s="10">
        <f>IF(Table1[[#This Row],[region]]="northwest",1,0)</f>
        <v>0</v>
      </c>
      <c r="H476" s="10">
        <f>IF(Table1[[#This Row],[region]]="southeast",1,0)</f>
        <v>0</v>
      </c>
      <c r="I476" s="10">
        <f>IF(Table1[[#This Row],[region]]="southwest",1,0)</f>
        <v>1</v>
      </c>
      <c r="J476" s="10">
        <f>IF(Table1[[#This Row],[region]]="northeast",0,1)</f>
        <v>1</v>
      </c>
    </row>
    <row r="477" spans="1:10">
      <c r="A477" s="13">
        <v>28.31</v>
      </c>
      <c r="B477" s="16">
        <v>28868.6639</v>
      </c>
      <c r="C477" s="9">
        <v>61</v>
      </c>
      <c r="D477" s="10">
        <f>IF(Table1[[#This Row],[sex]]="male",1,0)</f>
        <v>1</v>
      </c>
      <c r="E477" s="10">
        <f>IF(Table1[[#This Row],[smoker]]="yes",1,0)</f>
        <v>1</v>
      </c>
      <c r="F477" s="13">
        <v>1</v>
      </c>
      <c r="G477" s="10">
        <f>IF(Table1[[#This Row],[region]]="northwest",1,0)</f>
        <v>1</v>
      </c>
      <c r="H477" s="10">
        <f>IF(Table1[[#This Row],[region]]="southeast",1,0)</f>
        <v>0</v>
      </c>
      <c r="I477" s="10">
        <f>IF(Table1[[#This Row],[region]]="southwest",1,0)</f>
        <v>0</v>
      </c>
      <c r="J477" s="10">
        <f>IF(Table1[[#This Row],[region]]="northeast",0,1)</f>
        <v>1</v>
      </c>
    </row>
    <row r="478" spans="1:10">
      <c r="A478" s="12">
        <v>28.5</v>
      </c>
      <c r="B478" s="15">
        <v>35147.528480000001</v>
      </c>
      <c r="C478" s="8">
        <v>24</v>
      </c>
      <c r="D478" s="10">
        <f>IF(Table1[[#This Row],[sex]]="male",1,0)</f>
        <v>1</v>
      </c>
      <c r="E478" s="10">
        <f>IF(Table1[[#This Row],[smoker]]="yes",1,0)</f>
        <v>1</v>
      </c>
      <c r="F478" s="12">
        <v>0</v>
      </c>
      <c r="G478" s="10">
        <f>IF(Table1[[#This Row],[region]]="northwest",1,0)</f>
        <v>0</v>
      </c>
      <c r="H478" s="10">
        <f>IF(Table1[[#This Row],[region]]="southeast",1,0)</f>
        <v>0</v>
      </c>
      <c r="I478" s="10">
        <f>IF(Table1[[#This Row],[region]]="southwest",1,0)</f>
        <v>0</v>
      </c>
      <c r="J478" s="10">
        <f>IF(Table1[[#This Row],[region]]="northeast",0,1)</f>
        <v>0</v>
      </c>
    </row>
    <row r="479" spans="1:10">
      <c r="A479" s="13">
        <v>35.625</v>
      </c>
      <c r="B479" s="16">
        <v>2534.3937500000002</v>
      </c>
      <c r="C479" s="9">
        <v>25</v>
      </c>
      <c r="D479" s="10">
        <f>IF(Table1[[#This Row],[sex]]="male",1,0)</f>
        <v>1</v>
      </c>
      <c r="E479" s="10">
        <f>IF(Table1[[#This Row],[smoker]]="yes",1,0)</f>
        <v>0</v>
      </c>
      <c r="F479" s="13">
        <v>0</v>
      </c>
      <c r="G479" s="10">
        <f>IF(Table1[[#This Row],[region]]="northwest",1,0)</f>
        <v>1</v>
      </c>
      <c r="H479" s="10">
        <f>IF(Table1[[#This Row],[region]]="southeast",1,0)</f>
        <v>0</v>
      </c>
      <c r="I479" s="10">
        <f>IF(Table1[[#This Row],[region]]="southwest",1,0)</f>
        <v>0</v>
      </c>
      <c r="J479" s="10">
        <f>IF(Table1[[#This Row],[region]]="northeast",0,1)</f>
        <v>1</v>
      </c>
    </row>
    <row r="480" spans="1:10">
      <c r="A480" s="12">
        <v>36.85</v>
      </c>
      <c r="B480" s="15">
        <v>1534.3045</v>
      </c>
      <c r="C480" s="8">
        <v>21</v>
      </c>
      <c r="D480" s="10">
        <f>IF(Table1[[#This Row],[sex]]="male",1,0)</f>
        <v>1</v>
      </c>
      <c r="E480" s="10">
        <f>IF(Table1[[#This Row],[smoker]]="yes",1,0)</f>
        <v>0</v>
      </c>
      <c r="F480" s="12">
        <v>0</v>
      </c>
      <c r="G480" s="10">
        <f>IF(Table1[[#This Row],[region]]="northwest",1,0)</f>
        <v>0</v>
      </c>
      <c r="H480" s="10">
        <f>IF(Table1[[#This Row],[region]]="southeast",1,0)</f>
        <v>1</v>
      </c>
      <c r="I480" s="10">
        <f>IF(Table1[[#This Row],[region]]="southwest",1,0)</f>
        <v>0</v>
      </c>
      <c r="J480" s="10">
        <f>IF(Table1[[#This Row],[region]]="northeast",0,1)</f>
        <v>1</v>
      </c>
    </row>
    <row r="481" spans="1:10">
      <c r="A481" s="13">
        <v>32.56</v>
      </c>
      <c r="B481" s="16">
        <v>1824.2854</v>
      </c>
      <c r="C481" s="9">
        <v>23</v>
      </c>
      <c r="D481" s="10">
        <f>IF(Table1[[#This Row],[sex]]="male",1,0)</f>
        <v>1</v>
      </c>
      <c r="E481" s="10">
        <f>IF(Table1[[#This Row],[smoker]]="yes",1,0)</f>
        <v>0</v>
      </c>
      <c r="F481" s="13">
        <v>0</v>
      </c>
      <c r="G481" s="10">
        <f>IF(Table1[[#This Row],[region]]="northwest",1,0)</f>
        <v>0</v>
      </c>
      <c r="H481" s="10">
        <f>IF(Table1[[#This Row],[region]]="southeast",1,0)</f>
        <v>1</v>
      </c>
      <c r="I481" s="10">
        <f>IF(Table1[[#This Row],[region]]="southwest",1,0)</f>
        <v>0</v>
      </c>
      <c r="J481" s="10">
        <f>IF(Table1[[#This Row],[region]]="northeast",0,1)</f>
        <v>1</v>
      </c>
    </row>
    <row r="482" spans="1:10">
      <c r="A482" s="12">
        <v>41.325000000000003</v>
      </c>
      <c r="B482" s="15">
        <v>15555.188749999999</v>
      </c>
      <c r="C482" s="8">
        <v>63</v>
      </c>
      <c r="D482" s="10">
        <f>IF(Table1[[#This Row],[sex]]="male",1,0)</f>
        <v>1</v>
      </c>
      <c r="E482" s="10">
        <f>IF(Table1[[#This Row],[smoker]]="yes",1,0)</f>
        <v>0</v>
      </c>
      <c r="F482" s="12">
        <v>3</v>
      </c>
      <c r="G482" s="10">
        <f>IF(Table1[[#This Row],[region]]="northwest",1,0)</f>
        <v>1</v>
      </c>
      <c r="H482" s="10">
        <f>IF(Table1[[#This Row],[region]]="southeast",1,0)</f>
        <v>0</v>
      </c>
      <c r="I482" s="10">
        <f>IF(Table1[[#This Row],[region]]="southwest",1,0)</f>
        <v>0</v>
      </c>
      <c r="J482" s="10">
        <f>IF(Table1[[#This Row],[region]]="northeast",0,1)</f>
        <v>1</v>
      </c>
    </row>
    <row r="483" spans="1:10">
      <c r="A483" s="13">
        <v>37.51</v>
      </c>
      <c r="B483" s="16">
        <v>9304.7019</v>
      </c>
      <c r="C483" s="9">
        <v>49</v>
      </c>
      <c r="D483" s="10">
        <f>IF(Table1[[#This Row],[sex]]="male",1,0)</f>
        <v>1</v>
      </c>
      <c r="E483" s="10">
        <f>IF(Table1[[#This Row],[smoker]]="yes",1,0)</f>
        <v>0</v>
      </c>
      <c r="F483" s="13">
        <v>2</v>
      </c>
      <c r="G483" s="10">
        <f>IF(Table1[[#This Row],[region]]="northwest",1,0)</f>
        <v>0</v>
      </c>
      <c r="H483" s="10">
        <f>IF(Table1[[#This Row],[region]]="southeast",1,0)</f>
        <v>1</v>
      </c>
      <c r="I483" s="10">
        <f>IF(Table1[[#This Row],[region]]="southwest",1,0)</f>
        <v>0</v>
      </c>
      <c r="J483" s="10">
        <f>IF(Table1[[#This Row],[region]]="northeast",0,1)</f>
        <v>1</v>
      </c>
    </row>
    <row r="484" spans="1:10">
      <c r="A484" s="12">
        <v>31.35</v>
      </c>
      <c r="B484" s="15">
        <v>1622.1885</v>
      </c>
      <c r="C484" s="8">
        <v>18</v>
      </c>
      <c r="D484" s="10">
        <f>IF(Table1[[#This Row],[sex]]="male",1,0)</f>
        <v>0</v>
      </c>
      <c r="E484" s="10">
        <f>IF(Table1[[#This Row],[smoker]]="yes",1,0)</f>
        <v>0</v>
      </c>
      <c r="F484" s="12">
        <v>0</v>
      </c>
      <c r="G484" s="10">
        <f>IF(Table1[[#This Row],[region]]="northwest",1,0)</f>
        <v>0</v>
      </c>
      <c r="H484" s="10">
        <f>IF(Table1[[#This Row],[region]]="southeast",1,0)</f>
        <v>1</v>
      </c>
      <c r="I484" s="10">
        <f>IF(Table1[[#This Row],[region]]="southwest",1,0)</f>
        <v>0</v>
      </c>
      <c r="J484" s="10">
        <f>IF(Table1[[#This Row],[region]]="northeast",0,1)</f>
        <v>1</v>
      </c>
    </row>
    <row r="485" spans="1:10">
      <c r="A485" s="13">
        <v>39.5</v>
      </c>
      <c r="B485" s="16">
        <v>9880.0679999999993</v>
      </c>
      <c r="C485" s="9">
        <v>51</v>
      </c>
      <c r="D485" s="10">
        <f>IF(Table1[[#This Row],[sex]]="male",1,0)</f>
        <v>0</v>
      </c>
      <c r="E485" s="10">
        <f>IF(Table1[[#This Row],[smoker]]="yes",1,0)</f>
        <v>0</v>
      </c>
      <c r="F485" s="13">
        <v>1</v>
      </c>
      <c r="G485" s="10">
        <f>IF(Table1[[#This Row],[region]]="northwest",1,0)</f>
        <v>0</v>
      </c>
      <c r="H485" s="10">
        <f>IF(Table1[[#This Row],[region]]="southeast",1,0)</f>
        <v>0</v>
      </c>
      <c r="I485" s="10">
        <f>IF(Table1[[#This Row],[region]]="southwest",1,0)</f>
        <v>1</v>
      </c>
      <c r="J485" s="10">
        <f>IF(Table1[[#This Row],[region]]="northeast",0,1)</f>
        <v>1</v>
      </c>
    </row>
    <row r="486" spans="1:10">
      <c r="A486" s="12">
        <v>34.299999999999997</v>
      </c>
      <c r="B486" s="15">
        <v>9563.0290000000005</v>
      </c>
      <c r="C486" s="8">
        <v>48</v>
      </c>
      <c r="D486" s="10">
        <f>IF(Table1[[#This Row],[sex]]="male",1,0)</f>
        <v>1</v>
      </c>
      <c r="E486" s="10">
        <f>IF(Table1[[#This Row],[smoker]]="yes",1,0)</f>
        <v>0</v>
      </c>
      <c r="F486" s="12">
        <v>3</v>
      </c>
      <c r="G486" s="10">
        <f>IF(Table1[[#This Row],[region]]="northwest",1,0)</f>
        <v>0</v>
      </c>
      <c r="H486" s="10">
        <f>IF(Table1[[#This Row],[region]]="southeast",1,0)</f>
        <v>0</v>
      </c>
      <c r="I486" s="10">
        <f>IF(Table1[[#This Row],[region]]="southwest",1,0)</f>
        <v>1</v>
      </c>
      <c r="J486" s="10">
        <f>IF(Table1[[#This Row],[region]]="northeast",0,1)</f>
        <v>1</v>
      </c>
    </row>
    <row r="487" spans="1:10">
      <c r="A487" s="13">
        <v>31.065000000000001</v>
      </c>
      <c r="B487" s="16">
        <v>4347.0233500000004</v>
      </c>
      <c r="C487" s="9">
        <v>31</v>
      </c>
      <c r="D487" s="10">
        <f>IF(Table1[[#This Row],[sex]]="male",1,0)</f>
        <v>0</v>
      </c>
      <c r="E487" s="10">
        <f>IF(Table1[[#This Row],[smoker]]="yes",1,0)</f>
        <v>0</v>
      </c>
      <c r="F487" s="13">
        <v>0</v>
      </c>
      <c r="G487" s="10">
        <f>IF(Table1[[#This Row],[region]]="northwest",1,0)</f>
        <v>0</v>
      </c>
      <c r="H487" s="10">
        <f>IF(Table1[[#This Row],[region]]="southeast",1,0)</f>
        <v>0</v>
      </c>
      <c r="I487" s="10">
        <f>IF(Table1[[#This Row],[region]]="southwest",1,0)</f>
        <v>0</v>
      </c>
      <c r="J487" s="10">
        <f>IF(Table1[[#This Row],[region]]="northeast",0,1)</f>
        <v>0</v>
      </c>
    </row>
    <row r="488" spans="1:10">
      <c r="A488" s="12">
        <v>21.47</v>
      </c>
      <c r="B488" s="15">
        <v>12475.3513</v>
      </c>
      <c r="C488" s="8">
        <v>54</v>
      </c>
      <c r="D488" s="10">
        <f>IF(Table1[[#This Row],[sex]]="male",1,0)</f>
        <v>0</v>
      </c>
      <c r="E488" s="10">
        <f>IF(Table1[[#This Row],[smoker]]="yes",1,0)</f>
        <v>0</v>
      </c>
      <c r="F488" s="12">
        <v>3</v>
      </c>
      <c r="G488" s="10">
        <f>IF(Table1[[#This Row],[region]]="northwest",1,0)</f>
        <v>1</v>
      </c>
      <c r="H488" s="10">
        <f>IF(Table1[[#This Row],[region]]="southeast",1,0)</f>
        <v>0</v>
      </c>
      <c r="I488" s="10">
        <f>IF(Table1[[#This Row],[region]]="southwest",1,0)</f>
        <v>0</v>
      </c>
      <c r="J488" s="10">
        <f>IF(Table1[[#This Row],[region]]="northeast",0,1)</f>
        <v>1</v>
      </c>
    </row>
    <row r="489" spans="1:10">
      <c r="A489" s="13">
        <v>28.7</v>
      </c>
      <c r="B489" s="16">
        <v>1253.9359999999999</v>
      </c>
      <c r="C489" s="9">
        <v>19</v>
      </c>
      <c r="D489" s="10">
        <f>IF(Table1[[#This Row],[sex]]="male",1,0)</f>
        <v>1</v>
      </c>
      <c r="E489" s="10">
        <f>IF(Table1[[#This Row],[smoker]]="yes",1,0)</f>
        <v>0</v>
      </c>
      <c r="F489" s="13">
        <v>0</v>
      </c>
      <c r="G489" s="10">
        <f>IF(Table1[[#This Row],[region]]="northwest",1,0)</f>
        <v>0</v>
      </c>
      <c r="H489" s="10">
        <f>IF(Table1[[#This Row],[region]]="southeast",1,0)</f>
        <v>0</v>
      </c>
      <c r="I489" s="10">
        <f>IF(Table1[[#This Row],[region]]="southwest",1,0)</f>
        <v>1</v>
      </c>
      <c r="J489" s="10">
        <f>IF(Table1[[#This Row],[region]]="northeast",0,1)</f>
        <v>1</v>
      </c>
    </row>
    <row r="490" spans="1:10">
      <c r="A490" s="12">
        <v>38.06</v>
      </c>
      <c r="B490" s="15">
        <v>48885.135609999998</v>
      </c>
      <c r="C490" s="8">
        <v>44</v>
      </c>
      <c r="D490" s="10">
        <f>IF(Table1[[#This Row],[sex]]="male",1,0)</f>
        <v>0</v>
      </c>
      <c r="E490" s="10">
        <f>IF(Table1[[#This Row],[smoker]]="yes",1,0)</f>
        <v>1</v>
      </c>
      <c r="F490" s="12">
        <v>0</v>
      </c>
      <c r="G490" s="10">
        <f>IF(Table1[[#This Row],[region]]="northwest",1,0)</f>
        <v>0</v>
      </c>
      <c r="H490" s="10">
        <f>IF(Table1[[#This Row],[region]]="southeast",1,0)</f>
        <v>1</v>
      </c>
      <c r="I490" s="10">
        <f>IF(Table1[[#This Row],[region]]="southwest",1,0)</f>
        <v>0</v>
      </c>
      <c r="J490" s="10">
        <f>IF(Table1[[#This Row],[region]]="northeast",0,1)</f>
        <v>1</v>
      </c>
    </row>
    <row r="491" spans="1:10">
      <c r="A491" s="13">
        <v>31.16</v>
      </c>
      <c r="B491" s="16">
        <v>10461.9794</v>
      </c>
      <c r="C491" s="9">
        <v>53</v>
      </c>
      <c r="D491" s="10">
        <f>IF(Table1[[#This Row],[sex]]="male",1,0)</f>
        <v>1</v>
      </c>
      <c r="E491" s="10">
        <f>IF(Table1[[#This Row],[smoker]]="yes",1,0)</f>
        <v>0</v>
      </c>
      <c r="F491" s="13">
        <v>1</v>
      </c>
      <c r="G491" s="10">
        <f>IF(Table1[[#This Row],[region]]="northwest",1,0)</f>
        <v>1</v>
      </c>
      <c r="H491" s="10">
        <f>IF(Table1[[#This Row],[region]]="southeast",1,0)</f>
        <v>0</v>
      </c>
      <c r="I491" s="10">
        <f>IF(Table1[[#This Row],[region]]="southwest",1,0)</f>
        <v>0</v>
      </c>
      <c r="J491" s="10">
        <f>IF(Table1[[#This Row],[region]]="northeast",0,1)</f>
        <v>1</v>
      </c>
    </row>
    <row r="492" spans="1:10">
      <c r="A492" s="12">
        <v>32.9</v>
      </c>
      <c r="B492" s="15">
        <v>1748.7739999999999</v>
      </c>
      <c r="C492" s="8">
        <v>19</v>
      </c>
      <c r="D492" s="10">
        <f>IF(Table1[[#This Row],[sex]]="male",1,0)</f>
        <v>0</v>
      </c>
      <c r="E492" s="10">
        <f>IF(Table1[[#This Row],[smoker]]="yes",1,0)</f>
        <v>0</v>
      </c>
      <c r="F492" s="12">
        <v>0</v>
      </c>
      <c r="G492" s="10">
        <f>IF(Table1[[#This Row],[region]]="northwest",1,0)</f>
        <v>0</v>
      </c>
      <c r="H492" s="10">
        <f>IF(Table1[[#This Row],[region]]="southeast",1,0)</f>
        <v>0</v>
      </c>
      <c r="I492" s="10">
        <f>IF(Table1[[#This Row],[region]]="southwest",1,0)</f>
        <v>1</v>
      </c>
      <c r="J492" s="10">
        <f>IF(Table1[[#This Row],[region]]="northeast",0,1)</f>
        <v>1</v>
      </c>
    </row>
    <row r="493" spans="1:10">
      <c r="A493" s="13">
        <v>25.08</v>
      </c>
      <c r="B493" s="16">
        <v>24513.091260000001</v>
      </c>
      <c r="C493" s="9">
        <v>61</v>
      </c>
      <c r="D493" s="10">
        <f>IF(Table1[[#This Row],[sex]]="male",1,0)</f>
        <v>0</v>
      </c>
      <c r="E493" s="10">
        <f>IF(Table1[[#This Row],[smoker]]="yes",1,0)</f>
        <v>0</v>
      </c>
      <c r="F493" s="13">
        <v>0</v>
      </c>
      <c r="G493" s="10">
        <f>IF(Table1[[#This Row],[region]]="northwest",1,0)</f>
        <v>0</v>
      </c>
      <c r="H493" s="10">
        <f>IF(Table1[[#This Row],[region]]="southeast",1,0)</f>
        <v>1</v>
      </c>
      <c r="I493" s="10">
        <f>IF(Table1[[#This Row],[region]]="southwest",1,0)</f>
        <v>0</v>
      </c>
      <c r="J493" s="10">
        <f>IF(Table1[[#This Row],[region]]="northeast",0,1)</f>
        <v>1</v>
      </c>
    </row>
    <row r="494" spans="1:10">
      <c r="A494" s="12">
        <v>25.08</v>
      </c>
      <c r="B494" s="15">
        <v>2196.4731999999999</v>
      </c>
      <c r="C494" s="8">
        <v>18</v>
      </c>
      <c r="D494" s="10">
        <f>IF(Table1[[#This Row],[sex]]="male",1,0)</f>
        <v>0</v>
      </c>
      <c r="E494" s="10">
        <f>IF(Table1[[#This Row],[smoker]]="yes",1,0)</f>
        <v>0</v>
      </c>
      <c r="F494" s="12">
        <v>0</v>
      </c>
      <c r="G494" s="10">
        <f>IF(Table1[[#This Row],[region]]="northwest",1,0)</f>
        <v>0</v>
      </c>
      <c r="H494" s="10">
        <f>IF(Table1[[#This Row],[region]]="southeast",1,0)</f>
        <v>0</v>
      </c>
      <c r="I494" s="10">
        <f>IF(Table1[[#This Row],[region]]="southwest",1,0)</f>
        <v>0</v>
      </c>
      <c r="J494" s="10">
        <f>IF(Table1[[#This Row],[region]]="northeast",0,1)</f>
        <v>0</v>
      </c>
    </row>
    <row r="495" spans="1:10">
      <c r="A495" s="13">
        <v>43.4</v>
      </c>
      <c r="B495" s="16">
        <v>12574.049000000001</v>
      </c>
      <c r="C495" s="9">
        <v>61</v>
      </c>
      <c r="D495" s="10">
        <f>IF(Table1[[#This Row],[sex]]="male",1,0)</f>
        <v>1</v>
      </c>
      <c r="E495" s="10">
        <f>IF(Table1[[#This Row],[smoker]]="yes",1,0)</f>
        <v>0</v>
      </c>
      <c r="F495" s="13">
        <v>0</v>
      </c>
      <c r="G495" s="10">
        <f>IF(Table1[[#This Row],[region]]="northwest",1,0)</f>
        <v>0</v>
      </c>
      <c r="H495" s="10">
        <f>IF(Table1[[#This Row],[region]]="southeast",1,0)</f>
        <v>0</v>
      </c>
      <c r="I495" s="10">
        <f>IF(Table1[[#This Row],[region]]="southwest",1,0)</f>
        <v>1</v>
      </c>
      <c r="J495" s="10">
        <f>IF(Table1[[#This Row],[region]]="northeast",0,1)</f>
        <v>1</v>
      </c>
    </row>
    <row r="496" spans="1:10">
      <c r="A496" s="12">
        <v>25.7</v>
      </c>
      <c r="B496" s="15">
        <v>17942.106</v>
      </c>
      <c r="C496" s="8">
        <v>21</v>
      </c>
      <c r="D496" s="10">
        <f>IF(Table1[[#This Row],[sex]]="male",1,0)</f>
        <v>1</v>
      </c>
      <c r="E496" s="10">
        <f>IF(Table1[[#This Row],[smoker]]="yes",1,0)</f>
        <v>1</v>
      </c>
      <c r="F496" s="12">
        <v>4</v>
      </c>
      <c r="G496" s="10">
        <f>IF(Table1[[#This Row],[region]]="northwest",1,0)</f>
        <v>0</v>
      </c>
      <c r="H496" s="10">
        <f>IF(Table1[[#This Row],[region]]="southeast",1,0)</f>
        <v>0</v>
      </c>
      <c r="I496" s="10">
        <f>IF(Table1[[#This Row],[region]]="southwest",1,0)</f>
        <v>1</v>
      </c>
      <c r="J496" s="10">
        <f>IF(Table1[[#This Row],[region]]="northeast",0,1)</f>
        <v>1</v>
      </c>
    </row>
    <row r="497" spans="1:10">
      <c r="A497" s="13">
        <v>27.93</v>
      </c>
      <c r="B497" s="16">
        <v>1967.0227</v>
      </c>
      <c r="C497" s="9">
        <v>20</v>
      </c>
      <c r="D497" s="10">
        <f>IF(Table1[[#This Row],[sex]]="male",1,0)</f>
        <v>1</v>
      </c>
      <c r="E497" s="10">
        <f>IF(Table1[[#This Row],[smoker]]="yes",1,0)</f>
        <v>0</v>
      </c>
      <c r="F497" s="13">
        <v>0</v>
      </c>
      <c r="G497" s="10">
        <f>IF(Table1[[#This Row],[region]]="northwest",1,0)</f>
        <v>0</v>
      </c>
      <c r="H497" s="10">
        <f>IF(Table1[[#This Row],[region]]="southeast",1,0)</f>
        <v>0</v>
      </c>
      <c r="I497" s="10">
        <f>IF(Table1[[#This Row],[region]]="southwest",1,0)</f>
        <v>0</v>
      </c>
      <c r="J497" s="10">
        <f>IF(Table1[[#This Row],[region]]="northeast",0,1)</f>
        <v>0</v>
      </c>
    </row>
    <row r="498" spans="1:10">
      <c r="A498" s="12">
        <v>23.6</v>
      </c>
      <c r="B498" s="15">
        <v>4931.6469999999999</v>
      </c>
      <c r="C498" s="8">
        <v>31</v>
      </c>
      <c r="D498" s="10">
        <f>IF(Table1[[#This Row],[sex]]="male",1,0)</f>
        <v>0</v>
      </c>
      <c r="E498" s="10">
        <f>IF(Table1[[#This Row],[smoker]]="yes",1,0)</f>
        <v>0</v>
      </c>
      <c r="F498" s="12">
        <v>2</v>
      </c>
      <c r="G498" s="10">
        <f>IF(Table1[[#This Row],[region]]="northwest",1,0)</f>
        <v>0</v>
      </c>
      <c r="H498" s="10">
        <f>IF(Table1[[#This Row],[region]]="southeast",1,0)</f>
        <v>0</v>
      </c>
      <c r="I498" s="10">
        <f>IF(Table1[[#This Row],[region]]="southwest",1,0)</f>
        <v>1</v>
      </c>
      <c r="J498" s="10">
        <f>IF(Table1[[#This Row],[region]]="northeast",0,1)</f>
        <v>1</v>
      </c>
    </row>
    <row r="499" spans="1:10">
      <c r="A499" s="13">
        <v>28.7</v>
      </c>
      <c r="B499" s="16">
        <v>8027.9679999999998</v>
      </c>
      <c r="C499" s="9">
        <v>45</v>
      </c>
      <c r="D499" s="10">
        <f>IF(Table1[[#This Row],[sex]]="male",1,0)</f>
        <v>1</v>
      </c>
      <c r="E499" s="10">
        <f>IF(Table1[[#This Row],[smoker]]="yes",1,0)</f>
        <v>0</v>
      </c>
      <c r="F499" s="13">
        <v>2</v>
      </c>
      <c r="G499" s="10">
        <f>IF(Table1[[#This Row],[region]]="northwest",1,0)</f>
        <v>0</v>
      </c>
      <c r="H499" s="10">
        <f>IF(Table1[[#This Row],[region]]="southeast",1,0)</f>
        <v>0</v>
      </c>
      <c r="I499" s="10">
        <f>IF(Table1[[#This Row],[region]]="southwest",1,0)</f>
        <v>1</v>
      </c>
      <c r="J499" s="10">
        <f>IF(Table1[[#This Row],[region]]="northeast",0,1)</f>
        <v>1</v>
      </c>
    </row>
    <row r="500" spans="1:10">
      <c r="A500" s="12">
        <v>23.98</v>
      </c>
      <c r="B500" s="15">
        <v>8211.1002000000008</v>
      </c>
      <c r="C500" s="8">
        <v>44</v>
      </c>
      <c r="D500" s="10">
        <f>IF(Table1[[#This Row],[sex]]="male",1,0)</f>
        <v>0</v>
      </c>
      <c r="E500" s="10">
        <f>IF(Table1[[#This Row],[smoker]]="yes",1,0)</f>
        <v>0</v>
      </c>
      <c r="F500" s="12">
        <v>2</v>
      </c>
      <c r="G500" s="10">
        <f>IF(Table1[[#This Row],[region]]="northwest",1,0)</f>
        <v>0</v>
      </c>
      <c r="H500" s="10">
        <f>IF(Table1[[#This Row],[region]]="southeast",1,0)</f>
        <v>1</v>
      </c>
      <c r="I500" s="10">
        <f>IF(Table1[[#This Row],[region]]="southwest",1,0)</f>
        <v>0</v>
      </c>
      <c r="J500" s="10">
        <f>IF(Table1[[#This Row],[region]]="northeast",0,1)</f>
        <v>1</v>
      </c>
    </row>
    <row r="501" spans="1:10">
      <c r="A501" s="13">
        <v>39.200000000000003</v>
      </c>
      <c r="B501" s="16">
        <v>13470.86</v>
      </c>
      <c r="C501" s="9">
        <v>62</v>
      </c>
      <c r="D501" s="10">
        <f>IF(Table1[[#This Row],[sex]]="male",1,0)</f>
        <v>0</v>
      </c>
      <c r="E501" s="10">
        <f>IF(Table1[[#This Row],[smoker]]="yes",1,0)</f>
        <v>0</v>
      </c>
      <c r="F501" s="13">
        <v>0</v>
      </c>
      <c r="G501" s="10">
        <f>IF(Table1[[#This Row],[region]]="northwest",1,0)</f>
        <v>0</v>
      </c>
      <c r="H501" s="10">
        <f>IF(Table1[[#This Row],[region]]="southeast",1,0)</f>
        <v>0</v>
      </c>
      <c r="I501" s="10">
        <f>IF(Table1[[#This Row],[region]]="southwest",1,0)</f>
        <v>1</v>
      </c>
      <c r="J501" s="10">
        <f>IF(Table1[[#This Row],[region]]="northeast",0,1)</f>
        <v>1</v>
      </c>
    </row>
    <row r="502" spans="1:10">
      <c r="A502" s="12">
        <v>34.4</v>
      </c>
      <c r="B502" s="15">
        <v>36197.699000000001</v>
      </c>
      <c r="C502" s="8">
        <v>29</v>
      </c>
      <c r="D502" s="10">
        <f>IF(Table1[[#This Row],[sex]]="male",1,0)</f>
        <v>1</v>
      </c>
      <c r="E502" s="10">
        <f>IF(Table1[[#This Row],[smoker]]="yes",1,0)</f>
        <v>1</v>
      </c>
      <c r="F502" s="12">
        <v>0</v>
      </c>
      <c r="G502" s="10">
        <f>IF(Table1[[#This Row],[region]]="northwest",1,0)</f>
        <v>0</v>
      </c>
      <c r="H502" s="10">
        <f>IF(Table1[[#This Row],[region]]="southeast",1,0)</f>
        <v>0</v>
      </c>
      <c r="I502" s="10">
        <f>IF(Table1[[#This Row],[region]]="southwest",1,0)</f>
        <v>1</v>
      </c>
      <c r="J502" s="10">
        <f>IF(Table1[[#This Row],[region]]="northeast",0,1)</f>
        <v>1</v>
      </c>
    </row>
    <row r="503" spans="1:10">
      <c r="A503" s="13">
        <v>26.03</v>
      </c>
      <c r="B503" s="16">
        <v>6837.3687</v>
      </c>
      <c r="C503" s="9">
        <v>43</v>
      </c>
      <c r="D503" s="10">
        <f>IF(Table1[[#This Row],[sex]]="male",1,0)</f>
        <v>1</v>
      </c>
      <c r="E503" s="10">
        <f>IF(Table1[[#This Row],[smoker]]="yes",1,0)</f>
        <v>0</v>
      </c>
      <c r="F503" s="13">
        <v>0</v>
      </c>
      <c r="G503" s="10">
        <f>IF(Table1[[#This Row],[region]]="northwest",1,0)</f>
        <v>0</v>
      </c>
      <c r="H503" s="10">
        <f>IF(Table1[[#This Row],[region]]="southeast",1,0)</f>
        <v>0</v>
      </c>
      <c r="I503" s="10">
        <f>IF(Table1[[#This Row],[region]]="southwest",1,0)</f>
        <v>0</v>
      </c>
      <c r="J503" s="10">
        <f>IF(Table1[[#This Row],[region]]="northeast",0,1)</f>
        <v>0</v>
      </c>
    </row>
    <row r="504" spans="1:10">
      <c r="A504" s="12">
        <v>23.21</v>
      </c>
      <c r="B504" s="15">
        <v>22218.1149</v>
      </c>
      <c r="C504" s="8">
        <v>51</v>
      </c>
      <c r="D504" s="10">
        <f>IF(Table1[[#This Row],[sex]]="male",1,0)</f>
        <v>1</v>
      </c>
      <c r="E504" s="10">
        <f>IF(Table1[[#This Row],[smoker]]="yes",1,0)</f>
        <v>1</v>
      </c>
      <c r="F504" s="12">
        <v>1</v>
      </c>
      <c r="G504" s="10">
        <f>IF(Table1[[#This Row],[region]]="northwest",1,0)</f>
        <v>0</v>
      </c>
      <c r="H504" s="10">
        <f>IF(Table1[[#This Row],[region]]="southeast",1,0)</f>
        <v>1</v>
      </c>
      <c r="I504" s="10">
        <f>IF(Table1[[#This Row],[region]]="southwest",1,0)</f>
        <v>0</v>
      </c>
      <c r="J504" s="10">
        <f>IF(Table1[[#This Row],[region]]="northeast",0,1)</f>
        <v>1</v>
      </c>
    </row>
    <row r="505" spans="1:10">
      <c r="A505" s="13">
        <v>30.25</v>
      </c>
      <c r="B505" s="16">
        <v>32548.340499999998</v>
      </c>
      <c r="C505" s="9">
        <v>19</v>
      </c>
      <c r="D505" s="10">
        <f>IF(Table1[[#This Row],[sex]]="male",1,0)</f>
        <v>1</v>
      </c>
      <c r="E505" s="10">
        <f>IF(Table1[[#This Row],[smoker]]="yes",1,0)</f>
        <v>1</v>
      </c>
      <c r="F505" s="13">
        <v>0</v>
      </c>
      <c r="G505" s="10">
        <f>IF(Table1[[#This Row],[region]]="northwest",1,0)</f>
        <v>0</v>
      </c>
      <c r="H505" s="10">
        <f>IF(Table1[[#This Row],[region]]="southeast",1,0)</f>
        <v>1</v>
      </c>
      <c r="I505" s="10">
        <f>IF(Table1[[#This Row],[region]]="southwest",1,0)</f>
        <v>0</v>
      </c>
      <c r="J505" s="10">
        <f>IF(Table1[[#This Row],[region]]="northeast",0,1)</f>
        <v>1</v>
      </c>
    </row>
    <row r="506" spans="1:10">
      <c r="A506" s="12">
        <v>28.93</v>
      </c>
      <c r="B506" s="15">
        <v>5974.3846999999996</v>
      </c>
      <c r="C506" s="8">
        <v>38</v>
      </c>
      <c r="D506" s="10">
        <f>IF(Table1[[#This Row],[sex]]="male",1,0)</f>
        <v>0</v>
      </c>
      <c r="E506" s="10">
        <f>IF(Table1[[#This Row],[smoker]]="yes",1,0)</f>
        <v>0</v>
      </c>
      <c r="F506" s="12">
        <v>1</v>
      </c>
      <c r="G506" s="10">
        <f>IF(Table1[[#This Row],[region]]="northwest",1,0)</f>
        <v>0</v>
      </c>
      <c r="H506" s="10">
        <f>IF(Table1[[#This Row],[region]]="southeast",1,0)</f>
        <v>1</v>
      </c>
      <c r="I506" s="10">
        <f>IF(Table1[[#This Row],[region]]="southwest",1,0)</f>
        <v>0</v>
      </c>
      <c r="J506" s="10">
        <f>IF(Table1[[#This Row],[region]]="northeast",0,1)</f>
        <v>1</v>
      </c>
    </row>
    <row r="507" spans="1:10">
      <c r="A507" s="13">
        <v>30.875</v>
      </c>
      <c r="B507" s="16">
        <v>6796.8632500000003</v>
      </c>
      <c r="C507" s="9">
        <v>37</v>
      </c>
      <c r="D507" s="10">
        <f>IF(Table1[[#This Row],[sex]]="male",1,0)</f>
        <v>1</v>
      </c>
      <c r="E507" s="10">
        <f>IF(Table1[[#This Row],[smoker]]="yes",1,0)</f>
        <v>0</v>
      </c>
      <c r="F507" s="13">
        <v>3</v>
      </c>
      <c r="G507" s="10">
        <f>IF(Table1[[#This Row],[region]]="northwest",1,0)</f>
        <v>1</v>
      </c>
      <c r="H507" s="10">
        <f>IF(Table1[[#This Row],[region]]="southeast",1,0)</f>
        <v>0</v>
      </c>
      <c r="I507" s="10">
        <f>IF(Table1[[#This Row],[region]]="southwest",1,0)</f>
        <v>0</v>
      </c>
      <c r="J507" s="10">
        <f>IF(Table1[[#This Row],[region]]="northeast",0,1)</f>
        <v>1</v>
      </c>
    </row>
    <row r="508" spans="1:10">
      <c r="A508" s="12">
        <v>31.35</v>
      </c>
      <c r="B508" s="15">
        <v>2643.2685000000001</v>
      </c>
      <c r="C508" s="8">
        <v>22</v>
      </c>
      <c r="D508" s="10">
        <f>IF(Table1[[#This Row],[sex]]="male",1,0)</f>
        <v>1</v>
      </c>
      <c r="E508" s="10">
        <f>IF(Table1[[#This Row],[smoker]]="yes",1,0)</f>
        <v>0</v>
      </c>
      <c r="F508" s="12">
        <v>1</v>
      </c>
      <c r="G508" s="10">
        <f>IF(Table1[[#This Row],[region]]="northwest",1,0)</f>
        <v>1</v>
      </c>
      <c r="H508" s="10">
        <f>IF(Table1[[#This Row],[region]]="southeast",1,0)</f>
        <v>0</v>
      </c>
      <c r="I508" s="10">
        <f>IF(Table1[[#This Row],[region]]="southwest",1,0)</f>
        <v>0</v>
      </c>
      <c r="J508" s="10">
        <f>IF(Table1[[#This Row],[region]]="northeast",0,1)</f>
        <v>1</v>
      </c>
    </row>
    <row r="509" spans="1:10">
      <c r="A509" s="13">
        <v>23.75</v>
      </c>
      <c r="B509" s="16">
        <v>3077.0954999999999</v>
      </c>
      <c r="C509" s="9">
        <v>21</v>
      </c>
      <c r="D509" s="10">
        <f>IF(Table1[[#This Row],[sex]]="male",1,0)</f>
        <v>1</v>
      </c>
      <c r="E509" s="10">
        <f>IF(Table1[[#This Row],[smoker]]="yes",1,0)</f>
        <v>0</v>
      </c>
      <c r="F509" s="13">
        <v>2</v>
      </c>
      <c r="G509" s="10">
        <f>IF(Table1[[#This Row],[region]]="northwest",1,0)</f>
        <v>1</v>
      </c>
      <c r="H509" s="10">
        <f>IF(Table1[[#This Row],[region]]="southeast",1,0)</f>
        <v>0</v>
      </c>
      <c r="I509" s="10">
        <f>IF(Table1[[#This Row],[region]]="southwest",1,0)</f>
        <v>0</v>
      </c>
      <c r="J509" s="10">
        <f>IF(Table1[[#This Row],[region]]="northeast",0,1)</f>
        <v>1</v>
      </c>
    </row>
    <row r="510" spans="1:10">
      <c r="A510" s="12">
        <v>25.27</v>
      </c>
      <c r="B510" s="15">
        <v>3044.2132999999999</v>
      </c>
      <c r="C510" s="8">
        <v>24</v>
      </c>
      <c r="D510" s="10">
        <f>IF(Table1[[#This Row],[sex]]="male",1,0)</f>
        <v>0</v>
      </c>
      <c r="E510" s="10">
        <f>IF(Table1[[#This Row],[smoker]]="yes",1,0)</f>
        <v>0</v>
      </c>
      <c r="F510" s="12">
        <v>0</v>
      </c>
      <c r="G510" s="10">
        <f>IF(Table1[[#This Row],[region]]="northwest",1,0)</f>
        <v>0</v>
      </c>
      <c r="H510" s="10">
        <f>IF(Table1[[#This Row],[region]]="southeast",1,0)</f>
        <v>0</v>
      </c>
      <c r="I510" s="10">
        <f>IF(Table1[[#This Row],[region]]="southwest",1,0)</f>
        <v>0</v>
      </c>
      <c r="J510" s="10">
        <f>IF(Table1[[#This Row],[region]]="northeast",0,1)</f>
        <v>0</v>
      </c>
    </row>
    <row r="511" spans="1:10">
      <c r="A511" s="13">
        <v>28.7</v>
      </c>
      <c r="B511" s="16">
        <v>11455.28</v>
      </c>
      <c r="C511" s="9">
        <v>57</v>
      </c>
      <c r="D511" s="10">
        <f>IF(Table1[[#This Row],[sex]]="male",1,0)</f>
        <v>0</v>
      </c>
      <c r="E511" s="10">
        <f>IF(Table1[[#This Row],[smoker]]="yes",1,0)</f>
        <v>0</v>
      </c>
      <c r="F511" s="13">
        <v>0</v>
      </c>
      <c r="G511" s="10">
        <f>IF(Table1[[#This Row],[region]]="northwest",1,0)</f>
        <v>0</v>
      </c>
      <c r="H511" s="10">
        <f>IF(Table1[[#This Row],[region]]="southeast",1,0)</f>
        <v>0</v>
      </c>
      <c r="I511" s="10">
        <f>IF(Table1[[#This Row],[region]]="southwest",1,0)</f>
        <v>1</v>
      </c>
      <c r="J511" s="10">
        <f>IF(Table1[[#This Row],[region]]="northeast",0,1)</f>
        <v>1</v>
      </c>
    </row>
    <row r="512" spans="1:10">
      <c r="A512" s="12">
        <v>32.11</v>
      </c>
      <c r="B512" s="15">
        <v>11763.000899999999</v>
      </c>
      <c r="C512" s="8">
        <v>56</v>
      </c>
      <c r="D512" s="10">
        <f>IF(Table1[[#This Row],[sex]]="male",1,0)</f>
        <v>1</v>
      </c>
      <c r="E512" s="10">
        <f>IF(Table1[[#This Row],[smoker]]="yes",1,0)</f>
        <v>0</v>
      </c>
      <c r="F512" s="12">
        <v>1</v>
      </c>
      <c r="G512" s="10">
        <f>IF(Table1[[#This Row],[region]]="northwest",1,0)</f>
        <v>0</v>
      </c>
      <c r="H512" s="10">
        <f>IF(Table1[[#This Row],[region]]="southeast",1,0)</f>
        <v>0</v>
      </c>
      <c r="I512" s="10">
        <f>IF(Table1[[#This Row],[region]]="southwest",1,0)</f>
        <v>0</v>
      </c>
      <c r="J512" s="10">
        <f>IF(Table1[[#This Row],[region]]="northeast",0,1)</f>
        <v>0</v>
      </c>
    </row>
    <row r="513" spans="1:10">
      <c r="A513" s="13">
        <v>33.659999999999997</v>
      </c>
      <c r="B513" s="16">
        <v>2498.4144000000001</v>
      </c>
      <c r="C513" s="9">
        <v>27</v>
      </c>
      <c r="D513" s="10">
        <f>IF(Table1[[#This Row],[sex]]="male",1,0)</f>
        <v>1</v>
      </c>
      <c r="E513" s="10">
        <f>IF(Table1[[#This Row],[smoker]]="yes",1,0)</f>
        <v>0</v>
      </c>
      <c r="F513" s="13">
        <v>0</v>
      </c>
      <c r="G513" s="10">
        <f>IF(Table1[[#This Row],[region]]="northwest",1,0)</f>
        <v>0</v>
      </c>
      <c r="H513" s="10">
        <f>IF(Table1[[#This Row],[region]]="southeast",1,0)</f>
        <v>1</v>
      </c>
      <c r="I513" s="10">
        <f>IF(Table1[[#This Row],[region]]="southwest",1,0)</f>
        <v>0</v>
      </c>
      <c r="J513" s="10">
        <f>IF(Table1[[#This Row],[region]]="northeast",0,1)</f>
        <v>1</v>
      </c>
    </row>
    <row r="514" spans="1:10">
      <c r="A514" s="12">
        <v>22.42</v>
      </c>
      <c r="B514" s="15">
        <v>9361.3268000000007</v>
      </c>
      <c r="C514" s="8">
        <v>51</v>
      </c>
      <c r="D514" s="10">
        <f>IF(Table1[[#This Row],[sex]]="male",1,0)</f>
        <v>1</v>
      </c>
      <c r="E514" s="10">
        <f>IF(Table1[[#This Row],[smoker]]="yes",1,0)</f>
        <v>0</v>
      </c>
      <c r="F514" s="12">
        <v>0</v>
      </c>
      <c r="G514" s="10">
        <f>IF(Table1[[#This Row],[region]]="northwest",1,0)</f>
        <v>0</v>
      </c>
      <c r="H514" s="10">
        <f>IF(Table1[[#This Row],[region]]="southeast",1,0)</f>
        <v>0</v>
      </c>
      <c r="I514" s="10">
        <f>IF(Table1[[#This Row],[region]]="southwest",1,0)</f>
        <v>0</v>
      </c>
      <c r="J514" s="10">
        <f>IF(Table1[[#This Row],[region]]="northeast",0,1)</f>
        <v>0</v>
      </c>
    </row>
    <row r="515" spans="1:10">
      <c r="A515" s="13">
        <v>30.4</v>
      </c>
      <c r="B515" s="16">
        <v>1256.299</v>
      </c>
      <c r="C515" s="9">
        <v>19</v>
      </c>
      <c r="D515" s="10">
        <f>IF(Table1[[#This Row],[sex]]="male",1,0)</f>
        <v>1</v>
      </c>
      <c r="E515" s="10">
        <f>IF(Table1[[#This Row],[smoker]]="yes",1,0)</f>
        <v>0</v>
      </c>
      <c r="F515" s="13">
        <v>0</v>
      </c>
      <c r="G515" s="10">
        <f>IF(Table1[[#This Row],[region]]="northwest",1,0)</f>
        <v>0</v>
      </c>
      <c r="H515" s="10">
        <f>IF(Table1[[#This Row],[region]]="southeast",1,0)</f>
        <v>0</v>
      </c>
      <c r="I515" s="10">
        <f>IF(Table1[[#This Row],[region]]="southwest",1,0)</f>
        <v>1</v>
      </c>
      <c r="J515" s="10">
        <f>IF(Table1[[#This Row],[region]]="northeast",0,1)</f>
        <v>1</v>
      </c>
    </row>
    <row r="516" spans="1:10">
      <c r="A516" s="12">
        <v>28.3</v>
      </c>
      <c r="B516" s="15">
        <v>21082.16</v>
      </c>
      <c r="C516" s="8">
        <v>39</v>
      </c>
      <c r="D516" s="10">
        <f>IF(Table1[[#This Row],[sex]]="male",1,0)</f>
        <v>1</v>
      </c>
      <c r="E516" s="10">
        <f>IF(Table1[[#This Row],[smoker]]="yes",1,0)</f>
        <v>1</v>
      </c>
      <c r="F516" s="12">
        <v>1</v>
      </c>
      <c r="G516" s="10">
        <f>IF(Table1[[#This Row],[region]]="northwest",1,0)</f>
        <v>0</v>
      </c>
      <c r="H516" s="10">
        <f>IF(Table1[[#This Row],[region]]="southeast",1,0)</f>
        <v>0</v>
      </c>
      <c r="I516" s="10">
        <f>IF(Table1[[#This Row],[region]]="southwest",1,0)</f>
        <v>1</v>
      </c>
      <c r="J516" s="10">
        <f>IF(Table1[[#This Row],[region]]="northeast",0,1)</f>
        <v>1</v>
      </c>
    </row>
    <row r="517" spans="1:10">
      <c r="A517" s="13">
        <v>35.700000000000003</v>
      </c>
      <c r="B517" s="16">
        <v>11362.754999999999</v>
      </c>
      <c r="C517" s="9">
        <v>58</v>
      </c>
      <c r="D517" s="10">
        <f>IF(Table1[[#This Row],[sex]]="male",1,0)</f>
        <v>1</v>
      </c>
      <c r="E517" s="10">
        <f>IF(Table1[[#This Row],[smoker]]="yes",1,0)</f>
        <v>0</v>
      </c>
      <c r="F517" s="13">
        <v>0</v>
      </c>
      <c r="G517" s="10">
        <f>IF(Table1[[#This Row],[region]]="northwest",1,0)</f>
        <v>0</v>
      </c>
      <c r="H517" s="10">
        <f>IF(Table1[[#This Row],[region]]="southeast",1,0)</f>
        <v>0</v>
      </c>
      <c r="I517" s="10">
        <f>IF(Table1[[#This Row],[region]]="southwest",1,0)</f>
        <v>1</v>
      </c>
      <c r="J517" s="10">
        <f>IF(Table1[[#This Row],[region]]="northeast",0,1)</f>
        <v>1</v>
      </c>
    </row>
    <row r="518" spans="1:10">
      <c r="A518" s="12">
        <v>35.31</v>
      </c>
      <c r="B518" s="15">
        <v>27724.28875</v>
      </c>
      <c r="C518" s="8">
        <v>20</v>
      </c>
      <c r="D518" s="10">
        <f>IF(Table1[[#This Row],[sex]]="male",1,0)</f>
        <v>1</v>
      </c>
      <c r="E518" s="10">
        <f>IF(Table1[[#This Row],[smoker]]="yes",1,0)</f>
        <v>0</v>
      </c>
      <c r="F518" s="12">
        <v>1</v>
      </c>
      <c r="G518" s="10">
        <f>IF(Table1[[#This Row],[region]]="northwest",1,0)</f>
        <v>0</v>
      </c>
      <c r="H518" s="10">
        <f>IF(Table1[[#This Row],[region]]="southeast",1,0)</f>
        <v>1</v>
      </c>
      <c r="I518" s="10">
        <f>IF(Table1[[#This Row],[region]]="southwest",1,0)</f>
        <v>0</v>
      </c>
      <c r="J518" s="10">
        <f>IF(Table1[[#This Row],[region]]="northeast",0,1)</f>
        <v>1</v>
      </c>
    </row>
    <row r="519" spans="1:10">
      <c r="A519" s="13">
        <v>30.495000000000001</v>
      </c>
      <c r="B519" s="16">
        <v>8413.4630500000003</v>
      </c>
      <c r="C519" s="9">
        <v>45</v>
      </c>
      <c r="D519" s="10">
        <f>IF(Table1[[#This Row],[sex]]="male",1,0)</f>
        <v>1</v>
      </c>
      <c r="E519" s="10">
        <f>IF(Table1[[#This Row],[smoker]]="yes",1,0)</f>
        <v>0</v>
      </c>
      <c r="F519" s="13">
        <v>2</v>
      </c>
      <c r="G519" s="10">
        <f>IF(Table1[[#This Row],[region]]="northwest",1,0)</f>
        <v>1</v>
      </c>
      <c r="H519" s="10">
        <f>IF(Table1[[#This Row],[region]]="southeast",1,0)</f>
        <v>0</v>
      </c>
      <c r="I519" s="10">
        <f>IF(Table1[[#This Row],[region]]="southwest",1,0)</f>
        <v>0</v>
      </c>
      <c r="J519" s="10">
        <f>IF(Table1[[#This Row],[region]]="northeast",0,1)</f>
        <v>1</v>
      </c>
    </row>
    <row r="520" spans="1:10">
      <c r="A520" s="12">
        <v>31</v>
      </c>
      <c r="B520" s="15">
        <v>5240.7650000000003</v>
      </c>
      <c r="C520" s="8">
        <v>35</v>
      </c>
      <c r="D520" s="10">
        <f>IF(Table1[[#This Row],[sex]]="male",1,0)</f>
        <v>0</v>
      </c>
      <c r="E520" s="10">
        <f>IF(Table1[[#This Row],[smoker]]="yes",1,0)</f>
        <v>0</v>
      </c>
      <c r="F520" s="12">
        <v>1</v>
      </c>
      <c r="G520" s="10">
        <f>IF(Table1[[#This Row],[region]]="northwest",1,0)</f>
        <v>0</v>
      </c>
      <c r="H520" s="10">
        <f>IF(Table1[[#This Row],[region]]="southeast",1,0)</f>
        <v>0</v>
      </c>
      <c r="I520" s="10">
        <f>IF(Table1[[#This Row],[region]]="southwest",1,0)</f>
        <v>1</v>
      </c>
      <c r="J520" s="10">
        <f>IF(Table1[[#This Row],[region]]="northeast",0,1)</f>
        <v>1</v>
      </c>
    </row>
    <row r="521" spans="1:10">
      <c r="A521" s="13">
        <v>30.875</v>
      </c>
      <c r="B521" s="16">
        <v>3857.7592500000001</v>
      </c>
      <c r="C521" s="9">
        <v>31</v>
      </c>
      <c r="D521" s="10">
        <f>IF(Table1[[#This Row],[sex]]="male",1,0)</f>
        <v>1</v>
      </c>
      <c r="E521" s="10">
        <f>IF(Table1[[#This Row],[smoker]]="yes",1,0)</f>
        <v>0</v>
      </c>
      <c r="F521" s="13">
        <v>0</v>
      </c>
      <c r="G521" s="10">
        <f>IF(Table1[[#This Row],[region]]="northwest",1,0)</f>
        <v>0</v>
      </c>
      <c r="H521" s="10">
        <f>IF(Table1[[#This Row],[region]]="southeast",1,0)</f>
        <v>0</v>
      </c>
      <c r="I521" s="10">
        <f>IF(Table1[[#This Row],[region]]="southwest",1,0)</f>
        <v>0</v>
      </c>
      <c r="J521" s="10">
        <f>IF(Table1[[#This Row],[region]]="northeast",0,1)</f>
        <v>0</v>
      </c>
    </row>
    <row r="522" spans="1:10">
      <c r="A522" s="12">
        <v>27.36</v>
      </c>
      <c r="B522" s="15">
        <v>25656.575260000001</v>
      </c>
      <c r="C522" s="8">
        <v>50</v>
      </c>
      <c r="D522" s="10">
        <f>IF(Table1[[#This Row],[sex]]="male",1,0)</f>
        <v>0</v>
      </c>
      <c r="E522" s="10">
        <f>IF(Table1[[#This Row],[smoker]]="yes",1,0)</f>
        <v>0</v>
      </c>
      <c r="F522" s="12">
        <v>0</v>
      </c>
      <c r="G522" s="10">
        <f>IF(Table1[[#This Row],[region]]="northwest",1,0)</f>
        <v>0</v>
      </c>
      <c r="H522" s="10">
        <f>IF(Table1[[#This Row],[region]]="southeast",1,0)</f>
        <v>0</v>
      </c>
      <c r="I522" s="10">
        <f>IF(Table1[[#This Row],[region]]="southwest",1,0)</f>
        <v>0</v>
      </c>
      <c r="J522" s="10">
        <f>IF(Table1[[#This Row],[region]]="northeast",0,1)</f>
        <v>0</v>
      </c>
    </row>
    <row r="523" spans="1:10">
      <c r="A523" s="13">
        <v>44.22</v>
      </c>
      <c r="B523" s="16">
        <v>3994.1777999999999</v>
      </c>
      <c r="C523" s="9">
        <v>32</v>
      </c>
      <c r="D523" s="10">
        <f>IF(Table1[[#This Row],[sex]]="male",1,0)</f>
        <v>0</v>
      </c>
      <c r="E523" s="10">
        <f>IF(Table1[[#This Row],[smoker]]="yes",1,0)</f>
        <v>0</v>
      </c>
      <c r="F523" s="13">
        <v>0</v>
      </c>
      <c r="G523" s="10">
        <f>IF(Table1[[#This Row],[region]]="northwest",1,0)</f>
        <v>0</v>
      </c>
      <c r="H523" s="10">
        <f>IF(Table1[[#This Row],[region]]="southeast",1,0)</f>
        <v>1</v>
      </c>
      <c r="I523" s="10">
        <f>IF(Table1[[#This Row],[region]]="southwest",1,0)</f>
        <v>0</v>
      </c>
      <c r="J523" s="10">
        <f>IF(Table1[[#This Row],[region]]="northeast",0,1)</f>
        <v>1</v>
      </c>
    </row>
    <row r="524" spans="1:10">
      <c r="A524" s="12">
        <v>33.914999999999999</v>
      </c>
      <c r="B524" s="15">
        <v>9866.3048500000004</v>
      </c>
      <c r="C524" s="8">
        <v>51</v>
      </c>
      <c r="D524" s="10">
        <f>IF(Table1[[#This Row],[sex]]="male",1,0)</f>
        <v>0</v>
      </c>
      <c r="E524" s="10">
        <f>IF(Table1[[#This Row],[smoker]]="yes",1,0)</f>
        <v>0</v>
      </c>
      <c r="F524" s="12">
        <v>0</v>
      </c>
      <c r="G524" s="10">
        <f>IF(Table1[[#This Row],[region]]="northwest",1,0)</f>
        <v>0</v>
      </c>
      <c r="H524" s="10">
        <f>IF(Table1[[#This Row],[region]]="southeast",1,0)</f>
        <v>0</v>
      </c>
      <c r="I524" s="10">
        <f>IF(Table1[[#This Row],[region]]="southwest",1,0)</f>
        <v>0</v>
      </c>
      <c r="J524" s="10">
        <f>IF(Table1[[#This Row],[region]]="northeast",0,1)</f>
        <v>0</v>
      </c>
    </row>
    <row r="525" spans="1:10">
      <c r="A525" s="13">
        <v>37.729999999999997</v>
      </c>
      <c r="B525" s="16">
        <v>5397.6166999999996</v>
      </c>
      <c r="C525" s="9">
        <v>38</v>
      </c>
      <c r="D525" s="10">
        <f>IF(Table1[[#This Row],[sex]]="male",1,0)</f>
        <v>0</v>
      </c>
      <c r="E525" s="10">
        <f>IF(Table1[[#This Row],[smoker]]="yes",1,0)</f>
        <v>0</v>
      </c>
      <c r="F525" s="13">
        <v>0</v>
      </c>
      <c r="G525" s="10">
        <f>IF(Table1[[#This Row],[region]]="northwest",1,0)</f>
        <v>0</v>
      </c>
      <c r="H525" s="10">
        <f>IF(Table1[[#This Row],[region]]="southeast",1,0)</f>
        <v>1</v>
      </c>
      <c r="I525" s="10">
        <f>IF(Table1[[#This Row],[region]]="southwest",1,0)</f>
        <v>0</v>
      </c>
      <c r="J525" s="10">
        <f>IF(Table1[[#This Row],[region]]="northeast",0,1)</f>
        <v>1</v>
      </c>
    </row>
    <row r="526" spans="1:10">
      <c r="A526" s="12">
        <v>26.07</v>
      </c>
      <c r="B526" s="15">
        <v>38245.593269999998</v>
      </c>
      <c r="C526" s="8">
        <v>42</v>
      </c>
      <c r="D526" s="10">
        <f>IF(Table1[[#This Row],[sex]]="male",1,0)</f>
        <v>1</v>
      </c>
      <c r="E526" s="10">
        <f>IF(Table1[[#This Row],[smoker]]="yes",1,0)</f>
        <v>1</v>
      </c>
      <c r="F526" s="12">
        <v>1</v>
      </c>
      <c r="G526" s="10">
        <f>IF(Table1[[#This Row],[region]]="northwest",1,0)</f>
        <v>0</v>
      </c>
      <c r="H526" s="10">
        <f>IF(Table1[[#This Row],[region]]="southeast",1,0)</f>
        <v>1</v>
      </c>
      <c r="I526" s="10">
        <f>IF(Table1[[#This Row],[region]]="southwest",1,0)</f>
        <v>0</v>
      </c>
      <c r="J526" s="10">
        <f>IF(Table1[[#This Row],[region]]="northeast",0,1)</f>
        <v>1</v>
      </c>
    </row>
    <row r="527" spans="1:10">
      <c r="A527" s="13">
        <v>33.880000000000003</v>
      </c>
      <c r="B527" s="16">
        <v>11482.63485</v>
      </c>
      <c r="C527" s="9">
        <v>18</v>
      </c>
      <c r="D527" s="10">
        <f>IF(Table1[[#This Row],[sex]]="male",1,0)</f>
        <v>0</v>
      </c>
      <c r="E527" s="10">
        <f>IF(Table1[[#This Row],[smoker]]="yes",1,0)</f>
        <v>0</v>
      </c>
      <c r="F527" s="13">
        <v>0</v>
      </c>
      <c r="G527" s="10">
        <f>IF(Table1[[#This Row],[region]]="northwest",1,0)</f>
        <v>0</v>
      </c>
      <c r="H527" s="10">
        <f>IF(Table1[[#This Row],[region]]="southeast",1,0)</f>
        <v>1</v>
      </c>
      <c r="I527" s="10">
        <f>IF(Table1[[#This Row],[region]]="southwest",1,0)</f>
        <v>0</v>
      </c>
      <c r="J527" s="10">
        <f>IF(Table1[[#This Row],[region]]="northeast",0,1)</f>
        <v>1</v>
      </c>
    </row>
    <row r="528" spans="1:10">
      <c r="A528" s="12">
        <v>30.59</v>
      </c>
      <c r="B528" s="15">
        <v>24059.680189999999</v>
      </c>
      <c r="C528" s="8">
        <v>19</v>
      </c>
      <c r="D528" s="10">
        <f>IF(Table1[[#This Row],[sex]]="male",1,0)</f>
        <v>0</v>
      </c>
      <c r="E528" s="10">
        <f>IF(Table1[[#This Row],[smoker]]="yes",1,0)</f>
        <v>0</v>
      </c>
      <c r="F528" s="12">
        <v>2</v>
      </c>
      <c r="G528" s="10">
        <f>IF(Table1[[#This Row],[region]]="northwest",1,0)</f>
        <v>1</v>
      </c>
      <c r="H528" s="10">
        <f>IF(Table1[[#This Row],[region]]="southeast",1,0)</f>
        <v>0</v>
      </c>
      <c r="I528" s="10">
        <f>IF(Table1[[#This Row],[region]]="southwest",1,0)</f>
        <v>0</v>
      </c>
      <c r="J528" s="10">
        <f>IF(Table1[[#This Row],[region]]="northeast",0,1)</f>
        <v>1</v>
      </c>
    </row>
    <row r="529" spans="1:10">
      <c r="A529" s="13">
        <v>25.8</v>
      </c>
      <c r="B529" s="16">
        <v>9861.0249999999996</v>
      </c>
      <c r="C529" s="9">
        <v>51</v>
      </c>
      <c r="D529" s="10">
        <f>IF(Table1[[#This Row],[sex]]="male",1,0)</f>
        <v>0</v>
      </c>
      <c r="E529" s="10">
        <f>IF(Table1[[#This Row],[smoker]]="yes",1,0)</f>
        <v>0</v>
      </c>
      <c r="F529" s="13">
        <v>1</v>
      </c>
      <c r="G529" s="10">
        <f>IF(Table1[[#This Row],[region]]="northwest",1,0)</f>
        <v>0</v>
      </c>
      <c r="H529" s="10">
        <f>IF(Table1[[#This Row],[region]]="southeast",1,0)</f>
        <v>0</v>
      </c>
      <c r="I529" s="10">
        <f>IF(Table1[[#This Row],[region]]="southwest",1,0)</f>
        <v>1</v>
      </c>
      <c r="J529" s="10">
        <f>IF(Table1[[#This Row],[region]]="northeast",0,1)</f>
        <v>1</v>
      </c>
    </row>
    <row r="530" spans="1:10">
      <c r="A530" s="12">
        <v>39.424999999999997</v>
      </c>
      <c r="B530" s="15">
        <v>8342.9087500000005</v>
      </c>
      <c r="C530" s="8">
        <v>46</v>
      </c>
      <c r="D530" s="10">
        <f>IF(Table1[[#This Row],[sex]]="male",1,0)</f>
        <v>1</v>
      </c>
      <c r="E530" s="10">
        <f>IF(Table1[[#This Row],[smoker]]="yes",1,0)</f>
        <v>0</v>
      </c>
      <c r="F530" s="12">
        <v>1</v>
      </c>
      <c r="G530" s="10">
        <f>IF(Table1[[#This Row],[region]]="northwest",1,0)</f>
        <v>0</v>
      </c>
      <c r="H530" s="10">
        <f>IF(Table1[[#This Row],[region]]="southeast",1,0)</f>
        <v>0</v>
      </c>
      <c r="I530" s="10">
        <f>IF(Table1[[#This Row],[region]]="southwest",1,0)</f>
        <v>0</v>
      </c>
      <c r="J530" s="10">
        <f>IF(Table1[[#This Row],[region]]="northeast",0,1)</f>
        <v>0</v>
      </c>
    </row>
    <row r="531" spans="1:10">
      <c r="A531" s="13">
        <v>25.46</v>
      </c>
      <c r="B531" s="16">
        <v>1708.0014000000001</v>
      </c>
      <c r="C531" s="9">
        <v>18</v>
      </c>
      <c r="D531" s="10">
        <f>IF(Table1[[#This Row],[sex]]="male",1,0)</f>
        <v>1</v>
      </c>
      <c r="E531" s="10">
        <f>IF(Table1[[#This Row],[smoker]]="yes",1,0)</f>
        <v>0</v>
      </c>
      <c r="F531" s="13">
        <v>0</v>
      </c>
      <c r="G531" s="10">
        <f>IF(Table1[[#This Row],[region]]="northwest",1,0)</f>
        <v>0</v>
      </c>
      <c r="H531" s="10">
        <f>IF(Table1[[#This Row],[region]]="southeast",1,0)</f>
        <v>0</v>
      </c>
      <c r="I531" s="10">
        <f>IF(Table1[[#This Row],[region]]="southwest",1,0)</f>
        <v>0</v>
      </c>
      <c r="J531" s="10">
        <f>IF(Table1[[#This Row],[region]]="northeast",0,1)</f>
        <v>0</v>
      </c>
    </row>
    <row r="532" spans="1:10">
      <c r="A532" s="12">
        <v>42.13</v>
      </c>
      <c r="B532" s="15">
        <v>48675.517699999997</v>
      </c>
      <c r="C532" s="8">
        <v>57</v>
      </c>
      <c r="D532" s="10">
        <f>IF(Table1[[#This Row],[sex]]="male",1,0)</f>
        <v>1</v>
      </c>
      <c r="E532" s="10">
        <f>IF(Table1[[#This Row],[smoker]]="yes",1,0)</f>
        <v>1</v>
      </c>
      <c r="F532" s="12">
        <v>1</v>
      </c>
      <c r="G532" s="10">
        <f>IF(Table1[[#This Row],[region]]="northwest",1,0)</f>
        <v>0</v>
      </c>
      <c r="H532" s="10">
        <f>IF(Table1[[#This Row],[region]]="southeast",1,0)</f>
        <v>1</v>
      </c>
      <c r="I532" s="10">
        <f>IF(Table1[[#This Row],[region]]="southwest",1,0)</f>
        <v>0</v>
      </c>
      <c r="J532" s="10">
        <f>IF(Table1[[#This Row],[region]]="northeast",0,1)</f>
        <v>1</v>
      </c>
    </row>
    <row r="533" spans="1:10">
      <c r="A533" s="13">
        <v>31.73</v>
      </c>
      <c r="B533" s="16">
        <v>14043.476699999999</v>
      </c>
      <c r="C533" s="9">
        <v>62</v>
      </c>
      <c r="D533" s="10">
        <f>IF(Table1[[#This Row],[sex]]="male",1,0)</f>
        <v>0</v>
      </c>
      <c r="E533" s="10">
        <f>IF(Table1[[#This Row],[smoker]]="yes",1,0)</f>
        <v>0</v>
      </c>
      <c r="F533" s="13">
        <v>0</v>
      </c>
      <c r="G533" s="10">
        <f>IF(Table1[[#This Row],[region]]="northwest",1,0)</f>
        <v>0</v>
      </c>
      <c r="H533" s="10">
        <f>IF(Table1[[#This Row],[region]]="southeast",1,0)</f>
        <v>0</v>
      </c>
      <c r="I533" s="10">
        <f>IF(Table1[[#This Row],[region]]="southwest",1,0)</f>
        <v>0</v>
      </c>
      <c r="J533" s="10">
        <f>IF(Table1[[#This Row],[region]]="northeast",0,1)</f>
        <v>0</v>
      </c>
    </row>
    <row r="534" spans="1:10">
      <c r="A534" s="12">
        <v>29.7</v>
      </c>
      <c r="B534" s="15">
        <v>12925.886</v>
      </c>
      <c r="C534" s="8">
        <v>59</v>
      </c>
      <c r="D534" s="10">
        <f>IF(Table1[[#This Row],[sex]]="male",1,0)</f>
        <v>1</v>
      </c>
      <c r="E534" s="10">
        <f>IF(Table1[[#This Row],[smoker]]="yes",1,0)</f>
        <v>0</v>
      </c>
      <c r="F534" s="12">
        <v>2</v>
      </c>
      <c r="G534" s="10">
        <f>IF(Table1[[#This Row],[region]]="northwest",1,0)</f>
        <v>0</v>
      </c>
      <c r="H534" s="10">
        <f>IF(Table1[[#This Row],[region]]="southeast",1,0)</f>
        <v>1</v>
      </c>
      <c r="I534" s="10">
        <f>IF(Table1[[#This Row],[region]]="southwest",1,0)</f>
        <v>0</v>
      </c>
      <c r="J534" s="10">
        <f>IF(Table1[[#This Row],[region]]="northeast",0,1)</f>
        <v>1</v>
      </c>
    </row>
    <row r="535" spans="1:10">
      <c r="A535" s="13">
        <v>36.19</v>
      </c>
      <c r="B535" s="16">
        <v>19214.705529999999</v>
      </c>
      <c r="C535" s="9">
        <v>37</v>
      </c>
      <c r="D535" s="10">
        <f>IF(Table1[[#This Row],[sex]]="male",1,0)</f>
        <v>1</v>
      </c>
      <c r="E535" s="10">
        <f>IF(Table1[[#This Row],[smoker]]="yes",1,0)</f>
        <v>0</v>
      </c>
      <c r="F535" s="13">
        <v>0</v>
      </c>
      <c r="G535" s="10">
        <f>IF(Table1[[#This Row],[region]]="northwest",1,0)</f>
        <v>0</v>
      </c>
      <c r="H535" s="10">
        <f>IF(Table1[[#This Row],[region]]="southeast",1,0)</f>
        <v>1</v>
      </c>
      <c r="I535" s="10">
        <f>IF(Table1[[#This Row],[region]]="southwest",1,0)</f>
        <v>0</v>
      </c>
      <c r="J535" s="10">
        <f>IF(Table1[[#This Row],[region]]="northeast",0,1)</f>
        <v>1</v>
      </c>
    </row>
    <row r="536" spans="1:10">
      <c r="A536" s="12">
        <v>40.479999999999997</v>
      </c>
      <c r="B536" s="15">
        <v>13831.1152</v>
      </c>
      <c r="C536" s="8">
        <v>64</v>
      </c>
      <c r="D536" s="10">
        <f>IF(Table1[[#This Row],[sex]]="male",1,0)</f>
        <v>1</v>
      </c>
      <c r="E536" s="10">
        <f>IF(Table1[[#This Row],[smoker]]="yes",1,0)</f>
        <v>0</v>
      </c>
      <c r="F536" s="12">
        <v>0</v>
      </c>
      <c r="G536" s="10">
        <f>IF(Table1[[#This Row],[region]]="northwest",1,0)</f>
        <v>0</v>
      </c>
      <c r="H536" s="10">
        <f>IF(Table1[[#This Row],[region]]="southeast",1,0)</f>
        <v>1</v>
      </c>
      <c r="I536" s="10">
        <f>IF(Table1[[#This Row],[region]]="southwest",1,0)</f>
        <v>0</v>
      </c>
      <c r="J536" s="10">
        <f>IF(Table1[[#This Row],[region]]="northeast",0,1)</f>
        <v>1</v>
      </c>
    </row>
    <row r="537" spans="1:10">
      <c r="A537" s="13">
        <v>28.024999999999999</v>
      </c>
      <c r="B537" s="16">
        <v>6067.1267500000004</v>
      </c>
      <c r="C537" s="9">
        <v>38</v>
      </c>
      <c r="D537" s="10">
        <f>IF(Table1[[#This Row],[sex]]="male",1,0)</f>
        <v>1</v>
      </c>
      <c r="E537" s="10">
        <f>IF(Table1[[#This Row],[smoker]]="yes",1,0)</f>
        <v>0</v>
      </c>
      <c r="F537" s="13">
        <v>1</v>
      </c>
      <c r="G537" s="10">
        <f>IF(Table1[[#This Row],[region]]="northwest",1,0)</f>
        <v>0</v>
      </c>
      <c r="H537" s="10">
        <f>IF(Table1[[#This Row],[region]]="southeast",1,0)</f>
        <v>0</v>
      </c>
      <c r="I537" s="10">
        <f>IF(Table1[[#This Row],[region]]="southwest",1,0)</f>
        <v>0</v>
      </c>
      <c r="J537" s="10">
        <f>IF(Table1[[#This Row],[region]]="northeast",0,1)</f>
        <v>0</v>
      </c>
    </row>
    <row r="538" spans="1:10">
      <c r="A538" s="12">
        <v>38.9</v>
      </c>
      <c r="B538" s="15">
        <v>5972.3779999999997</v>
      </c>
      <c r="C538" s="8">
        <v>33</v>
      </c>
      <c r="D538" s="10">
        <f>IF(Table1[[#This Row],[sex]]="male",1,0)</f>
        <v>0</v>
      </c>
      <c r="E538" s="10">
        <f>IF(Table1[[#This Row],[smoker]]="yes",1,0)</f>
        <v>0</v>
      </c>
      <c r="F538" s="12">
        <v>3</v>
      </c>
      <c r="G538" s="10">
        <f>IF(Table1[[#This Row],[region]]="northwest",1,0)</f>
        <v>0</v>
      </c>
      <c r="H538" s="10">
        <f>IF(Table1[[#This Row],[region]]="southeast",1,0)</f>
        <v>0</v>
      </c>
      <c r="I538" s="10">
        <f>IF(Table1[[#This Row],[region]]="southwest",1,0)</f>
        <v>1</v>
      </c>
      <c r="J538" s="10">
        <f>IF(Table1[[#This Row],[region]]="northeast",0,1)</f>
        <v>1</v>
      </c>
    </row>
    <row r="539" spans="1:10">
      <c r="A539" s="13">
        <v>30.2</v>
      </c>
      <c r="B539" s="16">
        <v>8825.0859999999993</v>
      </c>
      <c r="C539" s="9">
        <v>46</v>
      </c>
      <c r="D539" s="10">
        <f>IF(Table1[[#This Row],[sex]]="male",1,0)</f>
        <v>0</v>
      </c>
      <c r="E539" s="10">
        <f>IF(Table1[[#This Row],[smoker]]="yes",1,0)</f>
        <v>0</v>
      </c>
      <c r="F539" s="13">
        <v>2</v>
      </c>
      <c r="G539" s="10">
        <f>IF(Table1[[#This Row],[region]]="northwest",1,0)</f>
        <v>0</v>
      </c>
      <c r="H539" s="10">
        <f>IF(Table1[[#This Row],[region]]="southeast",1,0)</f>
        <v>0</v>
      </c>
      <c r="I539" s="10">
        <f>IF(Table1[[#This Row],[region]]="southwest",1,0)</f>
        <v>1</v>
      </c>
      <c r="J539" s="10">
        <f>IF(Table1[[#This Row],[region]]="northeast",0,1)</f>
        <v>1</v>
      </c>
    </row>
    <row r="540" spans="1:10">
      <c r="A540" s="12">
        <v>28.05</v>
      </c>
      <c r="B540" s="15">
        <v>8233.0974999999999</v>
      </c>
      <c r="C540" s="8">
        <v>46</v>
      </c>
      <c r="D540" s="10">
        <f>IF(Table1[[#This Row],[sex]]="male",1,0)</f>
        <v>0</v>
      </c>
      <c r="E540" s="10">
        <f>IF(Table1[[#This Row],[smoker]]="yes",1,0)</f>
        <v>0</v>
      </c>
      <c r="F540" s="12">
        <v>1</v>
      </c>
      <c r="G540" s="10">
        <f>IF(Table1[[#This Row],[region]]="northwest",1,0)</f>
        <v>0</v>
      </c>
      <c r="H540" s="10">
        <f>IF(Table1[[#This Row],[region]]="southeast",1,0)</f>
        <v>1</v>
      </c>
      <c r="I540" s="10">
        <f>IF(Table1[[#This Row],[region]]="southwest",1,0)</f>
        <v>0</v>
      </c>
      <c r="J540" s="10">
        <f>IF(Table1[[#This Row],[region]]="northeast",0,1)</f>
        <v>1</v>
      </c>
    </row>
    <row r="541" spans="1:10">
      <c r="A541" s="13">
        <v>31.35</v>
      </c>
      <c r="B541" s="16">
        <v>27346.04207</v>
      </c>
      <c r="C541" s="9">
        <v>53</v>
      </c>
      <c r="D541" s="10">
        <f>IF(Table1[[#This Row],[sex]]="male",1,0)</f>
        <v>1</v>
      </c>
      <c r="E541" s="10">
        <f>IF(Table1[[#This Row],[smoker]]="yes",1,0)</f>
        <v>0</v>
      </c>
      <c r="F541" s="13">
        <v>0</v>
      </c>
      <c r="G541" s="10">
        <f>IF(Table1[[#This Row],[region]]="northwest",1,0)</f>
        <v>0</v>
      </c>
      <c r="H541" s="10">
        <f>IF(Table1[[#This Row],[region]]="southeast",1,0)</f>
        <v>1</v>
      </c>
      <c r="I541" s="10">
        <f>IF(Table1[[#This Row],[region]]="southwest",1,0)</f>
        <v>0</v>
      </c>
      <c r="J541" s="10">
        <f>IF(Table1[[#This Row],[region]]="northeast",0,1)</f>
        <v>1</v>
      </c>
    </row>
    <row r="542" spans="1:10">
      <c r="A542" s="12">
        <v>38</v>
      </c>
      <c r="B542" s="15">
        <v>6196.4480000000003</v>
      </c>
      <c r="C542" s="8">
        <v>34</v>
      </c>
      <c r="D542" s="10">
        <f>IF(Table1[[#This Row],[sex]]="male",1,0)</f>
        <v>0</v>
      </c>
      <c r="E542" s="10">
        <f>IF(Table1[[#This Row],[smoker]]="yes",1,0)</f>
        <v>0</v>
      </c>
      <c r="F542" s="12">
        <v>3</v>
      </c>
      <c r="G542" s="10">
        <f>IF(Table1[[#This Row],[region]]="northwest",1,0)</f>
        <v>0</v>
      </c>
      <c r="H542" s="10">
        <f>IF(Table1[[#This Row],[region]]="southeast",1,0)</f>
        <v>0</v>
      </c>
      <c r="I542" s="10">
        <f>IF(Table1[[#This Row],[region]]="southwest",1,0)</f>
        <v>1</v>
      </c>
      <c r="J542" s="10">
        <f>IF(Table1[[#This Row],[region]]="northeast",0,1)</f>
        <v>1</v>
      </c>
    </row>
    <row r="543" spans="1:10">
      <c r="A543" s="13">
        <v>31.79</v>
      </c>
      <c r="B543" s="16">
        <v>3056.3881000000001</v>
      </c>
      <c r="C543" s="9">
        <v>20</v>
      </c>
      <c r="D543" s="10">
        <f>IF(Table1[[#This Row],[sex]]="male",1,0)</f>
        <v>0</v>
      </c>
      <c r="E543" s="10">
        <f>IF(Table1[[#This Row],[smoker]]="yes",1,0)</f>
        <v>0</v>
      </c>
      <c r="F543" s="13">
        <v>2</v>
      </c>
      <c r="G543" s="10">
        <f>IF(Table1[[#This Row],[region]]="northwest",1,0)</f>
        <v>0</v>
      </c>
      <c r="H543" s="10">
        <f>IF(Table1[[#This Row],[region]]="southeast",1,0)</f>
        <v>1</v>
      </c>
      <c r="I543" s="10">
        <f>IF(Table1[[#This Row],[region]]="southwest",1,0)</f>
        <v>0</v>
      </c>
      <c r="J543" s="10">
        <f>IF(Table1[[#This Row],[region]]="northeast",0,1)</f>
        <v>1</v>
      </c>
    </row>
    <row r="544" spans="1:10">
      <c r="A544" s="12">
        <v>36.299999999999997</v>
      </c>
      <c r="B544" s="15">
        <v>13887.204</v>
      </c>
      <c r="C544" s="8">
        <v>63</v>
      </c>
      <c r="D544" s="10">
        <f>IF(Table1[[#This Row],[sex]]="male",1,0)</f>
        <v>0</v>
      </c>
      <c r="E544" s="10">
        <f>IF(Table1[[#This Row],[smoker]]="yes",1,0)</f>
        <v>0</v>
      </c>
      <c r="F544" s="12">
        <v>0</v>
      </c>
      <c r="G544" s="10">
        <f>IF(Table1[[#This Row],[region]]="northwest",1,0)</f>
        <v>0</v>
      </c>
      <c r="H544" s="10">
        <f>IF(Table1[[#This Row],[region]]="southeast",1,0)</f>
        <v>1</v>
      </c>
      <c r="I544" s="10">
        <f>IF(Table1[[#This Row],[region]]="southwest",1,0)</f>
        <v>0</v>
      </c>
      <c r="J544" s="10">
        <f>IF(Table1[[#This Row],[region]]="northeast",0,1)</f>
        <v>1</v>
      </c>
    </row>
    <row r="545" spans="1:10">
      <c r="A545" s="13">
        <v>47.41</v>
      </c>
      <c r="B545" s="16">
        <v>63770.428010000003</v>
      </c>
      <c r="C545" s="9">
        <v>54</v>
      </c>
      <c r="D545" s="10">
        <f>IF(Table1[[#This Row],[sex]]="male",1,0)</f>
        <v>0</v>
      </c>
      <c r="E545" s="10">
        <f>IF(Table1[[#This Row],[smoker]]="yes",1,0)</f>
        <v>1</v>
      </c>
      <c r="F545" s="13">
        <v>0</v>
      </c>
      <c r="G545" s="10">
        <f>IF(Table1[[#This Row],[region]]="northwest",1,0)</f>
        <v>0</v>
      </c>
      <c r="H545" s="10">
        <f>IF(Table1[[#This Row],[region]]="southeast",1,0)</f>
        <v>1</v>
      </c>
      <c r="I545" s="10">
        <f>IF(Table1[[#This Row],[region]]="southwest",1,0)</f>
        <v>0</v>
      </c>
      <c r="J545" s="10">
        <f>IF(Table1[[#This Row],[region]]="northeast",0,1)</f>
        <v>1</v>
      </c>
    </row>
    <row r="546" spans="1:10">
      <c r="A546" s="12">
        <v>30.21</v>
      </c>
      <c r="B546" s="15">
        <v>10231.499900000001</v>
      </c>
      <c r="C546" s="8">
        <v>54</v>
      </c>
      <c r="D546" s="10">
        <f>IF(Table1[[#This Row],[sex]]="male",1,0)</f>
        <v>1</v>
      </c>
      <c r="E546" s="10">
        <f>IF(Table1[[#This Row],[smoker]]="yes",1,0)</f>
        <v>0</v>
      </c>
      <c r="F546" s="12">
        <v>0</v>
      </c>
      <c r="G546" s="10">
        <f>IF(Table1[[#This Row],[region]]="northwest",1,0)</f>
        <v>1</v>
      </c>
      <c r="H546" s="10">
        <f>IF(Table1[[#This Row],[region]]="southeast",1,0)</f>
        <v>0</v>
      </c>
      <c r="I546" s="10">
        <f>IF(Table1[[#This Row],[region]]="southwest",1,0)</f>
        <v>0</v>
      </c>
      <c r="J546" s="10">
        <f>IF(Table1[[#This Row],[region]]="northeast",0,1)</f>
        <v>1</v>
      </c>
    </row>
    <row r="547" spans="1:10">
      <c r="A547" s="13">
        <v>25.84</v>
      </c>
      <c r="B547" s="16">
        <v>23807.240600000001</v>
      </c>
      <c r="C547" s="9">
        <v>49</v>
      </c>
      <c r="D547" s="10">
        <f>IF(Table1[[#This Row],[sex]]="male",1,0)</f>
        <v>1</v>
      </c>
      <c r="E547" s="10">
        <f>IF(Table1[[#This Row],[smoker]]="yes",1,0)</f>
        <v>1</v>
      </c>
      <c r="F547" s="13">
        <v>2</v>
      </c>
      <c r="G547" s="10">
        <f>IF(Table1[[#This Row],[region]]="northwest",1,0)</f>
        <v>1</v>
      </c>
      <c r="H547" s="10">
        <f>IF(Table1[[#This Row],[region]]="southeast",1,0)</f>
        <v>0</v>
      </c>
      <c r="I547" s="10">
        <f>IF(Table1[[#This Row],[region]]="southwest",1,0)</f>
        <v>0</v>
      </c>
      <c r="J547" s="10">
        <f>IF(Table1[[#This Row],[region]]="northeast",0,1)</f>
        <v>1</v>
      </c>
    </row>
    <row r="548" spans="1:10">
      <c r="A548" s="12">
        <v>35.435000000000002</v>
      </c>
      <c r="B548" s="15">
        <v>3268.84665</v>
      </c>
      <c r="C548" s="8">
        <v>28</v>
      </c>
      <c r="D548" s="10">
        <f>IF(Table1[[#This Row],[sex]]="male",1,0)</f>
        <v>1</v>
      </c>
      <c r="E548" s="10">
        <f>IF(Table1[[#This Row],[smoker]]="yes",1,0)</f>
        <v>0</v>
      </c>
      <c r="F548" s="12">
        <v>0</v>
      </c>
      <c r="G548" s="10">
        <f>IF(Table1[[#This Row],[region]]="northwest",1,0)</f>
        <v>0</v>
      </c>
      <c r="H548" s="10">
        <f>IF(Table1[[#This Row],[region]]="southeast",1,0)</f>
        <v>0</v>
      </c>
      <c r="I548" s="10">
        <f>IF(Table1[[#This Row],[region]]="southwest",1,0)</f>
        <v>0</v>
      </c>
      <c r="J548" s="10">
        <f>IF(Table1[[#This Row],[region]]="northeast",0,1)</f>
        <v>0</v>
      </c>
    </row>
    <row r="549" spans="1:10">
      <c r="A549" s="13">
        <v>46.7</v>
      </c>
      <c r="B549" s="16">
        <v>11538.421</v>
      </c>
      <c r="C549" s="9">
        <v>54</v>
      </c>
      <c r="D549" s="10">
        <f>IF(Table1[[#This Row],[sex]]="male",1,0)</f>
        <v>0</v>
      </c>
      <c r="E549" s="10">
        <f>IF(Table1[[#This Row],[smoker]]="yes",1,0)</f>
        <v>0</v>
      </c>
      <c r="F549" s="13">
        <v>2</v>
      </c>
      <c r="G549" s="10">
        <f>IF(Table1[[#This Row],[region]]="northwest",1,0)</f>
        <v>0</v>
      </c>
      <c r="H549" s="10">
        <f>IF(Table1[[#This Row],[region]]="southeast",1,0)</f>
        <v>0</v>
      </c>
      <c r="I549" s="10">
        <f>IF(Table1[[#This Row],[region]]="southwest",1,0)</f>
        <v>1</v>
      </c>
      <c r="J549" s="10">
        <f>IF(Table1[[#This Row],[region]]="northeast",0,1)</f>
        <v>1</v>
      </c>
    </row>
    <row r="550" spans="1:10">
      <c r="A550" s="12">
        <v>28.594999999999999</v>
      </c>
      <c r="B550" s="15">
        <v>3213.6220499999999</v>
      </c>
      <c r="C550" s="8">
        <v>25</v>
      </c>
      <c r="D550" s="10">
        <f>IF(Table1[[#This Row],[sex]]="male",1,0)</f>
        <v>0</v>
      </c>
      <c r="E550" s="10">
        <f>IF(Table1[[#This Row],[smoker]]="yes",1,0)</f>
        <v>0</v>
      </c>
      <c r="F550" s="12">
        <v>0</v>
      </c>
      <c r="G550" s="10">
        <f>IF(Table1[[#This Row],[region]]="northwest",1,0)</f>
        <v>0</v>
      </c>
      <c r="H550" s="10">
        <f>IF(Table1[[#This Row],[region]]="southeast",1,0)</f>
        <v>0</v>
      </c>
      <c r="I550" s="10">
        <f>IF(Table1[[#This Row],[region]]="southwest",1,0)</f>
        <v>0</v>
      </c>
      <c r="J550" s="10">
        <f>IF(Table1[[#This Row],[region]]="northeast",0,1)</f>
        <v>0</v>
      </c>
    </row>
    <row r="551" spans="1:10">
      <c r="A551" s="13">
        <v>46.2</v>
      </c>
      <c r="B551" s="16">
        <v>45863.205000000002</v>
      </c>
      <c r="C551" s="9">
        <v>43</v>
      </c>
      <c r="D551" s="10">
        <f>IF(Table1[[#This Row],[sex]]="male",1,0)</f>
        <v>0</v>
      </c>
      <c r="E551" s="10">
        <f>IF(Table1[[#This Row],[smoker]]="yes",1,0)</f>
        <v>1</v>
      </c>
      <c r="F551" s="13">
        <v>0</v>
      </c>
      <c r="G551" s="10">
        <f>IF(Table1[[#This Row],[region]]="northwest",1,0)</f>
        <v>0</v>
      </c>
      <c r="H551" s="10">
        <f>IF(Table1[[#This Row],[region]]="southeast",1,0)</f>
        <v>1</v>
      </c>
      <c r="I551" s="10">
        <f>IF(Table1[[#This Row],[region]]="southwest",1,0)</f>
        <v>0</v>
      </c>
      <c r="J551" s="10">
        <f>IF(Table1[[#This Row],[region]]="northeast",0,1)</f>
        <v>1</v>
      </c>
    </row>
    <row r="552" spans="1:10">
      <c r="A552" s="12">
        <v>30.8</v>
      </c>
      <c r="B552" s="15">
        <v>13390.558999999999</v>
      </c>
      <c r="C552" s="8">
        <v>63</v>
      </c>
      <c r="D552" s="10">
        <f>IF(Table1[[#This Row],[sex]]="male",1,0)</f>
        <v>1</v>
      </c>
      <c r="E552" s="10">
        <f>IF(Table1[[#This Row],[smoker]]="yes",1,0)</f>
        <v>0</v>
      </c>
      <c r="F552" s="12">
        <v>0</v>
      </c>
      <c r="G552" s="10">
        <f>IF(Table1[[#This Row],[region]]="northwest",1,0)</f>
        <v>0</v>
      </c>
      <c r="H552" s="10">
        <f>IF(Table1[[#This Row],[region]]="southeast",1,0)</f>
        <v>0</v>
      </c>
      <c r="I552" s="10">
        <f>IF(Table1[[#This Row],[region]]="southwest",1,0)</f>
        <v>1</v>
      </c>
      <c r="J552" s="10">
        <f>IF(Table1[[#This Row],[region]]="northeast",0,1)</f>
        <v>1</v>
      </c>
    </row>
    <row r="553" spans="1:10">
      <c r="A553" s="13">
        <v>28.93</v>
      </c>
      <c r="B553" s="16">
        <v>3972.9247</v>
      </c>
      <c r="C553" s="9">
        <v>32</v>
      </c>
      <c r="D553" s="10">
        <f>IF(Table1[[#This Row],[sex]]="male",1,0)</f>
        <v>0</v>
      </c>
      <c r="E553" s="10">
        <f>IF(Table1[[#This Row],[smoker]]="yes",1,0)</f>
        <v>0</v>
      </c>
      <c r="F553" s="13">
        <v>0</v>
      </c>
      <c r="G553" s="10">
        <f>IF(Table1[[#This Row],[region]]="northwest",1,0)</f>
        <v>0</v>
      </c>
      <c r="H553" s="10">
        <f>IF(Table1[[#This Row],[region]]="southeast",1,0)</f>
        <v>1</v>
      </c>
      <c r="I553" s="10">
        <f>IF(Table1[[#This Row],[region]]="southwest",1,0)</f>
        <v>0</v>
      </c>
      <c r="J553" s="10">
        <f>IF(Table1[[#This Row],[region]]="northeast",0,1)</f>
        <v>1</v>
      </c>
    </row>
    <row r="554" spans="1:10">
      <c r="A554" s="12">
        <v>21.4</v>
      </c>
      <c r="B554" s="15">
        <v>12957.118</v>
      </c>
      <c r="C554" s="8">
        <v>62</v>
      </c>
      <c r="D554" s="10">
        <f>IF(Table1[[#This Row],[sex]]="male",1,0)</f>
        <v>1</v>
      </c>
      <c r="E554" s="10">
        <f>IF(Table1[[#This Row],[smoker]]="yes",1,0)</f>
        <v>0</v>
      </c>
      <c r="F554" s="12">
        <v>0</v>
      </c>
      <c r="G554" s="10">
        <f>IF(Table1[[#This Row],[region]]="northwest",1,0)</f>
        <v>0</v>
      </c>
      <c r="H554" s="10">
        <f>IF(Table1[[#This Row],[region]]="southeast",1,0)</f>
        <v>0</v>
      </c>
      <c r="I554" s="10">
        <f>IF(Table1[[#This Row],[region]]="southwest",1,0)</f>
        <v>1</v>
      </c>
      <c r="J554" s="10">
        <f>IF(Table1[[#This Row],[region]]="northeast",0,1)</f>
        <v>1</v>
      </c>
    </row>
    <row r="555" spans="1:10">
      <c r="A555" s="13">
        <v>31.73</v>
      </c>
      <c r="B555" s="16">
        <v>11187.6567</v>
      </c>
      <c r="C555" s="9">
        <v>52</v>
      </c>
      <c r="D555" s="10">
        <f>IF(Table1[[#This Row],[sex]]="male",1,0)</f>
        <v>0</v>
      </c>
      <c r="E555" s="10">
        <f>IF(Table1[[#This Row],[smoker]]="yes",1,0)</f>
        <v>0</v>
      </c>
      <c r="F555" s="13">
        <v>2</v>
      </c>
      <c r="G555" s="10">
        <f>IF(Table1[[#This Row],[region]]="northwest",1,0)</f>
        <v>1</v>
      </c>
      <c r="H555" s="10">
        <f>IF(Table1[[#This Row],[region]]="southeast",1,0)</f>
        <v>0</v>
      </c>
      <c r="I555" s="10">
        <f>IF(Table1[[#This Row],[region]]="southwest",1,0)</f>
        <v>0</v>
      </c>
      <c r="J555" s="10">
        <f>IF(Table1[[#This Row],[region]]="northeast",0,1)</f>
        <v>1</v>
      </c>
    </row>
    <row r="556" spans="1:10">
      <c r="A556" s="12">
        <v>41.325000000000003</v>
      </c>
      <c r="B556" s="15">
        <v>17878.900679999999</v>
      </c>
      <c r="C556" s="8">
        <v>25</v>
      </c>
      <c r="D556" s="10">
        <f>IF(Table1[[#This Row],[sex]]="male",1,0)</f>
        <v>0</v>
      </c>
      <c r="E556" s="10">
        <f>IF(Table1[[#This Row],[smoker]]="yes",1,0)</f>
        <v>0</v>
      </c>
      <c r="F556" s="12">
        <v>0</v>
      </c>
      <c r="G556" s="10">
        <f>IF(Table1[[#This Row],[region]]="northwest",1,0)</f>
        <v>0</v>
      </c>
      <c r="H556" s="10">
        <f>IF(Table1[[#This Row],[region]]="southeast",1,0)</f>
        <v>0</v>
      </c>
      <c r="I556" s="10">
        <f>IF(Table1[[#This Row],[region]]="southwest",1,0)</f>
        <v>0</v>
      </c>
      <c r="J556" s="10">
        <f>IF(Table1[[#This Row],[region]]="northeast",0,1)</f>
        <v>0</v>
      </c>
    </row>
    <row r="557" spans="1:10">
      <c r="A557" s="13">
        <v>23.8</v>
      </c>
      <c r="B557" s="16">
        <v>3847.674</v>
      </c>
      <c r="C557" s="9">
        <v>28</v>
      </c>
      <c r="D557" s="10">
        <f>IF(Table1[[#This Row],[sex]]="male",1,0)</f>
        <v>1</v>
      </c>
      <c r="E557" s="10">
        <f>IF(Table1[[#This Row],[smoker]]="yes",1,0)</f>
        <v>0</v>
      </c>
      <c r="F557" s="13">
        <v>2</v>
      </c>
      <c r="G557" s="10">
        <f>IF(Table1[[#This Row],[region]]="northwest",1,0)</f>
        <v>0</v>
      </c>
      <c r="H557" s="10">
        <f>IF(Table1[[#This Row],[region]]="southeast",1,0)</f>
        <v>0</v>
      </c>
      <c r="I557" s="10">
        <f>IF(Table1[[#This Row],[region]]="southwest",1,0)</f>
        <v>1</v>
      </c>
      <c r="J557" s="10">
        <f>IF(Table1[[#This Row],[region]]="northeast",0,1)</f>
        <v>1</v>
      </c>
    </row>
    <row r="558" spans="1:10">
      <c r="A558" s="12">
        <v>33.44</v>
      </c>
      <c r="B558" s="15">
        <v>8334.5895999999993</v>
      </c>
      <c r="C558" s="8">
        <v>46</v>
      </c>
      <c r="D558" s="10">
        <f>IF(Table1[[#This Row],[sex]]="male",1,0)</f>
        <v>1</v>
      </c>
      <c r="E558" s="10">
        <f>IF(Table1[[#This Row],[smoker]]="yes",1,0)</f>
        <v>0</v>
      </c>
      <c r="F558" s="12">
        <v>1</v>
      </c>
      <c r="G558" s="10">
        <f>IF(Table1[[#This Row],[region]]="northwest",1,0)</f>
        <v>0</v>
      </c>
      <c r="H558" s="10">
        <f>IF(Table1[[#This Row],[region]]="southeast",1,0)</f>
        <v>0</v>
      </c>
      <c r="I558" s="10">
        <f>IF(Table1[[#This Row],[region]]="southwest",1,0)</f>
        <v>0</v>
      </c>
      <c r="J558" s="10">
        <f>IF(Table1[[#This Row],[region]]="northeast",0,1)</f>
        <v>0</v>
      </c>
    </row>
    <row r="559" spans="1:10">
      <c r="A559" s="13">
        <v>34.21</v>
      </c>
      <c r="B559" s="16">
        <v>3935.1799000000001</v>
      </c>
      <c r="C559" s="9">
        <v>34</v>
      </c>
      <c r="D559" s="10">
        <f>IF(Table1[[#This Row],[sex]]="male",1,0)</f>
        <v>1</v>
      </c>
      <c r="E559" s="10">
        <f>IF(Table1[[#This Row],[smoker]]="yes",1,0)</f>
        <v>0</v>
      </c>
      <c r="F559" s="13">
        <v>0</v>
      </c>
      <c r="G559" s="10">
        <f>IF(Table1[[#This Row],[region]]="northwest",1,0)</f>
        <v>0</v>
      </c>
      <c r="H559" s="10">
        <f>IF(Table1[[#This Row],[region]]="southeast",1,0)</f>
        <v>1</v>
      </c>
      <c r="I559" s="10">
        <f>IF(Table1[[#This Row],[region]]="southwest",1,0)</f>
        <v>0</v>
      </c>
      <c r="J559" s="10">
        <f>IF(Table1[[#This Row],[region]]="northeast",0,1)</f>
        <v>1</v>
      </c>
    </row>
    <row r="560" spans="1:10">
      <c r="A560" s="12">
        <v>34.104999999999997</v>
      </c>
      <c r="B560" s="15">
        <v>39983.425949999997</v>
      </c>
      <c r="C560" s="8">
        <v>35</v>
      </c>
      <c r="D560" s="10">
        <f>IF(Table1[[#This Row],[sex]]="male",1,0)</f>
        <v>0</v>
      </c>
      <c r="E560" s="10">
        <f>IF(Table1[[#This Row],[smoker]]="yes",1,0)</f>
        <v>1</v>
      </c>
      <c r="F560" s="12">
        <v>3</v>
      </c>
      <c r="G560" s="10">
        <f>IF(Table1[[#This Row],[region]]="northwest",1,0)</f>
        <v>1</v>
      </c>
      <c r="H560" s="10">
        <f>IF(Table1[[#This Row],[region]]="southeast",1,0)</f>
        <v>0</v>
      </c>
      <c r="I560" s="10">
        <f>IF(Table1[[#This Row],[region]]="southwest",1,0)</f>
        <v>0</v>
      </c>
      <c r="J560" s="10">
        <f>IF(Table1[[#This Row],[region]]="northeast",0,1)</f>
        <v>1</v>
      </c>
    </row>
    <row r="561" spans="1:10">
      <c r="A561" s="13">
        <v>35.53</v>
      </c>
      <c r="B561" s="16">
        <v>1646.4296999999999</v>
      </c>
      <c r="C561" s="9">
        <v>19</v>
      </c>
      <c r="D561" s="10">
        <f>IF(Table1[[#This Row],[sex]]="male",1,0)</f>
        <v>1</v>
      </c>
      <c r="E561" s="10">
        <f>IF(Table1[[#This Row],[smoker]]="yes",1,0)</f>
        <v>0</v>
      </c>
      <c r="F561" s="13">
        <v>0</v>
      </c>
      <c r="G561" s="10">
        <f>IF(Table1[[#This Row],[region]]="northwest",1,0)</f>
        <v>1</v>
      </c>
      <c r="H561" s="10">
        <f>IF(Table1[[#This Row],[region]]="southeast",1,0)</f>
        <v>0</v>
      </c>
      <c r="I561" s="10">
        <f>IF(Table1[[#This Row],[region]]="southwest",1,0)</f>
        <v>0</v>
      </c>
      <c r="J561" s="10">
        <f>IF(Table1[[#This Row],[region]]="northeast",0,1)</f>
        <v>1</v>
      </c>
    </row>
    <row r="562" spans="1:10">
      <c r="A562" s="12">
        <v>19.95</v>
      </c>
      <c r="B562" s="15">
        <v>9193.8384999999998</v>
      </c>
      <c r="C562" s="8">
        <v>46</v>
      </c>
      <c r="D562" s="10">
        <f>IF(Table1[[#This Row],[sex]]="male",1,0)</f>
        <v>0</v>
      </c>
      <c r="E562" s="10">
        <f>IF(Table1[[#This Row],[smoker]]="yes",1,0)</f>
        <v>0</v>
      </c>
      <c r="F562" s="12">
        <v>2</v>
      </c>
      <c r="G562" s="10">
        <f>IF(Table1[[#This Row],[region]]="northwest",1,0)</f>
        <v>1</v>
      </c>
      <c r="H562" s="10">
        <f>IF(Table1[[#This Row],[region]]="southeast",1,0)</f>
        <v>0</v>
      </c>
      <c r="I562" s="10">
        <f>IF(Table1[[#This Row],[region]]="southwest",1,0)</f>
        <v>0</v>
      </c>
      <c r="J562" s="10">
        <f>IF(Table1[[#This Row],[region]]="northeast",0,1)</f>
        <v>1</v>
      </c>
    </row>
    <row r="563" spans="1:10">
      <c r="A563" s="13">
        <v>32.68</v>
      </c>
      <c r="B563" s="16">
        <v>10923.933199999999</v>
      </c>
      <c r="C563" s="9">
        <v>54</v>
      </c>
      <c r="D563" s="10">
        <f>IF(Table1[[#This Row],[sex]]="male",1,0)</f>
        <v>0</v>
      </c>
      <c r="E563" s="10">
        <f>IF(Table1[[#This Row],[smoker]]="yes",1,0)</f>
        <v>0</v>
      </c>
      <c r="F563" s="13">
        <v>0</v>
      </c>
      <c r="G563" s="10">
        <f>IF(Table1[[#This Row],[region]]="northwest",1,0)</f>
        <v>0</v>
      </c>
      <c r="H563" s="10">
        <f>IF(Table1[[#This Row],[region]]="southeast",1,0)</f>
        <v>0</v>
      </c>
      <c r="I563" s="10">
        <f>IF(Table1[[#This Row],[region]]="southwest",1,0)</f>
        <v>0</v>
      </c>
      <c r="J563" s="10">
        <f>IF(Table1[[#This Row],[region]]="northeast",0,1)</f>
        <v>0</v>
      </c>
    </row>
    <row r="564" spans="1:10">
      <c r="A564" s="12">
        <v>30.5</v>
      </c>
      <c r="B564" s="15">
        <v>2494.0219999999999</v>
      </c>
      <c r="C564" s="8">
        <v>27</v>
      </c>
      <c r="D564" s="10">
        <f>IF(Table1[[#This Row],[sex]]="male",1,0)</f>
        <v>1</v>
      </c>
      <c r="E564" s="10">
        <f>IF(Table1[[#This Row],[smoker]]="yes",1,0)</f>
        <v>0</v>
      </c>
      <c r="F564" s="12">
        <v>0</v>
      </c>
      <c r="G564" s="10">
        <f>IF(Table1[[#This Row],[region]]="northwest",1,0)</f>
        <v>0</v>
      </c>
      <c r="H564" s="10">
        <f>IF(Table1[[#This Row],[region]]="southeast",1,0)</f>
        <v>0</v>
      </c>
      <c r="I564" s="10">
        <f>IF(Table1[[#This Row],[region]]="southwest",1,0)</f>
        <v>1</v>
      </c>
      <c r="J564" s="10">
        <f>IF(Table1[[#This Row],[region]]="northeast",0,1)</f>
        <v>1</v>
      </c>
    </row>
    <row r="565" spans="1:10">
      <c r="A565" s="13">
        <v>44.77</v>
      </c>
      <c r="B565" s="16">
        <v>9058.7302999999993</v>
      </c>
      <c r="C565" s="9">
        <v>50</v>
      </c>
      <c r="D565" s="10">
        <f>IF(Table1[[#This Row],[sex]]="male",1,0)</f>
        <v>1</v>
      </c>
      <c r="E565" s="10">
        <f>IF(Table1[[#This Row],[smoker]]="yes",1,0)</f>
        <v>0</v>
      </c>
      <c r="F565" s="13">
        <v>1</v>
      </c>
      <c r="G565" s="10">
        <f>IF(Table1[[#This Row],[region]]="northwest",1,0)</f>
        <v>0</v>
      </c>
      <c r="H565" s="10">
        <f>IF(Table1[[#This Row],[region]]="southeast",1,0)</f>
        <v>1</v>
      </c>
      <c r="I565" s="10">
        <f>IF(Table1[[#This Row],[region]]="southwest",1,0)</f>
        <v>0</v>
      </c>
      <c r="J565" s="10">
        <f>IF(Table1[[#This Row],[region]]="northeast",0,1)</f>
        <v>1</v>
      </c>
    </row>
    <row r="566" spans="1:10">
      <c r="A566" s="12">
        <v>32.119999999999997</v>
      </c>
      <c r="B566" s="15">
        <v>2801.2588000000001</v>
      </c>
      <c r="C566" s="8">
        <v>18</v>
      </c>
      <c r="D566" s="10">
        <f>IF(Table1[[#This Row],[sex]]="male",1,0)</f>
        <v>0</v>
      </c>
      <c r="E566" s="10">
        <f>IF(Table1[[#This Row],[smoker]]="yes",1,0)</f>
        <v>0</v>
      </c>
      <c r="F566" s="12">
        <v>2</v>
      </c>
      <c r="G566" s="10">
        <f>IF(Table1[[#This Row],[region]]="northwest",1,0)</f>
        <v>0</v>
      </c>
      <c r="H566" s="10">
        <f>IF(Table1[[#This Row],[region]]="southeast",1,0)</f>
        <v>1</v>
      </c>
      <c r="I566" s="10">
        <f>IF(Table1[[#This Row],[region]]="southwest",1,0)</f>
        <v>0</v>
      </c>
      <c r="J566" s="10">
        <f>IF(Table1[[#This Row],[region]]="northeast",0,1)</f>
        <v>1</v>
      </c>
    </row>
    <row r="567" spans="1:10">
      <c r="A567" s="13">
        <v>30.495000000000001</v>
      </c>
      <c r="B567" s="16">
        <v>2128.4310500000001</v>
      </c>
      <c r="C567" s="9">
        <v>19</v>
      </c>
      <c r="D567" s="10">
        <f>IF(Table1[[#This Row],[sex]]="male",1,0)</f>
        <v>0</v>
      </c>
      <c r="E567" s="10">
        <f>IF(Table1[[#This Row],[smoker]]="yes",1,0)</f>
        <v>0</v>
      </c>
      <c r="F567" s="13">
        <v>0</v>
      </c>
      <c r="G567" s="10">
        <f>IF(Table1[[#This Row],[region]]="northwest",1,0)</f>
        <v>1</v>
      </c>
      <c r="H567" s="10">
        <f>IF(Table1[[#This Row],[region]]="southeast",1,0)</f>
        <v>0</v>
      </c>
      <c r="I567" s="10">
        <f>IF(Table1[[#This Row],[region]]="southwest",1,0)</f>
        <v>0</v>
      </c>
      <c r="J567" s="10">
        <f>IF(Table1[[#This Row],[region]]="northeast",0,1)</f>
        <v>1</v>
      </c>
    </row>
    <row r="568" spans="1:10">
      <c r="A568" s="12">
        <v>40.564999999999998</v>
      </c>
      <c r="B568" s="15">
        <v>6373.55735</v>
      </c>
      <c r="C568" s="8">
        <v>38</v>
      </c>
      <c r="D568" s="10">
        <f>IF(Table1[[#This Row],[sex]]="male",1,0)</f>
        <v>0</v>
      </c>
      <c r="E568" s="10">
        <f>IF(Table1[[#This Row],[smoker]]="yes",1,0)</f>
        <v>0</v>
      </c>
      <c r="F568" s="12">
        <v>1</v>
      </c>
      <c r="G568" s="10">
        <f>IF(Table1[[#This Row],[region]]="northwest",1,0)</f>
        <v>1</v>
      </c>
      <c r="H568" s="10">
        <f>IF(Table1[[#This Row],[region]]="southeast",1,0)</f>
        <v>0</v>
      </c>
      <c r="I568" s="10">
        <f>IF(Table1[[#This Row],[region]]="southwest",1,0)</f>
        <v>0</v>
      </c>
      <c r="J568" s="10">
        <f>IF(Table1[[#This Row],[region]]="northeast",0,1)</f>
        <v>1</v>
      </c>
    </row>
    <row r="569" spans="1:10">
      <c r="A569" s="13">
        <v>30.59</v>
      </c>
      <c r="B569" s="16">
        <v>7256.7231000000002</v>
      </c>
      <c r="C569" s="9">
        <v>41</v>
      </c>
      <c r="D569" s="10">
        <f>IF(Table1[[#This Row],[sex]]="male",1,0)</f>
        <v>1</v>
      </c>
      <c r="E569" s="10">
        <f>IF(Table1[[#This Row],[smoker]]="yes",1,0)</f>
        <v>0</v>
      </c>
      <c r="F569" s="13">
        <v>2</v>
      </c>
      <c r="G569" s="10">
        <f>IF(Table1[[#This Row],[region]]="northwest",1,0)</f>
        <v>1</v>
      </c>
      <c r="H569" s="10">
        <f>IF(Table1[[#This Row],[region]]="southeast",1,0)</f>
        <v>0</v>
      </c>
      <c r="I569" s="10">
        <f>IF(Table1[[#This Row],[region]]="southwest",1,0)</f>
        <v>0</v>
      </c>
      <c r="J569" s="10">
        <f>IF(Table1[[#This Row],[region]]="northeast",0,1)</f>
        <v>1</v>
      </c>
    </row>
    <row r="570" spans="1:10">
      <c r="A570" s="12">
        <v>31.9</v>
      </c>
      <c r="B570" s="15">
        <v>11552.904</v>
      </c>
      <c r="C570" s="8">
        <v>49</v>
      </c>
      <c r="D570" s="10">
        <f>IF(Table1[[#This Row],[sex]]="male",1,0)</f>
        <v>0</v>
      </c>
      <c r="E570" s="10">
        <f>IF(Table1[[#This Row],[smoker]]="yes",1,0)</f>
        <v>0</v>
      </c>
      <c r="F570" s="12">
        <v>5</v>
      </c>
      <c r="G570" s="10">
        <f>IF(Table1[[#This Row],[region]]="northwest",1,0)</f>
        <v>0</v>
      </c>
      <c r="H570" s="10">
        <f>IF(Table1[[#This Row],[region]]="southeast",1,0)</f>
        <v>0</v>
      </c>
      <c r="I570" s="10">
        <f>IF(Table1[[#This Row],[region]]="southwest",1,0)</f>
        <v>1</v>
      </c>
      <c r="J570" s="10">
        <f>IF(Table1[[#This Row],[region]]="northeast",0,1)</f>
        <v>1</v>
      </c>
    </row>
    <row r="571" spans="1:10">
      <c r="A571" s="13">
        <v>40.564999999999998</v>
      </c>
      <c r="B571" s="16">
        <v>45702.022349999999</v>
      </c>
      <c r="C571" s="9">
        <v>48</v>
      </c>
      <c r="D571" s="10">
        <f>IF(Table1[[#This Row],[sex]]="male",1,0)</f>
        <v>1</v>
      </c>
      <c r="E571" s="10">
        <f>IF(Table1[[#This Row],[smoker]]="yes",1,0)</f>
        <v>1</v>
      </c>
      <c r="F571" s="13">
        <v>2</v>
      </c>
      <c r="G571" s="10">
        <f>IF(Table1[[#This Row],[region]]="northwest",1,0)</f>
        <v>1</v>
      </c>
      <c r="H571" s="10">
        <f>IF(Table1[[#This Row],[region]]="southeast",1,0)</f>
        <v>0</v>
      </c>
      <c r="I571" s="10">
        <f>IF(Table1[[#This Row],[region]]="southwest",1,0)</f>
        <v>0</v>
      </c>
      <c r="J571" s="10">
        <f>IF(Table1[[#This Row],[region]]="northeast",0,1)</f>
        <v>1</v>
      </c>
    </row>
    <row r="572" spans="1:10">
      <c r="A572" s="12">
        <v>29.1</v>
      </c>
      <c r="B572" s="15">
        <v>3761.2919999999999</v>
      </c>
      <c r="C572" s="8">
        <v>31</v>
      </c>
      <c r="D572" s="10">
        <f>IF(Table1[[#This Row],[sex]]="male",1,0)</f>
        <v>0</v>
      </c>
      <c r="E572" s="10">
        <f>IF(Table1[[#This Row],[smoker]]="yes",1,0)</f>
        <v>0</v>
      </c>
      <c r="F572" s="12">
        <v>0</v>
      </c>
      <c r="G572" s="10">
        <f>IF(Table1[[#This Row],[region]]="northwest",1,0)</f>
        <v>0</v>
      </c>
      <c r="H572" s="10">
        <f>IF(Table1[[#This Row],[region]]="southeast",1,0)</f>
        <v>0</v>
      </c>
      <c r="I572" s="10">
        <f>IF(Table1[[#This Row],[region]]="southwest",1,0)</f>
        <v>1</v>
      </c>
      <c r="J572" s="10">
        <f>IF(Table1[[#This Row],[region]]="northeast",0,1)</f>
        <v>1</v>
      </c>
    </row>
    <row r="573" spans="1:10">
      <c r="A573" s="13">
        <v>37.29</v>
      </c>
      <c r="B573" s="16">
        <v>2219.4450999999999</v>
      </c>
      <c r="C573" s="9">
        <v>18</v>
      </c>
      <c r="D573" s="10">
        <f>IF(Table1[[#This Row],[sex]]="male",1,0)</f>
        <v>0</v>
      </c>
      <c r="E573" s="10">
        <f>IF(Table1[[#This Row],[smoker]]="yes",1,0)</f>
        <v>0</v>
      </c>
      <c r="F573" s="13">
        <v>1</v>
      </c>
      <c r="G573" s="10">
        <f>IF(Table1[[#This Row],[region]]="northwest",1,0)</f>
        <v>0</v>
      </c>
      <c r="H573" s="10">
        <f>IF(Table1[[#This Row],[region]]="southeast",1,0)</f>
        <v>1</v>
      </c>
      <c r="I573" s="10">
        <f>IF(Table1[[#This Row],[region]]="southwest",1,0)</f>
        <v>0</v>
      </c>
      <c r="J573" s="10">
        <f>IF(Table1[[#This Row],[region]]="northeast",0,1)</f>
        <v>1</v>
      </c>
    </row>
    <row r="574" spans="1:10">
      <c r="A574" s="12">
        <v>43.12</v>
      </c>
      <c r="B574" s="15">
        <v>4753.6368000000002</v>
      </c>
      <c r="C574" s="8">
        <v>30</v>
      </c>
      <c r="D574" s="10">
        <f>IF(Table1[[#This Row],[sex]]="male",1,0)</f>
        <v>0</v>
      </c>
      <c r="E574" s="10">
        <f>IF(Table1[[#This Row],[smoker]]="yes",1,0)</f>
        <v>0</v>
      </c>
      <c r="F574" s="12">
        <v>2</v>
      </c>
      <c r="G574" s="10">
        <f>IF(Table1[[#This Row],[region]]="northwest",1,0)</f>
        <v>0</v>
      </c>
      <c r="H574" s="10">
        <f>IF(Table1[[#This Row],[region]]="southeast",1,0)</f>
        <v>1</v>
      </c>
      <c r="I574" s="10">
        <f>IF(Table1[[#This Row],[region]]="southwest",1,0)</f>
        <v>0</v>
      </c>
      <c r="J574" s="10">
        <f>IF(Table1[[#This Row],[region]]="northeast",0,1)</f>
        <v>1</v>
      </c>
    </row>
    <row r="575" spans="1:10">
      <c r="A575" s="13">
        <v>36.86</v>
      </c>
      <c r="B575" s="16">
        <v>31620.001059999999</v>
      </c>
      <c r="C575" s="9">
        <v>62</v>
      </c>
      <c r="D575" s="10">
        <f>IF(Table1[[#This Row],[sex]]="male",1,0)</f>
        <v>0</v>
      </c>
      <c r="E575" s="10">
        <f>IF(Table1[[#This Row],[smoker]]="yes",1,0)</f>
        <v>0</v>
      </c>
      <c r="F575" s="13">
        <v>1</v>
      </c>
      <c r="G575" s="10">
        <f>IF(Table1[[#This Row],[region]]="northwest",1,0)</f>
        <v>0</v>
      </c>
      <c r="H575" s="10">
        <f>IF(Table1[[#This Row],[region]]="southeast",1,0)</f>
        <v>0</v>
      </c>
      <c r="I575" s="10">
        <f>IF(Table1[[#This Row],[region]]="southwest",1,0)</f>
        <v>0</v>
      </c>
      <c r="J575" s="10">
        <f>IF(Table1[[#This Row],[region]]="northeast",0,1)</f>
        <v>0</v>
      </c>
    </row>
    <row r="576" spans="1:10">
      <c r="A576" s="12">
        <v>34.295000000000002</v>
      </c>
      <c r="B576" s="15">
        <v>13224.057049999999</v>
      </c>
      <c r="C576" s="8">
        <v>57</v>
      </c>
      <c r="D576" s="10">
        <f>IF(Table1[[#This Row],[sex]]="male",1,0)</f>
        <v>0</v>
      </c>
      <c r="E576" s="10">
        <f>IF(Table1[[#This Row],[smoker]]="yes",1,0)</f>
        <v>0</v>
      </c>
      <c r="F576" s="12">
        <v>2</v>
      </c>
      <c r="G576" s="10">
        <f>IF(Table1[[#This Row],[region]]="northwest",1,0)</f>
        <v>0</v>
      </c>
      <c r="H576" s="10">
        <f>IF(Table1[[#This Row],[region]]="southeast",1,0)</f>
        <v>0</v>
      </c>
      <c r="I576" s="10">
        <f>IF(Table1[[#This Row],[region]]="southwest",1,0)</f>
        <v>0</v>
      </c>
      <c r="J576" s="10">
        <f>IF(Table1[[#This Row],[region]]="northeast",0,1)</f>
        <v>0</v>
      </c>
    </row>
    <row r="577" spans="1:10">
      <c r="A577" s="13">
        <v>27.17</v>
      </c>
      <c r="B577" s="16">
        <v>12222.898300000001</v>
      </c>
      <c r="C577" s="9">
        <v>58</v>
      </c>
      <c r="D577" s="10">
        <f>IF(Table1[[#This Row],[sex]]="male",1,0)</f>
        <v>0</v>
      </c>
      <c r="E577" s="10">
        <f>IF(Table1[[#This Row],[smoker]]="yes",1,0)</f>
        <v>0</v>
      </c>
      <c r="F577" s="13">
        <v>0</v>
      </c>
      <c r="G577" s="10">
        <f>IF(Table1[[#This Row],[region]]="northwest",1,0)</f>
        <v>1</v>
      </c>
      <c r="H577" s="10">
        <f>IF(Table1[[#This Row],[region]]="southeast",1,0)</f>
        <v>0</v>
      </c>
      <c r="I577" s="10">
        <f>IF(Table1[[#This Row],[region]]="southwest",1,0)</f>
        <v>0</v>
      </c>
      <c r="J577" s="10">
        <f>IF(Table1[[#This Row],[region]]="northeast",0,1)</f>
        <v>1</v>
      </c>
    </row>
    <row r="578" spans="1:10">
      <c r="A578" s="12">
        <v>26.84</v>
      </c>
      <c r="B578" s="15">
        <v>1664.9996000000001</v>
      </c>
      <c r="C578" s="8">
        <v>22</v>
      </c>
      <c r="D578" s="10">
        <f>IF(Table1[[#This Row],[sex]]="male",1,0)</f>
        <v>1</v>
      </c>
      <c r="E578" s="10">
        <f>IF(Table1[[#This Row],[smoker]]="yes",1,0)</f>
        <v>0</v>
      </c>
      <c r="F578" s="12">
        <v>0</v>
      </c>
      <c r="G578" s="10">
        <f>IF(Table1[[#This Row],[region]]="northwest",1,0)</f>
        <v>0</v>
      </c>
      <c r="H578" s="10">
        <f>IF(Table1[[#This Row],[region]]="southeast",1,0)</f>
        <v>1</v>
      </c>
      <c r="I578" s="10">
        <f>IF(Table1[[#This Row],[region]]="southwest",1,0)</f>
        <v>0</v>
      </c>
      <c r="J578" s="10">
        <f>IF(Table1[[#This Row],[region]]="northeast",0,1)</f>
        <v>1</v>
      </c>
    </row>
    <row r="579" spans="1:10">
      <c r="A579" s="13">
        <v>38.094999999999999</v>
      </c>
      <c r="B579" s="16">
        <v>58571.074480000003</v>
      </c>
      <c r="C579" s="9">
        <v>31</v>
      </c>
      <c r="D579" s="10">
        <f>IF(Table1[[#This Row],[sex]]="male",1,0)</f>
        <v>0</v>
      </c>
      <c r="E579" s="10">
        <f>IF(Table1[[#This Row],[smoker]]="yes",1,0)</f>
        <v>1</v>
      </c>
      <c r="F579" s="13">
        <v>1</v>
      </c>
      <c r="G579" s="10">
        <f>IF(Table1[[#This Row],[region]]="northwest",1,0)</f>
        <v>0</v>
      </c>
      <c r="H579" s="10">
        <f>IF(Table1[[#This Row],[region]]="southeast",1,0)</f>
        <v>0</v>
      </c>
      <c r="I579" s="10">
        <f>IF(Table1[[#This Row],[region]]="southwest",1,0)</f>
        <v>0</v>
      </c>
      <c r="J579" s="10">
        <f>IF(Table1[[#This Row],[region]]="northeast",0,1)</f>
        <v>0</v>
      </c>
    </row>
    <row r="580" spans="1:10">
      <c r="A580" s="12">
        <v>30.2</v>
      </c>
      <c r="B580" s="15">
        <v>9724.5300000000007</v>
      </c>
      <c r="C580" s="8">
        <v>52</v>
      </c>
      <c r="D580" s="10">
        <f>IF(Table1[[#This Row],[sex]]="male",1,0)</f>
        <v>1</v>
      </c>
      <c r="E580" s="10">
        <f>IF(Table1[[#This Row],[smoker]]="yes",1,0)</f>
        <v>0</v>
      </c>
      <c r="F580" s="12">
        <v>1</v>
      </c>
      <c r="G580" s="10">
        <f>IF(Table1[[#This Row],[region]]="northwest",1,0)</f>
        <v>0</v>
      </c>
      <c r="H580" s="10">
        <f>IF(Table1[[#This Row],[region]]="southeast",1,0)</f>
        <v>0</v>
      </c>
      <c r="I580" s="10">
        <f>IF(Table1[[#This Row],[region]]="southwest",1,0)</f>
        <v>1</v>
      </c>
      <c r="J580" s="10">
        <f>IF(Table1[[#This Row],[region]]="northeast",0,1)</f>
        <v>1</v>
      </c>
    </row>
    <row r="581" spans="1:10">
      <c r="A581" s="13">
        <v>23.465</v>
      </c>
      <c r="B581" s="16">
        <v>3206.4913499999998</v>
      </c>
      <c r="C581" s="9">
        <v>25</v>
      </c>
      <c r="D581" s="10">
        <f>IF(Table1[[#This Row],[sex]]="male",1,0)</f>
        <v>0</v>
      </c>
      <c r="E581" s="10">
        <f>IF(Table1[[#This Row],[smoker]]="yes",1,0)</f>
        <v>0</v>
      </c>
      <c r="F581" s="13">
        <v>0</v>
      </c>
      <c r="G581" s="10">
        <f>IF(Table1[[#This Row],[region]]="northwest",1,0)</f>
        <v>0</v>
      </c>
      <c r="H581" s="10">
        <f>IF(Table1[[#This Row],[region]]="southeast",1,0)</f>
        <v>0</v>
      </c>
      <c r="I581" s="10">
        <f>IF(Table1[[#This Row],[region]]="southwest",1,0)</f>
        <v>0</v>
      </c>
      <c r="J581" s="10">
        <f>IF(Table1[[#This Row],[region]]="northeast",0,1)</f>
        <v>0</v>
      </c>
    </row>
    <row r="582" spans="1:10">
      <c r="A582" s="12">
        <v>25.46</v>
      </c>
      <c r="B582" s="15">
        <v>12913.992399999999</v>
      </c>
      <c r="C582" s="8">
        <v>59</v>
      </c>
      <c r="D582" s="10">
        <f>IF(Table1[[#This Row],[sex]]="male",1,0)</f>
        <v>1</v>
      </c>
      <c r="E582" s="10">
        <f>IF(Table1[[#This Row],[smoker]]="yes",1,0)</f>
        <v>0</v>
      </c>
      <c r="F582" s="12">
        <v>1</v>
      </c>
      <c r="G582" s="10">
        <f>IF(Table1[[#This Row],[region]]="northwest",1,0)</f>
        <v>0</v>
      </c>
      <c r="H582" s="10">
        <f>IF(Table1[[#This Row],[region]]="southeast",1,0)</f>
        <v>0</v>
      </c>
      <c r="I582" s="10">
        <f>IF(Table1[[#This Row],[region]]="southwest",1,0)</f>
        <v>0</v>
      </c>
      <c r="J582" s="10">
        <f>IF(Table1[[#This Row],[region]]="northeast",0,1)</f>
        <v>0</v>
      </c>
    </row>
    <row r="583" spans="1:10">
      <c r="A583" s="13">
        <v>30.59</v>
      </c>
      <c r="B583" s="16">
        <v>1639.5631000000001</v>
      </c>
      <c r="C583" s="9">
        <v>19</v>
      </c>
      <c r="D583" s="10">
        <f>IF(Table1[[#This Row],[sex]]="male",1,0)</f>
        <v>1</v>
      </c>
      <c r="E583" s="10">
        <f>IF(Table1[[#This Row],[smoker]]="yes",1,0)</f>
        <v>0</v>
      </c>
      <c r="F583" s="13">
        <v>0</v>
      </c>
      <c r="G583" s="10">
        <f>IF(Table1[[#This Row],[region]]="northwest",1,0)</f>
        <v>1</v>
      </c>
      <c r="H583" s="10">
        <f>IF(Table1[[#This Row],[region]]="southeast",1,0)</f>
        <v>0</v>
      </c>
      <c r="I583" s="10">
        <f>IF(Table1[[#This Row],[region]]="southwest",1,0)</f>
        <v>0</v>
      </c>
      <c r="J583" s="10">
        <f>IF(Table1[[#This Row],[region]]="northeast",0,1)</f>
        <v>1</v>
      </c>
    </row>
    <row r="584" spans="1:10">
      <c r="A584" s="12">
        <v>45.43</v>
      </c>
      <c r="B584" s="15">
        <v>6356.2707</v>
      </c>
      <c r="C584" s="8">
        <v>39</v>
      </c>
      <c r="D584" s="10">
        <f>IF(Table1[[#This Row],[sex]]="male",1,0)</f>
        <v>1</v>
      </c>
      <c r="E584" s="10">
        <f>IF(Table1[[#This Row],[smoker]]="yes",1,0)</f>
        <v>0</v>
      </c>
      <c r="F584" s="12">
        <v>2</v>
      </c>
      <c r="G584" s="10">
        <f>IF(Table1[[#This Row],[region]]="northwest",1,0)</f>
        <v>0</v>
      </c>
      <c r="H584" s="10">
        <f>IF(Table1[[#This Row],[region]]="southeast",1,0)</f>
        <v>1</v>
      </c>
      <c r="I584" s="10">
        <f>IF(Table1[[#This Row],[region]]="southwest",1,0)</f>
        <v>0</v>
      </c>
      <c r="J584" s="10">
        <f>IF(Table1[[#This Row],[region]]="northeast",0,1)</f>
        <v>1</v>
      </c>
    </row>
    <row r="585" spans="1:10">
      <c r="A585" s="13">
        <v>23.65</v>
      </c>
      <c r="B585" s="16">
        <v>17626.239509999999</v>
      </c>
      <c r="C585" s="9">
        <v>32</v>
      </c>
      <c r="D585" s="10">
        <f>IF(Table1[[#This Row],[sex]]="male",1,0)</f>
        <v>0</v>
      </c>
      <c r="E585" s="10">
        <f>IF(Table1[[#This Row],[smoker]]="yes",1,0)</f>
        <v>0</v>
      </c>
      <c r="F585" s="13">
        <v>1</v>
      </c>
      <c r="G585" s="10">
        <f>IF(Table1[[#This Row],[region]]="northwest",1,0)</f>
        <v>0</v>
      </c>
      <c r="H585" s="10">
        <f>IF(Table1[[#This Row],[region]]="southeast",1,0)</f>
        <v>1</v>
      </c>
      <c r="I585" s="10">
        <f>IF(Table1[[#This Row],[region]]="southwest",1,0)</f>
        <v>0</v>
      </c>
      <c r="J585" s="10">
        <f>IF(Table1[[#This Row],[region]]="northeast",0,1)</f>
        <v>1</v>
      </c>
    </row>
    <row r="586" spans="1:10">
      <c r="A586" s="12">
        <v>20.7</v>
      </c>
      <c r="B586" s="15">
        <v>1242.816</v>
      </c>
      <c r="C586" s="8">
        <v>19</v>
      </c>
      <c r="D586" s="10">
        <f>IF(Table1[[#This Row],[sex]]="male",1,0)</f>
        <v>1</v>
      </c>
      <c r="E586" s="10">
        <f>IF(Table1[[#This Row],[smoker]]="yes",1,0)</f>
        <v>0</v>
      </c>
      <c r="F586" s="12">
        <v>0</v>
      </c>
      <c r="G586" s="10">
        <f>IF(Table1[[#This Row],[region]]="northwest",1,0)</f>
        <v>0</v>
      </c>
      <c r="H586" s="10">
        <f>IF(Table1[[#This Row],[region]]="southeast",1,0)</f>
        <v>0</v>
      </c>
      <c r="I586" s="10">
        <f>IF(Table1[[#This Row],[region]]="southwest",1,0)</f>
        <v>1</v>
      </c>
      <c r="J586" s="10">
        <f>IF(Table1[[#This Row],[region]]="northeast",0,1)</f>
        <v>1</v>
      </c>
    </row>
    <row r="587" spans="1:10">
      <c r="A587" s="13">
        <v>28.27</v>
      </c>
      <c r="B587" s="16">
        <v>4779.6022999999996</v>
      </c>
      <c r="C587" s="9">
        <v>33</v>
      </c>
      <c r="D587" s="10">
        <f>IF(Table1[[#This Row],[sex]]="male",1,0)</f>
        <v>0</v>
      </c>
      <c r="E587" s="10">
        <f>IF(Table1[[#This Row],[smoker]]="yes",1,0)</f>
        <v>0</v>
      </c>
      <c r="F587" s="13">
        <v>1</v>
      </c>
      <c r="G587" s="10">
        <f>IF(Table1[[#This Row],[region]]="northwest",1,0)</f>
        <v>0</v>
      </c>
      <c r="H587" s="10">
        <f>IF(Table1[[#This Row],[region]]="southeast",1,0)</f>
        <v>1</v>
      </c>
      <c r="I587" s="10">
        <f>IF(Table1[[#This Row],[region]]="southwest",1,0)</f>
        <v>0</v>
      </c>
      <c r="J587" s="10">
        <f>IF(Table1[[#This Row],[region]]="northeast",0,1)</f>
        <v>1</v>
      </c>
    </row>
    <row r="588" spans="1:10">
      <c r="A588" s="12">
        <v>20.234999999999999</v>
      </c>
      <c r="B588" s="15">
        <v>3861.2096499999998</v>
      </c>
      <c r="C588" s="8">
        <v>21</v>
      </c>
      <c r="D588" s="10">
        <f>IF(Table1[[#This Row],[sex]]="male",1,0)</f>
        <v>1</v>
      </c>
      <c r="E588" s="10">
        <f>IF(Table1[[#This Row],[smoker]]="yes",1,0)</f>
        <v>0</v>
      </c>
      <c r="F588" s="12">
        <v>3</v>
      </c>
      <c r="G588" s="10">
        <f>IF(Table1[[#This Row],[region]]="northwest",1,0)</f>
        <v>0</v>
      </c>
      <c r="H588" s="10">
        <f>IF(Table1[[#This Row],[region]]="southeast",1,0)</f>
        <v>0</v>
      </c>
      <c r="I588" s="10">
        <f>IF(Table1[[#This Row],[region]]="southwest",1,0)</f>
        <v>0</v>
      </c>
      <c r="J588" s="10">
        <f>IF(Table1[[#This Row],[region]]="northeast",0,1)</f>
        <v>0</v>
      </c>
    </row>
    <row r="589" spans="1:10">
      <c r="A589" s="13">
        <v>30.21</v>
      </c>
      <c r="B589" s="16">
        <v>43943.876100000001</v>
      </c>
      <c r="C589" s="9">
        <v>34</v>
      </c>
      <c r="D589" s="10">
        <f>IF(Table1[[#This Row],[sex]]="male",1,0)</f>
        <v>0</v>
      </c>
      <c r="E589" s="10">
        <f>IF(Table1[[#This Row],[smoker]]="yes",1,0)</f>
        <v>1</v>
      </c>
      <c r="F589" s="13">
        <v>1</v>
      </c>
      <c r="G589" s="10">
        <f>IF(Table1[[#This Row],[region]]="northwest",1,0)</f>
        <v>1</v>
      </c>
      <c r="H589" s="10">
        <f>IF(Table1[[#This Row],[region]]="southeast",1,0)</f>
        <v>0</v>
      </c>
      <c r="I589" s="10">
        <f>IF(Table1[[#This Row],[region]]="southwest",1,0)</f>
        <v>0</v>
      </c>
      <c r="J589" s="10">
        <f>IF(Table1[[#This Row],[region]]="northeast",0,1)</f>
        <v>1</v>
      </c>
    </row>
    <row r="590" spans="1:10">
      <c r="A590" s="12">
        <v>35.909999999999997</v>
      </c>
      <c r="B590" s="15">
        <v>13635.6379</v>
      </c>
      <c r="C590" s="8">
        <v>61</v>
      </c>
      <c r="D590" s="10">
        <f>IF(Table1[[#This Row],[sex]]="male",1,0)</f>
        <v>0</v>
      </c>
      <c r="E590" s="10">
        <f>IF(Table1[[#This Row],[smoker]]="yes",1,0)</f>
        <v>0</v>
      </c>
      <c r="F590" s="12">
        <v>0</v>
      </c>
      <c r="G590" s="10">
        <f>IF(Table1[[#This Row],[region]]="northwest",1,0)</f>
        <v>0</v>
      </c>
      <c r="H590" s="10">
        <f>IF(Table1[[#This Row],[region]]="southeast",1,0)</f>
        <v>0</v>
      </c>
      <c r="I590" s="10">
        <f>IF(Table1[[#This Row],[region]]="southwest",1,0)</f>
        <v>0</v>
      </c>
      <c r="J590" s="10">
        <f>IF(Table1[[#This Row],[region]]="northeast",0,1)</f>
        <v>0</v>
      </c>
    </row>
    <row r="591" spans="1:10">
      <c r="A591" s="13">
        <v>30.69</v>
      </c>
      <c r="B591" s="16">
        <v>5976.8311000000003</v>
      </c>
      <c r="C591" s="9">
        <v>38</v>
      </c>
      <c r="D591" s="10">
        <f>IF(Table1[[#This Row],[sex]]="male",1,0)</f>
        <v>0</v>
      </c>
      <c r="E591" s="10">
        <f>IF(Table1[[#This Row],[smoker]]="yes",1,0)</f>
        <v>0</v>
      </c>
      <c r="F591" s="13">
        <v>1</v>
      </c>
      <c r="G591" s="10">
        <f>IF(Table1[[#This Row],[region]]="northwest",1,0)</f>
        <v>0</v>
      </c>
      <c r="H591" s="10">
        <f>IF(Table1[[#This Row],[region]]="southeast",1,0)</f>
        <v>1</v>
      </c>
      <c r="I591" s="10">
        <f>IF(Table1[[#This Row],[region]]="southwest",1,0)</f>
        <v>0</v>
      </c>
      <c r="J591" s="10">
        <f>IF(Table1[[#This Row],[region]]="northeast",0,1)</f>
        <v>1</v>
      </c>
    </row>
    <row r="592" spans="1:10">
      <c r="A592" s="12">
        <v>29</v>
      </c>
      <c r="B592" s="15">
        <v>11842.441999999999</v>
      </c>
      <c r="C592" s="8">
        <v>58</v>
      </c>
      <c r="D592" s="10">
        <f>IF(Table1[[#This Row],[sex]]="male",1,0)</f>
        <v>0</v>
      </c>
      <c r="E592" s="10">
        <f>IF(Table1[[#This Row],[smoker]]="yes",1,0)</f>
        <v>0</v>
      </c>
      <c r="F592" s="12">
        <v>0</v>
      </c>
      <c r="G592" s="10">
        <f>IF(Table1[[#This Row],[region]]="northwest",1,0)</f>
        <v>0</v>
      </c>
      <c r="H592" s="10">
        <f>IF(Table1[[#This Row],[region]]="southeast",1,0)</f>
        <v>0</v>
      </c>
      <c r="I592" s="10">
        <f>IF(Table1[[#This Row],[region]]="southwest",1,0)</f>
        <v>1</v>
      </c>
      <c r="J592" s="10">
        <f>IF(Table1[[#This Row],[region]]="northeast",0,1)</f>
        <v>1</v>
      </c>
    </row>
    <row r="593" spans="1:10">
      <c r="A593" s="13">
        <v>19.57</v>
      </c>
      <c r="B593" s="16">
        <v>8428.0692999999992</v>
      </c>
      <c r="C593" s="9">
        <v>47</v>
      </c>
      <c r="D593" s="10">
        <f>IF(Table1[[#This Row],[sex]]="male",1,0)</f>
        <v>1</v>
      </c>
      <c r="E593" s="10">
        <f>IF(Table1[[#This Row],[smoker]]="yes",1,0)</f>
        <v>0</v>
      </c>
      <c r="F593" s="13">
        <v>1</v>
      </c>
      <c r="G593" s="10">
        <f>IF(Table1[[#This Row],[region]]="northwest",1,0)</f>
        <v>1</v>
      </c>
      <c r="H593" s="10">
        <f>IF(Table1[[#This Row],[region]]="southeast",1,0)</f>
        <v>0</v>
      </c>
      <c r="I593" s="10">
        <f>IF(Table1[[#This Row],[region]]="southwest",1,0)</f>
        <v>0</v>
      </c>
      <c r="J593" s="10">
        <f>IF(Table1[[#This Row],[region]]="northeast",0,1)</f>
        <v>1</v>
      </c>
    </row>
    <row r="594" spans="1:10">
      <c r="A594" s="12">
        <v>31.13</v>
      </c>
      <c r="B594" s="15">
        <v>2566.4706999999999</v>
      </c>
      <c r="C594" s="8">
        <v>20</v>
      </c>
      <c r="D594" s="10">
        <f>IF(Table1[[#This Row],[sex]]="male",1,0)</f>
        <v>1</v>
      </c>
      <c r="E594" s="10">
        <f>IF(Table1[[#This Row],[smoker]]="yes",1,0)</f>
        <v>0</v>
      </c>
      <c r="F594" s="12">
        <v>2</v>
      </c>
      <c r="G594" s="10">
        <f>IF(Table1[[#This Row],[region]]="northwest",1,0)</f>
        <v>0</v>
      </c>
      <c r="H594" s="10">
        <f>IF(Table1[[#This Row],[region]]="southeast",1,0)</f>
        <v>1</v>
      </c>
      <c r="I594" s="10">
        <f>IF(Table1[[#This Row],[region]]="southwest",1,0)</f>
        <v>0</v>
      </c>
      <c r="J594" s="10">
        <f>IF(Table1[[#This Row],[region]]="northeast",0,1)</f>
        <v>1</v>
      </c>
    </row>
    <row r="595" spans="1:10">
      <c r="A595" s="13">
        <v>21.85</v>
      </c>
      <c r="B595" s="16">
        <v>15359.104499999999</v>
      </c>
      <c r="C595" s="9">
        <v>21</v>
      </c>
      <c r="D595" s="10">
        <f>IF(Table1[[#This Row],[sex]]="male",1,0)</f>
        <v>0</v>
      </c>
      <c r="E595" s="10">
        <f>IF(Table1[[#This Row],[smoker]]="yes",1,0)</f>
        <v>1</v>
      </c>
      <c r="F595" s="13">
        <v>1</v>
      </c>
      <c r="G595" s="10">
        <f>IF(Table1[[#This Row],[region]]="northwest",1,0)</f>
        <v>0</v>
      </c>
      <c r="H595" s="10">
        <f>IF(Table1[[#This Row],[region]]="southeast",1,0)</f>
        <v>0</v>
      </c>
      <c r="I595" s="10">
        <f>IF(Table1[[#This Row],[region]]="southwest",1,0)</f>
        <v>0</v>
      </c>
      <c r="J595" s="10">
        <f>IF(Table1[[#This Row],[region]]="northeast",0,1)</f>
        <v>0</v>
      </c>
    </row>
    <row r="596" spans="1:10">
      <c r="A596" s="12">
        <v>40.26</v>
      </c>
      <c r="B596" s="15">
        <v>5709.1643999999997</v>
      </c>
      <c r="C596" s="8">
        <v>41</v>
      </c>
      <c r="D596" s="10">
        <f>IF(Table1[[#This Row],[sex]]="male",1,0)</f>
        <v>1</v>
      </c>
      <c r="E596" s="10">
        <f>IF(Table1[[#This Row],[smoker]]="yes",1,0)</f>
        <v>0</v>
      </c>
      <c r="F596" s="12">
        <v>0</v>
      </c>
      <c r="G596" s="10">
        <f>IF(Table1[[#This Row],[region]]="northwest",1,0)</f>
        <v>0</v>
      </c>
      <c r="H596" s="10">
        <f>IF(Table1[[#This Row],[region]]="southeast",1,0)</f>
        <v>1</v>
      </c>
      <c r="I596" s="10">
        <f>IF(Table1[[#This Row],[region]]="southwest",1,0)</f>
        <v>0</v>
      </c>
      <c r="J596" s="10">
        <f>IF(Table1[[#This Row],[region]]="northeast",0,1)</f>
        <v>1</v>
      </c>
    </row>
    <row r="597" spans="1:10">
      <c r="A597" s="13">
        <v>33.725000000000001</v>
      </c>
      <c r="B597" s="16">
        <v>8823.9857499999998</v>
      </c>
      <c r="C597" s="9">
        <v>46</v>
      </c>
      <c r="D597" s="10">
        <f>IF(Table1[[#This Row],[sex]]="male",1,0)</f>
        <v>0</v>
      </c>
      <c r="E597" s="10">
        <f>IF(Table1[[#This Row],[smoker]]="yes",1,0)</f>
        <v>0</v>
      </c>
      <c r="F597" s="13">
        <v>1</v>
      </c>
      <c r="G597" s="10">
        <f>IF(Table1[[#This Row],[region]]="northwest",1,0)</f>
        <v>0</v>
      </c>
      <c r="H597" s="10">
        <f>IF(Table1[[#This Row],[region]]="southeast",1,0)</f>
        <v>0</v>
      </c>
      <c r="I597" s="10">
        <f>IF(Table1[[#This Row],[region]]="southwest",1,0)</f>
        <v>0</v>
      </c>
      <c r="J597" s="10">
        <f>IF(Table1[[#This Row],[region]]="northeast",0,1)</f>
        <v>0</v>
      </c>
    </row>
    <row r="598" spans="1:10">
      <c r="A598" s="12">
        <v>29.48</v>
      </c>
      <c r="B598" s="15">
        <v>7640.3091999999997</v>
      </c>
      <c r="C598" s="8">
        <v>42</v>
      </c>
      <c r="D598" s="10">
        <f>IF(Table1[[#This Row],[sex]]="male",1,0)</f>
        <v>0</v>
      </c>
      <c r="E598" s="10">
        <f>IF(Table1[[#This Row],[smoker]]="yes",1,0)</f>
        <v>0</v>
      </c>
      <c r="F598" s="12">
        <v>2</v>
      </c>
      <c r="G598" s="10">
        <f>IF(Table1[[#This Row],[region]]="northwest",1,0)</f>
        <v>0</v>
      </c>
      <c r="H598" s="10">
        <f>IF(Table1[[#This Row],[region]]="southeast",1,0)</f>
        <v>1</v>
      </c>
      <c r="I598" s="10">
        <f>IF(Table1[[#This Row],[region]]="southwest",1,0)</f>
        <v>0</v>
      </c>
      <c r="J598" s="10">
        <f>IF(Table1[[#This Row],[region]]="northeast",0,1)</f>
        <v>1</v>
      </c>
    </row>
    <row r="599" spans="1:10">
      <c r="A599" s="13">
        <v>33.25</v>
      </c>
      <c r="B599" s="16">
        <v>5594.8455000000004</v>
      </c>
      <c r="C599" s="9">
        <v>34</v>
      </c>
      <c r="D599" s="10">
        <f>IF(Table1[[#This Row],[sex]]="male",1,0)</f>
        <v>0</v>
      </c>
      <c r="E599" s="10">
        <f>IF(Table1[[#This Row],[smoker]]="yes",1,0)</f>
        <v>0</v>
      </c>
      <c r="F599" s="13">
        <v>1</v>
      </c>
      <c r="G599" s="10">
        <f>IF(Table1[[#This Row],[region]]="northwest",1,0)</f>
        <v>0</v>
      </c>
      <c r="H599" s="10">
        <f>IF(Table1[[#This Row],[region]]="southeast",1,0)</f>
        <v>0</v>
      </c>
      <c r="I599" s="10">
        <f>IF(Table1[[#This Row],[region]]="southwest",1,0)</f>
        <v>0</v>
      </c>
      <c r="J599" s="10">
        <f>IF(Table1[[#This Row],[region]]="northeast",0,1)</f>
        <v>0</v>
      </c>
    </row>
    <row r="600" spans="1:10">
      <c r="A600" s="12">
        <v>32.6</v>
      </c>
      <c r="B600" s="15">
        <v>7441.5010000000002</v>
      </c>
      <c r="C600" s="8">
        <v>43</v>
      </c>
      <c r="D600" s="10">
        <f>IF(Table1[[#This Row],[sex]]="male",1,0)</f>
        <v>1</v>
      </c>
      <c r="E600" s="10">
        <f>IF(Table1[[#This Row],[smoker]]="yes",1,0)</f>
        <v>0</v>
      </c>
      <c r="F600" s="12">
        <v>2</v>
      </c>
      <c r="G600" s="10">
        <f>IF(Table1[[#This Row],[region]]="northwest",1,0)</f>
        <v>0</v>
      </c>
      <c r="H600" s="10">
        <f>IF(Table1[[#This Row],[region]]="southeast",1,0)</f>
        <v>0</v>
      </c>
      <c r="I600" s="10">
        <f>IF(Table1[[#This Row],[region]]="southwest",1,0)</f>
        <v>1</v>
      </c>
      <c r="J600" s="10">
        <f>IF(Table1[[#This Row],[region]]="northeast",0,1)</f>
        <v>1</v>
      </c>
    </row>
    <row r="601" spans="1:10">
      <c r="A601" s="13">
        <v>37.524999999999999</v>
      </c>
      <c r="B601" s="16">
        <v>33471.971890000001</v>
      </c>
      <c r="C601" s="9">
        <v>52</v>
      </c>
      <c r="D601" s="10">
        <f>IF(Table1[[#This Row],[sex]]="male",1,0)</f>
        <v>0</v>
      </c>
      <c r="E601" s="10">
        <f>IF(Table1[[#This Row],[smoker]]="yes",1,0)</f>
        <v>0</v>
      </c>
      <c r="F601" s="13">
        <v>2</v>
      </c>
      <c r="G601" s="10">
        <f>IF(Table1[[#This Row],[region]]="northwest",1,0)</f>
        <v>1</v>
      </c>
      <c r="H601" s="10">
        <f>IF(Table1[[#This Row],[region]]="southeast",1,0)</f>
        <v>0</v>
      </c>
      <c r="I601" s="10">
        <f>IF(Table1[[#This Row],[region]]="southwest",1,0)</f>
        <v>0</v>
      </c>
      <c r="J601" s="10">
        <f>IF(Table1[[#This Row],[region]]="northeast",0,1)</f>
        <v>1</v>
      </c>
    </row>
    <row r="602" spans="1:10">
      <c r="A602" s="12">
        <v>39.159999999999997</v>
      </c>
      <c r="B602" s="15">
        <v>1633.0444</v>
      </c>
      <c r="C602" s="8">
        <v>18</v>
      </c>
      <c r="D602" s="10">
        <f>IF(Table1[[#This Row],[sex]]="male",1,0)</f>
        <v>0</v>
      </c>
      <c r="E602" s="10">
        <f>IF(Table1[[#This Row],[smoker]]="yes",1,0)</f>
        <v>0</v>
      </c>
      <c r="F602" s="12">
        <v>0</v>
      </c>
      <c r="G602" s="10">
        <f>IF(Table1[[#This Row],[region]]="northwest",1,0)</f>
        <v>0</v>
      </c>
      <c r="H602" s="10">
        <f>IF(Table1[[#This Row],[region]]="southeast",1,0)</f>
        <v>1</v>
      </c>
      <c r="I602" s="10">
        <f>IF(Table1[[#This Row],[region]]="southwest",1,0)</f>
        <v>0</v>
      </c>
      <c r="J602" s="10">
        <f>IF(Table1[[#This Row],[region]]="northeast",0,1)</f>
        <v>1</v>
      </c>
    </row>
    <row r="603" spans="1:10">
      <c r="A603" s="13">
        <v>31.635000000000002</v>
      </c>
      <c r="B603" s="16">
        <v>9174.1356500000002</v>
      </c>
      <c r="C603" s="9">
        <v>51</v>
      </c>
      <c r="D603" s="10">
        <f>IF(Table1[[#This Row],[sex]]="male",1,0)</f>
        <v>1</v>
      </c>
      <c r="E603" s="10">
        <f>IF(Table1[[#This Row],[smoker]]="yes",1,0)</f>
        <v>0</v>
      </c>
      <c r="F603" s="13">
        <v>0</v>
      </c>
      <c r="G603" s="10">
        <f>IF(Table1[[#This Row],[region]]="northwest",1,0)</f>
        <v>1</v>
      </c>
      <c r="H603" s="10">
        <f>IF(Table1[[#This Row],[region]]="southeast",1,0)</f>
        <v>0</v>
      </c>
      <c r="I603" s="10">
        <f>IF(Table1[[#This Row],[region]]="southwest",1,0)</f>
        <v>0</v>
      </c>
      <c r="J603" s="10">
        <f>IF(Table1[[#This Row],[region]]="northeast",0,1)</f>
        <v>1</v>
      </c>
    </row>
    <row r="604" spans="1:10">
      <c r="A604" s="12">
        <v>25.3</v>
      </c>
      <c r="B604" s="15">
        <v>11070.535</v>
      </c>
      <c r="C604" s="8">
        <v>56</v>
      </c>
      <c r="D604" s="10">
        <f>IF(Table1[[#This Row],[sex]]="male",1,0)</f>
        <v>0</v>
      </c>
      <c r="E604" s="10">
        <f>IF(Table1[[#This Row],[smoker]]="yes",1,0)</f>
        <v>0</v>
      </c>
      <c r="F604" s="12">
        <v>0</v>
      </c>
      <c r="G604" s="10">
        <f>IF(Table1[[#This Row],[region]]="northwest",1,0)</f>
        <v>0</v>
      </c>
      <c r="H604" s="10">
        <f>IF(Table1[[#This Row],[region]]="southeast",1,0)</f>
        <v>0</v>
      </c>
      <c r="I604" s="10">
        <f>IF(Table1[[#This Row],[region]]="southwest",1,0)</f>
        <v>1</v>
      </c>
      <c r="J604" s="10">
        <f>IF(Table1[[#This Row],[region]]="northeast",0,1)</f>
        <v>1</v>
      </c>
    </row>
    <row r="605" spans="1:10">
      <c r="A605" s="13">
        <v>39.049999999999997</v>
      </c>
      <c r="B605" s="16">
        <v>16085.127500000001</v>
      </c>
      <c r="C605" s="9">
        <v>64</v>
      </c>
      <c r="D605" s="10">
        <f>IF(Table1[[#This Row],[sex]]="male",1,0)</f>
        <v>0</v>
      </c>
      <c r="E605" s="10">
        <f>IF(Table1[[#This Row],[smoker]]="yes",1,0)</f>
        <v>0</v>
      </c>
      <c r="F605" s="13">
        <v>3</v>
      </c>
      <c r="G605" s="10">
        <f>IF(Table1[[#This Row],[region]]="northwest",1,0)</f>
        <v>0</v>
      </c>
      <c r="H605" s="10">
        <f>IF(Table1[[#This Row],[region]]="southeast",1,0)</f>
        <v>1</v>
      </c>
      <c r="I605" s="10">
        <f>IF(Table1[[#This Row],[region]]="southwest",1,0)</f>
        <v>0</v>
      </c>
      <c r="J605" s="10">
        <f>IF(Table1[[#This Row],[region]]="northeast",0,1)</f>
        <v>1</v>
      </c>
    </row>
    <row r="606" spans="1:10">
      <c r="A606" s="12">
        <v>28.31</v>
      </c>
      <c r="B606" s="15">
        <v>17468.983899999999</v>
      </c>
      <c r="C606" s="8">
        <v>19</v>
      </c>
      <c r="D606" s="10">
        <f>IF(Table1[[#This Row],[sex]]="male",1,0)</f>
        <v>0</v>
      </c>
      <c r="E606" s="10">
        <f>IF(Table1[[#This Row],[smoker]]="yes",1,0)</f>
        <v>1</v>
      </c>
      <c r="F606" s="12">
        <v>0</v>
      </c>
      <c r="G606" s="10">
        <f>IF(Table1[[#This Row],[region]]="northwest",1,0)</f>
        <v>1</v>
      </c>
      <c r="H606" s="10">
        <f>IF(Table1[[#This Row],[region]]="southeast",1,0)</f>
        <v>0</v>
      </c>
      <c r="I606" s="10">
        <f>IF(Table1[[#This Row],[region]]="southwest",1,0)</f>
        <v>0</v>
      </c>
      <c r="J606" s="10">
        <f>IF(Table1[[#This Row],[region]]="northeast",0,1)</f>
        <v>1</v>
      </c>
    </row>
    <row r="607" spans="1:10">
      <c r="A607" s="13">
        <v>34.1</v>
      </c>
      <c r="B607" s="16">
        <v>9283.5619999999999</v>
      </c>
      <c r="C607" s="9">
        <v>51</v>
      </c>
      <c r="D607" s="10">
        <f>IF(Table1[[#This Row],[sex]]="male",1,0)</f>
        <v>0</v>
      </c>
      <c r="E607" s="10">
        <f>IF(Table1[[#This Row],[smoker]]="yes",1,0)</f>
        <v>0</v>
      </c>
      <c r="F607" s="13">
        <v>0</v>
      </c>
      <c r="G607" s="10">
        <f>IF(Table1[[#This Row],[region]]="northwest",1,0)</f>
        <v>0</v>
      </c>
      <c r="H607" s="10">
        <f>IF(Table1[[#This Row],[region]]="southeast",1,0)</f>
        <v>1</v>
      </c>
      <c r="I607" s="10">
        <f>IF(Table1[[#This Row],[region]]="southwest",1,0)</f>
        <v>0</v>
      </c>
      <c r="J607" s="10">
        <f>IF(Table1[[#This Row],[region]]="northeast",0,1)</f>
        <v>1</v>
      </c>
    </row>
    <row r="608" spans="1:10">
      <c r="A608" s="12">
        <v>25.175000000000001</v>
      </c>
      <c r="B608" s="15">
        <v>3558.6202499999999</v>
      </c>
      <c r="C608" s="8">
        <v>27</v>
      </c>
      <c r="D608" s="10">
        <f>IF(Table1[[#This Row],[sex]]="male",1,0)</f>
        <v>0</v>
      </c>
      <c r="E608" s="10">
        <f>IF(Table1[[#This Row],[smoker]]="yes",1,0)</f>
        <v>0</v>
      </c>
      <c r="F608" s="12">
        <v>0</v>
      </c>
      <c r="G608" s="10">
        <f>IF(Table1[[#This Row],[region]]="northwest",1,0)</f>
        <v>0</v>
      </c>
      <c r="H608" s="10">
        <f>IF(Table1[[#This Row],[region]]="southeast",1,0)</f>
        <v>0</v>
      </c>
      <c r="I608" s="10">
        <f>IF(Table1[[#This Row],[region]]="southwest",1,0)</f>
        <v>0</v>
      </c>
      <c r="J608" s="10">
        <f>IF(Table1[[#This Row],[region]]="northeast",0,1)</f>
        <v>0</v>
      </c>
    </row>
    <row r="609" spans="1:10">
      <c r="A609" s="13">
        <v>23.655000000000001</v>
      </c>
      <c r="B609" s="16">
        <v>25678.778450000002</v>
      </c>
      <c r="C609" s="9">
        <v>59</v>
      </c>
      <c r="D609" s="10">
        <f>IF(Table1[[#This Row],[sex]]="male",1,0)</f>
        <v>0</v>
      </c>
      <c r="E609" s="10">
        <f>IF(Table1[[#This Row],[smoker]]="yes",1,0)</f>
        <v>1</v>
      </c>
      <c r="F609" s="13">
        <v>0</v>
      </c>
      <c r="G609" s="10">
        <f>IF(Table1[[#This Row],[region]]="northwest",1,0)</f>
        <v>1</v>
      </c>
      <c r="H609" s="10">
        <f>IF(Table1[[#This Row],[region]]="southeast",1,0)</f>
        <v>0</v>
      </c>
      <c r="I609" s="10">
        <f>IF(Table1[[#This Row],[region]]="southwest",1,0)</f>
        <v>0</v>
      </c>
      <c r="J609" s="10">
        <f>IF(Table1[[#This Row],[region]]="northeast",0,1)</f>
        <v>1</v>
      </c>
    </row>
    <row r="610" spans="1:10">
      <c r="A610" s="12">
        <v>26.98</v>
      </c>
      <c r="B610" s="15">
        <v>4435.0941999999995</v>
      </c>
      <c r="C610" s="8">
        <v>28</v>
      </c>
      <c r="D610" s="10">
        <f>IF(Table1[[#This Row],[sex]]="male",1,0)</f>
        <v>1</v>
      </c>
      <c r="E610" s="10">
        <f>IF(Table1[[#This Row],[smoker]]="yes",1,0)</f>
        <v>0</v>
      </c>
      <c r="F610" s="12">
        <v>2</v>
      </c>
      <c r="G610" s="10">
        <f>IF(Table1[[#This Row],[region]]="northwest",1,0)</f>
        <v>0</v>
      </c>
      <c r="H610" s="10">
        <f>IF(Table1[[#This Row],[region]]="southeast",1,0)</f>
        <v>0</v>
      </c>
      <c r="I610" s="10">
        <f>IF(Table1[[#This Row],[region]]="southwest",1,0)</f>
        <v>0</v>
      </c>
      <c r="J610" s="10">
        <f>IF(Table1[[#This Row],[region]]="northeast",0,1)</f>
        <v>0</v>
      </c>
    </row>
    <row r="611" spans="1:10">
      <c r="A611" s="13">
        <v>37.799999999999997</v>
      </c>
      <c r="B611" s="16">
        <v>39241.442000000003</v>
      </c>
      <c r="C611" s="9">
        <v>30</v>
      </c>
      <c r="D611" s="10">
        <f>IF(Table1[[#This Row],[sex]]="male",1,0)</f>
        <v>1</v>
      </c>
      <c r="E611" s="10">
        <f>IF(Table1[[#This Row],[smoker]]="yes",1,0)</f>
        <v>1</v>
      </c>
      <c r="F611" s="13">
        <v>2</v>
      </c>
      <c r="G611" s="10">
        <f>IF(Table1[[#This Row],[region]]="northwest",1,0)</f>
        <v>0</v>
      </c>
      <c r="H611" s="10">
        <f>IF(Table1[[#This Row],[region]]="southeast",1,0)</f>
        <v>0</v>
      </c>
      <c r="I611" s="10">
        <f>IF(Table1[[#This Row],[region]]="southwest",1,0)</f>
        <v>1</v>
      </c>
      <c r="J611" s="10">
        <f>IF(Table1[[#This Row],[region]]="northeast",0,1)</f>
        <v>1</v>
      </c>
    </row>
    <row r="612" spans="1:10">
      <c r="A612" s="12">
        <v>29.37</v>
      </c>
      <c r="B612" s="15">
        <v>8547.6913000000004</v>
      </c>
      <c r="C612" s="8">
        <v>47</v>
      </c>
      <c r="D612" s="10">
        <f>IF(Table1[[#This Row],[sex]]="male",1,0)</f>
        <v>0</v>
      </c>
      <c r="E612" s="10">
        <f>IF(Table1[[#This Row],[smoker]]="yes",1,0)</f>
        <v>0</v>
      </c>
      <c r="F612" s="12">
        <v>1</v>
      </c>
      <c r="G612" s="10">
        <f>IF(Table1[[#This Row],[region]]="northwest",1,0)</f>
        <v>0</v>
      </c>
      <c r="H612" s="10">
        <f>IF(Table1[[#This Row],[region]]="southeast",1,0)</f>
        <v>1</v>
      </c>
      <c r="I612" s="10">
        <f>IF(Table1[[#This Row],[region]]="southwest",1,0)</f>
        <v>0</v>
      </c>
      <c r="J612" s="10">
        <f>IF(Table1[[#This Row],[region]]="northeast",0,1)</f>
        <v>1</v>
      </c>
    </row>
    <row r="613" spans="1:10">
      <c r="A613" s="13">
        <v>34.799999999999997</v>
      </c>
      <c r="B613" s="16">
        <v>6571.5439999999999</v>
      </c>
      <c r="C613" s="9">
        <v>38</v>
      </c>
      <c r="D613" s="10">
        <f>IF(Table1[[#This Row],[sex]]="male",1,0)</f>
        <v>0</v>
      </c>
      <c r="E613" s="10">
        <f>IF(Table1[[#This Row],[smoker]]="yes",1,0)</f>
        <v>0</v>
      </c>
      <c r="F613" s="13">
        <v>2</v>
      </c>
      <c r="G613" s="10">
        <f>IF(Table1[[#This Row],[region]]="northwest",1,0)</f>
        <v>0</v>
      </c>
      <c r="H613" s="10">
        <f>IF(Table1[[#This Row],[region]]="southeast",1,0)</f>
        <v>0</v>
      </c>
      <c r="I613" s="10">
        <f>IF(Table1[[#This Row],[region]]="southwest",1,0)</f>
        <v>1</v>
      </c>
      <c r="J613" s="10">
        <f>IF(Table1[[#This Row],[region]]="northeast",0,1)</f>
        <v>1</v>
      </c>
    </row>
    <row r="614" spans="1:10">
      <c r="A614" s="12">
        <v>33.155000000000001</v>
      </c>
      <c r="B614" s="15">
        <v>2207.6974500000001</v>
      </c>
      <c r="C614" s="8">
        <v>18</v>
      </c>
      <c r="D614" s="10">
        <f>IF(Table1[[#This Row],[sex]]="male",1,0)</f>
        <v>0</v>
      </c>
      <c r="E614" s="10">
        <f>IF(Table1[[#This Row],[smoker]]="yes",1,0)</f>
        <v>0</v>
      </c>
      <c r="F614" s="12">
        <v>0</v>
      </c>
      <c r="G614" s="10">
        <f>IF(Table1[[#This Row],[region]]="northwest",1,0)</f>
        <v>0</v>
      </c>
      <c r="H614" s="10">
        <f>IF(Table1[[#This Row],[region]]="southeast",1,0)</f>
        <v>0</v>
      </c>
      <c r="I614" s="10">
        <f>IF(Table1[[#This Row],[region]]="southwest",1,0)</f>
        <v>0</v>
      </c>
      <c r="J614" s="10">
        <f>IF(Table1[[#This Row],[region]]="northeast",0,1)</f>
        <v>0</v>
      </c>
    </row>
    <row r="615" spans="1:10">
      <c r="A615" s="13">
        <v>19</v>
      </c>
      <c r="B615" s="16">
        <v>6753.0379999999996</v>
      </c>
      <c r="C615" s="9">
        <v>34</v>
      </c>
      <c r="D615" s="10">
        <f>IF(Table1[[#This Row],[sex]]="male",1,0)</f>
        <v>0</v>
      </c>
      <c r="E615" s="10">
        <f>IF(Table1[[#This Row],[smoker]]="yes",1,0)</f>
        <v>0</v>
      </c>
      <c r="F615" s="13">
        <v>3</v>
      </c>
      <c r="G615" s="10">
        <f>IF(Table1[[#This Row],[region]]="northwest",1,0)</f>
        <v>0</v>
      </c>
      <c r="H615" s="10">
        <f>IF(Table1[[#This Row],[region]]="southeast",1,0)</f>
        <v>0</v>
      </c>
      <c r="I615" s="10">
        <f>IF(Table1[[#This Row],[region]]="southwest",1,0)</f>
        <v>0</v>
      </c>
      <c r="J615" s="10">
        <f>IF(Table1[[#This Row],[region]]="northeast",0,1)</f>
        <v>0</v>
      </c>
    </row>
    <row r="616" spans="1:10">
      <c r="A616" s="12">
        <v>33</v>
      </c>
      <c r="B616" s="15">
        <v>1880.07</v>
      </c>
      <c r="C616" s="8">
        <v>20</v>
      </c>
      <c r="D616" s="10">
        <f>IF(Table1[[#This Row],[sex]]="male",1,0)</f>
        <v>0</v>
      </c>
      <c r="E616" s="10">
        <f>IF(Table1[[#This Row],[smoker]]="yes",1,0)</f>
        <v>0</v>
      </c>
      <c r="F616" s="12">
        <v>0</v>
      </c>
      <c r="G616" s="10">
        <f>IF(Table1[[#This Row],[region]]="northwest",1,0)</f>
        <v>0</v>
      </c>
      <c r="H616" s="10">
        <f>IF(Table1[[#This Row],[region]]="southeast",1,0)</f>
        <v>1</v>
      </c>
      <c r="I616" s="10">
        <f>IF(Table1[[#This Row],[region]]="southwest",1,0)</f>
        <v>0</v>
      </c>
      <c r="J616" s="10">
        <f>IF(Table1[[#This Row],[region]]="northeast",0,1)</f>
        <v>1</v>
      </c>
    </row>
    <row r="617" spans="1:10">
      <c r="A617" s="13">
        <v>36.630000000000003</v>
      </c>
      <c r="B617" s="16">
        <v>42969.852700000003</v>
      </c>
      <c r="C617" s="9">
        <v>47</v>
      </c>
      <c r="D617" s="10">
        <f>IF(Table1[[#This Row],[sex]]="male",1,0)</f>
        <v>0</v>
      </c>
      <c r="E617" s="10">
        <f>IF(Table1[[#This Row],[smoker]]="yes",1,0)</f>
        <v>1</v>
      </c>
      <c r="F617" s="13">
        <v>1</v>
      </c>
      <c r="G617" s="10">
        <f>IF(Table1[[#This Row],[region]]="northwest",1,0)</f>
        <v>0</v>
      </c>
      <c r="H617" s="10">
        <f>IF(Table1[[#This Row],[region]]="southeast",1,0)</f>
        <v>1</v>
      </c>
      <c r="I617" s="10">
        <f>IF(Table1[[#This Row],[region]]="southwest",1,0)</f>
        <v>0</v>
      </c>
      <c r="J617" s="10">
        <f>IF(Table1[[#This Row],[region]]="northeast",0,1)</f>
        <v>1</v>
      </c>
    </row>
    <row r="618" spans="1:10">
      <c r="A618" s="12">
        <v>28.594999999999999</v>
      </c>
      <c r="B618" s="15">
        <v>11658.11505</v>
      </c>
      <c r="C618" s="8">
        <v>56</v>
      </c>
      <c r="D618" s="10">
        <f>IF(Table1[[#This Row],[sex]]="male",1,0)</f>
        <v>0</v>
      </c>
      <c r="E618" s="10">
        <f>IF(Table1[[#This Row],[smoker]]="yes",1,0)</f>
        <v>0</v>
      </c>
      <c r="F618" s="12">
        <v>0</v>
      </c>
      <c r="G618" s="10">
        <f>IF(Table1[[#This Row],[region]]="northwest",1,0)</f>
        <v>0</v>
      </c>
      <c r="H618" s="10">
        <f>IF(Table1[[#This Row],[region]]="southeast",1,0)</f>
        <v>0</v>
      </c>
      <c r="I618" s="10">
        <f>IF(Table1[[#This Row],[region]]="southwest",1,0)</f>
        <v>0</v>
      </c>
      <c r="J618" s="10">
        <f>IF(Table1[[#This Row],[region]]="northeast",0,1)</f>
        <v>0</v>
      </c>
    </row>
    <row r="619" spans="1:10">
      <c r="A619" s="13">
        <v>25.6</v>
      </c>
      <c r="B619" s="16">
        <v>23306.546999999999</v>
      </c>
      <c r="C619" s="9">
        <v>49</v>
      </c>
      <c r="D619" s="10">
        <f>IF(Table1[[#This Row],[sex]]="male",1,0)</f>
        <v>1</v>
      </c>
      <c r="E619" s="10">
        <f>IF(Table1[[#This Row],[smoker]]="yes",1,0)</f>
        <v>1</v>
      </c>
      <c r="F619" s="13">
        <v>2</v>
      </c>
      <c r="G619" s="10">
        <f>IF(Table1[[#This Row],[region]]="northwest",1,0)</f>
        <v>0</v>
      </c>
      <c r="H619" s="10">
        <f>IF(Table1[[#This Row],[region]]="southeast",1,0)</f>
        <v>0</v>
      </c>
      <c r="I619" s="10">
        <f>IF(Table1[[#This Row],[region]]="southwest",1,0)</f>
        <v>1</v>
      </c>
      <c r="J619" s="10">
        <f>IF(Table1[[#This Row],[region]]="northeast",0,1)</f>
        <v>1</v>
      </c>
    </row>
    <row r="620" spans="1:10">
      <c r="A620" s="12">
        <v>33.11</v>
      </c>
      <c r="B620" s="15">
        <v>34439.855900000002</v>
      </c>
      <c r="C620" s="8">
        <v>19</v>
      </c>
      <c r="D620" s="10">
        <f>IF(Table1[[#This Row],[sex]]="male",1,0)</f>
        <v>0</v>
      </c>
      <c r="E620" s="10">
        <f>IF(Table1[[#This Row],[smoker]]="yes",1,0)</f>
        <v>1</v>
      </c>
      <c r="F620" s="12">
        <v>0</v>
      </c>
      <c r="G620" s="10">
        <f>IF(Table1[[#This Row],[region]]="northwest",1,0)</f>
        <v>0</v>
      </c>
      <c r="H620" s="10">
        <f>IF(Table1[[#This Row],[region]]="southeast",1,0)</f>
        <v>1</v>
      </c>
      <c r="I620" s="10">
        <f>IF(Table1[[#This Row],[region]]="southwest",1,0)</f>
        <v>0</v>
      </c>
      <c r="J620" s="10">
        <f>IF(Table1[[#This Row],[region]]="northeast",0,1)</f>
        <v>1</v>
      </c>
    </row>
    <row r="621" spans="1:10">
      <c r="A621" s="13">
        <v>37.1</v>
      </c>
      <c r="B621" s="16">
        <v>10713.644</v>
      </c>
      <c r="C621" s="9">
        <v>55</v>
      </c>
      <c r="D621" s="10">
        <f>IF(Table1[[#This Row],[sex]]="male",1,0)</f>
        <v>0</v>
      </c>
      <c r="E621" s="10">
        <f>IF(Table1[[#This Row],[smoker]]="yes",1,0)</f>
        <v>0</v>
      </c>
      <c r="F621" s="13">
        <v>0</v>
      </c>
      <c r="G621" s="10">
        <f>IF(Table1[[#This Row],[region]]="northwest",1,0)</f>
        <v>0</v>
      </c>
      <c r="H621" s="10">
        <f>IF(Table1[[#This Row],[region]]="southeast",1,0)</f>
        <v>0</v>
      </c>
      <c r="I621" s="10">
        <f>IF(Table1[[#This Row],[region]]="southwest",1,0)</f>
        <v>1</v>
      </c>
      <c r="J621" s="10">
        <f>IF(Table1[[#This Row],[region]]="northeast",0,1)</f>
        <v>1</v>
      </c>
    </row>
    <row r="622" spans="1:10">
      <c r="A622" s="12">
        <v>31.4</v>
      </c>
      <c r="B622" s="15">
        <v>3659.346</v>
      </c>
      <c r="C622" s="8">
        <v>30</v>
      </c>
      <c r="D622" s="10">
        <f>IF(Table1[[#This Row],[sex]]="male",1,0)</f>
        <v>1</v>
      </c>
      <c r="E622" s="10">
        <f>IF(Table1[[#This Row],[smoker]]="yes",1,0)</f>
        <v>0</v>
      </c>
      <c r="F622" s="12">
        <v>1</v>
      </c>
      <c r="G622" s="10">
        <f>IF(Table1[[#This Row],[region]]="northwest",1,0)</f>
        <v>0</v>
      </c>
      <c r="H622" s="10">
        <f>IF(Table1[[#This Row],[region]]="southeast",1,0)</f>
        <v>0</v>
      </c>
      <c r="I622" s="10">
        <f>IF(Table1[[#This Row],[region]]="southwest",1,0)</f>
        <v>1</v>
      </c>
      <c r="J622" s="10">
        <f>IF(Table1[[#This Row],[region]]="northeast",0,1)</f>
        <v>1</v>
      </c>
    </row>
    <row r="623" spans="1:10">
      <c r="A623" s="13">
        <v>34.1</v>
      </c>
      <c r="B623" s="16">
        <v>40182.245999999999</v>
      </c>
      <c r="C623" s="9">
        <v>37</v>
      </c>
      <c r="D623" s="10">
        <f>IF(Table1[[#This Row],[sex]]="male",1,0)</f>
        <v>1</v>
      </c>
      <c r="E623" s="10">
        <f>IF(Table1[[#This Row],[smoker]]="yes",1,0)</f>
        <v>1</v>
      </c>
      <c r="F623" s="13">
        <v>4</v>
      </c>
      <c r="G623" s="10">
        <f>IF(Table1[[#This Row],[region]]="northwest",1,0)</f>
        <v>0</v>
      </c>
      <c r="H623" s="10">
        <f>IF(Table1[[#This Row],[region]]="southeast",1,0)</f>
        <v>0</v>
      </c>
      <c r="I623" s="10">
        <f>IF(Table1[[#This Row],[region]]="southwest",1,0)</f>
        <v>1</v>
      </c>
      <c r="J623" s="10">
        <f>IF(Table1[[#This Row],[region]]="northeast",0,1)</f>
        <v>1</v>
      </c>
    </row>
    <row r="624" spans="1:10">
      <c r="A624" s="12">
        <v>21.3</v>
      </c>
      <c r="B624" s="15">
        <v>9182.17</v>
      </c>
      <c r="C624" s="8">
        <v>49</v>
      </c>
      <c r="D624" s="10">
        <f>IF(Table1[[#This Row],[sex]]="male",1,0)</f>
        <v>0</v>
      </c>
      <c r="E624" s="10">
        <f>IF(Table1[[#This Row],[smoker]]="yes",1,0)</f>
        <v>0</v>
      </c>
      <c r="F624" s="12">
        <v>1</v>
      </c>
      <c r="G624" s="10">
        <f>IF(Table1[[#This Row],[region]]="northwest",1,0)</f>
        <v>0</v>
      </c>
      <c r="H624" s="10">
        <f>IF(Table1[[#This Row],[region]]="southeast",1,0)</f>
        <v>0</v>
      </c>
      <c r="I624" s="10">
        <f>IF(Table1[[#This Row],[region]]="southwest",1,0)</f>
        <v>1</v>
      </c>
      <c r="J624" s="10">
        <f>IF(Table1[[#This Row],[region]]="northeast",0,1)</f>
        <v>1</v>
      </c>
    </row>
    <row r="625" spans="1:10">
      <c r="A625" s="13">
        <v>33.534999999999997</v>
      </c>
      <c r="B625" s="16">
        <v>34617.840649999998</v>
      </c>
      <c r="C625" s="9">
        <v>18</v>
      </c>
      <c r="D625" s="10">
        <f>IF(Table1[[#This Row],[sex]]="male",1,0)</f>
        <v>1</v>
      </c>
      <c r="E625" s="10">
        <f>IF(Table1[[#This Row],[smoker]]="yes",1,0)</f>
        <v>1</v>
      </c>
      <c r="F625" s="13">
        <v>0</v>
      </c>
      <c r="G625" s="10">
        <f>IF(Table1[[#This Row],[region]]="northwest",1,0)</f>
        <v>0</v>
      </c>
      <c r="H625" s="10">
        <f>IF(Table1[[#This Row],[region]]="southeast",1,0)</f>
        <v>0</v>
      </c>
      <c r="I625" s="10">
        <f>IF(Table1[[#This Row],[region]]="southwest",1,0)</f>
        <v>0</v>
      </c>
      <c r="J625" s="10">
        <f>IF(Table1[[#This Row],[region]]="northeast",0,1)</f>
        <v>0</v>
      </c>
    </row>
    <row r="626" spans="1:10">
      <c r="A626" s="12">
        <v>28.785</v>
      </c>
      <c r="B626" s="15">
        <v>12129.614149999999</v>
      </c>
      <c r="C626" s="8">
        <v>59</v>
      </c>
      <c r="D626" s="10">
        <f>IF(Table1[[#This Row],[sex]]="male",1,0)</f>
        <v>1</v>
      </c>
      <c r="E626" s="10">
        <f>IF(Table1[[#This Row],[smoker]]="yes",1,0)</f>
        <v>0</v>
      </c>
      <c r="F626" s="12">
        <v>0</v>
      </c>
      <c r="G626" s="10">
        <f>IF(Table1[[#This Row],[region]]="northwest",1,0)</f>
        <v>1</v>
      </c>
      <c r="H626" s="10">
        <f>IF(Table1[[#This Row],[region]]="southeast",1,0)</f>
        <v>0</v>
      </c>
      <c r="I626" s="10">
        <f>IF(Table1[[#This Row],[region]]="southwest",1,0)</f>
        <v>0</v>
      </c>
      <c r="J626" s="10">
        <f>IF(Table1[[#This Row],[region]]="northeast",0,1)</f>
        <v>1</v>
      </c>
    </row>
    <row r="627" spans="1:10">
      <c r="A627" s="13">
        <v>26.03</v>
      </c>
      <c r="B627" s="16">
        <v>3736.4647</v>
      </c>
      <c r="C627" s="9">
        <v>29</v>
      </c>
      <c r="D627" s="10">
        <f>IF(Table1[[#This Row],[sex]]="male",1,0)</f>
        <v>0</v>
      </c>
      <c r="E627" s="10">
        <f>IF(Table1[[#This Row],[smoker]]="yes",1,0)</f>
        <v>0</v>
      </c>
      <c r="F627" s="13">
        <v>0</v>
      </c>
      <c r="G627" s="10">
        <f>IF(Table1[[#This Row],[region]]="northwest",1,0)</f>
        <v>1</v>
      </c>
      <c r="H627" s="10">
        <f>IF(Table1[[#This Row],[region]]="southeast",1,0)</f>
        <v>0</v>
      </c>
      <c r="I627" s="10">
        <f>IF(Table1[[#This Row],[region]]="southwest",1,0)</f>
        <v>0</v>
      </c>
      <c r="J627" s="10">
        <f>IF(Table1[[#This Row],[region]]="northeast",0,1)</f>
        <v>1</v>
      </c>
    </row>
    <row r="628" spans="1:10">
      <c r="A628" s="12">
        <v>28.88</v>
      </c>
      <c r="B628" s="15">
        <v>6748.5911999999998</v>
      </c>
      <c r="C628" s="8">
        <v>36</v>
      </c>
      <c r="D628" s="10">
        <f>IF(Table1[[#This Row],[sex]]="male",1,0)</f>
        <v>1</v>
      </c>
      <c r="E628" s="10">
        <f>IF(Table1[[#This Row],[smoker]]="yes",1,0)</f>
        <v>0</v>
      </c>
      <c r="F628" s="12">
        <v>3</v>
      </c>
      <c r="G628" s="10">
        <f>IF(Table1[[#This Row],[region]]="northwest",1,0)</f>
        <v>0</v>
      </c>
      <c r="H628" s="10">
        <f>IF(Table1[[#This Row],[region]]="southeast",1,0)</f>
        <v>0</v>
      </c>
      <c r="I628" s="10">
        <f>IF(Table1[[#This Row],[region]]="southwest",1,0)</f>
        <v>0</v>
      </c>
      <c r="J628" s="10">
        <f>IF(Table1[[#This Row],[region]]="northeast",0,1)</f>
        <v>0</v>
      </c>
    </row>
    <row r="629" spans="1:10">
      <c r="A629" s="13">
        <v>42.46</v>
      </c>
      <c r="B629" s="16">
        <v>11326.71487</v>
      </c>
      <c r="C629" s="9">
        <v>33</v>
      </c>
      <c r="D629" s="10">
        <f>IF(Table1[[#This Row],[sex]]="male",1,0)</f>
        <v>1</v>
      </c>
      <c r="E629" s="10">
        <f>IF(Table1[[#This Row],[smoker]]="yes",1,0)</f>
        <v>0</v>
      </c>
      <c r="F629" s="13">
        <v>1</v>
      </c>
      <c r="G629" s="10">
        <f>IF(Table1[[#This Row],[region]]="northwest",1,0)</f>
        <v>0</v>
      </c>
      <c r="H629" s="10">
        <f>IF(Table1[[#This Row],[region]]="southeast",1,0)</f>
        <v>1</v>
      </c>
      <c r="I629" s="10">
        <f>IF(Table1[[#This Row],[region]]="southwest",1,0)</f>
        <v>0</v>
      </c>
      <c r="J629" s="10">
        <f>IF(Table1[[#This Row],[region]]="northeast",0,1)</f>
        <v>1</v>
      </c>
    </row>
    <row r="630" spans="1:10">
      <c r="A630" s="12">
        <v>38</v>
      </c>
      <c r="B630" s="15">
        <v>11365.951999999999</v>
      </c>
      <c r="C630" s="8">
        <v>58</v>
      </c>
      <c r="D630" s="10">
        <f>IF(Table1[[#This Row],[sex]]="male",1,0)</f>
        <v>1</v>
      </c>
      <c r="E630" s="10">
        <f>IF(Table1[[#This Row],[smoker]]="yes",1,0)</f>
        <v>0</v>
      </c>
      <c r="F630" s="12">
        <v>0</v>
      </c>
      <c r="G630" s="10">
        <f>IF(Table1[[#This Row],[region]]="northwest",1,0)</f>
        <v>0</v>
      </c>
      <c r="H630" s="10">
        <f>IF(Table1[[#This Row],[region]]="southeast",1,0)</f>
        <v>0</v>
      </c>
      <c r="I630" s="10">
        <f>IF(Table1[[#This Row],[region]]="southwest",1,0)</f>
        <v>1</v>
      </c>
      <c r="J630" s="10">
        <f>IF(Table1[[#This Row],[region]]="northeast",0,1)</f>
        <v>1</v>
      </c>
    </row>
    <row r="631" spans="1:10">
      <c r="A631" s="13">
        <v>38.950000000000003</v>
      </c>
      <c r="B631" s="16">
        <v>42983.458500000001</v>
      </c>
      <c r="C631" s="9">
        <v>44</v>
      </c>
      <c r="D631" s="10">
        <f>IF(Table1[[#This Row],[sex]]="male",1,0)</f>
        <v>0</v>
      </c>
      <c r="E631" s="10">
        <f>IF(Table1[[#This Row],[smoker]]="yes",1,0)</f>
        <v>1</v>
      </c>
      <c r="F631" s="13">
        <v>0</v>
      </c>
      <c r="G631" s="10">
        <f>IF(Table1[[#This Row],[region]]="northwest",1,0)</f>
        <v>1</v>
      </c>
      <c r="H631" s="10">
        <f>IF(Table1[[#This Row],[region]]="southeast",1,0)</f>
        <v>0</v>
      </c>
      <c r="I631" s="10">
        <f>IF(Table1[[#This Row],[region]]="southwest",1,0)</f>
        <v>0</v>
      </c>
      <c r="J631" s="10">
        <f>IF(Table1[[#This Row],[region]]="northeast",0,1)</f>
        <v>1</v>
      </c>
    </row>
    <row r="632" spans="1:10">
      <c r="A632" s="12">
        <v>36.1</v>
      </c>
      <c r="B632" s="15">
        <v>10085.846</v>
      </c>
      <c r="C632" s="8">
        <v>53</v>
      </c>
      <c r="D632" s="10">
        <f>IF(Table1[[#This Row],[sex]]="male",1,0)</f>
        <v>1</v>
      </c>
      <c r="E632" s="10">
        <f>IF(Table1[[#This Row],[smoker]]="yes",1,0)</f>
        <v>0</v>
      </c>
      <c r="F632" s="12">
        <v>1</v>
      </c>
      <c r="G632" s="10">
        <f>IF(Table1[[#This Row],[region]]="northwest",1,0)</f>
        <v>0</v>
      </c>
      <c r="H632" s="10">
        <f>IF(Table1[[#This Row],[region]]="southeast",1,0)</f>
        <v>0</v>
      </c>
      <c r="I632" s="10">
        <f>IF(Table1[[#This Row],[region]]="southwest",1,0)</f>
        <v>1</v>
      </c>
      <c r="J632" s="10">
        <f>IF(Table1[[#This Row],[region]]="northeast",0,1)</f>
        <v>1</v>
      </c>
    </row>
    <row r="633" spans="1:10">
      <c r="A633" s="13">
        <v>29.3</v>
      </c>
      <c r="B633" s="16">
        <v>1977.8150000000001</v>
      </c>
      <c r="C633" s="9">
        <v>24</v>
      </c>
      <c r="D633" s="10">
        <f>IF(Table1[[#This Row],[sex]]="male",1,0)</f>
        <v>1</v>
      </c>
      <c r="E633" s="10">
        <f>IF(Table1[[#This Row],[smoker]]="yes",1,0)</f>
        <v>0</v>
      </c>
      <c r="F633" s="13">
        <v>0</v>
      </c>
      <c r="G633" s="10">
        <f>IF(Table1[[#This Row],[region]]="northwest",1,0)</f>
        <v>0</v>
      </c>
      <c r="H633" s="10">
        <f>IF(Table1[[#This Row],[region]]="southeast",1,0)</f>
        <v>0</v>
      </c>
      <c r="I633" s="10">
        <f>IF(Table1[[#This Row],[region]]="southwest",1,0)</f>
        <v>1</v>
      </c>
      <c r="J633" s="10">
        <f>IF(Table1[[#This Row],[region]]="northeast",0,1)</f>
        <v>1</v>
      </c>
    </row>
    <row r="634" spans="1:10">
      <c r="A634" s="12">
        <v>35.53</v>
      </c>
      <c r="B634" s="15">
        <v>3366.6696999999999</v>
      </c>
      <c r="C634" s="8">
        <v>29</v>
      </c>
      <c r="D634" s="10">
        <f>IF(Table1[[#This Row],[sex]]="male",1,0)</f>
        <v>0</v>
      </c>
      <c r="E634" s="10">
        <f>IF(Table1[[#This Row],[smoker]]="yes",1,0)</f>
        <v>0</v>
      </c>
      <c r="F634" s="12">
        <v>0</v>
      </c>
      <c r="G634" s="10">
        <f>IF(Table1[[#This Row],[region]]="northwest",1,0)</f>
        <v>0</v>
      </c>
      <c r="H634" s="10">
        <f>IF(Table1[[#This Row],[region]]="southeast",1,0)</f>
        <v>1</v>
      </c>
      <c r="I634" s="10">
        <f>IF(Table1[[#This Row],[region]]="southwest",1,0)</f>
        <v>0</v>
      </c>
      <c r="J634" s="10">
        <f>IF(Table1[[#This Row],[region]]="northeast",0,1)</f>
        <v>1</v>
      </c>
    </row>
    <row r="635" spans="1:10">
      <c r="A635" s="13">
        <v>22.704999999999998</v>
      </c>
      <c r="B635" s="16">
        <v>7173.35995</v>
      </c>
      <c r="C635" s="9">
        <v>40</v>
      </c>
      <c r="D635" s="10">
        <f>IF(Table1[[#This Row],[sex]]="male",1,0)</f>
        <v>1</v>
      </c>
      <c r="E635" s="10">
        <f>IF(Table1[[#This Row],[smoker]]="yes",1,0)</f>
        <v>0</v>
      </c>
      <c r="F635" s="13">
        <v>2</v>
      </c>
      <c r="G635" s="10">
        <f>IF(Table1[[#This Row],[region]]="northwest",1,0)</f>
        <v>0</v>
      </c>
      <c r="H635" s="10">
        <f>IF(Table1[[#This Row],[region]]="southeast",1,0)</f>
        <v>0</v>
      </c>
      <c r="I635" s="10">
        <f>IF(Table1[[#This Row],[region]]="southwest",1,0)</f>
        <v>0</v>
      </c>
      <c r="J635" s="10">
        <f>IF(Table1[[#This Row],[region]]="northeast",0,1)</f>
        <v>0</v>
      </c>
    </row>
    <row r="636" spans="1:10">
      <c r="A636" s="12">
        <v>39.700000000000003</v>
      </c>
      <c r="B636" s="15">
        <v>9391.3459999999995</v>
      </c>
      <c r="C636" s="8">
        <v>51</v>
      </c>
      <c r="D636" s="10">
        <f>IF(Table1[[#This Row],[sex]]="male",1,0)</f>
        <v>1</v>
      </c>
      <c r="E636" s="10">
        <f>IF(Table1[[#This Row],[smoker]]="yes",1,0)</f>
        <v>0</v>
      </c>
      <c r="F636" s="12">
        <v>1</v>
      </c>
      <c r="G636" s="10">
        <f>IF(Table1[[#This Row],[region]]="northwest",1,0)</f>
        <v>0</v>
      </c>
      <c r="H636" s="10">
        <f>IF(Table1[[#This Row],[region]]="southeast",1,0)</f>
        <v>0</v>
      </c>
      <c r="I636" s="10">
        <f>IF(Table1[[#This Row],[region]]="southwest",1,0)</f>
        <v>1</v>
      </c>
      <c r="J636" s="10">
        <f>IF(Table1[[#This Row],[region]]="northeast",0,1)</f>
        <v>1</v>
      </c>
    </row>
    <row r="637" spans="1:10">
      <c r="A637" s="13">
        <v>38.19</v>
      </c>
      <c r="B637" s="16">
        <v>14410.9321</v>
      </c>
      <c r="C637" s="9">
        <v>64</v>
      </c>
      <c r="D637" s="10">
        <f>IF(Table1[[#This Row],[sex]]="male",1,0)</f>
        <v>1</v>
      </c>
      <c r="E637" s="10">
        <f>IF(Table1[[#This Row],[smoker]]="yes",1,0)</f>
        <v>0</v>
      </c>
      <c r="F637" s="13">
        <v>0</v>
      </c>
      <c r="G637" s="10">
        <f>IF(Table1[[#This Row],[region]]="northwest",1,0)</f>
        <v>0</v>
      </c>
      <c r="H637" s="10">
        <f>IF(Table1[[#This Row],[region]]="southeast",1,0)</f>
        <v>0</v>
      </c>
      <c r="I637" s="10">
        <f>IF(Table1[[#This Row],[region]]="southwest",1,0)</f>
        <v>0</v>
      </c>
      <c r="J637" s="10">
        <f>IF(Table1[[#This Row],[region]]="northeast",0,1)</f>
        <v>0</v>
      </c>
    </row>
    <row r="638" spans="1:10">
      <c r="A638" s="12">
        <v>24.51</v>
      </c>
      <c r="B638" s="15">
        <v>2709.1118999999999</v>
      </c>
      <c r="C638" s="8">
        <v>19</v>
      </c>
      <c r="D638" s="10">
        <f>IF(Table1[[#This Row],[sex]]="male",1,0)</f>
        <v>0</v>
      </c>
      <c r="E638" s="10">
        <f>IF(Table1[[#This Row],[smoker]]="yes",1,0)</f>
        <v>0</v>
      </c>
      <c r="F638" s="12">
        <v>1</v>
      </c>
      <c r="G638" s="10">
        <f>IF(Table1[[#This Row],[region]]="northwest",1,0)</f>
        <v>1</v>
      </c>
      <c r="H638" s="10">
        <f>IF(Table1[[#This Row],[region]]="southeast",1,0)</f>
        <v>0</v>
      </c>
      <c r="I638" s="10">
        <f>IF(Table1[[#This Row],[region]]="southwest",1,0)</f>
        <v>0</v>
      </c>
      <c r="J638" s="10">
        <f>IF(Table1[[#This Row],[region]]="northeast",0,1)</f>
        <v>1</v>
      </c>
    </row>
    <row r="639" spans="1:10">
      <c r="A639" s="13">
        <v>38.094999999999999</v>
      </c>
      <c r="B639" s="16">
        <v>24915.046259999999</v>
      </c>
      <c r="C639" s="9">
        <v>35</v>
      </c>
      <c r="D639" s="10">
        <f>IF(Table1[[#This Row],[sex]]="male",1,0)</f>
        <v>0</v>
      </c>
      <c r="E639" s="10">
        <f>IF(Table1[[#This Row],[smoker]]="yes",1,0)</f>
        <v>0</v>
      </c>
      <c r="F639" s="13">
        <v>2</v>
      </c>
      <c r="G639" s="10">
        <f>IF(Table1[[#This Row],[region]]="northwest",1,0)</f>
        <v>0</v>
      </c>
      <c r="H639" s="10">
        <f>IF(Table1[[#This Row],[region]]="southeast",1,0)</f>
        <v>0</v>
      </c>
      <c r="I639" s="10">
        <f>IF(Table1[[#This Row],[region]]="southwest",1,0)</f>
        <v>0</v>
      </c>
      <c r="J639" s="10">
        <f>IF(Table1[[#This Row],[region]]="northeast",0,1)</f>
        <v>0</v>
      </c>
    </row>
    <row r="640" spans="1:10">
      <c r="A640" s="12">
        <v>26.41</v>
      </c>
      <c r="B640" s="15">
        <v>20149.322899999999</v>
      </c>
      <c r="C640" s="8">
        <v>39</v>
      </c>
      <c r="D640" s="10">
        <f>IF(Table1[[#This Row],[sex]]="male",1,0)</f>
        <v>1</v>
      </c>
      <c r="E640" s="10">
        <f>IF(Table1[[#This Row],[smoker]]="yes",1,0)</f>
        <v>1</v>
      </c>
      <c r="F640" s="12">
        <v>0</v>
      </c>
      <c r="G640" s="10">
        <f>IF(Table1[[#This Row],[region]]="northwest",1,0)</f>
        <v>0</v>
      </c>
      <c r="H640" s="10">
        <f>IF(Table1[[#This Row],[region]]="southeast",1,0)</f>
        <v>0</v>
      </c>
      <c r="I640" s="10">
        <f>IF(Table1[[#This Row],[region]]="southwest",1,0)</f>
        <v>0</v>
      </c>
      <c r="J640" s="10">
        <f>IF(Table1[[#This Row],[region]]="northeast",0,1)</f>
        <v>0</v>
      </c>
    </row>
    <row r="641" spans="1:10">
      <c r="A641" s="13">
        <v>33.659999999999997</v>
      </c>
      <c r="B641" s="16">
        <v>12949.1554</v>
      </c>
      <c r="C641" s="9">
        <v>56</v>
      </c>
      <c r="D641" s="10">
        <f>IF(Table1[[#This Row],[sex]]="male",1,0)</f>
        <v>1</v>
      </c>
      <c r="E641" s="10">
        <f>IF(Table1[[#This Row],[smoker]]="yes",1,0)</f>
        <v>0</v>
      </c>
      <c r="F641" s="13">
        <v>4</v>
      </c>
      <c r="G641" s="10">
        <f>IF(Table1[[#This Row],[region]]="northwest",1,0)</f>
        <v>0</v>
      </c>
      <c r="H641" s="10">
        <f>IF(Table1[[#This Row],[region]]="southeast",1,0)</f>
        <v>1</v>
      </c>
      <c r="I641" s="10">
        <f>IF(Table1[[#This Row],[region]]="southwest",1,0)</f>
        <v>0</v>
      </c>
      <c r="J641" s="10">
        <f>IF(Table1[[#This Row],[region]]="northeast",0,1)</f>
        <v>1</v>
      </c>
    </row>
    <row r="642" spans="1:10">
      <c r="A642" s="12">
        <v>42.4</v>
      </c>
      <c r="B642" s="15">
        <v>6666.2430000000004</v>
      </c>
      <c r="C642" s="8">
        <v>33</v>
      </c>
      <c r="D642" s="10">
        <f>IF(Table1[[#This Row],[sex]]="male",1,0)</f>
        <v>1</v>
      </c>
      <c r="E642" s="10">
        <f>IF(Table1[[#This Row],[smoker]]="yes",1,0)</f>
        <v>0</v>
      </c>
      <c r="F642" s="12">
        <v>5</v>
      </c>
      <c r="G642" s="10">
        <f>IF(Table1[[#This Row],[region]]="northwest",1,0)</f>
        <v>0</v>
      </c>
      <c r="H642" s="10">
        <f>IF(Table1[[#This Row],[region]]="southeast",1,0)</f>
        <v>0</v>
      </c>
      <c r="I642" s="10">
        <f>IF(Table1[[#This Row],[region]]="southwest",1,0)</f>
        <v>1</v>
      </c>
      <c r="J642" s="10">
        <f>IF(Table1[[#This Row],[region]]="northeast",0,1)</f>
        <v>1</v>
      </c>
    </row>
    <row r="643" spans="1:10">
      <c r="A643" s="13">
        <v>28.31</v>
      </c>
      <c r="B643" s="16">
        <v>32787.458590000002</v>
      </c>
      <c r="C643" s="9">
        <v>42</v>
      </c>
      <c r="D643" s="10">
        <f>IF(Table1[[#This Row],[sex]]="male",1,0)</f>
        <v>1</v>
      </c>
      <c r="E643" s="10">
        <f>IF(Table1[[#This Row],[smoker]]="yes",1,0)</f>
        <v>1</v>
      </c>
      <c r="F643" s="13">
        <v>3</v>
      </c>
      <c r="G643" s="10">
        <f>IF(Table1[[#This Row],[region]]="northwest",1,0)</f>
        <v>1</v>
      </c>
      <c r="H643" s="10">
        <f>IF(Table1[[#This Row],[region]]="southeast",1,0)</f>
        <v>0</v>
      </c>
      <c r="I643" s="10">
        <f>IF(Table1[[#This Row],[region]]="southwest",1,0)</f>
        <v>0</v>
      </c>
      <c r="J643" s="10">
        <f>IF(Table1[[#This Row],[region]]="northeast",0,1)</f>
        <v>1</v>
      </c>
    </row>
    <row r="644" spans="1:10">
      <c r="A644" s="12">
        <v>33.914999999999999</v>
      </c>
      <c r="B644" s="15">
        <v>13143.86485</v>
      </c>
      <c r="C644" s="8">
        <v>61</v>
      </c>
      <c r="D644" s="10">
        <f>IF(Table1[[#This Row],[sex]]="male",1,0)</f>
        <v>1</v>
      </c>
      <c r="E644" s="10">
        <f>IF(Table1[[#This Row],[smoker]]="yes",1,0)</f>
        <v>0</v>
      </c>
      <c r="F644" s="12">
        <v>0</v>
      </c>
      <c r="G644" s="10">
        <f>IF(Table1[[#This Row],[region]]="northwest",1,0)</f>
        <v>0</v>
      </c>
      <c r="H644" s="10">
        <f>IF(Table1[[#This Row],[region]]="southeast",1,0)</f>
        <v>0</v>
      </c>
      <c r="I644" s="10">
        <f>IF(Table1[[#This Row],[region]]="southwest",1,0)</f>
        <v>0</v>
      </c>
      <c r="J644" s="10">
        <f>IF(Table1[[#This Row],[region]]="northeast",0,1)</f>
        <v>0</v>
      </c>
    </row>
    <row r="645" spans="1:10">
      <c r="A645" s="13">
        <v>34.96</v>
      </c>
      <c r="B645" s="16">
        <v>4466.6214</v>
      </c>
      <c r="C645" s="9">
        <v>23</v>
      </c>
      <c r="D645" s="10">
        <f>IF(Table1[[#This Row],[sex]]="male",1,0)</f>
        <v>0</v>
      </c>
      <c r="E645" s="10">
        <f>IF(Table1[[#This Row],[smoker]]="yes",1,0)</f>
        <v>0</v>
      </c>
      <c r="F645" s="13">
        <v>3</v>
      </c>
      <c r="G645" s="10">
        <f>IF(Table1[[#This Row],[region]]="northwest",1,0)</f>
        <v>1</v>
      </c>
      <c r="H645" s="10">
        <f>IF(Table1[[#This Row],[region]]="southeast",1,0)</f>
        <v>0</v>
      </c>
      <c r="I645" s="10">
        <f>IF(Table1[[#This Row],[region]]="southwest",1,0)</f>
        <v>0</v>
      </c>
      <c r="J645" s="10">
        <f>IF(Table1[[#This Row],[region]]="northeast",0,1)</f>
        <v>1</v>
      </c>
    </row>
    <row r="646" spans="1:10">
      <c r="A646" s="12">
        <v>35.31</v>
      </c>
      <c r="B646" s="15">
        <v>18806.145469999999</v>
      </c>
      <c r="C646" s="8">
        <v>43</v>
      </c>
      <c r="D646" s="10">
        <f>IF(Table1[[#This Row],[sex]]="male",1,0)</f>
        <v>1</v>
      </c>
      <c r="E646" s="10">
        <f>IF(Table1[[#This Row],[smoker]]="yes",1,0)</f>
        <v>0</v>
      </c>
      <c r="F646" s="12">
        <v>2</v>
      </c>
      <c r="G646" s="10">
        <f>IF(Table1[[#This Row],[region]]="northwest",1,0)</f>
        <v>0</v>
      </c>
      <c r="H646" s="10">
        <f>IF(Table1[[#This Row],[region]]="southeast",1,0)</f>
        <v>1</v>
      </c>
      <c r="I646" s="10">
        <f>IF(Table1[[#This Row],[region]]="southwest",1,0)</f>
        <v>0</v>
      </c>
      <c r="J646" s="10">
        <f>IF(Table1[[#This Row],[region]]="northeast",0,1)</f>
        <v>1</v>
      </c>
    </row>
    <row r="647" spans="1:10">
      <c r="A647" s="13">
        <v>30.78</v>
      </c>
      <c r="B647" s="16">
        <v>10141.136200000001</v>
      </c>
      <c r="C647" s="9">
        <v>48</v>
      </c>
      <c r="D647" s="10">
        <f>IF(Table1[[#This Row],[sex]]="male",1,0)</f>
        <v>1</v>
      </c>
      <c r="E647" s="10">
        <f>IF(Table1[[#This Row],[smoker]]="yes",1,0)</f>
        <v>0</v>
      </c>
      <c r="F647" s="13">
        <v>3</v>
      </c>
      <c r="G647" s="10">
        <f>IF(Table1[[#This Row],[region]]="northwest",1,0)</f>
        <v>0</v>
      </c>
      <c r="H647" s="10">
        <f>IF(Table1[[#This Row],[region]]="southeast",1,0)</f>
        <v>0</v>
      </c>
      <c r="I647" s="10">
        <f>IF(Table1[[#This Row],[region]]="southwest",1,0)</f>
        <v>0</v>
      </c>
      <c r="J647" s="10">
        <f>IF(Table1[[#This Row],[region]]="northeast",0,1)</f>
        <v>0</v>
      </c>
    </row>
    <row r="648" spans="1:10">
      <c r="A648" s="12">
        <v>26.22</v>
      </c>
      <c r="B648" s="15">
        <v>6123.5688</v>
      </c>
      <c r="C648" s="8">
        <v>39</v>
      </c>
      <c r="D648" s="10">
        <f>IF(Table1[[#This Row],[sex]]="male",1,0)</f>
        <v>1</v>
      </c>
      <c r="E648" s="10">
        <f>IF(Table1[[#This Row],[smoker]]="yes",1,0)</f>
        <v>0</v>
      </c>
      <c r="F648" s="12">
        <v>1</v>
      </c>
      <c r="G648" s="10">
        <f>IF(Table1[[#This Row],[region]]="northwest",1,0)</f>
        <v>1</v>
      </c>
      <c r="H648" s="10">
        <f>IF(Table1[[#This Row],[region]]="southeast",1,0)</f>
        <v>0</v>
      </c>
      <c r="I648" s="10">
        <f>IF(Table1[[#This Row],[region]]="southwest",1,0)</f>
        <v>0</v>
      </c>
      <c r="J648" s="10">
        <f>IF(Table1[[#This Row],[region]]="northeast",0,1)</f>
        <v>1</v>
      </c>
    </row>
    <row r="649" spans="1:10">
      <c r="A649" s="13">
        <v>23.37</v>
      </c>
      <c r="B649" s="16">
        <v>8252.2842999999993</v>
      </c>
      <c r="C649" s="9">
        <v>40</v>
      </c>
      <c r="D649" s="10">
        <f>IF(Table1[[#This Row],[sex]]="male",1,0)</f>
        <v>0</v>
      </c>
      <c r="E649" s="10">
        <f>IF(Table1[[#This Row],[smoker]]="yes",1,0)</f>
        <v>0</v>
      </c>
      <c r="F649" s="13">
        <v>3</v>
      </c>
      <c r="G649" s="10">
        <f>IF(Table1[[#This Row],[region]]="northwest",1,0)</f>
        <v>0</v>
      </c>
      <c r="H649" s="10">
        <f>IF(Table1[[#This Row],[region]]="southeast",1,0)</f>
        <v>0</v>
      </c>
      <c r="I649" s="10">
        <f>IF(Table1[[#This Row],[region]]="southwest",1,0)</f>
        <v>0</v>
      </c>
      <c r="J649" s="10">
        <f>IF(Table1[[#This Row],[region]]="northeast",0,1)</f>
        <v>0</v>
      </c>
    </row>
    <row r="650" spans="1:10">
      <c r="A650" s="12">
        <v>28.5</v>
      </c>
      <c r="B650" s="15">
        <v>1712.2270000000001</v>
      </c>
      <c r="C650" s="8">
        <v>18</v>
      </c>
      <c r="D650" s="10">
        <f>IF(Table1[[#This Row],[sex]]="male",1,0)</f>
        <v>1</v>
      </c>
      <c r="E650" s="10">
        <f>IF(Table1[[#This Row],[smoker]]="yes",1,0)</f>
        <v>0</v>
      </c>
      <c r="F650" s="12">
        <v>0</v>
      </c>
      <c r="G650" s="10">
        <f>IF(Table1[[#This Row],[region]]="northwest",1,0)</f>
        <v>0</v>
      </c>
      <c r="H650" s="10">
        <f>IF(Table1[[#This Row],[region]]="southeast",1,0)</f>
        <v>0</v>
      </c>
      <c r="I650" s="10">
        <f>IF(Table1[[#This Row],[region]]="southwest",1,0)</f>
        <v>0</v>
      </c>
      <c r="J650" s="10">
        <f>IF(Table1[[#This Row],[region]]="northeast",0,1)</f>
        <v>0</v>
      </c>
    </row>
    <row r="651" spans="1:10">
      <c r="A651" s="13">
        <v>32.965000000000003</v>
      </c>
      <c r="B651" s="16">
        <v>12430.95335</v>
      </c>
      <c r="C651" s="9">
        <v>58</v>
      </c>
      <c r="D651" s="10">
        <f>IF(Table1[[#This Row],[sex]]="male",1,0)</f>
        <v>0</v>
      </c>
      <c r="E651" s="10">
        <f>IF(Table1[[#This Row],[smoker]]="yes",1,0)</f>
        <v>0</v>
      </c>
      <c r="F651" s="13">
        <v>0</v>
      </c>
      <c r="G651" s="10">
        <f>IF(Table1[[#This Row],[region]]="northwest",1,0)</f>
        <v>0</v>
      </c>
      <c r="H651" s="10">
        <f>IF(Table1[[#This Row],[region]]="southeast",1,0)</f>
        <v>0</v>
      </c>
      <c r="I651" s="10">
        <f>IF(Table1[[#This Row],[region]]="southwest",1,0)</f>
        <v>0</v>
      </c>
      <c r="J651" s="10">
        <f>IF(Table1[[#This Row],[region]]="northeast",0,1)</f>
        <v>0</v>
      </c>
    </row>
    <row r="652" spans="1:10">
      <c r="A652" s="12">
        <v>42.68</v>
      </c>
      <c r="B652" s="15">
        <v>9800.8881999999994</v>
      </c>
      <c r="C652" s="8">
        <v>49</v>
      </c>
      <c r="D652" s="10">
        <f>IF(Table1[[#This Row],[sex]]="male",1,0)</f>
        <v>0</v>
      </c>
      <c r="E652" s="10">
        <f>IF(Table1[[#This Row],[smoker]]="yes",1,0)</f>
        <v>0</v>
      </c>
      <c r="F652" s="12">
        <v>2</v>
      </c>
      <c r="G652" s="10">
        <f>IF(Table1[[#This Row],[region]]="northwest",1,0)</f>
        <v>0</v>
      </c>
      <c r="H652" s="10">
        <f>IF(Table1[[#This Row],[region]]="southeast",1,0)</f>
        <v>1</v>
      </c>
      <c r="I652" s="10">
        <f>IF(Table1[[#This Row],[region]]="southwest",1,0)</f>
        <v>0</v>
      </c>
      <c r="J652" s="10">
        <f>IF(Table1[[#This Row],[region]]="northeast",0,1)</f>
        <v>1</v>
      </c>
    </row>
    <row r="653" spans="1:10">
      <c r="A653" s="13">
        <v>39.6</v>
      </c>
      <c r="B653" s="16">
        <v>10579.710999999999</v>
      </c>
      <c r="C653" s="9">
        <v>53</v>
      </c>
      <c r="D653" s="10">
        <f>IF(Table1[[#This Row],[sex]]="male",1,0)</f>
        <v>0</v>
      </c>
      <c r="E653" s="10">
        <f>IF(Table1[[#This Row],[smoker]]="yes",1,0)</f>
        <v>0</v>
      </c>
      <c r="F653" s="13">
        <v>1</v>
      </c>
      <c r="G653" s="10">
        <f>IF(Table1[[#This Row],[region]]="northwest",1,0)</f>
        <v>0</v>
      </c>
      <c r="H653" s="10">
        <f>IF(Table1[[#This Row],[region]]="southeast",1,0)</f>
        <v>1</v>
      </c>
      <c r="I653" s="10">
        <f>IF(Table1[[#This Row],[region]]="southwest",1,0)</f>
        <v>0</v>
      </c>
      <c r="J653" s="10">
        <f>IF(Table1[[#This Row],[region]]="northeast",0,1)</f>
        <v>1</v>
      </c>
    </row>
    <row r="654" spans="1:10">
      <c r="A654" s="12">
        <v>31.13</v>
      </c>
      <c r="B654" s="15">
        <v>8280.6226999999999</v>
      </c>
      <c r="C654" s="8">
        <v>48</v>
      </c>
      <c r="D654" s="10">
        <f>IF(Table1[[#This Row],[sex]]="male",1,0)</f>
        <v>0</v>
      </c>
      <c r="E654" s="10">
        <f>IF(Table1[[#This Row],[smoker]]="yes",1,0)</f>
        <v>0</v>
      </c>
      <c r="F654" s="12">
        <v>0</v>
      </c>
      <c r="G654" s="10">
        <f>IF(Table1[[#This Row],[region]]="northwest",1,0)</f>
        <v>0</v>
      </c>
      <c r="H654" s="10">
        <f>IF(Table1[[#This Row],[region]]="southeast",1,0)</f>
        <v>1</v>
      </c>
      <c r="I654" s="10">
        <f>IF(Table1[[#This Row],[region]]="southwest",1,0)</f>
        <v>0</v>
      </c>
      <c r="J654" s="10">
        <f>IF(Table1[[#This Row],[region]]="northeast",0,1)</f>
        <v>1</v>
      </c>
    </row>
    <row r="655" spans="1:10">
      <c r="A655" s="13">
        <v>36.299999999999997</v>
      </c>
      <c r="B655" s="16">
        <v>8527.5319999999992</v>
      </c>
      <c r="C655" s="9">
        <v>45</v>
      </c>
      <c r="D655" s="10">
        <f>IF(Table1[[#This Row],[sex]]="male",1,0)</f>
        <v>0</v>
      </c>
      <c r="E655" s="10">
        <f>IF(Table1[[#This Row],[smoker]]="yes",1,0)</f>
        <v>0</v>
      </c>
      <c r="F655" s="13">
        <v>2</v>
      </c>
      <c r="G655" s="10">
        <f>IF(Table1[[#This Row],[region]]="northwest",1,0)</f>
        <v>0</v>
      </c>
      <c r="H655" s="10">
        <f>IF(Table1[[#This Row],[region]]="southeast",1,0)</f>
        <v>1</v>
      </c>
      <c r="I655" s="10">
        <f>IF(Table1[[#This Row],[region]]="southwest",1,0)</f>
        <v>0</v>
      </c>
      <c r="J655" s="10">
        <f>IF(Table1[[#This Row],[region]]="northeast",0,1)</f>
        <v>1</v>
      </c>
    </row>
    <row r="656" spans="1:10">
      <c r="A656" s="12">
        <v>35.200000000000003</v>
      </c>
      <c r="B656" s="15">
        <v>12244.531000000001</v>
      </c>
      <c r="C656" s="8">
        <v>59</v>
      </c>
      <c r="D656" s="10">
        <f>IF(Table1[[#This Row],[sex]]="male",1,0)</f>
        <v>0</v>
      </c>
      <c r="E656" s="10">
        <f>IF(Table1[[#This Row],[smoker]]="yes",1,0)</f>
        <v>0</v>
      </c>
      <c r="F656" s="12">
        <v>0</v>
      </c>
      <c r="G656" s="10">
        <f>IF(Table1[[#This Row],[region]]="northwest",1,0)</f>
        <v>0</v>
      </c>
      <c r="H656" s="10">
        <f>IF(Table1[[#This Row],[region]]="southeast",1,0)</f>
        <v>1</v>
      </c>
      <c r="I656" s="10">
        <f>IF(Table1[[#This Row],[region]]="southwest",1,0)</f>
        <v>0</v>
      </c>
      <c r="J656" s="10">
        <f>IF(Table1[[#This Row],[region]]="northeast",0,1)</f>
        <v>1</v>
      </c>
    </row>
    <row r="657" spans="1:10">
      <c r="A657" s="13">
        <v>25.3</v>
      </c>
      <c r="B657" s="16">
        <v>24667.419000000002</v>
      </c>
      <c r="C657" s="9">
        <v>52</v>
      </c>
      <c r="D657" s="10">
        <f>IF(Table1[[#This Row],[sex]]="male",1,0)</f>
        <v>0</v>
      </c>
      <c r="E657" s="10">
        <f>IF(Table1[[#This Row],[smoker]]="yes",1,0)</f>
        <v>1</v>
      </c>
      <c r="F657" s="13">
        <v>2</v>
      </c>
      <c r="G657" s="10">
        <f>IF(Table1[[#This Row],[region]]="northwest",1,0)</f>
        <v>0</v>
      </c>
      <c r="H657" s="10">
        <f>IF(Table1[[#This Row],[region]]="southeast",1,0)</f>
        <v>1</v>
      </c>
      <c r="I657" s="10">
        <f>IF(Table1[[#This Row],[region]]="southwest",1,0)</f>
        <v>0</v>
      </c>
      <c r="J657" s="10">
        <f>IF(Table1[[#This Row],[region]]="northeast",0,1)</f>
        <v>1</v>
      </c>
    </row>
    <row r="658" spans="1:10">
      <c r="A658" s="12">
        <v>42.4</v>
      </c>
      <c r="B658" s="15">
        <v>3410.3240000000001</v>
      </c>
      <c r="C658" s="8">
        <v>26</v>
      </c>
      <c r="D658" s="10">
        <f>IF(Table1[[#This Row],[sex]]="male",1,0)</f>
        <v>0</v>
      </c>
      <c r="E658" s="10">
        <f>IF(Table1[[#This Row],[smoker]]="yes",1,0)</f>
        <v>0</v>
      </c>
      <c r="F658" s="12">
        <v>1</v>
      </c>
      <c r="G658" s="10">
        <f>IF(Table1[[#This Row],[region]]="northwest",1,0)</f>
        <v>0</v>
      </c>
      <c r="H658" s="10">
        <f>IF(Table1[[#This Row],[region]]="southeast",1,0)</f>
        <v>0</v>
      </c>
      <c r="I658" s="10">
        <f>IF(Table1[[#This Row],[region]]="southwest",1,0)</f>
        <v>1</v>
      </c>
      <c r="J658" s="10">
        <f>IF(Table1[[#This Row],[region]]="northeast",0,1)</f>
        <v>1</v>
      </c>
    </row>
    <row r="659" spans="1:10">
      <c r="A659" s="13">
        <v>33.155000000000001</v>
      </c>
      <c r="B659" s="16">
        <v>4058.71245</v>
      </c>
      <c r="C659" s="9">
        <v>27</v>
      </c>
      <c r="D659" s="10">
        <f>IF(Table1[[#This Row],[sex]]="male",1,0)</f>
        <v>1</v>
      </c>
      <c r="E659" s="10">
        <f>IF(Table1[[#This Row],[smoker]]="yes",1,0)</f>
        <v>0</v>
      </c>
      <c r="F659" s="13">
        <v>2</v>
      </c>
      <c r="G659" s="10">
        <f>IF(Table1[[#This Row],[region]]="northwest",1,0)</f>
        <v>1</v>
      </c>
      <c r="H659" s="10">
        <f>IF(Table1[[#This Row],[region]]="southeast",1,0)</f>
        <v>0</v>
      </c>
      <c r="I659" s="10">
        <f>IF(Table1[[#This Row],[region]]="southwest",1,0)</f>
        <v>0</v>
      </c>
      <c r="J659" s="10">
        <f>IF(Table1[[#This Row],[region]]="northeast",0,1)</f>
        <v>1</v>
      </c>
    </row>
    <row r="660" spans="1:10">
      <c r="A660" s="12">
        <v>35.909999999999997</v>
      </c>
      <c r="B660" s="15">
        <v>26392.260289999998</v>
      </c>
      <c r="C660" s="8">
        <v>48</v>
      </c>
      <c r="D660" s="10">
        <f>IF(Table1[[#This Row],[sex]]="male",1,0)</f>
        <v>0</v>
      </c>
      <c r="E660" s="10">
        <f>IF(Table1[[#This Row],[smoker]]="yes",1,0)</f>
        <v>0</v>
      </c>
      <c r="F660" s="12">
        <v>1</v>
      </c>
      <c r="G660" s="10">
        <f>IF(Table1[[#This Row],[region]]="northwest",1,0)</f>
        <v>0</v>
      </c>
      <c r="H660" s="10">
        <f>IF(Table1[[#This Row],[region]]="southeast",1,0)</f>
        <v>0</v>
      </c>
      <c r="I660" s="10">
        <f>IF(Table1[[#This Row],[region]]="southwest",1,0)</f>
        <v>0</v>
      </c>
      <c r="J660" s="10">
        <f>IF(Table1[[#This Row],[region]]="northeast",0,1)</f>
        <v>0</v>
      </c>
    </row>
    <row r="661" spans="1:10">
      <c r="A661" s="13">
        <v>28.785</v>
      </c>
      <c r="B661" s="16">
        <v>14394.398150000001</v>
      </c>
      <c r="C661" s="9">
        <v>57</v>
      </c>
      <c r="D661" s="10">
        <f>IF(Table1[[#This Row],[sex]]="male",1,0)</f>
        <v>0</v>
      </c>
      <c r="E661" s="10">
        <f>IF(Table1[[#This Row],[smoker]]="yes",1,0)</f>
        <v>0</v>
      </c>
      <c r="F661" s="13">
        <v>4</v>
      </c>
      <c r="G661" s="10">
        <f>IF(Table1[[#This Row],[region]]="northwest",1,0)</f>
        <v>0</v>
      </c>
      <c r="H661" s="10">
        <f>IF(Table1[[#This Row],[region]]="southeast",1,0)</f>
        <v>0</v>
      </c>
      <c r="I661" s="10">
        <f>IF(Table1[[#This Row],[region]]="southwest",1,0)</f>
        <v>0</v>
      </c>
      <c r="J661" s="10">
        <f>IF(Table1[[#This Row],[region]]="northeast",0,1)</f>
        <v>0</v>
      </c>
    </row>
    <row r="662" spans="1:10">
      <c r="A662" s="12">
        <v>46.53</v>
      </c>
      <c r="B662" s="15">
        <v>6435.6237000000001</v>
      </c>
      <c r="C662" s="8">
        <v>37</v>
      </c>
      <c r="D662" s="10">
        <f>IF(Table1[[#This Row],[sex]]="male",1,0)</f>
        <v>1</v>
      </c>
      <c r="E662" s="10">
        <f>IF(Table1[[#This Row],[smoker]]="yes",1,0)</f>
        <v>0</v>
      </c>
      <c r="F662" s="12">
        <v>3</v>
      </c>
      <c r="G662" s="10">
        <f>IF(Table1[[#This Row],[region]]="northwest",1,0)</f>
        <v>0</v>
      </c>
      <c r="H662" s="10">
        <f>IF(Table1[[#This Row],[region]]="southeast",1,0)</f>
        <v>1</v>
      </c>
      <c r="I662" s="10">
        <f>IF(Table1[[#This Row],[region]]="southwest",1,0)</f>
        <v>0</v>
      </c>
      <c r="J662" s="10">
        <f>IF(Table1[[#This Row],[region]]="northeast",0,1)</f>
        <v>1</v>
      </c>
    </row>
    <row r="663" spans="1:10">
      <c r="A663" s="13">
        <v>23.98</v>
      </c>
      <c r="B663" s="16">
        <v>22192.437109999999</v>
      </c>
      <c r="C663" s="9">
        <v>57</v>
      </c>
      <c r="D663" s="10">
        <f>IF(Table1[[#This Row],[sex]]="male",1,0)</f>
        <v>0</v>
      </c>
      <c r="E663" s="10">
        <f>IF(Table1[[#This Row],[smoker]]="yes",1,0)</f>
        <v>0</v>
      </c>
      <c r="F663" s="13">
        <v>1</v>
      </c>
      <c r="G663" s="10">
        <f>IF(Table1[[#This Row],[region]]="northwest",1,0)</f>
        <v>0</v>
      </c>
      <c r="H663" s="10">
        <f>IF(Table1[[#This Row],[region]]="southeast",1,0)</f>
        <v>1</v>
      </c>
      <c r="I663" s="10">
        <f>IF(Table1[[#This Row],[region]]="southwest",1,0)</f>
        <v>0</v>
      </c>
      <c r="J663" s="10">
        <f>IF(Table1[[#This Row],[region]]="northeast",0,1)</f>
        <v>1</v>
      </c>
    </row>
    <row r="664" spans="1:10">
      <c r="A664" s="12">
        <v>31.54</v>
      </c>
      <c r="B664" s="15">
        <v>5148.5526</v>
      </c>
      <c r="C664" s="8">
        <v>32</v>
      </c>
      <c r="D664" s="10">
        <f>IF(Table1[[#This Row],[sex]]="male",1,0)</f>
        <v>0</v>
      </c>
      <c r="E664" s="10">
        <f>IF(Table1[[#This Row],[smoker]]="yes",1,0)</f>
        <v>0</v>
      </c>
      <c r="F664" s="12">
        <v>1</v>
      </c>
      <c r="G664" s="10">
        <f>IF(Table1[[#This Row],[region]]="northwest",1,0)</f>
        <v>0</v>
      </c>
      <c r="H664" s="10">
        <f>IF(Table1[[#This Row],[region]]="southeast",1,0)</f>
        <v>0</v>
      </c>
      <c r="I664" s="10">
        <f>IF(Table1[[#This Row],[region]]="southwest",1,0)</f>
        <v>0</v>
      </c>
      <c r="J664" s="10">
        <f>IF(Table1[[#This Row],[region]]="northeast",0,1)</f>
        <v>0</v>
      </c>
    </row>
    <row r="665" spans="1:10">
      <c r="A665" s="13">
        <v>33.659999999999997</v>
      </c>
      <c r="B665" s="16">
        <v>1136.3994</v>
      </c>
      <c r="C665" s="9">
        <v>18</v>
      </c>
      <c r="D665" s="10">
        <f>IF(Table1[[#This Row],[sex]]="male",1,0)</f>
        <v>1</v>
      </c>
      <c r="E665" s="10">
        <f>IF(Table1[[#This Row],[smoker]]="yes",1,0)</f>
        <v>0</v>
      </c>
      <c r="F665" s="13">
        <v>0</v>
      </c>
      <c r="G665" s="10">
        <f>IF(Table1[[#This Row],[region]]="northwest",1,0)</f>
        <v>0</v>
      </c>
      <c r="H665" s="10">
        <f>IF(Table1[[#This Row],[region]]="southeast",1,0)</f>
        <v>1</v>
      </c>
      <c r="I665" s="10">
        <f>IF(Table1[[#This Row],[region]]="southwest",1,0)</f>
        <v>0</v>
      </c>
      <c r="J665" s="10">
        <f>IF(Table1[[#This Row],[region]]="northeast",0,1)</f>
        <v>1</v>
      </c>
    </row>
    <row r="666" spans="1:10">
      <c r="A666" s="12">
        <v>22.99</v>
      </c>
      <c r="B666" s="15">
        <v>27037.914100000002</v>
      </c>
      <c r="C666" s="8">
        <v>64</v>
      </c>
      <c r="D666" s="10">
        <f>IF(Table1[[#This Row],[sex]]="male",1,0)</f>
        <v>0</v>
      </c>
      <c r="E666" s="10">
        <f>IF(Table1[[#This Row],[smoker]]="yes",1,0)</f>
        <v>1</v>
      </c>
      <c r="F666" s="12">
        <v>0</v>
      </c>
      <c r="G666" s="10">
        <f>IF(Table1[[#This Row],[region]]="northwest",1,0)</f>
        <v>0</v>
      </c>
      <c r="H666" s="10">
        <f>IF(Table1[[#This Row],[region]]="southeast",1,0)</f>
        <v>1</v>
      </c>
      <c r="I666" s="10">
        <f>IF(Table1[[#This Row],[region]]="southwest",1,0)</f>
        <v>0</v>
      </c>
      <c r="J666" s="10">
        <f>IF(Table1[[#This Row],[region]]="northeast",0,1)</f>
        <v>1</v>
      </c>
    </row>
    <row r="667" spans="1:10">
      <c r="A667" s="13">
        <v>38.06</v>
      </c>
      <c r="B667" s="16">
        <v>42560.430399999997</v>
      </c>
      <c r="C667" s="9">
        <v>43</v>
      </c>
      <c r="D667" s="10">
        <f>IF(Table1[[#This Row],[sex]]="male",1,0)</f>
        <v>1</v>
      </c>
      <c r="E667" s="10">
        <f>IF(Table1[[#This Row],[smoker]]="yes",1,0)</f>
        <v>1</v>
      </c>
      <c r="F667" s="13">
        <v>2</v>
      </c>
      <c r="G667" s="10">
        <f>IF(Table1[[#This Row],[region]]="northwest",1,0)</f>
        <v>0</v>
      </c>
      <c r="H667" s="10">
        <f>IF(Table1[[#This Row],[region]]="southeast",1,0)</f>
        <v>1</v>
      </c>
      <c r="I667" s="10">
        <f>IF(Table1[[#This Row],[region]]="southwest",1,0)</f>
        <v>0</v>
      </c>
      <c r="J667" s="10">
        <f>IF(Table1[[#This Row],[region]]="northeast",0,1)</f>
        <v>1</v>
      </c>
    </row>
    <row r="668" spans="1:10">
      <c r="A668" s="12">
        <v>28.7</v>
      </c>
      <c r="B668" s="15">
        <v>8703.4560000000001</v>
      </c>
      <c r="C668" s="8">
        <v>49</v>
      </c>
      <c r="D668" s="10">
        <f>IF(Table1[[#This Row],[sex]]="male",1,0)</f>
        <v>1</v>
      </c>
      <c r="E668" s="10">
        <f>IF(Table1[[#This Row],[smoker]]="yes",1,0)</f>
        <v>0</v>
      </c>
      <c r="F668" s="12">
        <v>1</v>
      </c>
      <c r="G668" s="10">
        <f>IF(Table1[[#This Row],[region]]="northwest",1,0)</f>
        <v>0</v>
      </c>
      <c r="H668" s="10">
        <f>IF(Table1[[#This Row],[region]]="southeast",1,0)</f>
        <v>0</v>
      </c>
      <c r="I668" s="10">
        <f>IF(Table1[[#This Row],[region]]="southwest",1,0)</f>
        <v>1</v>
      </c>
      <c r="J668" s="10">
        <f>IF(Table1[[#This Row],[region]]="northeast",0,1)</f>
        <v>1</v>
      </c>
    </row>
    <row r="669" spans="1:10">
      <c r="A669" s="13">
        <v>32.774999999999999</v>
      </c>
      <c r="B669" s="16">
        <v>40003.332249999999</v>
      </c>
      <c r="C669" s="9">
        <v>40</v>
      </c>
      <c r="D669" s="10">
        <f>IF(Table1[[#This Row],[sex]]="male",1,0)</f>
        <v>0</v>
      </c>
      <c r="E669" s="10">
        <f>IF(Table1[[#This Row],[smoker]]="yes",1,0)</f>
        <v>1</v>
      </c>
      <c r="F669" s="13">
        <v>2</v>
      </c>
      <c r="G669" s="10">
        <f>IF(Table1[[#This Row],[region]]="northwest",1,0)</f>
        <v>1</v>
      </c>
      <c r="H669" s="10">
        <f>IF(Table1[[#This Row],[region]]="southeast",1,0)</f>
        <v>0</v>
      </c>
      <c r="I669" s="10">
        <f>IF(Table1[[#This Row],[region]]="southwest",1,0)</f>
        <v>0</v>
      </c>
      <c r="J669" s="10">
        <f>IF(Table1[[#This Row],[region]]="northeast",0,1)</f>
        <v>1</v>
      </c>
    </row>
    <row r="670" spans="1:10">
      <c r="A670" s="12">
        <v>32.015000000000001</v>
      </c>
      <c r="B670" s="15">
        <v>45710.207849999999</v>
      </c>
      <c r="C670" s="8">
        <v>62</v>
      </c>
      <c r="D670" s="10">
        <f>IF(Table1[[#This Row],[sex]]="male",1,0)</f>
        <v>1</v>
      </c>
      <c r="E670" s="10">
        <f>IF(Table1[[#This Row],[smoker]]="yes",1,0)</f>
        <v>1</v>
      </c>
      <c r="F670" s="12">
        <v>0</v>
      </c>
      <c r="G670" s="10">
        <f>IF(Table1[[#This Row],[region]]="northwest",1,0)</f>
        <v>0</v>
      </c>
      <c r="H670" s="10">
        <f>IF(Table1[[#This Row],[region]]="southeast",1,0)</f>
        <v>0</v>
      </c>
      <c r="I670" s="10">
        <f>IF(Table1[[#This Row],[region]]="southwest",1,0)</f>
        <v>0</v>
      </c>
      <c r="J670" s="10">
        <f>IF(Table1[[#This Row],[region]]="northeast",0,1)</f>
        <v>0</v>
      </c>
    </row>
    <row r="671" spans="1:10">
      <c r="A671" s="13">
        <v>29.81</v>
      </c>
      <c r="B671" s="16">
        <v>6500.2358999999997</v>
      </c>
      <c r="C671" s="9">
        <v>40</v>
      </c>
      <c r="D671" s="10">
        <f>IF(Table1[[#This Row],[sex]]="male",1,0)</f>
        <v>0</v>
      </c>
      <c r="E671" s="10">
        <f>IF(Table1[[#This Row],[smoker]]="yes",1,0)</f>
        <v>0</v>
      </c>
      <c r="F671" s="13">
        <v>1</v>
      </c>
      <c r="G671" s="10">
        <f>IF(Table1[[#This Row],[region]]="northwest",1,0)</f>
        <v>0</v>
      </c>
      <c r="H671" s="10">
        <f>IF(Table1[[#This Row],[region]]="southeast",1,0)</f>
        <v>1</v>
      </c>
      <c r="I671" s="10">
        <f>IF(Table1[[#This Row],[region]]="southwest",1,0)</f>
        <v>0</v>
      </c>
      <c r="J671" s="10">
        <f>IF(Table1[[#This Row],[region]]="northeast",0,1)</f>
        <v>1</v>
      </c>
    </row>
    <row r="672" spans="1:10">
      <c r="A672" s="12">
        <v>31.57</v>
      </c>
      <c r="B672" s="15">
        <v>4837.5823</v>
      </c>
      <c r="C672" s="8">
        <v>30</v>
      </c>
      <c r="D672" s="10">
        <f>IF(Table1[[#This Row],[sex]]="male",1,0)</f>
        <v>1</v>
      </c>
      <c r="E672" s="10">
        <f>IF(Table1[[#This Row],[smoker]]="yes",1,0)</f>
        <v>0</v>
      </c>
      <c r="F672" s="12">
        <v>3</v>
      </c>
      <c r="G672" s="10">
        <f>IF(Table1[[#This Row],[region]]="northwest",1,0)</f>
        <v>0</v>
      </c>
      <c r="H672" s="10">
        <f>IF(Table1[[#This Row],[region]]="southeast",1,0)</f>
        <v>1</v>
      </c>
      <c r="I672" s="10">
        <f>IF(Table1[[#This Row],[region]]="southwest",1,0)</f>
        <v>0</v>
      </c>
      <c r="J672" s="10">
        <f>IF(Table1[[#This Row],[region]]="northeast",0,1)</f>
        <v>1</v>
      </c>
    </row>
    <row r="673" spans="1:10">
      <c r="A673" s="13">
        <v>31.16</v>
      </c>
      <c r="B673" s="16">
        <v>3943.5954000000002</v>
      </c>
      <c r="C673" s="9">
        <v>29</v>
      </c>
      <c r="D673" s="10">
        <f>IF(Table1[[#This Row],[sex]]="male",1,0)</f>
        <v>0</v>
      </c>
      <c r="E673" s="10">
        <f>IF(Table1[[#This Row],[smoker]]="yes",1,0)</f>
        <v>0</v>
      </c>
      <c r="F673" s="13">
        <v>0</v>
      </c>
      <c r="G673" s="10">
        <f>IF(Table1[[#This Row],[region]]="northwest",1,0)</f>
        <v>0</v>
      </c>
      <c r="H673" s="10">
        <f>IF(Table1[[#This Row],[region]]="southeast",1,0)</f>
        <v>0</v>
      </c>
      <c r="I673" s="10">
        <f>IF(Table1[[#This Row],[region]]="southwest",1,0)</f>
        <v>0</v>
      </c>
      <c r="J673" s="10">
        <f>IF(Table1[[#This Row],[region]]="northeast",0,1)</f>
        <v>0</v>
      </c>
    </row>
    <row r="674" spans="1:10">
      <c r="A674" s="12">
        <v>29.7</v>
      </c>
      <c r="B674" s="15">
        <v>4399.7309999999998</v>
      </c>
      <c r="C674" s="8">
        <v>36</v>
      </c>
      <c r="D674" s="10">
        <f>IF(Table1[[#This Row],[sex]]="male",1,0)</f>
        <v>1</v>
      </c>
      <c r="E674" s="10">
        <f>IF(Table1[[#This Row],[smoker]]="yes",1,0)</f>
        <v>0</v>
      </c>
      <c r="F674" s="12">
        <v>0</v>
      </c>
      <c r="G674" s="10">
        <f>IF(Table1[[#This Row],[region]]="northwest",1,0)</f>
        <v>0</v>
      </c>
      <c r="H674" s="10">
        <f>IF(Table1[[#This Row],[region]]="southeast",1,0)</f>
        <v>1</v>
      </c>
      <c r="I674" s="10">
        <f>IF(Table1[[#This Row],[region]]="southwest",1,0)</f>
        <v>0</v>
      </c>
      <c r="J674" s="10">
        <f>IF(Table1[[#This Row],[region]]="northeast",0,1)</f>
        <v>1</v>
      </c>
    </row>
    <row r="675" spans="1:10">
      <c r="A675" s="13">
        <v>31.02</v>
      </c>
      <c r="B675" s="16">
        <v>6185.3208000000004</v>
      </c>
      <c r="C675" s="9">
        <v>41</v>
      </c>
      <c r="D675" s="10">
        <f>IF(Table1[[#This Row],[sex]]="male",1,0)</f>
        <v>0</v>
      </c>
      <c r="E675" s="10">
        <f>IF(Table1[[#This Row],[smoker]]="yes",1,0)</f>
        <v>0</v>
      </c>
      <c r="F675" s="13">
        <v>0</v>
      </c>
      <c r="G675" s="10">
        <f>IF(Table1[[#This Row],[region]]="northwest",1,0)</f>
        <v>0</v>
      </c>
      <c r="H675" s="10">
        <f>IF(Table1[[#This Row],[region]]="southeast",1,0)</f>
        <v>1</v>
      </c>
      <c r="I675" s="10">
        <f>IF(Table1[[#This Row],[region]]="southwest",1,0)</f>
        <v>0</v>
      </c>
      <c r="J675" s="10">
        <f>IF(Table1[[#This Row],[region]]="northeast",0,1)</f>
        <v>1</v>
      </c>
    </row>
    <row r="676" spans="1:10">
      <c r="A676" s="12">
        <v>43.89</v>
      </c>
      <c r="B676" s="15">
        <v>46200.985099999998</v>
      </c>
      <c r="C676" s="8">
        <v>44</v>
      </c>
      <c r="D676" s="10">
        <f>IF(Table1[[#This Row],[sex]]="male",1,0)</f>
        <v>0</v>
      </c>
      <c r="E676" s="10">
        <f>IF(Table1[[#This Row],[smoker]]="yes",1,0)</f>
        <v>1</v>
      </c>
      <c r="F676" s="12">
        <v>2</v>
      </c>
      <c r="G676" s="10">
        <f>IF(Table1[[#This Row],[region]]="northwest",1,0)</f>
        <v>0</v>
      </c>
      <c r="H676" s="10">
        <f>IF(Table1[[#This Row],[region]]="southeast",1,0)</f>
        <v>1</v>
      </c>
      <c r="I676" s="10">
        <f>IF(Table1[[#This Row],[region]]="southwest",1,0)</f>
        <v>0</v>
      </c>
      <c r="J676" s="10">
        <f>IF(Table1[[#This Row],[region]]="northeast",0,1)</f>
        <v>1</v>
      </c>
    </row>
    <row r="677" spans="1:10">
      <c r="A677" s="13">
        <v>21.375</v>
      </c>
      <c r="B677" s="16">
        <v>7222.7862500000001</v>
      </c>
      <c r="C677" s="9">
        <v>45</v>
      </c>
      <c r="D677" s="10">
        <f>IF(Table1[[#This Row],[sex]]="male",1,0)</f>
        <v>1</v>
      </c>
      <c r="E677" s="10">
        <f>IF(Table1[[#This Row],[smoker]]="yes",1,0)</f>
        <v>0</v>
      </c>
      <c r="F677" s="13">
        <v>0</v>
      </c>
      <c r="G677" s="10">
        <f>IF(Table1[[#This Row],[region]]="northwest",1,0)</f>
        <v>1</v>
      </c>
      <c r="H677" s="10">
        <f>IF(Table1[[#This Row],[region]]="southeast",1,0)</f>
        <v>0</v>
      </c>
      <c r="I677" s="10">
        <f>IF(Table1[[#This Row],[region]]="southwest",1,0)</f>
        <v>0</v>
      </c>
      <c r="J677" s="10">
        <f>IF(Table1[[#This Row],[region]]="northeast",0,1)</f>
        <v>1</v>
      </c>
    </row>
    <row r="678" spans="1:10">
      <c r="A678" s="12">
        <v>40.81</v>
      </c>
      <c r="B678" s="15">
        <v>12485.8009</v>
      </c>
      <c r="C678" s="8">
        <v>55</v>
      </c>
      <c r="D678" s="10">
        <f>IF(Table1[[#This Row],[sex]]="male",1,0)</f>
        <v>0</v>
      </c>
      <c r="E678" s="10">
        <f>IF(Table1[[#This Row],[smoker]]="yes",1,0)</f>
        <v>0</v>
      </c>
      <c r="F678" s="12">
        <v>3</v>
      </c>
      <c r="G678" s="10">
        <f>IF(Table1[[#This Row],[region]]="northwest",1,0)</f>
        <v>0</v>
      </c>
      <c r="H678" s="10">
        <f>IF(Table1[[#This Row],[region]]="southeast",1,0)</f>
        <v>1</v>
      </c>
      <c r="I678" s="10">
        <f>IF(Table1[[#This Row],[region]]="southwest",1,0)</f>
        <v>0</v>
      </c>
      <c r="J678" s="10">
        <f>IF(Table1[[#This Row],[region]]="northeast",0,1)</f>
        <v>1</v>
      </c>
    </row>
    <row r="679" spans="1:10">
      <c r="A679" s="13">
        <v>31.35</v>
      </c>
      <c r="B679" s="16">
        <v>46130.5265</v>
      </c>
      <c r="C679" s="9">
        <v>60</v>
      </c>
      <c r="D679" s="10">
        <f>IF(Table1[[#This Row],[sex]]="male",1,0)</f>
        <v>1</v>
      </c>
      <c r="E679" s="10">
        <f>IF(Table1[[#This Row],[smoker]]="yes",1,0)</f>
        <v>1</v>
      </c>
      <c r="F679" s="13">
        <v>3</v>
      </c>
      <c r="G679" s="10">
        <f>IF(Table1[[#This Row],[region]]="northwest",1,0)</f>
        <v>1</v>
      </c>
      <c r="H679" s="10">
        <f>IF(Table1[[#This Row],[region]]="southeast",1,0)</f>
        <v>0</v>
      </c>
      <c r="I679" s="10">
        <f>IF(Table1[[#This Row],[region]]="southwest",1,0)</f>
        <v>0</v>
      </c>
      <c r="J679" s="10">
        <f>IF(Table1[[#This Row],[region]]="northeast",0,1)</f>
        <v>1</v>
      </c>
    </row>
    <row r="680" spans="1:10">
      <c r="A680" s="12">
        <v>36.1</v>
      </c>
      <c r="B680" s="15">
        <v>12363.547</v>
      </c>
      <c r="C680" s="8">
        <v>56</v>
      </c>
      <c r="D680" s="10">
        <f>IF(Table1[[#This Row],[sex]]="male",1,0)</f>
        <v>1</v>
      </c>
      <c r="E680" s="10">
        <f>IF(Table1[[#This Row],[smoker]]="yes",1,0)</f>
        <v>0</v>
      </c>
      <c r="F680" s="12">
        <v>3</v>
      </c>
      <c r="G680" s="10">
        <f>IF(Table1[[#This Row],[region]]="northwest",1,0)</f>
        <v>0</v>
      </c>
      <c r="H680" s="10">
        <f>IF(Table1[[#This Row],[region]]="southeast",1,0)</f>
        <v>0</v>
      </c>
      <c r="I680" s="10">
        <f>IF(Table1[[#This Row],[region]]="southwest",1,0)</f>
        <v>1</v>
      </c>
      <c r="J680" s="10">
        <f>IF(Table1[[#This Row],[region]]="northeast",0,1)</f>
        <v>1</v>
      </c>
    </row>
    <row r="681" spans="1:10">
      <c r="A681" s="13">
        <v>23.18</v>
      </c>
      <c r="B681" s="16">
        <v>10156.7832</v>
      </c>
      <c r="C681" s="9">
        <v>49</v>
      </c>
      <c r="D681" s="10">
        <f>IF(Table1[[#This Row],[sex]]="male",1,0)</f>
        <v>0</v>
      </c>
      <c r="E681" s="10">
        <f>IF(Table1[[#This Row],[smoker]]="yes",1,0)</f>
        <v>0</v>
      </c>
      <c r="F681" s="13">
        <v>2</v>
      </c>
      <c r="G681" s="10">
        <f>IF(Table1[[#This Row],[region]]="northwest",1,0)</f>
        <v>1</v>
      </c>
      <c r="H681" s="10">
        <f>IF(Table1[[#This Row],[region]]="southeast",1,0)</f>
        <v>0</v>
      </c>
      <c r="I681" s="10">
        <f>IF(Table1[[#This Row],[region]]="southwest",1,0)</f>
        <v>0</v>
      </c>
      <c r="J681" s="10">
        <f>IF(Table1[[#This Row],[region]]="northeast",0,1)</f>
        <v>1</v>
      </c>
    </row>
    <row r="682" spans="1:10">
      <c r="A682" s="12">
        <v>17.399999999999999</v>
      </c>
      <c r="B682" s="15">
        <v>2585.2689999999998</v>
      </c>
      <c r="C682" s="8">
        <v>21</v>
      </c>
      <c r="D682" s="10">
        <f>IF(Table1[[#This Row],[sex]]="male",1,0)</f>
        <v>0</v>
      </c>
      <c r="E682" s="10">
        <f>IF(Table1[[#This Row],[smoker]]="yes",1,0)</f>
        <v>0</v>
      </c>
      <c r="F682" s="12">
        <v>1</v>
      </c>
      <c r="G682" s="10">
        <f>IF(Table1[[#This Row],[region]]="northwest",1,0)</f>
        <v>0</v>
      </c>
      <c r="H682" s="10">
        <f>IF(Table1[[#This Row],[region]]="southeast",1,0)</f>
        <v>0</v>
      </c>
      <c r="I682" s="10">
        <f>IF(Table1[[#This Row],[region]]="southwest",1,0)</f>
        <v>1</v>
      </c>
      <c r="J682" s="10">
        <f>IF(Table1[[#This Row],[region]]="northeast",0,1)</f>
        <v>1</v>
      </c>
    </row>
    <row r="683" spans="1:10">
      <c r="A683" s="13">
        <v>20.3</v>
      </c>
      <c r="B683" s="16">
        <v>1242.26</v>
      </c>
      <c r="C683" s="9">
        <v>19</v>
      </c>
      <c r="D683" s="10">
        <f>IF(Table1[[#This Row],[sex]]="male",1,0)</f>
        <v>1</v>
      </c>
      <c r="E683" s="10">
        <f>IF(Table1[[#This Row],[smoker]]="yes",1,0)</f>
        <v>0</v>
      </c>
      <c r="F683" s="13">
        <v>0</v>
      </c>
      <c r="G683" s="10">
        <f>IF(Table1[[#This Row],[region]]="northwest",1,0)</f>
        <v>0</v>
      </c>
      <c r="H683" s="10">
        <f>IF(Table1[[#This Row],[region]]="southeast",1,0)</f>
        <v>0</v>
      </c>
      <c r="I683" s="10">
        <f>IF(Table1[[#This Row],[region]]="southwest",1,0)</f>
        <v>1</v>
      </c>
      <c r="J683" s="10">
        <f>IF(Table1[[#This Row],[region]]="northeast",0,1)</f>
        <v>1</v>
      </c>
    </row>
    <row r="684" spans="1:10">
      <c r="A684" s="12">
        <v>35.299999999999997</v>
      </c>
      <c r="B684" s="15">
        <v>40103.89</v>
      </c>
      <c r="C684" s="8">
        <v>39</v>
      </c>
      <c r="D684" s="10">
        <f>IF(Table1[[#This Row],[sex]]="male",1,0)</f>
        <v>1</v>
      </c>
      <c r="E684" s="10">
        <f>IF(Table1[[#This Row],[smoker]]="yes",1,0)</f>
        <v>1</v>
      </c>
      <c r="F684" s="12">
        <v>2</v>
      </c>
      <c r="G684" s="10">
        <f>IF(Table1[[#This Row],[region]]="northwest",1,0)</f>
        <v>0</v>
      </c>
      <c r="H684" s="10">
        <f>IF(Table1[[#This Row],[region]]="southeast",1,0)</f>
        <v>0</v>
      </c>
      <c r="I684" s="10">
        <f>IF(Table1[[#This Row],[region]]="southwest",1,0)</f>
        <v>1</v>
      </c>
      <c r="J684" s="10">
        <f>IF(Table1[[#This Row],[region]]="northeast",0,1)</f>
        <v>1</v>
      </c>
    </row>
    <row r="685" spans="1:10">
      <c r="A685" s="13">
        <v>24.32</v>
      </c>
      <c r="B685" s="16">
        <v>9863.4717999999993</v>
      </c>
      <c r="C685" s="9">
        <v>53</v>
      </c>
      <c r="D685" s="10">
        <f>IF(Table1[[#This Row],[sex]]="male",1,0)</f>
        <v>1</v>
      </c>
      <c r="E685" s="10">
        <f>IF(Table1[[#This Row],[smoker]]="yes",1,0)</f>
        <v>0</v>
      </c>
      <c r="F685" s="13">
        <v>0</v>
      </c>
      <c r="G685" s="10">
        <f>IF(Table1[[#This Row],[region]]="northwest",1,0)</f>
        <v>1</v>
      </c>
      <c r="H685" s="10">
        <f>IF(Table1[[#This Row],[region]]="southeast",1,0)</f>
        <v>0</v>
      </c>
      <c r="I685" s="10">
        <f>IF(Table1[[#This Row],[region]]="southwest",1,0)</f>
        <v>0</v>
      </c>
      <c r="J685" s="10">
        <f>IF(Table1[[#This Row],[region]]="northeast",0,1)</f>
        <v>1</v>
      </c>
    </row>
    <row r="686" spans="1:10">
      <c r="A686" s="12">
        <v>18.5</v>
      </c>
      <c r="B686" s="15">
        <v>4766.0219999999999</v>
      </c>
      <c r="C686" s="8">
        <v>33</v>
      </c>
      <c r="D686" s="10">
        <f>IF(Table1[[#This Row],[sex]]="male",1,0)</f>
        <v>0</v>
      </c>
      <c r="E686" s="10">
        <f>IF(Table1[[#This Row],[smoker]]="yes",1,0)</f>
        <v>0</v>
      </c>
      <c r="F686" s="12">
        <v>1</v>
      </c>
      <c r="G686" s="10">
        <f>IF(Table1[[#This Row],[region]]="northwest",1,0)</f>
        <v>0</v>
      </c>
      <c r="H686" s="10">
        <f>IF(Table1[[#This Row],[region]]="southeast",1,0)</f>
        <v>0</v>
      </c>
      <c r="I686" s="10">
        <f>IF(Table1[[#This Row],[region]]="southwest",1,0)</f>
        <v>1</v>
      </c>
      <c r="J686" s="10">
        <f>IF(Table1[[#This Row],[region]]="northeast",0,1)</f>
        <v>1</v>
      </c>
    </row>
    <row r="687" spans="1:10">
      <c r="A687" s="13">
        <v>26.41</v>
      </c>
      <c r="B687" s="16">
        <v>11244.376899999999</v>
      </c>
      <c r="C687" s="9">
        <v>53</v>
      </c>
      <c r="D687" s="10">
        <f>IF(Table1[[#This Row],[sex]]="male",1,0)</f>
        <v>1</v>
      </c>
      <c r="E687" s="10">
        <f>IF(Table1[[#This Row],[smoker]]="yes",1,0)</f>
        <v>0</v>
      </c>
      <c r="F687" s="13">
        <v>2</v>
      </c>
      <c r="G687" s="10">
        <f>IF(Table1[[#This Row],[region]]="northwest",1,0)</f>
        <v>0</v>
      </c>
      <c r="H687" s="10">
        <f>IF(Table1[[#This Row],[region]]="southeast",1,0)</f>
        <v>0</v>
      </c>
      <c r="I687" s="10">
        <f>IF(Table1[[#This Row],[region]]="southwest",1,0)</f>
        <v>0</v>
      </c>
      <c r="J687" s="10">
        <f>IF(Table1[[#This Row],[region]]="northeast",0,1)</f>
        <v>0</v>
      </c>
    </row>
    <row r="688" spans="1:10">
      <c r="A688" s="12">
        <v>26.125</v>
      </c>
      <c r="B688" s="15">
        <v>7729.6457499999997</v>
      </c>
      <c r="C688" s="8">
        <v>42</v>
      </c>
      <c r="D688" s="10">
        <f>IF(Table1[[#This Row],[sex]]="male",1,0)</f>
        <v>1</v>
      </c>
      <c r="E688" s="10">
        <f>IF(Table1[[#This Row],[smoker]]="yes",1,0)</f>
        <v>0</v>
      </c>
      <c r="F688" s="12">
        <v>2</v>
      </c>
      <c r="G688" s="10">
        <f>IF(Table1[[#This Row],[region]]="northwest",1,0)</f>
        <v>0</v>
      </c>
      <c r="H688" s="10">
        <f>IF(Table1[[#This Row],[region]]="southeast",1,0)</f>
        <v>0</v>
      </c>
      <c r="I688" s="10">
        <f>IF(Table1[[#This Row],[region]]="southwest",1,0)</f>
        <v>0</v>
      </c>
      <c r="J688" s="10">
        <f>IF(Table1[[#This Row],[region]]="northeast",0,1)</f>
        <v>0</v>
      </c>
    </row>
    <row r="689" spans="1:10">
      <c r="A689" s="13">
        <v>41.69</v>
      </c>
      <c r="B689" s="16">
        <v>5438.7491</v>
      </c>
      <c r="C689" s="9">
        <v>40</v>
      </c>
      <c r="D689" s="10">
        <f>IF(Table1[[#This Row],[sex]]="male",1,0)</f>
        <v>1</v>
      </c>
      <c r="E689" s="10">
        <f>IF(Table1[[#This Row],[smoker]]="yes",1,0)</f>
        <v>0</v>
      </c>
      <c r="F689" s="13">
        <v>0</v>
      </c>
      <c r="G689" s="10">
        <f>IF(Table1[[#This Row],[region]]="northwest",1,0)</f>
        <v>0</v>
      </c>
      <c r="H689" s="10">
        <f>IF(Table1[[#This Row],[region]]="southeast",1,0)</f>
        <v>1</v>
      </c>
      <c r="I689" s="10">
        <f>IF(Table1[[#This Row],[region]]="southwest",1,0)</f>
        <v>0</v>
      </c>
      <c r="J689" s="10">
        <f>IF(Table1[[#This Row],[region]]="northeast",0,1)</f>
        <v>1</v>
      </c>
    </row>
    <row r="690" spans="1:10">
      <c r="A690" s="12">
        <v>24.1</v>
      </c>
      <c r="B690" s="15">
        <v>26236.579969999999</v>
      </c>
      <c r="C690" s="8">
        <v>47</v>
      </c>
      <c r="D690" s="10">
        <f>IF(Table1[[#This Row],[sex]]="male",1,0)</f>
        <v>0</v>
      </c>
      <c r="E690" s="10">
        <f>IF(Table1[[#This Row],[smoker]]="yes",1,0)</f>
        <v>0</v>
      </c>
      <c r="F690" s="12">
        <v>1</v>
      </c>
      <c r="G690" s="10">
        <f>IF(Table1[[#This Row],[region]]="northwest",1,0)</f>
        <v>0</v>
      </c>
      <c r="H690" s="10">
        <f>IF(Table1[[#This Row],[region]]="southeast",1,0)</f>
        <v>0</v>
      </c>
      <c r="I690" s="10">
        <f>IF(Table1[[#This Row],[region]]="southwest",1,0)</f>
        <v>1</v>
      </c>
      <c r="J690" s="10">
        <f>IF(Table1[[#This Row],[region]]="northeast",0,1)</f>
        <v>1</v>
      </c>
    </row>
    <row r="691" spans="1:10">
      <c r="A691" s="13">
        <v>31.13</v>
      </c>
      <c r="B691" s="16">
        <v>34806.467700000001</v>
      </c>
      <c r="C691" s="9">
        <v>27</v>
      </c>
      <c r="D691" s="10">
        <f>IF(Table1[[#This Row],[sex]]="male",1,0)</f>
        <v>1</v>
      </c>
      <c r="E691" s="10">
        <f>IF(Table1[[#This Row],[smoker]]="yes",1,0)</f>
        <v>1</v>
      </c>
      <c r="F691" s="13">
        <v>1</v>
      </c>
      <c r="G691" s="10">
        <f>IF(Table1[[#This Row],[region]]="northwest",1,0)</f>
        <v>0</v>
      </c>
      <c r="H691" s="10">
        <f>IF(Table1[[#This Row],[region]]="southeast",1,0)</f>
        <v>1</v>
      </c>
      <c r="I691" s="10">
        <f>IF(Table1[[#This Row],[region]]="southwest",1,0)</f>
        <v>0</v>
      </c>
      <c r="J691" s="10">
        <f>IF(Table1[[#This Row],[region]]="northeast",0,1)</f>
        <v>1</v>
      </c>
    </row>
    <row r="692" spans="1:10">
      <c r="A692" s="12">
        <v>27.36</v>
      </c>
      <c r="B692" s="15">
        <v>2104.1134000000002</v>
      </c>
      <c r="C692" s="8">
        <v>21</v>
      </c>
      <c r="D692" s="10">
        <f>IF(Table1[[#This Row],[sex]]="male",1,0)</f>
        <v>1</v>
      </c>
      <c r="E692" s="10">
        <f>IF(Table1[[#This Row],[smoker]]="yes",1,0)</f>
        <v>0</v>
      </c>
      <c r="F692" s="12">
        <v>0</v>
      </c>
      <c r="G692" s="10">
        <f>IF(Table1[[#This Row],[region]]="northwest",1,0)</f>
        <v>0</v>
      </c>
      <c r="H692" s="10">
        <f>IF(Table1[[#This Row],[region]]="southeast",1,0)</f>
        <v>0</v>
      </c>
      <c r="I692" s="10">
        <f>IF(Table1[[#This Row],[region]]="southwest",1,0)</f>
        <v>0</v>
      </c>
      <c r="J692" s="10">
        <f>IF(Table1[[#This Row],[region]]="northeast",0,1)</f>
        <v>0</v>
      </c>
    </row>
    <row r="693" spans="1:10">
      <c r="A693" s="13">
        <v>36.200000000000003</v>
      </c>
      <c r="B693" s="16">
        <v>8068.1850000000004</v>
      </c>
      <c r="C693" s="9">
        <v>47</v>
      </c>
      <c r="D693" s="10">
        <f>IF(Table1[[#This Row],[sex]]="male",1,0)</f>
        <v>1</v>
      </c>
      <c r="E693" s="10">
        <f>IF(Table1[[#This Row],[smoker]]="yes",1,0)</f>
        <v>0</v>
      </c>
      <c r="F693" s="13">
        <v>1</v>
      </c>
      <c r="G693" s="10">
        <f>IF(Table1[[#This Row],[region]]="northwest",1,0)</f>
        <v>0</v>
      </c>
      <c r="H693" s="10">
        <f>IF(Table1[[#This Row],[region]]="southeast",1,0)</f>
        <v>0</v>
      </c>
      <c r="I693" s="10">
        <f>IF(Table1[[#This Row],[region]]="southwest",1,0)</f>
        <v>1</v>
      </c>
      <c r="J693" s="10">
        <f>IF(Table1[[#This Row],[region]]="northeast",0,1)</f>
        <v>1</v>
      </c>
    </row>
    <row r="694" spans="1:10">
      <c r="A694" s="12">
        <v>32.395000000000003</v>
      </c>
      <c r="B694" s="15">
        <v>2362.2290499999999</v>
      </c>
      <c r="C694" s="8">
        <v>20</v>
      </c>
      <c r="D694" s="10">
        <f>IF(Table1[[#This Row],[sex]]="male",1,0)</f>
        <v>1</v>
      </c>
      <c r="E694" s="10">
        <f>IF(Table1[[#This Row],[smoker]]="yes",1,0)</f>
        <v>0</v>
      </c>
      <c r="F694" s="12">
        <v>1</v>
      </c>
      <c r="G694" s="10">
        <f>IF(Table1[[#This Row],[region]]="northwest",1,0)</f>
        <v>1</v>
      </c>
      <c r="H694" s="10">
        <f>IF(Table1[[#This Row],[region]]="southeast",1,0)</f>
        <v>0</v>
      </c>
      <c r="I694" s="10">
        <f>IF(Table1[[#This Row],[region]]="southwest",1,0)</f>
        <v>0</v>
      </c>
      <c r="J694" s="10">
        <f>IF(Table1[[#This Row],[region]]="northeast",0,1)</f>
        <v>1</v>
      </c>
    </row>
    <row r="695" spans="1:10">
      <c r="A695" s="13">
        <v>23.655000000000001</v>
      </c>
      <c r="B695" s="16">
        <v>2352.9684499999998</v>
      </c>
      <c r="C695" s="9">
        <v>24</v>
      </c>
      <c r="D695" s="10">
        <f>IF(Table1[[#This Row],[sex]]="male",1,0)</f>
        <v>1</v>
      </c>
      <c r="E695" s="10">
        <f>IF(Table1[[#This Row],[smoker]]="yes",1,0)</f>
        <v>0</v>
      </c>
      <c r="F695" s="13">
        <v>0</v>
      </c>
      <c r="G695" s="10">
        <f>IF(Table1[[#This Row],[region]]="northwest",1,0)</f>
        <v>1</v>
      </c>
      <c r="H695" s="10">
        <f>IF(Table1[[#This Row],[region]]="southeast",1,0)</f>
        <v>0</v>
      </c>
      <c r="I695" s="10">
        <f>IF(Table1[[#This Row],[region]]="southwest",1,0)</f>
        <v>0</v>
      </c>
      <c r="J695" s="10">
        <f>IF(Table1[[#This Row],[region]]="northeast",0,1)</f>
        <v>1</v>
      </c>
    </row>
    <row r="696" spans="1:10">
      <c r="A696" s="12">
        <v>34.799999999999997</v>
      </c>
      <c r="B696" s="15">
        <v>3577.9989999999998</v>
      </c>
      <c r="C696" s="8">
        <v>27</v>
      </c>
      <c r="D696" s="10">
        <f>IF(Table1[[#This Row],[sex]]="male",1,0)</f>
        <v>0</v>
      </c>
      <c r="E696" s="10">
        <f>IF(Table1[[#This Row],[smoker]]="yes",1,0)</f>
        <v>0</v>
      </c>
      <c r="F696" s="12">
        <v>1</v>
      </c>
      <c r="G696" s="10">
        <f>IF(Table1[[#This Row],[region]]="northwest",1,0)</f>
        <v>0</v>
      </c>
      <c r="H696" s="10">
        <f>IF(Table1[[#This Row],[region]]="southeast",1,0)</f>
        <v>0</v>
      </c>
      <c r="I696" s="10">
        <f>IF(Table1[[#This Row],[region]]="southwest",1,0)</f>
        <v>1</v>
      </c>
      <c r="J696" s="10">
        <f>IF(Table1[[#This Row],[region]]="northeast",0,1)</f>
        <v>1</v>
      </c>
    </row>
    <row r="697" spans="1:10">
      <c r="A697" s="13">
        <v>40.185000000000002</v>
      </c>
      <c r="B697" s="16">
        <v>3201.2451500000002</v>
      </c>
      <c r="C697" s="9">
        <v>26</v>
      </c>
      <c r="D697" s="10">
        <f>IF(Table1[[#This Row],[sex]]="male",1,0)</f>
        <v>0</v>
      </c>
      <c r="E697" s="10">
        <f>IF(Table1[[#This Row],[smoker]]="yes",1,0)</f>
        <v>0</v>
      </c>
      <c r="F697" s="13">
        <v>0</v>
      </c>
      <c r="G697" s="10">
        <f>IF(Table1[[#This Row],[region]]="northwest",1,0)</f>
        <v>1</v>
      </c>
      <c r="H697" s="10">
        <f>IF(Table1[[#This Row],[region]]="southeast",1,0)</f>
        <v>0</v>
      </c>
      <c r="I697" s="10">
        <f>IF(Table1[[#This Row],[region]]="southwest",1,0)</f>
        <v>0</v>
      </c>
      <c r="J697" s="10">
        <f>IF(Table1[[#This Row],[region]]="northeast",0,1)</f>
        <v>1</v>
      </c>
    </row>
    <row r="698" spans="1:10">
      <c r="A698" s="12">
        <v>32.299999999999997</v>
      </c>
      <c r="B698" s="15">
        <v>29186.482360000002</v>
      </c>
      <c r="C698" s="8">
        <v>53</v>
      </c>
      <c r="D698" s="10">
        <f>IF(Table1[[#This Row],[sex]]="male",1,0)</f>
        <v>0</v>
      </c>
      <c r="E698" s="10">
        <f>IF(Table1[[#This Row],[smoker]]="yes",1,0)</f>
        <v>0</v>
      </c>
      <c r="F698" s="12">
        <v>2</v>
      </c>
      <c r="G698" s="10">
        <f>IF(Table1[[#This Row],[region]]="northwest",1,0)</f>
        <v>0</v>
      </c>
      <c r="H698" s="10">
        <f>IF(Table1[[#This Row],[region]]="southeast",1,0)</f>
        <v>0</v>
      </c>
      <c r="I698" s="10">
        <f>IF(Table1[[#This Row],[region]]="southwest",1,0)</f>
        <v>0</v>
      </c>
      <c r="J698" s="10">
        <f>IF(Table1[[#This Row],[region]]="northeast",0,1)</f>
        <v>0</v>
      </c>
    </row>
    <row r="699" spans="1:10">
      <c r="A699" s="13">
        <v>35.75</v>
      </c>
      <c r="B699" s="16">
        <v>40273.645499999999</v>
      </c>
      <c r="C699" s="9">
        <v>41</v>
      </c>
      <c r="D699" s="10">
        <f>IF(Table1[[#This Row],[sex]]="male",1,0)</f>
        <v>1</v>
      </c>
      <c r="E699" s="10">
        <f>IF(Table1[[#This Row],[smoker]]="yes",1,0)</f>
        <v>1</v>
      </c>
      <c r="F699" s="13">
        <v>1</v>
      </c>
      <c r="G699" s="10">
        <f>IF(Table1[[#This Row],[region]]="northwest",1,0)</f>
        <v>0</v>
      </c>
      <c r="H699" s="10">
        <f>IF(Table1[[#This Row],[region]]="southeast",1,0)</f>
        <v>1</v>
      </c>
      <c r="I699" s="10">
        <f>IF(Table1[[#This Row],[region]]="southwest",1,0)</f>
        <v>0</v>
      </c>
      <c r="J699" s="10">
        <f>IF(Table1[[#This Row],[region]]="northeast",0,1)</f>
        <v>1</v>
      </c>
    </row>
    <row r="700" spans="1:10">
      <c r="A700" s="12">
        <v>33.725000000000001</v>
      </c>
      <c r="B700" s="15">
        <v>10976.24575</v>
      </c>
      <c r="C700" s="8">
        <v>56</v>
      </c>
      <c r="D700" s="10">
        <f>IF(Table1[[#This Row],[sex]]="male",1,0)</f>
        <v>1</v>
      </c>
      <c r="E700" s="10">
        <f>IF(Table1[[#This Row],[smoker]]="yes",1,0)</f>
        <v>0</v>
      </c>
      <c r="F700" s="12">
        <v>0</v>
      </c>
      <c r="G700" s="10">
        <f>IF(Table1[[#This Row],[region]]="northwest",1,0)</f>
        <v>1</v>
      </c>
      <c r="H700" s="10">
        <f>IF(Table1[[#This Row],[region]]="southeast",1,0)</f>
        <v>0</v>
      </c>
      <c r="I700" s="10">
        <f>IF(Table1[[#This Row],[region]]="southwest",1,0)</f>
        <v>0</v>
      </c>
      <c r="J700" s="10">
        <f>IF(Table1[[#This Row],[region]]="northeast",0,1)</f>
        <v>1</v>
      </c>
    </row>
    <row r="701" spans="1:10">
      <c r="A701" s="13">
        <v>39.270000000000003</v>
      </c>
      <c r="B701" s="16">
        <v>3500.6122999999998</v>
      </c>
      <c r="C701" s="9">
        <v>23</v>
      </c>
      <c r="D701" s="10">
        <f>IF(Table1[[#This Row],[sex]]="male",1,0)</f>
        <v>0</v>
      </c>
      <c r="E701" s="10">
        <f>IF(Table1[[#This Row],[smoker]]="yes",1,0)</f>
        <v>0</v>
      </c>
      <c r="F701" s="13">
        <v>2</v>
      </c>
      <c r="G701" s="10">
        <f>IF(Table1[[#This Row],[region]]="northwest",1,0)</f>
        <v>0</v>
      </c>
      <c r="H701" s="10">
        <f>IF(Table1[[#This Row],[region]]="southeast",1,0)</f>
        <v>1</v>
      </c>
      <c r="I701" s="10">
        <f>IF(Table1[[#This Row],[region]]="southwest",1,0)</f>
        <v>0</v>
      </c>
      <c r="J701" s="10">
        <f>IF(Table1[[#This Row],[region]]="northeast",0,1)</f>
        <v>1</v>
      </c>
    </row>
    <row r="702" spans="1:10">
      <c r="A702" s="12">
        <v>34.869999999999997</v>
      </c>
      <c r="B702" s="15">
        <v>2020.5523000000001</v>
      </c>
      <c r="C702" s="8">
        <v>21</v>
      </c>
      <c r="D702" s="10">
        <f>IF(Table1[[#This Row],[sex]]="male",1,0)</f>
        <v>0</v>
      </c>
      <c r="E702" s="10">
        <f>IF(Table1[[#This Row],[smoker]]="yes",1,0)</f>
        <v>0</v>
      </c>
      <c r="F702" s="12">
        <v>0</v>
      </c>
      <c r="G702" s="10">
        <f>IF(Table1[[#This Row],[region]]="northwest",1,0)</f>
        <v>0</v>
      </c>
      <c r="H702" s="10">
        <f>IF(Table1[[#This Row],[region]]="southeast",1,0)</f>
        <v>1</v>
      </c>
      <c r="I702" s="10">
        <f>IF(Table1[[#This Row],[region]]="southwest",1,0)</f>
        <v>0</v>
      </c>
      <c r="J702" s="10">
        <f>IF(Table1[[#This Row],[region]]="northeast",0,1)</f>
        <v>1</v>
      </c>
    </row>
    <row r="703" spans="1:10">
      <c r="A703" s="13">
        <v>44.744999999999997</v>
      </c>
      <c r="B703" s="16">
        <v>9541.6955500000004</v>
      </c>
      <c r="C703" s="9">
        <v>50</v>
      </c>
      <c r="D703" s="10">
        <f>IF(Table1[[#This Row],[sex]]="male",1,0)</f>
        <v>0</v>
      </c>
      <c r="E703" s="10">
        <f>IF(Table1[[#This Row],[smoker]]="yes",1,0)</f>
        <v>0</v>
      </c>
      <c r="F703" s="13">
        <v>0</v>
      </c>
      <c r="G703" s="10">
        <f>IF(Table1[[#This Row],[region]]="northwest",1,0)</f>
        <v>0</v>
      </c>
      <c r="H703" s="10">
        <f>IF(Table1[[#This Row],[region]]="southeast",1,0)</f>
        <v>0</v>
      </c>
      <c r="I703" s="10">
        <f>IF(Table1[[#This Row],[region]]="southwest",1,0)</f>
        <v>0</v>
      </c>
      <c r="J703" s="10">
        <f>IF(Table1[[#This Row],[region]]="northeast",0,1)</f>
        <v>0</v>
      </c>
    </row>
    <row r="704" spans="1:10">
      <c r="A704" s="12">
        <v>41.47</v>
      </c>
      <c r="B704" s="15">
        <v>9504.3102999999992</v>
      </c>
      <c r="C704" s="8">
        <v>53</v>
      </c>
      <c r="D704" s="10">
        <f>IF(Table1[[#This Row],[sex]]="male",1,0)</f>
        <v>1</v>
      </c>
      <c r="E704" s="10">
        <f>IF(Table1[[#This Row],[smoker]]="yes",1,0)</f>
        <v>0</v>
      </c>
      <c r="F704" s="12">
        <v>0</v>
      </c>
      <c r="G704" s="10">
        <f>IF(Table1[[#This Row],[region]]="northwest",1,0)</f>
        <v>0</v>
      </c>
      <c r="H704" s="10">
        <f>IF(Table1[[#This Row],[region]]="southeast",1,0)</f>
        <v>1</v>
      </c>
      <c r="I704" s="10">
        <f>IF(Table1[[#This Row],[region]]="southwest",1,0)</f>
        <v>0</v>
      </c>
      <c r="J704" s="10">
        <f>IF(Table1[[#This Row],[region]]="northeast",0,1)</f>
        <v>1</v>
      </c>
    </row>
    <row r="705" spans="1:10">
      <c r="A705" s="13">
        <v>26.41</v>
      </c>
      <c r="B705" s="16">
        <v>5385.3379000000004</v>
      </c>
      <c r="C705" s="9">
        <v>34</v>
      </c>
      <c r="D705" s="10">
        <f>IF(Table1[[#This Row],[sex]]="male",1,0)</f>
        <v>0</v>
      </c>
      <c r="E705" s="10">
        <f>IF(Table1[[#This Row],[smoker]]="yes",1,0)</f>
        <v>0</v>
      </c>
      <c r="F705" s="13">
        <v>1</v>
      </c>
      <c r="G705" s="10">
        <f>IF(Table1[[#This Row],[region]]="northwest",1,0)</f>
        <v>1</v>
      </c>
      <c r="H705" s="10">
        <f>IF(Table1[[#This Row],[region]]="southeast",1,0)</f>
        <v>0</v>
      </c>
      <c r="I705" s="10">
        <f>IF(Table1[[#This Row],[region]]="southwest",1,0)</f>
        <v>0</v>
      </c>
      <c r="J705" s="10">
        <f>IF(Table1[[#This Row],[region]]="northeast",0,1)</f>
        <v>1</v>
      </c>
    </row>
    <row r="706" spans="1:10">
      <c r="A706" s="12">
        <v>29.545000000000002</v>
      </c>
      <c r="B706" s="15">
        <v>8930.9345499999999</v>
      </c>
      <c r="C706" s="8">
        <v>47</v>
      </c>
      <c r="D706" s="10">
        <f>IF(Table1[[#This Row],[sex]]="male",1,0)</f>
        <v>0</v>
      </c>
      <c r="E706" s="10">
        <f>IF(Table1[[#This Row],[smoker]]="yes",1,0)</f>
        <v>0</v>
      </c>
      <c r="F706" s="12">
        <v>1</v>
      </c>
      <c r="G706" s="10">
        <f>IF(Table1[[#This Row],[region]]="northwest",1,0)</f>
        <v>1</v>
      </c>
      <c r="H706" s="10">
        <f>IF(Table1[[#This Row],[region]]="southeast",1,0)</f>
        <v>0</v>
      </c>
      <c r="I706" s="10">
        <f>IF(Table1[[#This Row],[region]]="southwest",1,0)</f>
        <v>0</v>
      </c>
      <c r="J706" s="10">
        <f>IF(Table1[[#This Row],[region]]="northeast",0,1)</f>
        <v>1</v>
      </c>
    </row>
    <row r="707" spans="1:10">
      <c r="A707" s="13">
        <v>32.9</v>
      </c>
      <c r="B707" s="16">
        <v>5375.0379999999996</v>
      </c>
      <c r="C707" s="9">
        <v>33</v>
      </c>
      <c r="D707" s="10">
        <f>IF(Table1[[#This Row],[sex]]="male",1,0)</f>
        <v>0</v>
      </c>
      <c r="E707" s="10">
        <f>IF(Table1[[#This Row],[smoker]]="yes",1,0)</f>
        <v>0</v>
      </c>
      <c r="F707" s="13">
        <v>2</v>
      </c>
      <c r="G707" s="10">
        <f>IF(Table1[[#This Row],[region]]="northwest",1,0)</f>
        <v>0</v>
      </c>
      <c r="H707" s="10">
        <f>IF(Table1[[#This Row],[region]]="southeast",1,0)</f>
        <v>0</v>
      </c>
      <c r="I707" s="10">
        <f>IF(Table1[[#This Row],[region]]="southwest",1,0)</f>
        <v>1</v>
      </c>
      <c r="J707" s="10">
        <f>IF(Table1[[#This Row],[region]]="northeast",0,1)</f>
        <v>1</v>
      </c>
    </row>
    <row r="708" spans="1:10">
      <c r="A708" s="12">
        <v>38.06</v>
      </c>
      <c r="B708" s="15">
        <v>44400.4064</v>
      </c>
      <c r="C708" s="8">
        <v>51</v>
      </c>
      <c r="D708" s="10">
        <f>IF(Table1[[#This Row],[sex]]="male",1,0)</f>
        <v>0</v>
      </c>
      <c r="E708" s="10">
        <f>IF(Table1[[#This Row],[smoker]]="yes",1,0)</f>
        <v>1</v>
      </c>
      <c r="F708" s="12">
        <v>0</v>
      </c>
      <c r="G708" s="10">
        <f>IF(Table1[[#This Row],[region]]="northwest",1,0)</f>
        <v>0</v>
      </c>
      <c r="H708" s="10">
        <f>IF(Table1[[#This Row],[region]]="southeast",1,0)</f>
        <v>1</v>
      </c>
      <c r="I708" s="10">
        <f>IF(Table1[[#This Row],[region]]="southwest",1,0)</f>
        <v>0</v>
      </c>
      <c r="J708" s="10">
        <f>IF(Table1[[#This Row],[region]]="northeast",0,1)</f>
        <v>1</v>
      </c>
    </row>
    <row r="709" spans="1:10">
      <c r="A709" s="13">
        <v>28.69</v>
      </c>
      <c r="B709" s="16">
        <v>10264.4421</v>
      </c>
      <c r="C709" s="9">
        <v>49</v>
      </c>
      <c r="D709" s="10">
        <f>IF(Table1[[#This Row],[sex]]="male",1,0)</f>
        <v>1</v>
      </c>
      <c r="E709" s="10">
        <f>IF(Table1[[#This Row],[smoker]]="yes",1,0)</f>
        <v>0</v>
      </c>
      <c r="F709" s="13">
        <v>3</v>
      </c>
      <c r="G709" s="10">
        <f>IF(Table1[[#This Row],[region]]="northwest",1,0)</f>
        <v>1</v>
      </c>
      <c r="H709" s="10">
        <f>IF(Table1[[#This Row],[region]]="southeast",1,0)</f>
        <v>0</v>
      </c>
      <c r="I709" s="10">
        <f>IF(Table1[[#This Row],[region]]="southwest",1,0)</f>
        <v>0</v>
      </c>
      <c r="J709" s="10">
        <f>IF(Table1[[#This Row],[region]]="northeast",0,1)</f>
        <v>1</v>
      </c>
    </row>
    <row r="710" spans="1:10">
      <c r="A710" s="12">
        <v>30.495000000000001</v>
      </c>
      <c r="B710" s="15">
        <v>6113.2310500000003</v>
      </c>
      <c r="C710" s="8">
        <v>31</v>
      </c>
      <c r="D710" s="10">
        <f>IF(Table1[[#This Row],[sex]]="male",1,0)</f>
        <v>0</v>
      </c>
      <c r="E710" s="10">
        <f>IF(Table1[[#This Row],[smoker]]="yes",1,0)</f>
        <v>0</v>
      </c>
      <c r="F710" s="12">
        <v>3</v>
      </c>
      <c r="G710" s="10">
        <f>IF(Table1[[#This Row],[region]]="northwest",1,0)</f>
        <v>0</v>
      </c>
      <c r="H710" s="10">
        <f>IF(Table1[[#This Row],[region]]="southeast",1,0)</f>
        <v>0</v>
      </c>
      <c r="I710" s="10">
        <f>IF(Table1[[#This Row],[region]]="southwest",1,0)</f>
        <v>0</v>
      </c>
      <c r="J710" s="10">
        <f>IF(Table1[[#This Row],[region]]="northeast",0,1)</f>
        <v>0</v>
      </c>
    </row>
    <row r="711" spans="1:10">
      <c r="A711" s="13">
        <v>27.74</v>
      </c>
      <c r="B711" s="16">
        <v>5469.0065999999997</v>
      </c>
      <c r="C711" s="9">
        <v>36</v>
      </c>
      <c r="D711" s="10">
        <f>IF(Table1[[#This Row],[sex]]="male",1,0)</f>
        <v>0</v>
      </c>
      <c r="E711" s="10">
        <f>IF(Table1[[#This Row],[smoker]]="yes",1,0)</f>
        <v>0</v>
      </c>
      <c r="F711" s="13">
        <v>0</v>
      </c>
      <c r="G711" s="10">
        <f>IF(Table1[[#This Row],[region]]="northwest",1,0)</f>
        <v>0</v>
      </c>
      <c r="H711" s="10">
        <f>IF(Table1[[#This Row],[region]]="southeast",1,0)</f>
        <v>0</v>
      </c>
      <c r="I711" s="10">
        <f>IF(Table1[[#This Row],[region]]="southwest",1,0)</f>
        <v>0</v>
      </c>
      <c r="J711" s="10">
        <f>IF(Table1[[#This Row],[region]]="northeast",0,1)</f>
        <v>0</v>
      </c>
    </row>
    <row r="712" spans="1:10">
      <c r="A712" s="12">
        <v>35.200000000000003</v>
      </c>
      <c r="B712" s="15">
        <v>1727.54</v>
      </c>
      <c r="C712" s="8">
        <v>18</v>
      </c>
      <c r="D712" s="10">
        <f>IF(Table1[[#This Row],[sex]]="male",1,0)</f>
        <v>1</v>
      </c>
      <c r="E712" s="10">
        <f>IF(Table1[[#This Row],[smoker]]="yes",1,0)</f>
        <v>0</v>
      </c>
      <c r="F712" s="12">
        <v>1</v>
      </c>
      <c r="G712" s="10">
        <f>IF(Table1[[#This Row],[region]]="northwest",1,0)</f>
        <v>0</v>
      </c>
      <c r="H712" s="10">
        <f>IF(Table1[[#This Row],[region]]="southeast",1,0)</f>
        <v>1</v>
      </c>
      <c r="I712" s="10">
        <f>IF(Table1[[#This Row],[region]]="southwest",1,0)</f>
        <v>0</v>
      </c>
      <c r="J712" s="10">
        <f>IF(Table1[[#This Row],[region]]="northeast",0,1)</f>
        <v>1</v>
      </c>
    </row>
    <row r="713" spans="1:10">
      <c r="A713" s="13">
        <v>23.54</v>
      </c>
      <c r="B713" s="16">
        <v>10107.220600000001</v>
      </c>
      <c r="C713" s="9">
        <v>50</v>
      </c>
      <c r="D713" s="10">
        <f>IF(Table1[[#This Row],[sex]]="male",1,0)</f>
        <v>0</v>
      </c>
      <c r="E713" s="10">
        <f>IF(Table1[[#This Row],[smoker]]="yes",1,0)</f>
        <v>0</v>
      </c>
      <c r="F713" s="13">
        <v>2</v>
      </c>
      <c r="G713" s="10">
        <f>IF(Table1[[#This Row],[region]]="northwest",1,0)</f>
        <v>0</v>
      </c>
      <c r="H713" s="10">
        <f>IF(Table1[[#This Row],[region]]="southeast",1,0)</f>
        <v>1</v>
      </c>
      <c r="I713" s="10">
        <f>IF(Table1[[#This Row],[region]]="southwest",1,0)</f>
        <v>0</v>
      </c>
      <c r="J713" s="10">
        <f>IF(Table1[[#This Row],[region]]="northeast",0,1)</f>
        <v>1</v>
      </c>
    </row>
    <row r="714" spans="1:10">
      <c r="A714" s="12">
        <v>30.684999999999999</v>
      </c>
      <c r="B714" s="15">
        <v>8310.8391499999998</v>
      </c>
      <c r="C714" s="8">
        <v>43</v>
      </c>
      <c r="D714" s="10">
        <f>IF(Table1[[#This Row],[sex]]="male",1,0)</f>
        <v>0</v>
      </c>
      <c r="E714" s="10">
        <f>IF(Table1[[#This Row],[smoker]]="yes",1,0)</f>
        <v>0</v>
      </c>
      <c r="F714" s="12">
        <v>2</v>
      </c>
      <c r="G714" s="10">
        <f>IF(Table1[[#This Row],[region]]="northwest",1,0)</f>
        <v>1</v>
      </c>
      <c r="H714" s="10">
        <f>IF(Table1[[#This Row],[region]]="southeast",1,0)</f>
        <v>0</v>
      </c>
      <c r="I714" s="10">
        <f>IF(Table1[[#This Row],[region]]="southwest",1,0)</f>
        <v>0</v>
      </c>
      <c r="J714" s="10">
        <f>IF(Table1[[#This Row],[region]]="northeast",0,1)</f>
        <v>1</v>
      </c>
    </row>
    <row r="715" spans="1:10">
      <c r="A715" s="13">
        <v>40.47</v>
      </c>
      <c r="B715" s="16">
        <v>1984.4532999999999</v>
      </c>
      <c r="C715" s="9">
        <v>20</v>
      </c>
      <c r="D715" s="10">
        <f>IF(Table1[[#This Row],[sex]]="male",1,0)</f>
        <v>1</v>
      </c>
      <c r="E715" s="10">
        <f>IF(Table1[[#This Row],[smoker]]="yes",1,0)</f>
        <v>0</v>
      </c>
      <c r="F715" s="13">
        <v>0</v>
      </c>
      <c r="G715" s="10">
        <f>IF(Table1[[#This Row],[region]]="northwest",1,0)</f>
        <v>0</v>
      </c>
      <c r="H715" s="10">
        <f>IF(Table1[[#This Row],[region]]="southeast",1,0)</f>
        <v>0</v>
      </c>
      <c r="I715" s="10">
        <f>IF(Table1[[#This Row],[region]]="southwest",1,0)</f>
        <v>0</v>
      </c>
      <c r="J715" s="10">
        <f>IF(Table1[[#This Row],[region]]="northeast",0,1)</f>
        <v>0</v>
      </c>
    </row>
    <row r="716" spans="1:10">
      <c r="A716" s="12">
        <v>22.6</v>
      </c>
      <c r="B716" s="15">
        <v>2457.502</v>
      </c>
      <c r="C716" s="8">
        <v>24</v>
      </c>
      <c r="D716" s="10">
        <f>IF(Table1[[#This Row],[sex]]="male",1,0)</f>
        <v>0</v>
      </c>
      <c r="E716" s="10">
        <f>IF(Table1[[#This Row],[smoker]]="yes",1,0)</f>
        <v>0</v>
      </c>
      <c r="F716" s="12">
        <v>0</v>
      </c>
      <c r="G716" s="10">
        <f>IF(Table1[[#This Row],[region]]="northwest",1,0)</f>
        <v>0</v>
      </c>
      <c r="H716" s="10">
        <f>IF(Table1[[#This Row],[region]]="southeast",1,0)</f>
        <v>0</v>
      </c>
      <c r="I716" s="10">
        <f>IF(Table1[[#This Row],[region]]="southwest",1,0)</f>
        <v>1</v>
      </c>
      <c r="J716" s="10">
        <f>IF(Table1[[#This Row],[region]]="northeast",0,1)</f>
        <v>1</v>
      </c>
    </row>
    <row r="717" spans="1:10">
      <c r="A717" s="13">
        <v>28.9</v>
      </c>
      <c r="B717" s="16">
        <v>12146.971</v>
      </c>
      <c r="C717" s="9">
        <v>60</v>
      </c>
      <c r="D717" s="10">
        <f>IF(Table1[[#This Row],[sex]]="male",1,0)</f>
        <v>1</v>
      </c>
      <c r="E717" s="10">
        <f>IF(Table1[[#This Row],[smoker]]="yes",1,0)</f>
        <v>0</v>
      </c>
      <c r="F717" s="13">
        <v>0</v>
      </c>
      <c r="G717" s="10">
        <f>IF(Table1[[#This Row],[region]]="northwest",1,0)</f>
        <v>0</v>
      </c>
      <c r="H717" s="10">
        <f>IF(Table1[[#This Row],[region]]="southeast",1,0)</f>
        <v>0</v>
      </c>
      <c r="I717" s="10">
        <f>IF(Table1[[#This Row],[region]]="southwest",1,0)</f>
        <v>1</v>
      </c>
      <c r="J717" s="10">
        <f>IF(Table1[[#This Row],[region]]="northeast",0,1)</f>
        <v>1</v>
      </c>
    </row>
    <row r="718" spans="1:10">
      <c r="A718" s="12">
        <v>22.61</v>
      </c>
      <c r="B718" s="15">
        <v>9566.9909000000007</v>
      </c>
      <c r="C718" s="8">
        <v>49</v>
      </c>
      <c r="D718" s="10">
        <f>IF(Table1[[#This Row],[sex]]="male",1,0)</f>
        <v>0</v>
      </c>
      <c r="E718" s="10">
        <f>IF(Table1[[#This Row],[smoker]]="yes",1,0)</f>
        <v>0</v>
      </c>
      <c r="F718" s="12">
        <v>1</v>
      </c>
      <c r="G718" s="10">
        <f>IF(Table1[[#This Row],[region]]="northwest",1,0)</f>
        <v>1</v>
      </c>
      <c r="H718" s="10">
        <f>IF(Table1[[#This Row],[region]]="southeast",1,0)</f>
        <v>0</v>
      </c>
      <c r="I718" s="10">
        <f>IF(Table1[[#This Row],[region]]="southwest",1,0)</f>
        <v>0</v>
      </c>
      <c r="J718" s="10">
        <f>IF(Table1[[#This Row],[region]]="northeast",0,1)</f>
        <v>1</v>
      </c>
    </row>
    <row r="719" spans="1:10">
      <c r="A719" s="13">
        <v>24.32</v>
      </c>
      <c r="B719" s="16">
        <v>13112.604799999999</v>
      </c>
      <c r="C719" s="9">
        <v>60</v>
      </c>
      <c r="D719" s="10">
        <f>IF(Table1[[#This Row],[sex]]="male",1,0)</f>
        <v>1</v>
      </c>
      <c r="E719" s="10">
        <f>IF(Table1[[#This Row],[smoker]]="yes",1,0)</f>
        <v>0</v>
      </c>
      <c r="F719" s="13">
        <v>1</v>
      </c>
      <c r="G719" s="10">
        <f>IF(Table1[[#This Row],[region]]="northwest",1,0)</f>
        <v>1</v>
      </c>
      <c r="H719" s="10">
        <f>IF(Table1[[#This Row],[region]]="southeast",1,0)</f>
        <v>0</v>
      </c>
      <c r="I719" s="10">
        <f>IF(Table1[[#This Row],[region]]="southwest",1,0)</f>
        <v>0</v>
      </c>
      <c r="J719" s="10">
        <f>IF(Table1[[#This Row],[region]]="northeast",0,1)</f>
        <v>1</v>
      </c>
    </row>
    <row r="720" spans="1:10">
      <c r="A720" s="12">
        <v>36.67</v>
      </c>
      <c r="B720" s="15">
        <v>10848.1343</v>
      </c>
      <c r="C720" s="8">
        <v>51</v>
      </c>
      <c r="D720" s="10">
        <f>IF(Table1[[#This Row],[sex]]="male",1,0)</f>
        <v>0</v>
      </c>
      <c r="E720" s="10">
        <f>IF(Table1[[#This Row],[smoker]]="yes",1,0)</f>
        <v>0</v>
      </c>
      <c r="F720" s="12">
        <v>2</v>
      </c>
      <c r="G720" s="10">
        <f>IF(Table1[[#This Row],[region]]="northwest",1,0)</f>
        <v>1</v>
      </c>
      <c r="H720" s="10">
        <f>IF(Table1[[#This Row],[region]]="southeast",1,0)</f>
        <v>0</v>
      </c>
      <c r="I720" s="10">
        <f>IF(Table1[[#This Row],[region]]="southwest",1,0)</f>
        <v>0</v>
      </c>
      <c r="J720" s="10">
        <f>IF(Table1[[#This Row],[region]]="northeast",0,1)</f>
        <v>1</v>
      </c>
    </row>
    <row r="721" spans="1:10">
      <c r="A721" s="13">
        <v>33.44</v>
      </c>
      <c r="B721" s="16">
        <v>12231.613600000001</v>
      </c>
      <c r="C721" s="9">
        <v>58</v>
      </c>
      <c r="D721" s="10">
        <f>IF(Table1[[#This Row],[sex]]="male",1,0)</f>
        <v>0</v>
      </c>
      <c r="E721" s="10">
        <f>IF(Table1[[#This Row],[smoker]]="yes",1,0)</f>
        <v>0</v>
      </c>
      <c r="F721" s="13">
        <v>0</v>
      </c>
      <c r="G721" s="10">
        <f>IF(Table1[[#This Row],[region]]="northwest",1,0)</f>
        <v>1</v>
      </c>
      <c r="H721" s="10">
        <f>IF(Table1[[#This Row],[region]]="southeast",1,0)</f>
        <v>0</v>
      </c>
      <c r="I721" s="10">
        <f>IF(Table1[[#This Row],[region]]="southwest",1,0)</f>
        <v>0</v>
      </c>
      <c r="J721" s="10">
        <f>IF(Table1[[#This Row],[region]]="northeast",0,1)</f>
        <v>1</v>
      </c>
    </row>
    <row r="722" spans="1:10">
      <c r="A722" s="12">
        <v>40.659999999999997</v>
      </c>
      <c r="B722" s="15">
        <v>9875.6803999999993</v>
      </c>
      <c r="C722" s="8">
        <v>51</v>
      </c>
      <c r="D722" s="10">
        <f>IF(Table1[[#This Row],[sex]]="male",1,0)</f>
        <v>0</v>
      </c>
      <c r="E722" s="10">
        <f>IF(Table1[[#This Row],[smoker]]="yes",1,0)</f>
        <v>0</v>
      </c>
      <c r="F722" s="12">
        <v>0</v>
      </c>
      <c r="G722" s="10">
        <f>IF(Table1[[#This Row],[region]]="northwest",1,0)</f>
        <v>0</v>
      </c>
      <c r="H722" s="10">
        <f>IF(Table1[[#This Row],[region]]="southeast",1,0)</f>
        <v>0</v>
      </c>
      <c r="I722" s="10">
        <f>IF(Table1[[#This Row],[region]]="southwest",1,0)</f>
        <v>0</v>
      </c>
      <c r="J722" s="10">
        <f>IF(Table1[[#This Row],[region]]="northeast",0,1)</f>
        <v>0</v>
      </c>
    </row>
    <row r="723" spans="1:10">
      <c r="A723" s="13">
        <v>36.6</v>
      </c>
      <c r="B723" s="16">
        <v>11264.540999999999</v>
      </c>
      <c r="C723" s="9">
        <v>53</v>
      </c>
      <c r="D723" s="10">
        <f>IF(Table1[[#This Row],[sex]]="male",1,0)</f>
        <v>1</v>
      </c>
      <c r="E723" s="10">
        <f>IF(Table1[[#This Row],[smoker]]="yes",1,0)</f>
        <v>0</v>
      </c>
      <c r="F723" s="13">
        <v>3</v>
      </c>
      <c r="G723" s="10">
        <f>IF(Table1[[#This Row],[region]]="northwest",1,0)</f>
        <v>0</v>
      </c>
      <c r="H723" s="10">
        <f>IF(Table1[[#This Row],[region]]="southeast",1,0)</f>
        <v>0</v>
      </c>
      <c r="I723" s="10">
        <f>IF(Table1[[#This Row],[region]]="southwest",1,0)</f>
        <v>1</v>
      </c>
      <c r="J723" s="10">
        <f>IF(Table1[[#This Row],[region]]="northeast",0,1)</f>
        <v>1</v>
      </c>
    </row>
    <row r="724" spans="1:10">
      <c r="A724" s="12">
        <v>37.4</v>
      </c>
      <c r="B724" s="15">
        <v>12979.358</v>
      </c>
      <c r="C724" s="8">
        <v>62</v>
      </c>
      <c r="D724" s="10">
        <f>IF(Table1[[#This Row],[sex]]="male",1,0)</f>
        <v>1</v>
      </c>
      <c r="E724" s="10">
        <f>IF(Table1[[#This Row],[smoker]]="yes",1,0)</f>
        <v>0</v>
      </c>
      <c r="F724" s="12">
        <v>0</v>
      </c>
      <c r="G724" s="10">
        <f>IF(Table1[[#This Row],[region]]="northwest",1,0)</f>
        <v>0</v>
      </c>
      <c r="H724" s="10">
        <f>IF(Table1[[#This Row],[region]]="southeast",1,0)</f>
        <v>0</v>
      </c>
      <c r="I724" s="10">
        <f>IF(Table1[[#This Row],[region]]="southwest",1,0)</f>
        <v>1</v>
      </c>
      <c r="J724" s="10">
        <f>IF(Table1[[#This Row],[region]]="northeast",0,1)</f>
        <v>1</v>
      </c>
    </row>
    <row r="725" spans="1:10">
      <c r="A725" s="13">
        <v>35.4</v>
      </c>
      <c r="B725" s="16">
        <v>1263.249</v>
      </c>
      <c r="C725" s="9">
        <v>19</v>
      </c>
      <c r="D725" s="10">
        <f>IF(Table1[[#This Row],[sex]]="male",1,0)</f>
        <v>1</v>
      </c>
      <c r="E725" s="10">
        <f>IF(Table1[[#This Row],[smoker]]="yes",1,0)</f>
        <v>0</v>
      </c>
      <c r="F725" s="13">
        <v>0</v>
      </c>
      <c r="G725" s="10">
        <f>IF(Table1[[#This Row],[region]]="northwest",1,0)</f>
        <v>0</v>
      </c>
      <c r="H725" s="10">
        <f>IF(Table1[[#This Row],[region]]="southeast",1,0)</f>
        <v>0</v>
      </c>
      <c r="I725" s="10">
        <f>IF(Table1[[#This Row],[region]]="southwest",1,0)</f>
        <v>1</v>
      </c>
      <c r="J725" s="10">
        <f>IF(Table1[[#This Row],[region]]="northeast",0,1)</f>
        <v>1</v>
      </c>
    </row>
    <row r="726" spans="1:10">
      <c r="A726" s="12">
        <v>27.074999999999999</v>
      </c>
      <c r="B726" s="15">
        <v>10106.134249999999</v>
      </c>
      <c r="C726" s="8">
        <v>50</v>
      </c>
      <c r="D726" s="10">
        <f>IF(Table1[[#This Row],[sex]]="male",1,0)</f>
        <v>0</v>
      </c>
      <c r="E726" s="10">
        <f>IF(Table1[[#This Row],[smoker]]="yes",1,0)</f>
        <v>0</v>
      </c>
      <c r="F726" s="12">
        <v>1</v>
      </c>
      <c r="G726" s="10">
        <f>IF(Table1[[#This Row],[region]]="northwest",1,0)</f>
        <v>0</v>
      </c>
      <c r="H726" s="10">
        <f>IF(Table1[[#This Row],[region]]="southeast",1,0)</f>
        <v>0</v>
      </c>
      <c r="I726" s="10">
        <f>IF(Table1[[#This Row],[region]]="southwest",1,0)</f>
        <v>0</v>
      </c>
      <c r="J726" s="10">
        <f>IF(Table1[[#This Row],[region]]="northeast",0,1)</f>
        <v>0</v>
      </c>
    </row>
    <row r="727" spans="1:10">
      <c r="A727" s="13">
        <v>39.049999999999997</v>
      </c>
      <c r="B727" s="16">
        <v>40932.429499999998</v>
      </c>
      <c r="C727" s="9">
        <v>30</v>
      </c>
      <c r="D727" s="10">
        <f>IF(Table1[[#This Row],[sex]]="male",1,0)</f>
        <v>0</v>
      </c>
      <c r="E727" s="10">
        <f>IF(Table1[[#This Row],[smoker]]="yes",1,0)</f>
        <v>1</v>
      </c>
      <c r="F727" s="13">
        <v>3</v>
      </c>
      <c r="G727" s="10">
        <f>IF(Table1[[#This Row],[region]]="northwest",1,0)</f>
        <v>0</v>
      </c>
      <c r="H727" s="10">
        <f>IF(Table1[[#This Row],[region]]="southeast",1,0)</f>
        <v>1</v>
      </c>
      <c r="I727" s="10">
        <f>IF(Table1[[#This Row],[region]]="southwest",1,0)</f>
        <v>0</v>
      </c>
      <c r="J727" s="10">
        <f>IF(Table1[[#This Row],[region]]="northeast",0,1)</f>
        <v>1</v>
      </c>
    </row>
    <row r="728" spans="1:10">
      <c r="A728" s="12">
        <v>28.405000000000001</v>
      </c>
      <c r="B728" s="15">
        <v>6664.68595</v>
      </c>
      <c r="C728" s="8">
        <v>41</v>
      </c>
      <c r="D728" s="10">
        <f>IF(Table1[[#This Row],[sex]]="male",1,0)</f>
        <v>1</v>
      </c>
      <c r="E728" s="10">
        <f>IF(Table1[[#This Row],[smoker]]="yes",1,0)</f>
        <v>0</v>
      </c>
      <c r="F728" s="12">
        <v>1</v>
      </c>
      <c r="G728" s="10">
        <f>IF(Table1[[#This Row],[region]]="northwest",1,0)</f>
        <v>1</v>
      </c>
      <c r="H728" s="10">
        <f>IF(Table1[[#This Row],[region]]="southeast",1,0)</f>
        <v>0</v>
      </c>
      <c r="I728" s="10">
        <f>IF(Table1[[#This Row],[region]]="southwest",1,0)</f>
        <v>0</v>
      </c>
      <c r="J728" s="10">
        <f>IF(Table1[[#This Row],[region]]="northeast",0,1)</f>
        <v>1</v>
      </c>
    </row>
    <row r="729" spans="1:10">
      <c r="A729" s="13">
        <v>21.754999999999999</v>
      </c>
      <c r="B729" s="16">
        <v>16657.71745</v>
      </c>
      <c r="C729" s="9">
        <v>29</v>
      </c>
      <c r="D729" s="10">
        <f>IF(Table1[[#This Row],[sex]]="male",1,0)</f>
        <v>0</v>
      </c>
      <c r="E729" s="10">
        <f>IF(Table1[[#This Row],[smoker]]="yes",1,0)</f>
        <v>1</v>
      </c>
      <c r="F729" s="13">
        <v>1</v>
      </c>
      <c r="G729" s="10">
        <f>IF(Table1[[#This Row],[region]]="northwest",1,0)</f>
        <v>0</v>
      </c>
      <c r="H729" s="10">
        <f>IF(Table1[[#This Row],[region]]="southeast",1,0)</f>
        <v>0</v>
      </c>
      <c r="I729" s="10">
        <f>IF(Table1[[#This Row],[region]]="southwest",1,0)</f>
        <v>0</v>
      </c>
      <c r="J729" s="10">
        <f>IF(Table1[[#This Row],[region]]="northeast",0,1)</f>
        <v>0</v>
      </c>
    </row>
    <row r="730" spans="1:10">
      <c r="A730" s="12">
        <v>40.28</v>
      </c>
      <c r="B730" s="15">
        <v>2217.6012000000001</v>
      </c>
      <c r="C730" s="8">
        <v>18</v>
      </c>
      <c r="D730" s="10">
        <f>IF(Table1[[#This Row],[sex]]="male",1,0)</f>
        <v>0</v>
      </c>
      <c r="E730" s="10">
        <f>IF(Table1[[#This Row],[smoker]]="yes",1,0)</f>
        <v>0</v>
      </c>
      <c r="F730" s="12">
        <v>0</v>
      </c>
      <c r="G730" s="10">
        <f>IF(Table1[[#This Row],[region]]="northwest",1,0)</f>
        <v>0</v>
      </c>
      <c r="H730" s="10">
        <f>IF(Table1[[#This Row],[region]]="southeast",1,0)</f>
        <v>0</v>
      </c>
      <c r="I730" s="10">
        <f>IF(Table1[[#This Row],[region]]="southwest",1,0)</f>
        <v>0</v>
      </c>
      <c r="J730" s="10">
        <f>IF(Table1[[#This Row],[region]]="northeast",0,1)</f>
        <v>0</v>
      </c>
    </row>
    <row r="731" spans="1:10">
      <c r="A731" s="13">
        <v>36.08</v>
      </c>
      <c r="B731" s="16">
        <v>6781.3541999999998</v>
      </c>
      <c r="C731" s="9">
        <v>41</v>
      </c>
      <c r="D731" s="10">
        <f>IF(Table1[[#This Row],[sex]]="male",1,0)</f>
        <v>0</v>
      </c>
      <c r="E731" s="10">
        <f>IF(Table1[[#This Row],[smoker]]="yes",1,0)</f>
        <v>0</v>
      </c>
      <c r="F731" s="13">
        <v>1</v>
      </c>
      <c r="G731" s="10">
        <f>IF(Table1[[#This Row],[region]]="northwest",1,0)</f>
        <v>0</v>
      </c>
      <c r="H731" s="10">
        <f>IF(Table1[[#This Row],[region]]="southeast",1,0)</f>
        <v>1</v>
      </c>
      <c r="I731" s="10">
        <f>IF(Table1[[#This Row],[region]]="southwest",1,0)</f>
        <v>0</v>
      </c>
      <c r="J731" s="10">
        <f>IF(Table1[[#This Row],[region]]="northeast",0,1)</f>
        <v>1</v>
      </c>
    </row>
    <row r="732" spans="1:10">
      <c r="A732" s="12">
        <v>24.42</v>
      </c>
      <c r="B732" s="15">
        <v>19361.998800000001</v>
      </c>
      <c r="C732" s="8">
        <v>35</v>
      </c>
      <c r="D732" s="10">
        <f>IF(Table1[[#This Row],[sex]]="male",1,0)</f>
        <v>1</v>
      </c>
      <c r="E732" s="10">
        <f>IF(Table1[[#This Row],[smoker]]="yes",1,0)</f>
        <v>1</v>
      </c>
      <c r="F732" s="12">
        <v>3</v>
      </c>
      <c r="G732" s="10">
        <f>IF(Table1[[#This Row],[region]]="northwest",1,0)</f>
        <v>0</v>
      </c>
      <c r="H732" s="10">
        <f>IF(Table1[[#This Row],[region]]="southeast",1,0)</f>
        <v>1</v>
      </c>
      <c r="I732" s="10">
        <f>IF(Table1[[#This Row],[region]]="southwest",1,0)</f>
        <v>0</v>
      </c>
      <c r="J732" s="10">
        <f>IF(Table1[[#This Row],[region]]="northeast",0,1)</f>
        <v>1</v>
      </c>
    </row>
    <row r="733" spans="1:10">
      <c r="A733" s="13">
        <v>21.4</v>
      </c>
      <c r="B733" s="16">
        <v>10065.413</v>
      </c>
      <c r="C733" s="9">
        <v>53</v>
      </c>
      <c r="D733" s="10">
        <f>IF(Table1[[#This Row],[sex]]="male",1,0)</f>
        <v>1</v>
      </c>
      <c r="E733" s="10">
        <f>IF(Table1[[#This Row],[smoker]]="yes",1,0)</f>
        <v>0</v>
      </c>
      <c r="F733" s="13">
        <v>1</v>
      </c>
      <c r="G733" s="10">
        <f>IF(Table1[[#This Row],[region]]="northwest",1,0)</f>
        <v>0</v>
      </c>
      <c r="H733" s="10">
        <f>IF(Table1[[#This Row],[region]]="southeast",1,0)</f>
        <v>0</v>
      </c>
      <c r="I733" s="10">
        <f>IF(Table1[[#This Row],[region]]="southwest",1,0)</f>
        <v>1</v>
      </c>
      <c r="J733" s="10">
        <f>IF(Table1[[#This Row],[region]]="northeast",0,1)</f>
        <v>1</v>
      </c>
    </row>
    <row r="734" spans="1:10">
      <c r="A734" s="12">
        <v>30.1</v>
      </c>
      <c r="B734" s="15">
        <v>4234.9269999999997</v>
      </c>
      <c r="C734" s="8">
        <v>24</v>
      </c>
      <c r="D734" s="10">
        <f>IF(Table1[[#This Row],[sex]]="male",1,0)</f>
        <v>0</v>
      </c>
      <c r="E734" s="10">
        <f>IF(Table1[[#This Row],[smoker]]="yes",1,0)</f>
        <v>0</v>
      </c>
      <c r="F734" s="12">
        <v>3</v>
      </c>
      <c r="G734" s="10">
        <f>IF(Table1[[#This Row],[region]]="northwest",1,0)</f>
        <v>0</v>
      </c>
      <c r="H734" s="10">
        <f>IF(Table1[[#This Row],[region]]="southeast",1,0)</f>
        <v>0</v>
      </c>
      <c r="I734" s="10">
        <f>IF(Table1[[#This Row],[region]]="southwest",1,0)</f>
        <v>1</v>
      </c>
      <c r="J734" s="10">
        <f>IF(Table1[[#This Row],[region]]="northeast",0,1)</f>
        <v>1</v>
      </c>
    </row>
    <row r="735" spans="1:10">
      <c r="A735" s="13">
        <v>27.265000000000001</v>
      </c>
      <c r="B735" s="16">
        <v>9447.2503500000003</v>
      </c>
      <c r="C735" s="9">
        <v>48</v>
      </c>
      <c r="D735" s="10">
        <f>IF(Table1[[#This Row],[sex]]="male",1,0)</f>
        <v>0</v>
      </c>
      <c r="E735" s="10">
        <f>IF(Table1[[#This Row],[smoker]]="yes",1,0)</f>
        <v>0</v>
      </c>
      <c r="F735" s="13">
        <v>1</v>
      </c>
      <c r="G735" s="10">
        <f>IF(Table1[[#This Row],[region]]="northwest",1,0)</f>
        <v>0</v>
      </c>
      <c r="H735" s="10">
        <f>IF(Table1[[#This Row],[region]]="southeast",1,0)</f>
        <v>0</v>
      </c>
      <c r="I735" s="10">
        <f>IF(Table1[[#This Row],[region]]="southwest",1,0)</f>
        <v>0</v>
      </c>
      <c r="J735" s="10">
        <f>IF(Table1[[#This Row],[region]]="northeast",0,1)</f>
        <v>0</v>
      </c>
    </row>
    <row r="736" spans="1:10">
      <c r="A736" s="12">
        <v>32.1</v>
      </c>
      <c r="B736" s="15">
        <v>14007.222</v>
      </c>
      <c r="C736" s="8">
        <v>59</v>
      </c>
      <c r="D736" s="10">
        <f>IF(Table1[[#This Row],[sex]]="male",1,0)</f>
        <v>0</v>
      </c>
      <c r="E736" s="10">
        <f>IF(Table1[[#This Row],[smoker]]="yes",1,0)</f>
        <v>0</v>
      </c>
      <c r="F736" s="12">
        <v>3</v>
      </c>
      <c r="G736" s="10">
        <f>IF(Table1[[#This Row],[region]]="northwest",1,0)</f>
        <v>0</v>
      </c>
      <c r="H736" s="10">
        <f>IF(Table1[[#This Row],[region]]="southeast",1,0)</f>
        <v>0</v>
      </c>
      <c r="I736" s="10">
        <f>IF(Table1[[#This Row],[region]]="southwest",1,0)</f>
        <v>1</v>
      </c>
      <c r="J736" s="10">
        <f>IF(Table1[[#This Row],[region]]="northeast",0,1)</f>
        <v>1</v>
      </c>
    </row>
    <row r="737" spans="1:10">
      <c r="A737" s="13">
        <v>34.770000000000003</v>
      </c>
      <c r="B737" s="16">
        <v>9583.8932999999997</v>
      </c>
      <c r="C737" s="9">
        <v>49</v>
      </c>
      <c r="D737" s="10">
        <f>IF(Table1[[#This Row],[sex]]="male",1,0)</f>
        <v>0</v>
      </c>
      <c r="E737" s="10">
        <f>IF(Table1[[#This Row],[smoker]]="yes",1,0)</f>
        <v>0</v>
      </c>
      <c r="F737" s="13">
        <v>1</v>
      </c>
      <c r="G737" s="10">
        <f>IF(Table1[[#This Row],[region]]="northwest",1,0)</f>
        <v>1</v>
      </c>
      <c r="H737" s="10">
        <f>IF(Table1[[#This Row],[region]]="southeast",1,0)</f>
        <v>0</v>
      </c>
      <c r="I737" s="10">
        <f>IF(Table1[[#This Row],[region]]="southwest",1,0)</f>
        <v>0</v>
      </c>
      <c r="J737" s="10">
        <f>IF(Table1[[#This Row],[region]]="northeast",0,1)</f>
        <v>1</v>
      </c>
    </row>
    <row r="738" spans="1:10">
      <c r="A738" s="12">
        <v>38.39</v>
      </c>
      <c r="B738" s="15">
        <v>40419.019099999998</v>
      </c>
      <c r="C738" s="8">
        <v>37</v>
      </c>
      <c r="D738" s="10">
        <f>IF(Table1[[#This Row],[sex]]="male",1,0)</f>
        <v>0</v>
      </c>
      <c r="E738" s="10">
        <f>IF(Table1[[#This Row],[smoker]]="yes",1,0)</f>
        <v>1</v>
      </c>
      <c r="F738" s="12">
        <v>0</v>
      </c>
      <c r="G738" s="10">
        <f>IF(Table1[[#This Row],[region]]="northwest",1,0)</f>
        <v>0</v>
      </c>
      <c r="H738" s="10">
        <f>IF(Table1[[#This Row],[region]]="southeast",1,0)</f>
        <v>1</v>
      </c>
      <c r="I738" s="10">
        <f>IF(Table1[[#This Row],[region]]="southwest",1,0)</f>
        <v>0</v>
      </c>
      <c r="J738" s="10">
        <f>IF(Table1[[#This Row],[region]]="northeast",0,1)</f>
        <v>1</v>
      </c>
    </row>
    <row r="739" spans="1:10">
      <c r="A739" s="13">
        <v>23.7</v>
      </c>
      <c r="B739" s="16">
        <v>3484.3310000000001</v>
      </c>
      <c r="C739" s="9">
        <v>26</v>
      </c>
      <c r="D739" s="10">
        <f>IF(Table1[[#This Row],[sex]]="male",1,0)</f>
        <v>1</v>
      </c>
      <c r="E739" s="10">
        <f>IF(Table1[[#This Row],[smoker]]="yes",1,0)</f>
        <v>0</v>
      </c>
      <c r="F739" s="13">
        <v>2</v>
      </c>
      <c r="G739" s="10">
        <f>IF(Table1[[#This Row],[region]]="northwest",1,0)</f>
        <v>0</v>
      </c>
      <c r="H739" s="10">
        <f>IF(Table1[[#This Row],[region]]="southeast",1,0)</f>
        <v>0</v>
      </c>
      <c r="I739" s="10">
        <f>IF(Table1[[#This Row],[region]]="southwest",1,0)</f>
        <v>1</v>
      </c>
      <c r="J739" s="10">
        <f>IF(Table1[[#This Row],[region]]="northeast",0,1)</f>
        <v>1</v>
      </c>
    </row>
    <row r="740" spans="1:10">
      <c r="A740" s="12">
        <v>31.73</v>
      </c>
      <c r="B740" s="15">
        <v>36189.101699999999</v>
      </c>
      <c r="C740" s="8">
        <v>23</v>
      </c>
      <c r="D740" s="10">
        <f>IF(Table1[[#This Row],[sex]]="male",1,0)</f>
        <v>1</v>
      </c>
      <c r="E740" s="10">
        <f>IF(Table1[[#This Row],[smoker]]="yes",1,0)</f>
        <v>1</v>
      </c>
      <c r="F740" s="12">
        <v>3</v>
      </c>
      <c r="G740" s="10">
        <f>IF(Table1[[#This Row],[region]]="northwest",1,0)</f>
        <v>0</v>
      </c>
      <c r="H740" s="10">
        <f>IF(Table1[[#This Row],[region]]="southeast",1,0)</f>
        <v>0</v>
      </c>
      <c r="I740" s="10">
        <f>IF(Table1[[#This Row],[region]]="southwest",1,0)</f>
        <v>0</v>
      </c>
      <c r="J740" s="10">
        <f>IF(Table1[[#This Row],[region]]="northeast",0,1)</f>
        <v>0</v>
      </c>
    </row>
    <row r="741" spans="1:10">
      <c r="A741" s="13">
        <v>35.5</v>
      </c>
      <c r="B741" s="16">
        <v>44585.455869999998</v>
      </c>
      <c r="C741" s="9">
        <v>29</v>
      </c>
      <c r="D741" s="10">
        <f>IF(Table1[[#This Row],[sex]]="male",1,0)</f>
        <v>1</v>
      </c>
      <c r="E741" s="10">
        <f>IF(Table1[[#This Row],[smoker]]="yes",1,0)</f>
        <v>1</v>
      </c>
      <c r="F741" s="13">
        <v>2</v>
      </c>
      <c r="G741" s="10">
        <f>IF(Table1[[#This Row],[region]]="northwest",1,0)</f>
        <v>0</v>
      </c>
      <c r="H741" s="10">
        <f>IF(Table1[[#This Row],[region]]="southeast",1,0)</f>
        <v>0</v>
      </c>
      <c r="I741" s="10">
        <f>IF(Table1[[#This Row],[region]]="southwest",1,0)</f>
        <v>1</v>
      </c>
      <c r="J741" s="10">
        <f>IF(Table1[[#This Row],[region]]="northeast",0,1)</f>
        <v>1</v>
      </c>
    </row>
    <row r="742" spans="1:10">
      <c r="A742" s="12">
        <v>24.035</v>
      </c>
      <c r="B742" s="15">
        <v>8604.4836500000001</v>
      </c>
      <c r="C742" s="8">
        <v>45</v>
      </c>
      <c r="D742" s="10">
        <f>IF(Table1[[#This Row],[sex]]="male",1,0)</f>
        <v>1</v>
      </c>
      <c r="E742" s="10">
        <f>IF(Table1[[#This Row],[smoker]]="yes",1,0)</f>
        <v>0</v>
      </c>
      <c r="F742" s="12">
        <v>2</v>
      </c>
      <c r="G742" s="10">
        <f>IF(Table1[[#This Row],[region]]="northwest",1,0)</f>
        <v>0</v>
      </c>
      <c r="H742" s="10">
        <f>IF(Table1[[#This Row],[region]]="southeast",1,0)</f>
        <v>0</v>
      </c>
      <c r="I742" s="10">
        <f>IF(Table1[[#This Row],[region]]="southwest",1,0)</f>
        <v>0</v>
      </c>
      <c r="J742" s="10">
        <f>IF(Table1[[#This Row],[region]]="northeast",0,1)</f>
        <v>0</v>
      </c>
    </row>
    <row r="743" spans="1:10">
      <c r="A743" s="13">
        <v>29.15</v>
      </c>
      <c r="B743" s="16">
        <v>18246.495500000001</v>
      </c>
      <c r="C743" s="9">
        <v>27</v>
      </c>
      <c r="D743" s="10">
        <f>IF(Table1[[#This Row],[sex]]="male",1,0)</f>
        <v>1</v>
      </c>
      <c r="E743" s="10">
        <f>IF(Table1[[#This Row],[smoker]]="yes",1,0)</f>
        <v>1</v>
      </c>
      <c r="F743" s="13">
        <v>0</v>
      </c>
      <c r="G743" s="10">
        <f>IF(Table1[[#This Row],[region]]="northwest",1,0)</f>
        <v>0</v>
      </c>
      <c r="H743" s="10">
        <f>IF(Table1[[#This Row],[region]]="southeast",1,0)</f>
        <v>1</v>
      </c>
      <c r="I743" s="10">
        <f>IF(Table1[[#This Row],[region]]="southwest",1,0)</f>
        <v>0</v>
      </c>
      <c r="J743" s="10">
        <f>IF(Table1[[#This Row],[region]]="northeast",0,1)</f>
        <v>1</v>
      </c>
    </row>
    <row r="744" spans="1:10">
      <c r="A744" s="12">
        <v>34.104999999999997</v>
      </c>
      <c r="B744" s="15">
        <v>43254.417950000003</v>
      </c>
      <c r="C744" s="8">
        <v>53</v>
      </c>
      <c r="D744" s="10">
        <f>IF(Table1[[#This Row],[sex]]="male",1,0)</f>
        <v>1</v>
      </c>
      <c r="E744" s="10">
        <f>IF(Table1[[#This Row],[smoker]]="yes",1,0)</f>
        <v>1</v>
      </c>
      <c r="F744" s="12">
        <v>0</v>
      </c>
      <c r="G744" s="10">
        <f>IF(Table1[[#This Row],[region]]="northwest",1,0)</f>
        <v>0</v>
      </c>
      <c r="H744" s="10">
        <f>IF(Table1[[#This Row],[region]]="southeast",1,0)</f>
        <v>0</v>
      </c>
      <c r="I744" s="10">
        <f>IF(Table1[[#This Row],[region]]="southwest",1,0)</f>
        <v>0</v>
      </c>
      <c r="J744" s="10">
        <f>IF(Table1[[#This Row],[region]]="northeast",0,1)</f>
        <v>0</v>
      </c>
    </row>
    <row r="745" spans="1:10">
      <c r="A745" s="13">
        <v>26.62</v>
      </c>
      <c r="B745" s="16">
        <v>3757.8447999999999</v>
      </c>
      <c r="C745" s="9">
        <v>31</v>
      </c>
      <c r="D745" s="10">
        <f>IF(Table1[[#This Row],[sex]]="male",1,0)</f>
        <v>0</v>
      </c>
      <c r="E745" s="10">
        <f>IF(Table1[[#This Row],[smoker]]="yes",1,0)</f>
        <v>0</v>
      </c>
      <c r="F745" s="13">
        <v>0</v>
      </c>
      <c r="G745" s="10">
        <f>IF(Table1[[#This Row],[region]]="northwest",1,0)</f>
        <v>0</v>
      </c>
      <c r="H745" s="10">
        <f>IF(Table1[[#This Row],[region]]="southeast",1,0)</f>
        <v>1</v>
      </c>
      <c r="I745" s="10">
        <f>IF(Table1[[#This Row],[region]]="southwest",1,0)</f>
        <v>0</v>
      </c>
      <c r="J745" s="10">
        <f>IF(Table1[[#This Row],[region]]="northeast",0,1)</f>
        <v>1</v>
      </c>
    </row>
    <row r="746" spans="1:10">
      <c r="A746" s="12">
        <v>26.41</v>
      </c>
      <c r="B746" s="15">
        <v>8827.2098999999998</v>
      </c>
      <c r="C746" s="8">
        <v>50</v>
      </c>
      <c r="D746" s="10">
        <f>IF(Table1[[#This Row],[sex]]="male",1,0)</f>
        <v>1</v>
      </c>
      <c r="E746" s="10">
        <f>IF(Table1[[#This Row],[smoker]]="yes",1,0)</f>
        <v>0</v>
      </c>
      <c r="F746" s="12">
        <v>0</v>
      </c>
      <c r="G746" s="10">
        <f>IF(Table1[[#This Row],[region]]="northwest",1,0)</f>
        <v>1</v>
      </c>
      <c r="H746" s="10">
        <f>IF(Table1[[#This Row],[region]]="southeast",1,0)</f>
        <v>0</v>
      </c>
      <c r="I746" s="10">
        <f>IF(Table1[[#This Row],[region]]="southwest",1,0)</f>
        <v>0</v>
      </c>
      <c r="J746" s="10">
        <f>IF(Table1[[#This Row],[region]]="northeast",0,1)</f>
        <v>1</v>
      </c>
    </row>
    <row r="747" spans="1:10">
      <c r="A747" s="13">
        <v>30.114999999999998</v>
      </c>
      <c r="B747" s="16">
        <v>9910.3598500000007</v>
      </c>
      <c r="C747" s="9">
        <v>50</v>
      </c>
      <c r="D747" s="10">
        <f>IF(Table1[[#This Row],[sex]]="male",1,0)</f>
        <v>0</v>
      </c>
      <c r="E747" s="10">
        <f>IF(Table1[[#This Row],[smoker]]="yes",1,0)</f>
        <v>0</v>
      </c>
      <c r="F747" s="13">
        <v>1</v>
      </c>
      <c r="G747" s="10">
        <f>IF(Table1[[#This Row],[region]]="northwest",1,0)</f>
        <v>1</v>
      </c>
      <c r="H747" s="10">
        <f>IF(Table1[[#This Row],[region]]="southeast",1,0)</f>
        <v>0</v>
      </c>
      <c r="I747" s="10">
        <f>IF(Table1[[#This Row],[region]]="southwest",1,0)</f>
        <v>0</v>
      </c>
      <c r="J747" s="10">
        <f>IF(Table1[[#This Row],[region]]="northeast",0,1)</f>
        <v>1</v>
      </c>
    </row>
    <row r="748" spans="1:10">
      <c r="A748" s="12">
        <v>27</v>
      </c>
      <c r="B748" s="15">
        <v>11737.848840000001</v>
      </c>
      <c r="C748" s="8">
        <v>34</v>
      </c>
      <c r="D748" s="10">
        <f>IF(Table1[[#This Row],[sex]]="male",1,0)</f>
        <v>1</v>
      </c>
      <c r="E748" s="10">
        <f>IF(Table1[[#This Row],[smoker]]="yes",1,0)</f>
        <v>0</v>
      </c>
      <c r="F748" s="12">
        <v>2</v>
      </c>
      <c r="G748" s="10">
        <f>IF(Table1[[#This Row],[region]]="northwest",1,0)</f>
        <v>0</v>
      </c>
      <c r="H748" s="10">
        <f>IF(Table1[[#This Row],[region]]="southeast",1,0)</f>
        <v>0</v>
      </c>
      <c r="I748" s="10">
        <f>IF(Table1[[#This Row],[region]]="southwest",1,0)</f>
        <v>1</v>
      </c>
      <c r="J748" s="10">
        <f>IF(Table1[[#This Row],[region]]="northeast",0,1)</f>
        <v>1</v>
      </c>
    </row>
    <row r="749" spans="1:10">
      <c r="A749" s="13">
        <v>21.754999999999999</v>
      </c>
      <c r="B749" s="16">
        <v>1627.2824499999999</v>
      </c>
      <c r="C749" s="9">
        <v>19</v>
      </c>
      <c r="D749" s="10">
        <f>IF(Table1[[#This Row],[sex]]="male",1,0)</f>
        <v>1</v>
      </c>
      <c r="E749" s="10">
        <f>IF(Table1[[#This Row],[smoker]]="yes",1,0)</f>
        <v>0</v>
      </c>
      <c r="F749" s="13">
        <v>0</v>
      </c>
      <c r="G749" s="10">
        <f>IF(Table1[[#This Row],[region]]="northwest",1,0)</f>
        <v>1</v>
      </c>
      <c r="H749" s="10">
        <f>IF(Table1[[#This Row],[region]]="southeast",1,0)</f>
        <v>0</v>
      </c>
      <c r="I749" s="10">
        <f>IF(Table1[[#This Row],[region]]="southwest",1,0)</f>
        <v>0</v>
      </c>
      <c r="J749" s="10">
        <f>IF(Table1[[#This Row],[region]]="northeast",0,1)</f>
        <v>1</v>
      </c>
    </row>
    <row r="750" spans="1:10">
      <c r="A750" s="12">
        <v>36</v>
      </c>
      <c r="B750" s="15">
        <v>8556.9069999999992</v>
      </c>
      <c r="C750" s="8">
        <v>47</v>
      </c>
      <c r="D750" s="10">
        <f>IF(Table1[[#This Row],[sex]]="male",1,0)</f>
        <v>0</v>
      </c>
      <c r="E750" s="10">
        <f>IF(Table1[[#This Row],[smoker]]="yes",1,0)</f>
        <v>0</v>
      </c>
      <c r="F750" s="12">
        <v>1</v>
      </c>
      <c r="G750" s="10">
        <f>IF(Table1[[#This Row],[region]]="northwest",1,0)</f>
        <v>0</v>
      </c>
      <c r="H750" s="10">
        <f>IF(Table1[[#This Row],[region]]="southeast",1,0)</f>
        <v>0</v>
      </c>
      <c r="I750" s="10">
        <f>IF(Table1[[#This Row],[region]]="southwest",1,0)</f>
        <v>1</v>
      </c>
      <c r="J750" s="10">
        <f>IF(Table1[[#This Row],[region]]="northeast",0,1)</f>
        <v>1</v>
      </c>
    </row>
    <row r="751" spans="1:10">
      <c r="A751" s="13">
        <v>30.875</v>
      </c>
      <c r="B751" s="16">
        <v>3062.5082499999999</v>
      </c>
      <c r="C751" s="9">
        <v>28</v>
      </c>
      <c r="D751" s="10">
        <f>IF(Table1[[#This Row],[sex]]="male",1,0)</f>
        <v>1</v>
      </c>
      <c r="E751" s="10">
        <f>IF(Table1[[#This Row],[smoker]]="yes",1,0)</f>
        <v>0</v>
      </c>
      <c r="F751" s="13">
        <v>0</v>
      </c>
      <c r="G751" s="10">
        <f>IF(Table1[[#This Row],[region]]="northwest",1,0)</f>
        <v>1</v>
      </c>
      <c r="H751" s="10">
        <f>IF(Table1[[#This Row],[region]]="southeast",1,0)</f>
        <v>0</v>
      </c>
      <c r="I751" s="10">
        <f>IF(Table1[[#This Row],[region]]="southwest",1,0)</f>
        <v>0</v>
      </c>
      <c r="J751" s="10">
        <f>IF(Table1[[#This Row],[region]]="northeast",0,1)</f>
        <v>1</v>
      </c>
    </row>
    <row r="752" spans="1:10">
      <c r="A752" s="12">
        <v>26.4</v>
      </c>
      <c r="B752" s="15">
        <v>19539.242999999999</v>
      </c>
      <c r="C752" s="8">
        <v>37</v>
      </c>
      <c r="D752" s="10">
        <f>IF(Table1[[#This Row],[sex]]="male",1,0)</f>
        <v>0</v>
      </c>
      <c r="E752" s="10">
        <f>IF(Table1[[#This Row],[smoker]]="yes",1,0)</f>
        <v>1</v>
      </c>
      <c r="F752" s="12">
        <v>0</v>
      </c>
      <c r="G752" s="10">
        <f>IF(Table1[[#This Row],[region]]="northwest",1,0)</f>
        <v>0</v>
      </c>
      <c r="H752" s="10">
        <f>IF(Table1[[#This Row],[region]]="southeast",1,0)</f>
        <v>1</v>
      </c>
      <c r="I752" s="10">
        <f>IF(Table1[[#This Row],[region]]="southwest",1,0)</f>
        <v>0</v>
      </c>
      <c r="J752" s="10">
        <f>IF(Table1[[#This Row],[region]]="northeast",0,1)</f>
        <v>1</v>
      </c>
    </row>
    <row r="753" spans="1:10">
      <c r="A753" s="13">
        <v>28.975000000000001</v>
      </c>
      <c r="B753" s="16">
        <v>1906.35825</v>
      </c>
      <c r="C753" s="9">
        <v>21</v>
      </c>
      <c r="D753" s="10">
        <f>IF(Table1[[#This Row],[sex]]="male",1,0)</f>
        <v>1</v>
      </c>
      <c r="E753" s="10">
        <f>IF(Table1[[#This Row],[smoker]]="yes",1,0)</f>
        <v>0</v>
      </c>
      <c r="F753" s="13">
        <v>0</v>
      </c>
      <c r="G753" s="10">
        <f>IF(Table1[[#This Row],[region]]="northwest",1,0)</f>
        <v>1</v>
      </c>
      <c r="H753" s="10">
        <f>IF(Table1[[#This Row],[region]]="southeast",1,0)</f>
        <v>0</v>
      </c>
      <c r="I753" s="10">
        <f>IF(Table1[[#This Row],[region]]="southwest",1,0)</f>
        <v>0</v>
      </c>
      <c r="J753" s="10">
        <f>IF(Table1[[#This Row],[region]]="northeast",0,1)</f>
        <v>1</v>
      </c>
    </row>
    <row r="754" spans="1:10">
      <c r="A754" s="12">
        <v>37.905000000000001</v>
      </c>
      <c r="B754" s="15">
        <v>14210.53595</v>
      </c>
      <c r="C754" s="8">
        <v>64</v>
      </c>
      <c r="D754" s="10">
        <f>IF(Table1[[#This Row],[sex]]="male",1,0)</f>
        <v>1</v>
      </c>
      <c r="E754" s="10">
        <f>IF(Table1[[#This Row],[smoker]]="yes",1,0)</f>
        <v>0</v>
      </c>
      <c r="F754" s="12">
        <v>0</v>
      </c>
      <c r="G754" s="10">
        <f>IF(Table1[[#This Row],[region]]="northwest",1,0)</f>
        <v>1</v>
      </c>
      <c r="H754" s="10">
        <f>IF(Table1[[#This Row],[region]]="southeast",1,0)</f>
        <v>0</v>
      </c>
      <c r="I754" s="10">
        <f>IF(Table1[[#This Row],[region]]="southwest",1,0)</f>
        <v>0</v>
      </c>
      <c r="J754" s="10">
        <f>IF(Table1[[#This Row],[region]]="northeast",0,1)</f>
        <v>1</v>
      </c>
    </row>
    <row r="755" spans="1:10">
      <c r="A755" s="13">
        <v>22.77</v>
      </c>
      <c r="B755" s="16">
        <v>11833.782300000001</v>
      </c>
      <c r="C755" s="9">
        <v>58</v>
      </c>
      <c r="D755" s="10">
        <f>IF(Table1[[#This Row],[sex]]="male",1,0)</f>
        <v>0</v>
      </c>
      <c r="E755" s="10">
        <f>IF(Table1[[#This Row],[smoker]]="yes",1,0)</f>
        <v>0</v>
      </c>
      <c r="F755" s="13">
        <v>0</v>
      </c>
      <c r="G755" s="10">
        <f>IF(Table1[[#This Row],[region]]="northwest",1,0)</f>
        <v>0</v>
      </c>
      <c r="H755" s="10">
        <f>IF(Table1[[#This Row],[region]]="southeast",1,0)</f>
        <v>1</v>
      </c>
      <c r="I755" s="10">
        <f>IF(Table1[[#This Row],[region]]="southwest",1,0)</f>
        <v>0</v>
      </c>
      <c r="J755" s="10">
        <f>IF(Table1[[#This Row],[region]]="northeast",0,1)</f>
        <v>1</v>
      </c>
    </row>
    <row r="756" spans="1:10">
      <c r="A756" s="12">
        <v>33.630000000000003</v>
      </c>
      <c r="B756" s="15">
        <v>17128.426080000001</v>
      </c>
      <c r="C756" s="8">
        <v>24</v>
      </c>
      <c r="D756" s="10">
        <f>IF(Table1[[#This Row],[sex]]="male",1,0)</f>
        <v>1</v>
      </c>
      <c r="E756" s="10">
        <f>IF(Table1[[#This Row],[smoker]]="yes",1,0)</f>
        <v>0</v>
      </c>
      <c r="F756" s="12">
        <v>4</v>
      </c>
      <c r="G756" s="10">
        <f>IF(Table1[[#This Row],[region]]="northwest",1,0)</f>
        <v>0</v>
      </c>
      <c r="H756" s="10">
        <f>IF(Table1[[#This Row],[region]]="southeast",1,0)</f>
        <v>0</v>
      </c>
      <c r="I756" s="10">
        <f>IF(Table1[[#This Row],[region]]="southwest",1,0)</f>
        <v>0</v>
      </c>
      <c r="J756" s="10">
        <f>IF(Table1[[#This Row],[region]]="northeast",0,1)</f>
        <v>0</v>
      </c>
    </row>
    <row r="757" spans="1:10">
      <c r="A757" s="13">
        <v>27.645</v>
      </c>
      <c r="B757" s="16">
        <v>5031.26955</v>
      </c>
      <c r="C757" s="9">
        <v>31</v>
      </c>
      <c r="D757" s="10">
        <f>IF(Table1[[#This Row],[sex]]="male",1,0)</f>
        <v>1</v>
      </c>
      <c r="E757" s="10">
        <f>IF(Table1[[#This Row],[smoker]]="yes",1,0)</f>
        <v>0</v>
      </c>
      <c r="F757" s="13">
        <v>2</v>
      </c>
      <c r="G757" s="10">
        <f>IF(Table1[[#This Row],[region]]="northwest",1,0)</f>
        <v>0</v>
      </c>
      <c r="H757" s="10">
        <f>IF(Table1[[#This Row],[region]]="southeast",1,0)</f>
        <v>0</v>
      </c>
      <c r="I757" s="10">
        <f>IF(Table1[[#This Row],[region]]="southwest",1,0)</f>
        <v>0</v>
      </c>
      <c r="J757" s="10">
        <f>IF(Table1[[#This Row],[region]]="northeast",0,1)</f>
        <v>0</v>
      </c>
    </row>
    <row r="758" spans="1:10">
      <c r="A758" s="12">
        <v>22.8</v>
      </c>
      <c r="B758" s="15">
        <v>7985.8149999999996</v>
      </c>
      <c r="C758" s="8">
        <v>39</v>
      </c>
      <c r="D758" s="10">
        <f>IF(Table1[[#This Row],[sex]]="male",1,0)</f>
        <v>0</v>
      </c>
      <c r="E758" s="10">
        <f>IF(Table1[[#This Row],[smoker]]="yes",1,0)</f>
        <v>0</v>
      </c>
      <c r="F758" s="12">
        <v>3</v>
      </c>
      <c r="G758" s="10">
        <f>IF(Table1[[#This Row],[region]]="northwest",1,0)</f>
        <v>0</v>
      </c>
      <c r="H758" s="10">
        <f>IF(Table1[[#This Row],[region]]="southeast",1,0)</f>
        <v>0</v>
      </c>
      <c r="I758" s="10">
        <f>IF(Table1[[#This Row],[region]]="southwest",1,0)</f>
        <v>0</v>
      </c>
      <c r="J758" s="10">
        <f>IF(Table1[[#This Row],[region]]="northeast",0,1)</f>
        <v>0</v>
      </c>
    </row>
    <row r="759" spans="1:10">
      <c r="A759" s="13">
        <v>27.83</v>
      </c>
      <c r="B759" s="16">
        <v>23065.420699999999</v>
      </c>
      <c r="C759" s="9">
        <v>47</v>
      </c>
      <c r="D759" s="10">
        <f>IF(Table1[[#This Row],[sex]]="male",1,0)</f>
        <v>0</v>
      </c>
      <c r="E759" s="10">
        <f>IF(Table1[[#This Row],[smoker]]="yes",1,0)</f>
        <v>1</v>
      </c>
      <c r="F759" s="13">
        <v>0</v>
      </c>
      <c r="G759" s="10">
        <f>IF(Table1[[#This Row],[region]]="northwest",1,0)</f>
        <v>0</v>
      </c>
      <c r="H759" s="10">
        <f>IF(Table1[[#This Row],[region]]="southeast",1,0)</f>
        <v>1</v>
      </c>
      <c r="I759" s="10">
        <f>IF(Table1[[#This Row],[region]]="southwest",1,0)</f>
        <v>0</v>
      </c>
      <c r="J759" s="10">
        <f>IF(Table1[[#This Row],[region]]="northeast",0,1)</f>
        <v>1</v>
      </c>
    </row>
    <row r="760" spans="1:10">
      <c r="A760" s="12">
        <v>37.43</v>
      </c>
      <c r="B760" s="15">
        <v>5428.7277000000004</v>
      </c>
      <c r="C760" s="8">
        <v>30</v>
      </c>
      <c r="D760" s="10">
        <f>IF(Table1[[#This Row],[sex]]="male",1,0)</f>
        <v>1</v>
      </c>
      <c r="E760" s="10">
        <f>IF(Table1[[#This Row],[smoker]]="yes",1,0)</f>
        <v>0</v>
      </c>
      <c r="F760" s="12">
        <v>3</v>
      </c>
      <c r="G760" s="10">
        <f>IF(Table1[[#This Row],[region]]="northwest",1,0)</f>
        <v>0</v>
      </c>
      <c r="H760" s="10">
        <f>IF(Table1[[#This Row],[region]]="southeast",1,0)</f>
        <v>0</v>
      </c>
      <c r="I760" s="10">
        <f>IF(Table1[[#This Row],[region]]="southwest",1,0)</f>
        <v>0</v>
      </c>
      <c r="J760" s="10">
        <f>IF(Table1[[#This Row],[region]]="northeast",0,1)</f>
        <v>0</v>
      </c>
    </row>
    <row r="761" spans="1:10">
      <c r="A761" s="13">
        <v>38.17</v>
      </c>
      <c r="B761" s="16">
        <v>36307.798300000002</v>
      </c>
      <c r="C761" s="9">
        <v>18</v>
      </c>
      <c r="D761" s="10">
        <f>IF(Table1[[#This Row],[sex]]="male",1,0)</f>
        <v>1</v>
      </c>
      <c r="E761" s="10">
        <f>IF(Table1[[#This Row],[smoker]]="yes",1,0)</f>
        <v>1</v>
      </c>
      <c r="F761" s="13">
        <v>0</v>
      </c>
      <c r="G761" s="10">
        <f>IF(Table1[[#This Row],[region]]="northwest",1,0)</f>
        <v>0</v>
      </c>
      <c r="H761" s="10">
        <f>IF(Table1[[#This Row],[region]]="southeast",1,0)</f>
        <v>1</v>
      </c>
      <c r="I761" s="10">
        <f>IF(Table1[[#This Row],[region]]="southwest",1,0)</f>
        <v>0</v>
      </c>
      <c r="J761" s="10">
        <f>IF(Table1[[#This Row],[region]]="northeast",0,1)</f>
        <v>1</v>
      </c>
    </row>
    <row r="762" spans="1:10">
      <c r="A762" s="12">
        <v>34.58</v>
      </c>
      <c r="B762" s="15">
        <v>3925.7582000000002</v>
      </c>
      <c r="C762" s="8">
        <v>22</v>
      </c>
      <c r="D762" s="10">
        <f>IF(Table1[[#This Row],[sex]]="male",1,0)</f>
        <v>0</v>
      </c>
      <c r="E762" s="10">
        <f>IF(Table1[[#This Row],[smoker]]="yes",1,0)</f>
        <v>0</v>
      </c>
      <c r="F762" s="12">
        <v>2</v>
      </c>
      <c r="G762" s="10">
        <f>IF(Table1[[#This Row],[region]]="northwest",1,0)</f>
        <v>0</v>
      </c>
      <c r="H762" s="10">
        <f>IF(Table1[[#This Row],[region]]="southeast",1,0)</f>
        <v>0</v>
      </c>
      <c r="I762" s="10">
        <f>IF(Table1[[#This Row],[region]]="southwest",1,0)</f>
        <v>0</v>
      </c>
      <c r="J762" s="10">
        <f>IF(Table1[[#This Row],[region]]="northeast",0,1)</f>
        <v>0</v>
      </c>
    </row>
    <row r="763" spans="1:10">
      <c r="A763" s="13">
        <v>35.200000000000003</v>
      </c>
      <c r="B763" s="16">
        <v>2416.9549999999999</v>
      </c>
      <c r="C763" s="9">
        <v>23</v>
      </c>
      <c r="D763" s="10">
        <f>IF(Table1[[#This Row],[sex]]="male",1,0)</f>
        <v>1</v>
      </c>
      <c r="E763" s="10">
        <f>IF(Table1[[#This Row],[smoker]]="yes",1,0)</f>
        <v>0</v>
      </c>
      <c r="F763" s="13">
        <v>1</v>
      </c>
      <c r="G763" s="10">
        <f>IF(Table1[[#This Row],[region]]="northwest",1,0)</f>
        <v>0</v>
      </c>
      <c r="H763" s="10">
        <f>IF(Table1[[#This Row],[region]]="southeast",1,0)</f>
        <v>0</v>
      </c>
      <c r="I763" s="10">
        <f>IF(Table1[[#This Row],[region]]="southwest",1,0)</f>
        <v>1</v>
      </c>
      <c r="J763" s="10">
        <f>IF(Table1[[#This Row],[region]]="northeast",0,1)</f>
        <v>1</v>
      </c>
    </row>
    <row r="764" spans="1:10">
      <c r="A764" s="12">
        <v>27.1</v>
      </c>
      <c r="B764" s="15">
        <v>19040.876</v>
      </c>
      <c r="C764" s="8">
        <v>33</v>
      </c>
      <c r="D764" s="10">
        <f>IF(Table1[[#This Row],[sex]]="male",1,0)</f>
        <v>1</v>
      </c>
      <c r="E764" s="10">
        <f>IF(Table1[[#This Row],[smoker]]="yes",1,0)</f>
        <v>1</v>
      </c>
      <c r="F764" s="12">
        <v>1</v>
      </c>
      <c r="G764" s="10">
        <f>IF(Table1[[#This Row],[region]]="northwest",1,0)</f>
        <v>0</v>
      </c>
      <c r="H764" s="10">
        <f>IF(Table1[[#This Row],[region]]="southeast",1,0)</f>
        <v>0</v>
      </c>
      <c r="I764" s="10">
        <f>IF(Table1[[#This Row],[region]]="southwest",1,0)</f>
        <v>1</v>
      </c>
      <c r="J764" s="10">
        <f>IF(Table1[[#This Row],[region]]="northeast",0,1)</f>
        <v>1</v>
      </c>
    </row>
    <row r="765" spans="1:10">
      <c r="A765" s="13">
        <v>26.03</v>
      </c>
      <c r="B765" s="16">
        <v>3070.8087</v>
      </c>
      <c r="C765" s="9">
        <v>27</v>
      </c>
      <c r="D765" s="10">
        <f>IF(Table1[[#This Row],[sex]]="male",1,0)</f>
        <v>1</v>
      </c>
      <c r="E765" s="10">
        <f>IF(Table1[[#This Row],[smoker]]="yes",1,0)</f>
        <v>0</v>
      </c>
      <c r="F765" s="13">
        <v>0</v>
      </c>
      <c r="G765" s="10">
        <f>IF(Table1[[#This Row],[region]]="northwest",1,0)</f>
        <v>0</v>
      </c>
      <c r="H765" s="10">
        <f>IF(Table1[[#This Row],[region]]="southeast",1,0)</f>
        <v>0</v>
      </c>
      <c r="I765" s="10">
        <f>IF(Table1[[#This Row],[region]]="southwest",1,0)</f>
        <v>0</v>
      </c>
      <c r="J765" s="10">
        <f>IF(Table1[[#This Row],[region]]="northeast",0,1)</f>
        <v>0</v>
      </c>
    </row>
    <row r="766" spans="1:10">
      <c r="A766" s="12">
        <v>25.175000000000001</v>
      </c>
      <c r="B766" s="15">
        <v>9095.0682500000003</v>
      </c>
      <c r="C766" s="8">
        <v>45</v>
      </c>
      <c r="D766" s="10">
        <f>IF(Table1[[#This Row],[sex]]="male",1,0)</f>
        <v>0</v>
      </c>
      <c r="E766" s="10">
        <f>IF(Table1[[#This Row],[smoker]]="yes",1,0)</f>
        <v>0</v>
      </c>
      <c r="F766" s="12">
        <v>2</v>
      </c>
      <c r="G766" s="10">
        <f>IF(Table1[[#This Row],[region]]="northwest",1,0)</f>
        <v>0</v>
      </c>
      <c r="H766" s="10">
        <f>IF(Table1[[#This Row],[region]]="southeast",1,0)</f>
        <v>0</v>
      </c>
      <c r="I766" s="10">
        <f>IF(Table1[[#This Row],[region]]="southwest",1,0)</f>
        <v>0</v>
      </c>
      <c r="J766" s="10">
        <f>IF(Table1[[#This Row],[region]]="northeast",0,1)</f>
        <v>0</v>
      </c>
    </row>
    <row r="767" spans="1:10">
      <c r="A767" s="13">
        <v>31.824999999999999</v>
      </c>
      <c r="B767" s="16">
        <v>11842.623750000001</v>
      </c>
      <c r="C767" s="9">
        <v>57</v>
      </c>
      <c r="D767" s="10">
        <f>IF(Table1[[#This Row],[sex]]="male",1,0)</f>
        <v>0</v>
      </c>
      <c r="E767" s="10">
        <f>IF(Table1[[#This Row],[smoker]]="yes",1,0)</f>
        <v>0</v>
      </c>
      <c r="F767" s="13">
        <v>0</v>
      </c>
      <c r="G767" s="10">
        <f>IF(Table1[[#This Row],[region]]="northwest",1,0)</f>
        <v>1</v>
      </c>
      <c r="H767" s="10">
        <f>IF(Table1[[#This Row],[region]]="southeast",1,0)</f>
        <v>0</v>
      </c>
      <c r="I767" s="10">
        <f>IF(Table1[[#This Row],[region]]="southwest",1,0)</f>
        <v>0</v>
      </c>
      <c r="J767" s="10">
        <f>IF(Table1[[#This Row],[region]]="northeast",0,1)</f>
        <v>1</v>
      </c>
    </row>
    <row r="768" spans="1:10">
      <c r="A768" s="12">
        <v>32.299999999999997</v>
      </c>
      <c r="B768" s="15">
        <v>8062.7640000000001</v>
      </c>
      <c r="C768" s="8">
        <v>47</v>
      </c>
      <c r="D768" s="10">
        <f>IF(Table1[[#This Row],[sex]]="male",1,0)</f>
        <v>1</v>
      </c>
      <c r="E768" s="10">
        <f>IF(Table1[[#This Row],[smoker]]="yes",1,0)</f>
        <v>0</v>
      </c>
      <c r="F768" s="12">
        <v>1</v>
      </c>
      <c r="G768" s="10">
        <f>IF(Table1[[#This Row],[region]]="northwest",1,0)</f>
        <v>0</v>
      </c>
      <c r="H768" s="10">
        <f>IF(Table1[[#This Row],[region]]="southeast",1,0)</f>
        <v>0</v>
      </c>
      <c r="I768" s="10">
        <f>IF(Table1[[#This Row],[region]]="southwest",1,0)</f>
        <v>1</v>
      </c>
      <c r="J768" s="10">
        <f>IF(Table1[[#This Row],[region]]="northeast",0,1)</f>
        <v>1</v>
      </c>
    </row>
    <row r="769" spans="1:10">
      <c r="A769" s="13">
        <v>29</v>
      </c>
      <c r="B769" s="16">
        <v>7050.6419999999998</v>
      </c>
      <c r="C769" s="9">
        <v>42</v>
      </c>
      <c r="D769" s="10">
        <f>IF(Table1[[#This Row],[sex]]="male",1,0)</f>
        <v>0</v>
      </c>
      <c r="E769" s="10">
        <f>IF(Table1[[#This Row],[smoker]]="yes",1,0)</f>
        <v>0</v>
      </c>
      <c r="F769" s="13">
        <v>1</v>
      </c>
      <c r="G769" s="10">
        <f>IF(Table1[[#This Row],[region]]="northwest",1,0)</f>
        <v>0</v>
      </c>
      <c r="H769" s="10">
        <f>IF(Table1[[#This Row],[region]]="southeast",1,0)</f>
        <v>0</v>
      </c>
      <c r="I769" s="10">
        <f>IF(Table1[[#This Row],[region]]="southwest",1,0)</f>
        <v>1</v>
      </c>
      <c r="J769" s="10">
        <f>IF(Table1[[#This Row],[region]]="northeast",0,1)</f>
        <v>1</v>
      </c>
    </row>
    <row r="770" spans="1:10">
      <c r="A770" s="12">
        <v>39.700000000000003</v>
      </c>
      <c r="B770" s="15">
        <v>14319.031000000001</v>
      </c>
      <c r="C770" s="8">
        <v>64</v>
      </c>
      <c r="D770" s="10">
        <f>IF(Table1[[#This Row],[sex]]="male",1,0)</f>
        <v>0</v>
      </c>
      <c r="E770" s="10">
        <f>IF(Table1[[#This Row],[smoker]]="yes",1,0)</f>
        <v>0</v>
      </c>
      <c r="F770" s="12">
        <v>0</v>
      </c>
      <c r="G770" s="10">
        <f>IF(Table1[[#This Row],[region]]="northwest",1,0)</f>
        <v>0</v>
      </c>
      <c r="H770" s="10">
        <f>IF(Table1[[#This Row],[region]]="southeast",1,0)</f>
        <v>0</v>
      </c>
      <c r="I770" s="10">
        <f>IF(Table1[[#This Row],[region]]="southwest",1,0)</f>
        <v>1</v>
      </c>
      <c r="J770" s="10">
        <f>IF(Table1[[#This Row],[region]]="northeast",0,1)</f>
        <v>1</v>
      </c>
    </row>
    <row r="771" spans="1:10">
      <c r="A771" s="13">
        <v>19.475000000000001</v>
      </c>
      <c r="B771" s="16">
        <v>6933.2422500000002</v>
      </c>
      <c r="C771" s="9">
        <v>38</v>
      </c>
      <c r="D771" s="10">
        <f>IF(Table1[[#This Row],[sex]]="male",1,0)</f>
        <v>0</v>
      </c>
      <c r="E771" s="10">
        <f>IF(Table1[[#This Row],[smoker]]="yes",1,0)</f>
        <v>0</v>
      </c>
      <c r="F771" s="13">
        <v>2</v>
      </c>
      <c r="G771" s="10">
        <f>IF(Table1[[#This Row],[region]]="northwest",1,0)</f>
        <v>1</v>
      </c>
      <c r="H771" s="10">
        <f>IF(Table1[[#This Row],[region]]="southeast",1,0)</f>
        <v>0</v>
      </c>
      <c r="I771" s="10">
        <f>IF(Table1[[#This Row],[region]]="southwest",1,0)</f>
        <v>0</v>
      </c>
      <c r="J771" s="10">
        <f>IF(Table1[[#This Row],[region]]="northeast",0,1)</f>
        <v>1</v>
      </c>
    </row>
    <row r="772" spans="1:10">
      <c r="A772" s="12">
        <v>36.1</v>
      </c>
      <c r="B772" s="15">
        <v>27941.28758</v>
      </c>
      <c r="C772" s="8">
        <v>61</v>
      </c>
      <c r="D772" s="10">
        <f>IF(Table1[[#This Row],[sex]]="male",1,0)</f>
        <v>1</v>
      </c>
      <c r="E772" s="10">
        <f>IF(Table1[[#This Row],[smoker]]="yes",1,0)</f>
        <v>0</v>
      </c>
      <c r="F772" s="12">
        <v>3</v>
      </c>
      <c r="G772" s="10">
        <f>IF(Table1[[#This Row],[region]]="northwest",1,0)</f>
        <v>0</v>
      </c>
      <c r="H772" s="10">
        <f>IF(Table1[[#This Row],[region]]="southeast",1,0)</f>
        <v>0</v>
      </c>
      <c r="I772" s="10">
        <f>IF(Table1[[#This Row],[region]]="southwest",1,0)</f>
        <v>1</v>
      </c>
      <c r="J772" s="10">
        <f>IF(Table1[[#This Row],[region]]="northeast",0,1)</f>
        <v>1</v>
      </c>
    </row>
    <row r="773" spans="1:10">
      <c r="A773" s="13">
        <v>26.7</v>
      </c>
      <c r="B773" s="16">
        <v>11150.78</v>
      </c>
      <c r="C773" s="9">
        <v>53</v>
      </c>
      <c r="D773" s="10">
        <f>IF(Table1[[#This Row],[sex]]="male",1,0)</f>
        <v>0</v>
      </c>
      <c r="E773" s="10">
        <f>IF(Table1[[#This Row],[smoker]]="yes",1,0)</f>
        <v>0</v>
      </c>
      <c r="F773" s="13">
        <v>2</v>
      </c>
      <c r="G773" s="10">
        <f>IF(Table1[[#This Row],[region]]="northwest",1,0)</f>
        <v>0</v>
      </c>
      <c r="H773" s="10">
        <f>IF(Table1[[#This Row],[region]]="southeast",1,0)</f>
        <v>0</v>
      </c>
      <c r="I773" s="10">
        <f>IF(Table1[[#This Row],[region]]="southwest",1,0)</f>
        <v>1</v>
      </c>
      <c r="J773" s="10">
        <f>IF(Table1[[#This Row],[region]]="northeast",0,1)</f>
        <v>1</v>
      </c>
    </row>
    <row r="774" spans="1:10">
      <c r="A774" s="12">
        <v>36.479999999999997</v>
      </c>
      <c r="B774" s="15">
        <v>12797.20962</v>
      </c>
      <c r="C774" s="8">
        <v>44</v>
      </c>
      <c r="D774" s="10">
        <f>IF(Table1[[#This Row],[sex]]="male",1,0)</f>
        <v>0</v>
      </c>
      <c r="E774" s="10">
        <f>IF(Table1[[#This Row],[smoker]]="yes",1,0)</f>
        <v>0</v>
      </c>
      <c r="F774" s="12">
        <v>0</v>
      </c>
      <c r="G774" s="10">
        <f>IF(Table1[[#This Row],[region]]="northwest",1,0)</f>
        <v>0</v>
      </c>
      <c r="H774" s="10">
        <f>IF(Table1[[#This Row],[region]]="southeast",1,0)</f>
        <v>0</v>
      </c>
      <c r="I774" s="10">
        <f>IF(Table1[[#This Row],[region]]="southwest",1,0)</f>
        <v>0</v>
      </c>
      <c r="J774" s="10">
        <f>IF(Table1[[#This Row],[region]]="northeast",0,1)</f>
        <v>0</v>
      </c>
    </row>
    <row r="775" spans="1:10">
      <c r="A775" s="13">
        <v>28.88</v>
      </c>
      <c r="B775" s="16">
        <v>17748.5062</v>
      </c>
      <c r="C775" s="9">
        <v>19</v>
      </c>
      <c r="D775" s="10">
        <f>IF(Table1[[#This Row],[sex]]="male",1,0)</f>
        <v>0</v>
      </c>
      <c r="E775" s="10">
        <f>IF(Table1[[#This Row],[smoker]]="yes",1,0)</f>
        <v>1</v>
      </c>
      <c r="F775" s="13">
        <v>0</v>
      </c>
      <c r="G775" s="10">
        <f>IF(Table1[[#This Row],[region]]="northwest",1,0)</f>
        <v>1</v>
      </c>
      <c r="H775" s="10">
        <f>IF(Table1[[#This Row],[region]]="southeast",1,0)</f>
        <v>0</v>
      </c>
      <c r="I775" s="10">
        <f>IF(Table1[[#This Row],[region]]="southwest",1,0)</f>
        <v>0</v>
      </c>
      <c r="J775" s="10">
        <f>IF(Table1[[#This Row],[region]]="northeast",0,1)</f>
        <v>1</v>
      </c>
    </row>
    <row r="776" spans="1:10">
      <c r="A776" s="12">
        <v>34.200000000000003</v>
      </c>
      <c r="B776" s="15">
        <v>7261.741</v>
      </c>
      <c r="C776" s="8">
        <v>41</v>
      </c>
      <c r="D776" s="10">
        <f>IF(Table1[[#This Row],[sex]]="male",1,0)</f>
        <v>1</v>
      </c>
      <c r="E776" s="10">
        <f>IF(Table1[[#This Row],[smoker]]="yes",1,0)</f>
        <v>0</v>
      </c>
      <c r="F776" s="12">
        <v>2</v>
      </c>
      <c r="G776" s="10">
        <f>IF(Table1[[#This Row],[region]]="northwest",1,0)</f>
        <v>1</v>
      </c>
      <c r="H776" s="10">
        <f>IF(Table1[[#This Row],[region]]="southeast",1,0)</f>
        <v>0</v>
      </c>
      <c r="I776" s="10">
        <f>IF(Table1[[#This Row],[region]]="southwest",1,0)</f>
        <v>0</v>
      </c>
      <c r="J776" s="10">
        <f>IF(Table1[[#This Row],[region]]="northeast",0,1)</f>
        <v>1</v>
      </c>
    </row>
    <row r="777" spans="1:10">
      <c r="A777" s="13">
        <v>33.33</v>
      </c>
      <c r="B777" s="16">
        <v>10560.4917</v>
      </c>
      <c r="C777" s="9">
        <v>51</v>
      </c>
      <c r="D777" s="10">
        <f>IF(Table1[[#This Row],[sex]]="male",1,0)</f>
        <v>1</v>
      </c>
      <c r="E777" s="10">
        <f>IF(Table1[[#This Row],[smoker]]="yes",1,0)</f>
        <v>0</v>
      </c>
      <c r="F777" s="13">
        <v>3</v>
      </c>
      <c r="G777" s="10">
        <f>IF(Table1[[#This Row],[region]]="northwest",1,0)</f>
        <v>0</v>
      </c>
      <c r="H777" s="10">
        <f>IF(Table1[[#This Row],[region]]="southeast",1,0)</f>
        <v>1</v>
      </c>
      <c r="I777" s="10">
        <f>IF(Table1[[#This Row],[region]]="southwest",1,0)</f>
        <v>0</v>
      </c>
      <c r="J777" s="10">
        <f>IF(Table1[[#This Row],[region]]="northeast",0,1)</f>
        <v>1</v>
      </c>
    </row>
    <row r="778" spans="1:10">
      <c r="A778" s="12">
        <v>32.299999999999997</v>
      </c>
      <c r="B778" s="15">
        <v>6986.6970000000001</v>
      </c>
      <c r="C778" s="8">
        <v>40</v>
      </c>
      <c r="D778" s="10">
        <f>IF(Table1[[#This Row],[sex]]="male",1,0)</f>
        <v>1</v>
      </c>
      <c r="E778" s="10">
        <f>IF(Table1[[#This Row],[smoker]]="yes",1,0)</f>
        <v>0</v>
      </c>
      <c r="F778" s="12">
        <v>2</v>
      </c>
      <c r="G778" s="10">
        <f>IF(Table1[[#This Row],[region]]="northwest",1,0)</f>
        <v>1</v>
      </c>
      <c r="H778" s="10">
        <f>IF(Table1[[#This Row],[region]]="southeast",1,0)</f>
        <v>0</v>
      </c>
      <c r="I778" s="10">
        <f>IF(Table1[[#This Row],[region]]="southwest",1,0)</f>
        <v>0</v>
      </c>
      <c r="J778" s="10">
        <f>IF(Table1[[#This Row],[region]]="northeast",0,1)</f>
        <v>1</v>
      </c>
    </row>
    <row r="779" spans="1:10">
      <c r="A779" s="13">
        <v>39.805</v>
      </c>
      <c r="B779" s="16">
        <v>7448.4039499999999</v>
      </c>
      <c r="C779" s="9">
        <v>45</v>
      </c>
      <c r="D779" s="10">
        <f>IF(Table1[[#This Row],[sex]]="male",1,0)</f>
        <v>1</v>
      </c>
      <c r="E779" s="10">
        <f>IF(Table1[[#This Row],[smoker]]="yes",1,0)</f>
        <v>0</v>
      </c>
      <c r="F779" s="13">
        <v>0</v>
      </c>
      <c r="G779" s="10">
        <f>IF(Table1[[#This Row],[region]]="northwest",1,0)</f>
        <v>0</v>
      </c>
      <c r="H779" s="10">
        <f>IF(Table1[[#This Row],[region]]="southeast",1,0)</f>
        <v>0</v>
      </c>
      <c r="I779" s="10">
        <f>IF(Table1[[#This Row],[region]]="southwest",1,0)</f>
        <v>0</v>
      </c>
      <c r="J779" s="10">
        <f>IF(Table1[[#This Row],[region]]="northeast",0,1)</f>
        <v>0</v>
      </c>
    </row>
    <row r="780" spans="1:10">
      <c r="A780" s="12">
        <v>34.32</v>
      </c>
      <c r="B780" s="15">
        <v>5934.3797999999997</v>
      </c>
      <c r="C780" s="8">
        <v>35</v>
      </c>
      <c r="D780" s="10">
        <f>IF(Table1[[#This Row],[sex]]="male",1,0)</f>
        <v>1</v>
      </c>
      <c r="E780" s="10">
        <f>IF(Table1[[#This Row],[smoker]]="yes",1,0)</f>
        <v>0</v>
      </c>
      <c r="F780" s="12">
        <v>3</v>
      </c>
      <c r="G780" s="10">
        <f>IF(Table1[[#This Row],[region]]="northwest",1,0)</f>
        <v>0</v>
      </c>
      <c r="H780" s="10">
        <f>IF(Table1[[#This Row],[region]]="southeast",1,0)</f>
        <v>1</v>
      </c>
      <c r="I780" s="10">
        <f>IF(Table1[[#This Row],[region]]="southwest",1,0)</f>
        <v>0</v>
      </c>
      <c r="J780" s="10">
        <f>IF(Table1[[#This Row],[region]]="northeast",0,1)</f>
        <v>1</v>
      </c>
    </row>
    <row r="781" spans="1:10">
      <c r="A781" s="13">
        <v>28.88</v>
      </c>
      <c r="B781" s="16">
        <v>9869.8101999999999</v>
      </c>
      <c r="C781" s="9">
        <v>53</v>
      </c>
      <c r="D781" s="10">
        <f>IF(Table1[[#This Row],[sex]]="male",1,0)</f>
        <v>1</v>
      </c>
      <c r="E781" s="10">
        <f>IF(Table1[[#This Row],[smoker]]="yes",1,0)</f>
        <v>0</v>
      </c>
      <c r="F781" s="13">
        <v>0</v>
      </c>
      <c r="G781" s="10">
        <f>IF(Table1[[#This Row],[region]]="northwest",1,0)</f>
        <v>1</v>
      </c>
      <c r="H781" s="10">
        <f>IF(Table1[[#This Row],[region]]="southeast",1,0)</f>
        <v>0</v>
      </c>
      <c r="I781" s="10">
        <f>IF(Table1[[#This Row],[region]]="southwest",1,0)</f>
        <v>0</v>
      </c>
      <c r="J781" s="10">
        <f>IF(Table1[[#This Row],[region]]="northeast",0,1)</f>
        <v>1</v>
      </c>
    </row>
    <row r="782" spans="1:10">
      <c r="A782" s="12">
        <v>24.4</v>
      </c>
      <c r="B782" s="15">
        <v>18259.216</v>
      </c>
      <c r="C782" s="8">
        <v>30</v>
      </c>
      <c r="D782" s="10">
        <f>IF(Table1[[#This Row],[sex]]="male",1,0)</f>
        <v>1</v>
      </c>
      <c r="E782" s="10">
        <f>IF(Table1[[#This Row],[smoker]]="yes",1,0)</f>
        <v>1</v>
      </c>
      <c r="F782" s="12">
        <v>3</v>
      </c>
      <c r="G782" s="10">
        <f>IF(Table1[[#This Row],[region]]="northwest",1,0)</f>
        <v>0</v>
      </c>
      <c r="H782" s="10">
        <f>IF(Table1[[#This Row],[region]]="southeast",1,0)</f>
        <v>0</v>
      </c>
      <c r="I782" s="10">
        <f>IF(Table1[[#This Row],[region]]="southwest",1,0)</f>
        <v>1</v>
      </c>
      <c r="J782" s="10">
        <f>IF(Table1[[#This Row],[region]]="northeast",0,1)</f>
        <v>1</v>
      </c>
    </row>
    <row r="783" spans="1:10">
      <c r="A783" s="13">
        <v>41.14</v>
      </c>
      <c r="B783" s="16">
        <v>1146.7965999999999</v>
      </c>
      <c r="C783" s="9">
        <v>18</v>
      </c>
      <c r="D783" s="10">
        <f>IF(Table1[[#This Row],[sex]]="male",1,0)</f>
        <v>1</v>
      </c>
      <c r="E783" s="10">
        <f>IF(Table1[[#This Row],[smoker]]="yes",1,0)</f>
        <v>0</v>
      </c>
      <c r="F783" s="13">
        <v>0</v>
      </c>
      <c r="G783" s="10">
        <f>IF(Table1[[#This Row],[region]]="northwest",1,0)</f>
        <v>0</v>
      </c>
      <c r="H783" s="10">
        <f>IF(Table1[[#This Row],[region]]="southeast",1,0)</f>
        <v>1</v>
      </c>
      <c r="I783" s="10">
        <f>IF(Table1[[#This Row],[region]]="southwest",1,0)</f>
        <v>0</v>
      </c>
      <c r="J783" s="10">
        <f>IF(Table1[[#This Row],[region]]="northeast",0,1)</f>
        <v>1</v>
      </c>
    </row>
    <row r="784" spans="1:10">
      <c r="A784" s="12">
        <v>35.97</v>
      </c>
      <c r="B784" s="15">
        <v>9386.1612999999998</v>
      </c>
      <c r="C784" s="8">
        <v>51</v>
      </c>
      <c r="D784" s="10">
        <f>IF(Table1[[#This Row],[sex]]="male",1,0)</f>
        <v>1</v>
      </c>
      <c r="E784" s="10">
        <f>IF(Table1[[#This Row],[smoker]]="yes",1,0)</f>
        <v>0</v>
      </c>
      <c r="F784" s="12">
        <v>1</v>
      </c>
      <c r="G784" s="10">
        <f>IF(Table1[[#This Row],[region]]="northwest",1,0)</f>
        <v>0</v>
      </c>
      <c r="H784" s="10">
        <f>IF(Table1[[#This Row],[region]]="southeast",1,0)</f>
        <v>1</v>
      </c>
      <c r="I784" s="10">
        <f>IF(Table1[[#This Row],[region]]="southwest",1,0)</f>
        <v>0</v>
      </c>
      <c r="J784" s="10">
        <f>IF(Table1[[#This Row],[region]]="northeast",0,1)</f>
        <v>1</v>
      </c>
    </row>
    <row r="785" spans="1:10">
      <c r="A785" s="13">
        <v>27.6</v>
      </c>
      <c r="B785" s="16">
        <v>24520.263999999999</v>
      </c>
      <c r="C785" s="9">
        <v>50</v>
      </c>
      <c r="D785" s="10">
        <f>IF(Table1[[#This Row],[sex]]="male",1,0)</f>
        <v>0</v>
      </c>
      <c r="E785" s="10">
        <f>IF(Table1[[#This Row],[smoker]]="yes",1,0)</f>
        <v>1</v>
      </c>
      <c r="F785" s="13">
        <v>1</v>
      </c>
      <c r="G785" s="10">
        <f>IF(Table1[[#This Row],[region]]="northwest",1,0)</f>
        <v>0</v>
      </c>
      <c r="H785" s="10">
        <f>IF(Table1[[#This Row],[region]]="southeast",1,0)</f>
        <v>0</v>
      </c>
      <c r="I785" s="10">
        <f>IF(Table1[[#This Row],[region]]="southwest",1,0)</f>
        <v>1</v>
      </c>
      <c r="J785" s="10">
        <f>IF(Table1[[#This Row],[region]]="northeast",0,1)</f>
        <v>1</v>
      </c>
    </row>
    <row r="786" spans="1:10">
      <c r="A786" s="12">
        <v>29.26</v>
      </c>
      <c r="B786" s="15">
        <v>4350.5144</v>
      </c>
      <c r="C786" s="8">
        <v>31</v>
      </c>
      <c r="D786" s="10">
        <f>IF(Table1[[#This Row],[sex]]="male",1,0)</f>
        <v>0</v>
      </c>
      <c r="E786" s="10">
        <f>IF(Table1[[#This Row],[smoker]]="yes",1,0)</f>
        <v>0</v>
      </c>
      <c r="F786" s="12">
        <v>1</v>
      </c>
      <c r="G786" s="10">
        <f>IF(Table1[[#This Row],[region]]="northwest",1,0)</f>
        <v>0</v>
      </c>
      <c r="H786" s="10">
        <f>IF(Table1[[#This Row],[region]]="southeast",1,0)</f>
        <v>1</v>
      </c>
      <c r="I786" s="10">
        <f>IF(Table1[[#This Row],[region]]="southwest",1,0)</f>
        <v>0</v>
      </c>
      <c r="J786" s="10">
        <f>IF(Table1[[#This Row],[region]]="northeast",0,1)</f>
        <v>1</v>
      </c>
    </row>
    <row r="787" spans="1:10">
      <c r="A787" s="13">
        <v>27.7</v>
      </c>
      <c r="B787" s="16">
        <v>6414.1779999999999</v>
      </c>
      <c r="C787" s="9">
        <v>35</v>
      </c>
      <c r="D787" s="10">
        <f>IF(Table1[[#This Row],[sex]]="male",1,0)</f>
        <v>0</v>
      </c>
      <c r="E787" s="10">
        <f>IF(Table1[[#This Row],[smoker]]="yes",1,0)</f>
        <v>0</v>
      </c>
      <c r="F787" s="13">
        <v>3</v>
      </c>
      <c r="G787" s="10">
        <f>IF(Table1[[#This Row],[region]]="northwest",1,0)</f>
        <v>0</v>
      </c>
      <c r="H787" s="10">
        <f>IF(Table1[[#This Row],[region]]="southeast",1,0)</f>
        <v>0</v>
      </c>
      <c r="I787" s="10">
        <f>IF(Table1[[#This Row],[region]]="southwest",1,0)</f>
        <v>1</v>
      </c>
      <c r="J787" s="10">
        <f>IF(Table1[[#This Row],[region]]="northeast",0,1)</f>
        <v>1</v>
      </c>
    </row>
    <row r="788" spans="1:10">
      <c r="A788" s="12">
        <v>36.954999999999998</v>
      </c>
      <c r="B788" s="15">
        <v>12741.167450000001</v>
      </c>
      <c r="C788" s="8">
        <v>60</v>
      </c>
      <c r="D788" s="10">
        <f>IF(Table1[[#This Row],[sex]]="male",1,0)</f>
        <v>1</v>
      </c>
      <c r="E788" s="10">
        <f>IF(Table1[[#This Row],[smoker]]="yes",1,0)</f>
        <v>0</v>
      </c>
      <c r="F788" s="12">
        <v>0</v>
      </c>
      <c r="G788" s="10">
        <f>IF(Table1[[#This Row],[region]]="northwest",1,0)</f>
        <v>0</v>
      </c>
      <c r="H788" s="10">
        <f>IF(Table1[[#This Row],[region]]="southeast",1,0)</f>
        <v>0</v>
      </c>
      <c r="I788" s="10">
        <f>IF(Table1[[#This Row],[region]]="southwest",1,0)</f>
        <v>0</v>
      </c>
      <c r="J788" s="10">
        <f>IF(Table1[[#This Row],[region]]="northeast",0,1)</f>
        <v>0</v>
      </c>
    </row>
    <row r="789" spans="1:10">
      <c r="A789" s="13">
        <v>36.86</v>
      </c>
      <c r="B789" s="16">
        <v>1917.3184000000001</v>
      </c>
      <c r="C789" s="9">
        <v>21</v>
      </c>
      <c r="D789" s="10">
        <f>IF(Table1[[#This Row],[sex]]="male",1,0)</f>
        <v>1</v>
      </c>
      <c r="E789" s="10">
        <f>IF(Table1[[#This Row],[smoker]]="yes",1,0)</f>
        <v>0</v>
      </c>
      <c r="F789" s="13">
        <v>0</v>
      </c>
      <c r="G789" s="10">
        <f>IF(Table1[[#This Row],[region]]="northwest",1,0)</f>
        <v>1</v>
      </c>
      <c r="H789" s="10">
        <f>IF(Table1[[#This Row],[region]]="southeast",1,0)</f>
        <v>0</v>
      </c>
      <c r="I789" s="10">
        <f>IF(Table1[[#This Row],[region]]="southwest",1,0)</f>
        <v>0</v>
      </c>
      <c r="J789" s="10">
        <f>IF(Table1[[#This Row],[region]]="northeast",0,1)</f>
        <v>1</v>
      </c>
    </row>
    <row r="790" spans="1:10">
      <c r="A790" s="12">
        <v>22.515000000000001</v>
      </c>
      <c r="B790" s="15">
        <v>5209.5788499999999</v>
      </c>
      <c r="C790" s="8">
        <v>29</v>
      </c>
      <c r="D790" s="10">
        <f>IF(Table1[[#This Row],[sex]]="male",1,0)</f>
        <v>1</v>
      </c>
      <c r="E790" s="10">
        <f>IF(Table1[[#This Row],[smoker]]="yes",1,0)</f>
        <v>0</v>
      </c>
      <c r="F790" s="12">
        <v>3</v>
      </c>
      <c r="G790" s="10">
        <f>IF(Table1[[#This Row],[region]]="northwest",1,0)</f>
        <v>0</v>
      </c>
      <c r="H790" s="10">
        <f>IF(Table1[[#This Row],[region]]="southeast",1,0)</f>
        <v>0</v>
      </c>
      <c r="I790" s="10">
        <f>IF(Table1[[#This Row],[region]]="southwest",1,0)</f>
        <v>0</v>
      </c>
      <c r="J790" s="10">
        <f>IF(Table1[[#This Row],[region]]="northeast",0,1)</f>
        <v>0</v>
      </c>
    </row>
    <row r="791" spans="1:10">
      <c r="A791" s="13">
        <v>29.92</v>
      </c>
      <c r="B791" s="16">
        <v>13457.960800000001</v>
      </c>
      <c r="C791" s="9">
        <v>62</v>
      </c>
      <c r="D791" s="10">
        <f>IF(Table1[[#This Row],[sex]]="male",1,0)</f>
        <v>0</v>
      </c>
      <c r="E791" s="10">
        <f>IF(Table1[[#This Row],[smoker]]="yes",1,0)</f>
        <v>0</v>
      </c>
      <c r="F791" s="13">
        <v>0</v>
      </c>
      <c r="G791" s="10">
        <f>IF(Table1[[#This Row],[region]]="northwest",1,0)</f>
        <v>0</v>
      </c>
      <c r="H791" s="10">
        <f>IF(Table1[[#This Row],[region]]="southeast",1,0)</f>
        <v>1</v>
      </c>
      <c r="I791" s="10">
        <f>IF(Table1[[#This Row],[region]]="southwest",1,0)</f>
        <v>0</v>
      </c>
      <c r="J791" s="10">
        <f>IF(Table1[[#This Row],[region]]="northeast",0,1)</f>
        <v>1</v>
      </c>
    </row>
    <row r="792" spans="1:10">
      <c r="A792" s="12">
        <v>41.8</v>
      </c>
      <c r="B792" s="15">
        <v>5662.2250000000004</v>
      </c>
      <c r="C792" s="8">
        <v>39</v>
      </c>
      <c r="D792" s="10">
        <f>IF(Table1[[#This Row],[sex]]="male",1,0)</f>
        <v>0</v>
      </c>
      <c r="E792" s="10">
        <f>IF(Table1[[#This Row],[smoker]]="yes",1,0)</f>
        <v>0</v>
      </c>
      <c r="F792" s="12">
        <v>0</v>
      </c>
      <c r="G792" s="10">
        <f>IF(Table1[[#This Row],[region]]="northwest",1,0)</f>
        <v>0</v>
      </c>
      <c r="H792" s="10">
        <f>IF(Table1[[#This Row],[region]]="southeast",1,0)</f>
        <v>1</v>
      </c>
      <c r="I792" s="10">
        <f>IF(Table1[[#This Row],[region]]="southwest",1,0)</f>
        <v>0</v>
      </c>
      <c r="J792" s="10">
        <f>IF(Table1[[#This Row],[region]]="northeast",0,1)</f>
        <v>1</v>
      </c>
    </row>
    <row r="793" spans="1:10">
      <c r="A793" s="13">
        <v>27.6</v>
      </c>
      <c r="B793" s="16">
        <v>1252.4069999999999</v>
      </c>
      <c r="C793" s="9">
        <v>19</v>
      </c>
      <c r="D793" s="10">
        <f>IF(Table1[[#This Row],[sex]]="male",1,0)</f>
        <v>1</v>
      </c>
      <c r="E793" s="10">
        <f>IF(Table1[[#This Row],[smoker]]="yes",1,0)</f>
        <v>0</v>
      </c>
      <c r="F793" s="13">
        <v>0</v>
      </c>
      <c r="G793" s="10">
        <f>IF(Table1[[#This Row],[region]]="northwest",1,0)</f>
        <v>0</v>
      </c>
      <c r="H793" s="10">
        <f>IF(Table1[[#This Row],[region]]="southeast",1,0)</f>
        <v>0</v>
      </c>
      <c r="I793" s="10">
        <f>IF(Table1[[#This Row],[region]]="southwest",1,0)</f>
        <v>1</v>
      </c>
      <c r="J793" s="10">
        <f>IF(Table1[[#This Row],[region]]="northeast",0,1)</f>
        <v>1</v>
      </c>
    </row>
    <row r="794" spans="1:10">
      <c r="A794" s="12">
        <v>23.18</v>
      </c>
      <c r="B794" s="15">
        <v>2731.9122000000002</v>
      </c>
      <c r="C794" s="8">
        <v>22</v>
      </c>
      <c r="D794" s="10">
        <f>IF(Table1[[#This Row],[sex]]="male",1,0)</f>
        <v>0</v>
      </c>
      <c r="E794" s="10">
        <f>IF(Table1[[#This Row],[smoker]]="yes",1,0)</f>
        <v>0</v>
      </c>
      <c r="F794" s="12">
        <v>0</v>
      </c>
      <c r="G794" s="10">
        <f>IF(Table1[[#This Row],[region]]="northwest",1,0)</f>
        <v>0</v>
      </c>
      <c r="H794" s="10">
        <f>IF(Table1[[#This Row],[region]]="southeast",1,0)</f>
        <v>0</v>
      </c>
      <c r="I794" s="10">
        <f>IF(Table1[[#This Row],[region]]="southwest",1,0)</f>
        <v>0</v>
      </c>
      <c r="J794" s="10">
        <f>IF(Table1[[#This Row],[region]]="northeast",0,1)</f>
        <v>0</v>
      </c>
    </row>
    <row r="795" spans="1:10">
      <c r="A795" s="13">
        <v>20.9</v>
      </c>
      <c r="B795" s="16">
        <v>21195.817999999999</v>
      </c>
      <c r="C795" s="9">
        <v>53</v>
      </c>
      <c r="D795" s="10">
        <f>IF(Table1[[#This Row],[sex]]="male",1,0)</f>
        <v>1</v>
      </c>
      <c r="E795" s="10">
        <f>IF(Table1[[#This Row],[smoker]]="yes",1,0)</f>
        <v>1</v>
      </c>
      <c r="F795" s="13">
        <v>0</v>
      </c>
      <c r="G795" s="10">
        <f>IF(Table1[[#This Row],[region]]="northwest",1,0)</f>
        <v>0</v>
      </c>
      <c r="H795" s="10">
        <f>IF(Table1[[#This Row],[region]]="southeast",1,0)</f>
        <v>1</v>
      </c>
      <c r="I795" s="10">
        <f>IF(Table1[[#This Row],[region]]="southwest",1,0)</f>
        <v>0</v>
      </c>
      <c r="J795" s="10">
        <f>IF(Table1[[#This Row],[region]]="northeast",0,1)</f>
        <v>1</v>
      </c>
    </row>
    <row r="796" spans="1:10">
      <c r="A796" s="12">
        <v>31.92</v>
      </c>
      <c r="B796" s="15">
        <v>7209.4917999999998</v>
      </c>
      <c r="C796" s="8">
        <v>39</v>
      </c>
      <c r="D796" s="10">
        <f>IF(Table1[[#This Row],[sex]]="male",1,0)</f>
        <v>0</v>
      </c>
      <c r="E796" s="10">
        <f>IF(Table1[[#This Row],[smoker]]="yes",1,0)</f>
        <v>0</v>
      </c>
      <c r="F796" s="12">
        <v>2</v>
      </c>
      <c r="G796" s="10">
        <f>IF(Table1[[#This Row],[region]]="northwest",1,0)</f>
        <v>1</v>
      </c>
      <c r="H796" s="10">
        <f>IF(Table1[[#This Row],[region]]="southeast",1,0)</f>
        <v>0</v>
      </c>
      <c r="I796" s="10">
        <f>IF(Table1[[#This Row],[region]]="southwest",1,0)</f>
        <v>0</v>
      </c>
      <c r="J796" s="10">
        <f>IF(Table1[[#This Row],[region]]="northeast",0,1)</f>
        <v>1</v>
      </c>
    </row>
    <row r="797" spans="1:10">
      <c r="A797" s="13">
        <v>28.5</v>
      </c>
      <c r="B797" s="16">
        <v>18310.741999999998</v>
      </c>
      <c r="C797" s="9">
        <v>27</v>
      </c>
      <c r="D797" s="10">
        <f>IF(Table1[[#This Row],[sex]]="male",1,0)</f>
        <v>1</v>
      </c>
      <c r="E797" s="10">
        <f>IF(Table1[[#This Row],[smoker]]="yes",1,0)</f>
        <v>1</v>
      </c>
      <c r="F797" s="13">
        <v>0</v>
      </c>
      <c r="G797" s="10">
        <f>IF(Table1[[#This Row],[region]]="northwest",1,0)</f>
        <v>1</v>
      </c>
      <c r="H797" s="10">
        <f>IF(Table1[[#This Row],[region]]="southeast",1,0)</f>
        <v>0</v>
      </c>
      <c r="I797" s="10">
        <f>IF(Table1[[#This Row],[region]]="southwest",1,0)</f>
        <v>0</v>
      </c>
      <c r="J797" s="10">
        <f>IF(Table1[[#This Row],[region]]="northeast",0,1)</f>
        <v>1</v>
      </c>
    </row>
    <row r="798" spans="1:10">
      <c r="A798" s="12">
        <v>44.22</v>
      </c>
      <c r="B798" s="15">
        <v>4266.1657999999998</v>
      </c>
      <c r="C798" s="8">
        <v>30</v>
      </c>
      <c r="D798" s="10">
        <f>IF(Table1[[#This Row],[sex]]="male",1,0)</f>
        <v>1</v>
      </c>
      <c r="E798" s="10">
        <f>IF(Table1[[#This Row],[smoker]]="yes",1,0)</f>
        <v>0</v>
      </c>
      <c r="F798" s="12">
        <v>2</v>
      </c>
      <c r="G798" s="10">
        <f>IF(Table1[[#This Row],[region]]="northwest",1,0)</f>
        <v>0</v>
      </c>
      <c r="H798" s="10">
        <f>IF(Table1[[#This Row],[region]]="southeast",1,0)</f>
        <v>1</v>
      </c>
      <c r="I798" s="10">
        <f>IF(Table1[[#This Row],[region]]="southwest",1,0)</f>
        <v>0</v>
      </c>
      <c r="J798" s="10">
        <f>IF(Table1[[#This Row],[region]]="northeast",0,1)</f>
        <v>1</v>
      </c>
    </row>
    <row r="799" spans="1:10">
      <c r="A799" s="13">
        <v>22.895</v>
      </c>
      <c r="B799" s="16">
        <v>4719.52405</v>
      </c>
      <c r="C799" s="9">
        <v>30</v>
      </c>
      <c r="D799" s="10">
        <f>IF(Table1[[#This Row],[sex]]="male",1,0)</f>
        <v>0</v>
      </c>
      <c r="E799" s="10">
        <f>IF(Table1[[#This Row],[smoker]]="yes",1,0)</f>
        <v>0</v>
      </c>
      <c r="F799" s="13">
        <v>1</v>
      </c>
      <c r="G799" s="10">
        <f>IF(Table1[[#This Row],[region]]="northwest",1,0)</f>
        <v>0</v>
      </c>
      <c r="H799" s="10">
        <f>IF(Table1[[#This Row],[region]]="southeast",1,0)</f>
        <v>0</v>
      </c>
      <c r="I799" s="10">
        <f>IF(Table1[[#This Row],[region]]="southwest",1,0)</f>
        <v>0</v>
      </c>
      <c r="J799" s="10">
        <f>IF(Table1[[#This Row],[region]]="northeast",0,1)</f>
        <v>0</v>
      </c>
    </row>
    <row r="800" spans="1:10">
      <c r="A800" s="12">
        <v>33.1</v>
      </c>
      <c r="B800" s="15">
        <v>11848.141</v>
      </c>
      <c r="C800" s="8">
        <v>58</v>
      </c>
      <c r="D800" s="10">
        <f>IF(Table1[[#This Row],[sex]]="male",1,0)</f>
        <v>0</v>
      </c>
      <c r="E800" s="10">
        <f>IF(Table1[[#This Row],[smoker]]="yes",1,0)</f>
        <v>0</v>
      </c>
      <c r="F800" s="12">
        <v>0</v>
      </c>
      <c r="G800" s="10">
        <f>IF(Table1[[#This Row],[region]]="northwest",1,0)</f>
        <v>0</v>
      </c>
      <c r="H800" s="10">
        <f>IF(Table1[[#This Row],[region]]="southeast",1,0)</f>
        <v>0</v>
      </c>
      <c r="I800" s="10">
        <f>IF(Table1[[#This Row],[region]]="southwest",1,0)</f>
        <v>1</v>
      </c>
      <c r="J800" s="10">
        <f>IF(Table1[[#This Row],[region]]="northeast",0,1)</f>
        <v>1</v>
      </c>
    </row>
    <row r="801" spans="1:10">
      <c r="A801" s="13">
        <v>24.795000000000002</v>
      </c>
      <c r="B801" s="16">
        <v>17904.527050000001</v>
      </c>
      <c r="C801" s="9">
        <v>33</v>
      </c>
      <c r="D801" s="10">
        <f>IF(Table1[[#This Row],[sex]]="male",1,0)</f>
        <v>1</v>
      </c>
      <c r="E801" s="10">
        <f>IF(Table1[[#This Row],[smoker]]="yes",1,0)</f>
        <v>1</v>
      </c>
      <c r="F801" s="13">
        <v>0</v>
      </c>
      <c r="G801" s="10">
        <f>IF(Table1[[#This Row],[region]]="northwest",1,0)</f>
        <v>0</v>
      </c>
      <c r="H801" s="10">
        <f>IF(Table1[[#This Row],[region]]="southeast",1,0)</f>
        <v>0</v>
      </c>
      <c r="I801" s="10">
        <f>IF(Table1[[#This Row],[region]]="southwest",1,0)</f>
        <v>0</v>
      </c>
      <c r="J801" s="10">
        <f>IF(Table1[[#This Row],[region]]="northeast",0,1)</f>
        <v>0</v>
      </c>
    </row>
    <row r="802" spans="1:10">
      <c r="A802" s="12">
        <v>26.18</v>
      </c>
      <c r="B802" s="15">
        <v>7046.7222000000002</v>
      </c>
      <c r="C802" s="8">
        <v>42</v>
      </c>
      <c r="D802" s="10">
        <f>IF(Table1[[#This Row],[sex]]="male",1,0)</f>
        <v>0</v>
      </c>
      <c r="E802" s="10">
        <f>IF(Table1[[#This Row],[smoker]]="yes",1,0)</f>
        <v>0</v>
      </c>
      <c r="F802" s="12">
        <v>1</v>
      </c>
      <c r="G802" s="10">
        <f>IF(Table1[[#This Row],[region]]="northwest",1,0)</f>
        <v>0</v>
      </c>
      <c r="H802" s="10">
        <f>IF(Table1[[#This Row],[region]]="southeast",1,0)</f>
        <v>1</v>
      </c>
      <c r="I802" s="10">
        <f>IF(Table1[[#This Row],[region]]="southwest",1,0)</f>
        <v>0</v>
      </c>
      <c r="J802" s="10">
        <f>IF(Table1[[#This Row],[region]]="northeast",0,1)</f>
        <v>1</v>
      </c>
    </row>
    <row r="803" spans="1:10">
      <c r="A803" s="13">
        <v>35.97</v>
      </c>
      <c r="B803" s="16">
        <v>14313.846299999999</v>
      </c>
      <c r="C803" s="9">
        <v>64</v>
      </c>
      <c r="D803" s="10">
        <f>IF(Table1[[#This Row],[sex]]="male",1,0)</f>
        <v>0</v>
      </c>
      <c r="E803" s="10">
        <f>IF(Table1[[#This Row],[smoker]]="yes",1,0)</f>
        <v>0</v>
      </c>
      <c r="F803" s="13">
        <v>0</v>
      </c>
      <c r="G803" s="10">
        <f>IF(Table1[[#This Row],[region]]="northwest",1,0)</f>
        <v>0</v>
      </c>
      <c r="H803" s="10">
        <f>IF(Table1[[#This Row],[region]]="southeast",1,0)</f>
        <v>1</v>
      </c>
      <c r="I803" s="10">
        <f>IF(Table1[[#This Row],[region]]="southwest",1,0)</f>
        <v>0</v>
      </c>
      <c r="J803" s="10">
        <f>IF(Table1[[#This Row],[region]]="northeast",0,1)</f>
        <v>1</v>
      </c>
    </row>
    <row r="804" spans="1:10">
      <c r="A804" s="12">
        <v>22.3</v>
      </c>
      <c r="B804" s="15">
        <v>2103.08</v>
      </c>
      <c r="C804" s="8">
        <v>21</v>
      </c>
      <c r="D804" s="10">
        <f>IF(Table1[[#This Row],[sex]]="male",1,0)</f>
        <v>1</v>
      </c>
      <c r="E804" s="10">
        <f>IF(Table1[[#This Row],[smoker]]="yes",1,0)</f>
        <v>0</v>
      </c>
      <c r="F804" s="12">
        <v>1</v>
      </c>
      <c r="G804" s="10">
        <f>IF(Table1[[#This Row],[region]]="northwest",1,0)</f>
        <v>0</v>
      </c>
      <c r="H804" s="10">
        <f>IF(Table1[[#This Row],[region]]="southeast",1,0)</f>
        <v>0</v>
      </c>
      <c r="I804" s="10">
        <f>IF(Table1[[#This Row],[region]]="southwest",1,0)</f>
        <v>1</v>
      </c>
      <c r="J804" s="10">
        <f>IF(Table1[[#This Row],[region]]="northeast",0,1)</f>
        <v>1</v>
      </c>
    </row>
    <row r="805" spans="1:10">
      <c r="A805" s="13">
        <v>42.24</v>
      </c>
      <c r="B805" s="16">
        <v>38792.685599999997</v>
      </c>
      <c r="C805" s="9">
        <v>18</v>
      </c>
      <c r="D805" s="10">
        <f>IF(Table1[[#This Row],[sex]]="male",1,0)</f>
        <v>0</v>
      </c>
      <c r="E805" s="10">
        <f>IF(Table1[[#This Row],[smoker]]="yes",1,0)</f>
        <v>1</v>
      </c>
      <c r="F805" s="13">
        <v>0</v>
      </c>
      <c r="G805" s="10">
        <f>IF(Table1[[#This Row],[region]]="northwest",1,0)</f>
        <v>0</v>
      </c>
      <c r="H805" s="10">
        <f>IF(Table1[[#This Row],[region]]="southeast",1,0)</f>
        <v>1</v>
      </c>
      <c r="I805" s="10">
        <f>IF(Table1[[#This Row],[region]]="southwest",1,0)</f>
        <v>0</v>
      </c>
      <c r="J805" s="10">
        <f>IF(Table1[[#This Row],[region]]="northeast",0,1)</f>
        <v>1</v>
      </c>
    </row>
    <row r="806" spans="1:10">
      <c r="A806" s="12">
        <v>26.51</v>
      </c>
      <c r="B806" s="15">
        <v>1815.8759</v>
      </c>
      <c r="C806" s="8">
        <v>23</v>
      </c>
      <c r="D806" s="10">
        <f>IF(Table1[[#This Row],[sex]]="male",1,0)</f>
        <v>1</v>
      </c>
      <c r="E806" s="10">
        <f>IF(Table1[[#This Row],[smoker]]="yes",1,0)</f>
        <v>0</v>
      </c>
      <c r="F806" s="12">
        <v>0</v>
      </c>
      <c r="G806" s="10">
        <f>IF(Table1[[#This Row],[region]]="northwest",1,0)</f>
        <v>0</v>
      </c>
      <c r="H806" s="10">
        <f>IF(Table1[[#This Row],[region]]="southeast",1,0)</f>
        <v>1</v>
      </c>
      <c r="I806" s="10">
        <f>IF(Table1[[#This Row],[region]]="southwest",1,0)</f>
        <v>0</v>
      </c>
      <c r="J806" s="10">
        <f>IF(Table1[[#This Row],[region]]="northeast",0,1)</f>
        <v>1</v>
      </c>
    </row>
    <row r="807" spans="1:10">
      <c r="A807" s="13">
        <v>35.814999999999998</v>
      </c>
      <c r="B807" s="16">
        <v>7731.8578500000003</v>
      </c>
      <c r="C807" s="9">
        <v>45</v>
      </c>
      <c r="D807" s="10">
        <f>IF(Table1[[#This Row],[sex]]="male",1,0)</f>
        <v>0</v>
      </c>
      <c r="E807" s="10">
        <f>IF(Table1[[#This Row],[smoker]]="yes",1,0)</f>
        <v>0</v>
      </c>
      <c r="F807" s="13">
        <v>0</v>
      </c>
      <c r="G807" s="10">
        <f>IF(Table1[[#This Row],[region]]="northwest",1,0)</f>
        <v>1</v>
      </c>
      <c r="H807" s="10">
        <f>IF(Table1[[#This Row],[region]]="southeast",1,0)</f>
        <v>0</v>
      </c>
      <c r="I807" s="10">
        <f>IF(Table1[[#This Row],[region]]="southwest",1,0)</f>
        <v>0</v>
      </c>
      <c r="J807" s="10">
        <f>IF(Table1[[#This Row],[region]]="northeast",0,1)</f>
        <v>1</v>
      </c>
    </row>
    <row r="808" spans="1:10">
      <c r="A808" s="12">
        <v>41.42</v>
      </c>
      <c r="B808" s="15">
        <v>28476.734990000001</v>
      </c>
      <c r="C808" s="8">
        <v>40</v>
      </c>
      <c r="D808" s="10">
        <f>IF(Table1[[#This Row],[sex]]="male",1,0)</f>
        <v>0</v>
      </c>
      <c r="E808" s="10">
        <f>IF(Table1[[#This Row],[smoker]]="yes",1,0)</f>
        <v>0</v>
      </c>
      <c r="F808" s="12">
        <v>1</v>
      </c>
      <c r="G808" s="10">
        <f>IF(Table1[[#This Row],[region]]="northwest",1,0)</f>
        <v>1</v>
      </c>
      <c r="H808" s="10">
        <f>IF(Table1[[#This Row],[region]]="southeast",1,0)</f>
        <v>0</v>
      </c>
      <c r="I808" s="10">
        <f>IF(Table1[[#This Row],[region]]="southwest",1,0)</f>
        <v>0</v>
      </c>
      <c r="J808" s="10">
        <f>IF(Table1[[#This Row],[region]]="northeast",0,1)</f>
        <v>1</v>
      </c>
    </row>
    <row r="809" spans="1:10">
      <c r="A809" s="13">
        <v>36.575000000000003</v>
      </c>
      <c r="B809" s="16">
        <v>2136.8822500000001</v>
      </c>
      <c r="C809" s="9">
        <v>19</v>
      </c>
      <c r="D809" s="10">
        <f>IF(Table1[[#This Row],[sex]]="male",1,0)</f>
        <v>0</v>
      </c>
      <c r="E809" s="10">
        <f>IF(Table1[[#This Row],[smoker]]="yes",1,0)</f>
        <v>0</v>
      </c>
      <c r="F809" s="13">
        <v>0</v>
      </c>
      <c r="G809" s="10">
        <f>IF(Table1[[#This Row],[region]]="northwest",1,0)</f>
        <v>1</v>
      </c>
      <c r="H809" s="10">
        <f>IF(Table1[[#This Row],[region]]="southeast",1,0)</f>
        <v>0</v>
      </c>
      <c r="I809" s="10">
        <f>IF(Table1[[#This Row],[region]]="southwest",1,0)</f>
        <v>0</v>
      </c>
      <c r="J809" s="10">
        <f>IF(Table1[[#This Row],[region]]="northeast",0,1)</f>
        <v>1</v>
      </c>
    </row>
    <row r="810" spans="1:10">
      <c r="A810" s="12">
        <v>30.14</v>
      </c>
      <c r="B810" s="15">
        <v>1131.5065999999999</v>
      </c>
      <c r="C810" s="8">
        <v>18</v>
      </c>
      <c r="D810" s="10">
        <f>IF(Table1[[#This Row],[sex]]="male",1,0)</f>
        <v>1</v>
      </c>
      <c r="E810" s="10">
        <f>IF(Table1[[#This Row],[smoker]]="yes",1,0)</f>
        <v>0</v>
      </c>
      <c r="F810" s="12">
        <v>0</v>
      </c>
      <c r="G810" s="10">
        <f>IF(Table1[[#This Row],[region]]="northwest",1,0)</f>
        <v>0</v>
      </c>
      <c r="H810" s="10">
        <f>IF(Table1[[#This Row],[region]]="southeast",1,0)</f>
        <v>1</v>
      </c>
      <c r="I810" s="10">
        <f>IF(Table1[[#This Row],[region]]="southwest",1,0)</f>
        <v>0</v>
      </c>
      <c r="J810" s="10">
        <f>IF(Table1[[#This Row],[region]]="northeast",0,1)</f>
        <v>1</v>
      </c>
    </row>
    <row r="811" spans="1:10">
      <c r="A811" s="13">
        <v>25.84</v>
      </c>
      <c r="B811" s="16">
        <v>3309.7926000000002</v>
      </c>
      <c r="C811" s="9">
        <v>25</v>
      </c>
      <c r="D811" s="10">
        <f>IF(Table1[[#This Row],[sex]]="male",1,0)</f>
        <v>1</v>
      </c>
      <c r="E811" s="10">
        <f>IF(Table1[[#This Row],[smoker]]="yes",1,0)</f>
        <v>0</v>
      </c>
      <c r="F811" s="13">
        <v>1</v>
      </c>
      <c r="G811" s="10">
        <f>IF(Table1[[#This Row],[region]]="northwest",1,0)</f>
        <v>0</v>
      </c>
      <c r="H811" s="10">
        <f>IF(Table1[[#This Row],[region]]="southeast",1,0)</f>
        <v>0</v>
      </c>
      <c r="I811" s="10">
        <f>IF(Table1[[#This Row],[region]]="southwest",1,0)</f>
        <v>0</v>
      </c>
      <c r="J811" s="10">
        <f>IF(Table1[[#This Row],[region]]="northeast",0,1)</f>
        <v>0</v>
      </c>
    </row>
    <row r="812" spans="1:10">
      <c r="A812" s="12">
        <v>30.8</v>
      </c>
      <c r="B812" s="15">
        <v>9414.92</v>
      </c>
      <c r="C812" s="8">
        <v>46</v>
      </c>
      <c r="D812" s="10">
        <f>IF(Table1[[#This Row],[sex]]="male",1,0)</f>
        <v>0</v>
      </c>
      <c r="E812" s="10">
        <f>IF(Table1[[#This Row],[smoker]]="yes",1,0)</f>
        <v>0</v>
      </c>
      <c r="F812" s="12">
        <v>3</v>
      </c>
      <c r="G812" s="10">
        <f>IF(Table1[[#This Row],[region]]="northwest",1,0)</f>
        <v>0</v>
      </c>
      <c r="H812" s="10">
        <f>IF(Table1[[#This Row],[region]]="southeast",1,0)</f>
        <v>0</v>
      </c>
      <c r="I812" s="10">
        <f>IF(Table1[[#This Row],[region]]="southwest",1,0)</f>
        <v>1</v>
      </c>
      <c r="J812" s="10">
        <f>IF(Table1[[#This Row],[region]]="northeast",0,1)</f>
        <v>1</v>
      </c>
    </row>
    <row r="813" spans="1:10">
      <c r="A813" s="13">
        <v>42.94</v>
      </c>
      <c r="B813" s="16">
        <v>6360.9935999999998</v>
      </c>
      <c r="C813" s="9">
        <v>33</v>
      </c>
      <c r="D813" s="10">
        <f>IF(Table1[[#This Row],[sex]]="male",1,0)</f>
        <v>0</v>
      </c>
      <c r="E813" s="10">
        <f>IF(Table1[[#This Row],[smoker]]="yes",1,0)</f>
        <v>0</v>
      </c>
      <c r="F813" s="13">
        <v>3</v>
      </c>
      <c r="G813" s="10">
        <f>IF(Table1[[#This Row],[region]]="northwest",1,0)</f>
        <v>1</v>
      </c>
      <c r="H813" s="10">
        <f>IF(Table1[[#This Row],[region]]="southeast",1,0)</f>
        <v>0</v>
      </c>
      <c r="I813" s="10">
        <f>IF(Table1[[#This Row],[region]]="southwest",1,0)</f>
        <v>0</v>
      </c>
      <c r="J813" s="10">
        <f>IF(Table1[[#This Row],[region]]="northeast",0,1)</f>
        <v>1</v>
      </c>
    </row>
    <row r="814" spans="1:10">
      <c r="A814" s="12">
        <v>21.01</v>
      </c>
      <c r="B814" s="15">
        <v>11013.7119</v>
      </c>
      <c r="C814" s="8">
        <v>54</v>
      </c>
      <c r="D814" s="10">
        <f>IF(Table1[[#This Row],[sex]]="male",1,0)</f>
        <v>1</v>
      </c>
      <c r="E814" s="10">
        <f>IF(Table1[[#This Row],[smoker]]="yes",1,0)</f>
        <v>0</v>
      </c>
      <c r="F814" s="12">
        <v>2</v>
      </c>
      <c r="G814" s="10">
        <f>IF(Table1[[#This Row],[region]]="northwest",1,0)</f>
        <v>0</v>
      </c>
      <c r="H814" s="10">
        <f>IF(Table1[[#This Row],[region]]="southeast",1,0)</f>
        <v>1</v>
      </c>
      <c r="I814" s="10">
        <f>IF(Table1[[#This Row],[region]]="southwest",1,0)</f>
        <v>0</v>
      </c>
      <c r="J814" s="10">
        <f>IF(Table1[[#This Row],[region]]="northeast",0,1)</f>
        <v>1</v>
      </c>
    </row>
    <row r="815" spans="1:10">
      <c r="A815" s="13">
        <v>22.515000000000001</v>
      </c>
      <c r="B815" s="16">
        <v>4428.8878500000001</v>
      </c>
      <c r="C815" s="9">
        <v>28</v>
      </c>
      <c r="D815" s="10">
        <f>IF(Table1[[#This Row],[sex]]="male",1,0)</f>
        <v>1</v>
      </c>
      <c r="E815" s="10">
        <f>IF(Table1[[#This Row],[smoker]]="yes",1,0)</f>
        <v>0</v>
      </c>
      <c r="F815" s="13">
        <v>2</v>
      </c>
      <c r="G815" s="10">
        <f>IF(Table1[[#This Row],[region]]="northwest",1,0)</f>
        <v>0</v>
      </c>
      <c r="H815" s="10">
        <f>IF(Table1[[#This Row],[region]]="southeast",1,0)</f>
        <v>0</v>
      </c>
      <c r="I815" s="10">
        <f>IF(Table1[[#This Row],[region]]="southwest",1,0)</f>
        <v>0</v>
      </c>
      <c r="J815" s="10">
        <f>IF(Table1[[#This Row],[region]]="northeast",0,1)</f>
        <v>0</v>
      </c>
    </row>
    <row r="816" spans="1:10">
      <c r="A816" s="12">
        <v>34.43</v>
      </c>
      <c r="B816" s="15">
        <v>5584.3056999999999</v>
      </c>
      <c r="C816" s="8">
        <v>36</v>
      </c>
      <c r="D816" s="10">
        <f>IF(Table1[[#This Row],[sex]]="male",1,0)</f>
        <v>1</v>
      </c>
      <c r="E816" s="10">
        <f>IF(Table1[[#This Row],[smoker]]="yes",1,0)</f>
        <v>0</v>
      </c>
      <c r="F816" s="12">
        <v>2</v>
      </c>
      <c r="G816" s="10">
        <f>IF(Table1[[#This Row],[region]]="northwest",1,0)</f>
        <v>0</v>
      </c>
      <c r="H816" s="10">
        <f>IF(Table1[[#This Row],[region]]="southeast",1,0)</f>
        <v>1</v>
      </c>
      <c r="I816" s="10">
        <f>IF(Table1[[#This Row],[region]]="southwest",1,0)</f>
        <v>0</v>
      </c>
      <c r="J816" s="10">
        <f>IF(Table1[[#This Row],[region]]="northeast",0,1)</f>
        <v>1</v>
      </c>
    </row>
    <row r="817" spans="1:10">
      <c r="A817" s="13">
        <v>31.46</v>
      </c>
      <c r="B817" s="16">
        <v>1877.9294</v>
      </c>
      <c r="C817" s="9">
        <v>20</v>
      </c>
      <c r="D817" s="10">
        <f>IF(Table1[[#This Row],[sex]]="male",1,0)</f>
        <v>0</v>
      </c>
      <c r="E817" s="10">
        <f>IF(Table1[[#This Row],[smoker]]="yes",1,0)</f>
        <v>0</v>
      </c>
      <c r="F817" s="13">
        <v>0</v>
      </c>
      <c r="G817" s="10">
        <f>IF(Table1[[#This Row],[region]]="northwest",1,0)</f>
        <v>0</v>
      </c>
      <c r="H817" s="10">
        <f>IF(Table1[[#This Row],[region]]="southeast",1,0)</f>
        <v>1</v>
      </c>
      <c r="I817" s="10">
        <f>IF(Table1[[#This Row],[region]]="southwest",1,0)</f>
        <v>0</v>
      </c>
      <c r="J817" s="10">
        <f>IF(Table1[[#This Row],[region]]="northeast",0,1)</f>
        <v>1</v>
      </c>
    </row>
    <row r="818" spans="1:10">
      <c r="A818" s="12">
        <v>24.225000000000001</v>
      </c>
      <c r="B818" s="15">
        <v>2842.7607499999999</v>
      </c>
      <c r="C818" s="8">
        <v>24</v>
      </c>
      <c r="D818" s="10">
        <f>IF(Table1[[#This Row],[sex]]="male",1,0)</f>
        <v>0</v>
      </c>
      <c r="E818" s="10">
        <f>IF(Table1[[#This Row],[smoker]]="yes",1,0)</f>
        <v>0</v>
      </c>
      <c r="F818" s="12">
        <v>0</v>
      </c>
      <c r="G818" s="10">
        <f>IF(Table1[[#This Row],[region]]="northwest",1,0)</f>
        <v>1</v>
      </c>
      <c r="H818" s="10">
        <f>IF(Table1[[#This Row],[region]]="southeast",1,0)</f>
        <v>0</v>
      </c>
      <c r="I818" s="10">
        <f>IF(Table1[[#This Row],[region]]="southwest",1,0)</f>
        <v>0</v>
      </c>
      <c r="J818" s="10">
        <f>IF(Table1[[#This Row],[region]]="northeast",0,1)</f>
        <v>1</v>
      </c>
    </row>
    <row r="819" spans="1:10">
      <c r="A819" s="13">
        <v>37.1</v>
      </c>
      <c r="B819" s="16">
        <v>3597.596</v>
      </c>
      <c r="C819" s="9">
        <v>23</v>
      </c>
      <c r="D819" s="10">
        <f>IF(Table1[[#This Row],[sex]]="male",1,0)</f>
        <v>1</v>
      </c>
      <c r="E819" s="10">
        <f>IF(Table1[[#This Row],[smoker]]="yes",1,0)</f>
        <v>0</v>
      </c>
      <c r="F819" s="13">
        <v>3</v>
      </c>
      <c r="G819" s="10">
        <f>IF(Table1[[#This Row],[region]]="northwest",1,0)</f>
        <v>0</v>
      </c>
      <c r="H819" s="10">
        <f>IF(Table1[[#This Row],[region]]="southeast",1,0)</f>
        <v>0</v>
      </c>
      <c r="I819" s="10">
        <f>IF(Table1[[#This Row],[region]]="southwest",1,0)</f>
        <v>1</v>
      </c>
      <c r="J819" s="10">
        <f>IF(Table1[[#This Row],[region]]="northeast",0,1)</f>
        <v>1</v>
      </c>
    </row>
    <row r="820" spans="1:10">
      <c r="A820" s="12">
        <v>26.125</v>
      </c>
      <c r="B820" s="15">
        <v>23401.30575</v>
      </c>
      <c r="C820" s="8">
        <v>47</v>
      </c>
      <c r="D820" s="10">
        <f>IF(Table1[[#This Row],[sex]]="male",1,0)</f>
        <v>0</v>
      </c>
      <c r="E820" s="10">
        <f>IF(Table1[[#This Row],[smoker]]="yes",1,0)</f>
        <v>1</v>
      </c>
      <c r="F820" s="12">
        <v>1</v>
      </c>
      <c r="G820" s="10">
        <f>IF(Table1[[#This Row],[region]]="northwest",1,0)</f>
        <v>0</v>
      </c>
      <c r="H820" s="10">
        <f>IF(Table1[[#This Row],[region]]="southeast",1,0)</f>
        <v>0</v>
      </c>
      <c r="I820" s="10">
        <f>IF(Table1[[#This Row],[region]]="southwest",1,0)</f>
        <v>0</v>
      </c>
      <c r="J820" s="10">
        <f>IF(Table1[[#This Row],[region]]="northeast",0,1)</f>
        <v>0</v>
      </c>
    </row>
    <row r="821" spans="1:10">
      <c r="A821" s="13">
        <v>35.53</v>
      </c>
      <c r="B821" s="16">
        <v>55135.402090000003</v>
      </c>
      <c r="C821" s="9">
        <v>33</v>
      </c>
      <c r="D821" s="10">
        <f>IF(Table1[[#This Row],[sex]]="male",1,0)</f>
        <v>0</v>
      </c>
      <c r="E821" s="10">
        <f>IF(Table1[[#This Row],[smoker]]="yes",1,0)</f>
        <v>1</v>
      </c>
      <c r="F821" s="13">
        <v>0</v>
      </c>
      <c r="G821" s="10">
        <f>IF(Table1[[#This Row],[region]]="northwest",1,0)</f>
        <v>1</v>
      </c>
      <c r="H821" s="10">
        <f>IF(Table1[[#This Row],[region]]="southeast",1,0)</f>
        <v>0</v>
      </c>
      <c r="I821" s="10">
        <f>IF(Table1[[#This Row],[region]]="southwest",1,0)</f>
        <v>0</v>
      </c>
      <c r="J821" s="10">
        <f>IF(Table1[[#This Row],[region]]="northeast",0,1)</f>
        <v>1</v>
      </c>
    </row>
    <row r="822" spans="1:10">
      <c r="A822" s="12">
        <v>33.700000000000003</v>
      </c>
      <c r="B822" s="15">
        <v>7445.9179999999997</v>
      </c>
      <c r="C822" s="8">
        <v>45</v>
      </c>
      <c r="D822" s="10">
        <f>IF(Table1[[#This Row],[sex]]="male",1,0)</f>
        <v>1</v>
      </c>
      <c r="E822" s="10">
        <f>IF(Table1[[#This Row],[smoker]]="yes",1,0)</f>
        <v>0</v>
      </c>
      <c r="F822" s="12">
        <v>1</v>
      </c>
      <c r="G822" s="10">
        <f>IF(Table1[[#This Row],[region]]="northwest",1,0)</f>
        <v>0</v>
      </c>
      <c r="H822" s="10">
        <f>IF(Table1[[#This Row],[region]]="southeast",1,0)</f>
        <v>0</v>
      </c>
      <c r="I822" s="10">
        <f>IF(Table1[[#This Row],[region]]="southwest",1,0)</f>
        <v>1</v>
      </c>
      <c r="J822" s="10">
        <f>IF(Table1[[#This Row],[region]]="northeast",0,1)</f>
        <v>1</v>
      </c>
    </row>
    <row r="823" spans="1:10">
      <c r="A823" s="13">
        <v>17.670000000000002</v>
      </c>
      <c r="B823" s="16">
        <v>2680.9493000000002</v>
      </c>
      <c r="C823" s="9">
        <v>26</v>
      </c>
      <c r="D823" s="10">
        <f>IF(Table1[[#This Row],[sex]]="male",1,0)</f>
        <v>1</v>
      </c>
      <c r="E823" s="10">
        <f>IF(Table1[[#This Row],[smoker]]="yes",1,0)</f>
        <v>0</v>
      </c>
      <c r="F823" s="13">
        <v>0</v>
      </c>
      <c r="G823" s="10">
        <f>IF(Table1[[#This Row],[region]]="northwest",1,0)</f>
        <v>1</v>
      </c>
      <c r="H823" s="10">
        <f>IF(Table1[[#This Row],[region]]="southeast",1,0)</f>
        <v>0</v>
      </c>
      <c r="I823" s="10">
        <f>IF(Table1[[#This Row],[region]]="southwest",1,0)</f>
        <v>0</v>
      </c>
      <c r="J823" s="10">
        <f>IF(Table1[[#This Row],[region]]="northeast",0,1)</f>
        <v>1</v>
      </c>
    </row>
    <row r="824" spans="1:10">
      <c r="A824" s="12">
        <v>31.13</v>
      </c>
      <c r="B824" s="15">
        <v>1621.8827000000001</v>
      </c>
      <c r="C824" s="8">
        <v>18</v>
      </c>
      <c r="D824" s="10">
        <f>IF(Table1[[#This Row],[sex]]="male",1,0)</f>
        <v>0</v>
      </c>
      <c r="E824" s="10">
        <f>IF(Table1[[#This Row],[smoker]]="yes",1,0)</f>
        <v>0</v>
      </c>
      <c r="F824" s="12">
        <v>0</v>
      </c>
      <c r="G824" s="10">
        <f>IF(Table1[[#This Row],[region]]="northwest",1,0)</f>
        <v>0</v>
      </c>
      <c r="H824" s="10">
        <f>IF(Table1[[#This Row],[region]]="southeast",1,0)</f>
        <v>1</v>
      </c>
      <c r="I824" s="10">
        <f>IF(Table1[[#This Row],[region]]="southwest",1,0)</f>
        <v>0</v>
      </c>
      <c r="J824" s="10">
        <f>IF(Table1[[#This Row],[region]]="northeast",0,1)</f>
        <v>1</v>
      </c>
    </row>
    <row r="825" spans="1:10">
      <c r="A825" s="13">
        <v>29.81</v>
      </c>
      <c r="B825" s="16">
        <v>8219.2039000000004</v>
      </c>
      <c r="C825" s="9">
        <v>44</v>
      </c>
      <c r="D825" s="10">
        <f>IF(Table1[[#This Row],[sex]]="male",1,0)</f>
        <v>0</v>
      </c>
      <c r="E825" s="10">
        <f>IF(Table1[[#This Row],[smoker]]="yes",1,0)</f>
        <v>0</v>
      </c>
      <c r="F825" s="13">
        <v>2</v>
      </c>
      <c r="G825" s="10">
        <f>IF(Table1[[#This Row],[region]]="northwest",1,0)</f>
        <v>0</v>
      </c>
      <c r="H825" s="10">
        <f>IF(Table1[[#This Row],[region]]="southeast",1,0)</f>
        <v>1</v>
      </c>
      <c r="I825" s="10">
        <f>IF(Table1[[#This Row],[region]]="southwest",1,0)</f>
        <v>0</v>
      </c>
      <c r="J825" s="10">
        <f>IF(Table1[[#This Row],[region]]="northeast",0,1)</f>
        <v>1</v>
      </c>
    </row>
    <row r="826" spans="1:10">
      <c r="A826" s="12">
        <v>24.32</v>
      </c>
      <c r="B826" s="15">
        <v>12523.604799999999</v>
      </c>
      <c r="C826" s="8">
        <v>60</v>
      </c>
      <c r="D826" s="10">
        <f>IF(Table1[[#This Row],[sex]]="male",1,0)</f>
        <v>1</v>
      </c>
      <c r="E826" s="10">
        <f>IF(Table1[[#This Row],[smoker]]="yes",1,0)</f>
        <v>0</v>
      </c>
      <c r="F826" s="12">
        <v>0</v>
      </c>
      <c r="G826" s="10">
        <f>IF(Table1[[#This Row],[region]]="northwest",1,0)</f>
        <v>1</v>
      </c>
      <c r="H826" s="10">
        <f>IF(Table1[[#This Row],[region]]="southeast",1,0)</f>
        <v>0</v>
      </c>
      <c r="I826" s="10">
        <f>IF(Table1[[#This Row],[region]]="southwest",1,0)</f>
        <v>0</v>
      </c>
      <c r="J826" s="10">
        <f>IF(Table1[[#This Row],[region]]="northeast",0,1)</f>
        <v>1</v>
      </c>
    </row>
    <row r="827" spans="1:10">
      <c r="A827" s="13">
        <v>31.824999999999999</v>
      </c>
      <c r="B827" s="16">
        <v>16069.08475</v>
      </c>
      <c r="C827" s="9">
        <v>64</v>
      </c>
      <c r="D827" s="10">
        <f>IF(Table1[[#This Row],[sex]]="male",1,0)</f>
        <v>0</v>
      </c>
      <c r="E827" s="10">
        <f>IF(Table1[[#This Row],[smoker]]="yes",1,0)</f>
        <v>0</v>
      </c>
      <c r="F827" s="13">
        <v>2</v>
      </c>
      <c r="G827" s="10">
        <f>IF(Table1[[#This Row],[region]]="northwest",1,0)</f>
        <v>0</v>
      </c>
      <c r="H827" s="10">
        <f>IF(Table1[[#This Row],[region]]="southeast",1,0)</f>
        <v>0</v>
      </c>
      <c r="I827" s="10">
        <f>IF(Table1[[#This Row],[region]]="southwest",1,0)</f>
        <v>0</v>
      </c>
      <c r="J827" s="10">
        <f>IF(Table1[[#This Row],[region]]="northeast",0,1)</f>
        <v>0</v>
      </c>
    </row>
    <row r="828" spans="1:10">
      <c r="A828" s="12">
        <v>31.79</v>
      </c>
      <c r="B828" s="15">
        <v>43813.866099999999</v>
      </c>
      <c r="C828" s="8">
        <v>56</v>
      </c>
      <c r="D828" s="10">
        <f>IF(Table1[[#This Row],[sex]]="male",1,0)</f>
        <v>1</v>
      </c>
      <c r="E828" s="10">
        <f>IF(Table1[[#This Row],[smoker]]="yes",1,0)</f>
        <v>1</v>
      </c>
      <c r="F828" s="12">
        <v>2</v>
      </c>
      <c r="G828" s="10">
        <f>IF(Table1[[#This Row],[region]]="northwest",1,0)</f>
        <v>0</v>
      </c>
      <c r="H828" s="10">
        <f>IF(Table1[[#This Row],[region]]="southeast",1,0)</f>
        <v>1</v>
      </c>
      <c r="I828" s="10">
        <f>IF(Table1[[#This Row],[region]]="southwest",1,0)</f>
        <v>0</v>
      </c>
      <c r="J828" s="10">
        <f>IF(Table1[[#This Row],[region]]="northeast",0,1)</f>
        <v>1</v>
      </c>
    </row>
    <row r="829" spans="1:10">
      <c r="A829" s="13">
        <v>28.024999999999999</v>
      </c>
      <c r="B829" s="16">
        <v>20773.62775</v>
      </c>
      <c r="C829" s="9">
        <v>36</v>
      </c>
      <c r="D829" s="10">
        <f>IF(Table1[[#This Row],[sex]]="male",1,0)</f>
        <v>1</v>
      </c>
      <c r="E829" s="10">
        <f>IF(Table1[[#This Row],[smoker]]="yes",1,0)</f>
        <v>1</v>
      </c>
      <c r="F829" s="13">
        <v>1</v>
      </c>
      <c r="G829" s="10">
        <f>IF(Table1[[#This Row],[region]]="northwest",1,0)</f>
        <v>0</v>
      </c>
      <c r="H829" s="10">
        <f>IF(Table1[[#This Row],[region]]="southeast",1,0)</f>
        <v>0</v>
      </c>
      <c r="I829" s="10">
        <f>IF(Table1[[#This Row],[region]]="southwest",1,0)</f>
        <v>0</v>
      </c>
      <c r="J829" s="10">
        <f>IF(Table1[[#This Row],[region]]="northeast",0,1)</f>
        <v>0</v>
      </c>
    </row>
    <row r="830" spans="1:10">
      <c r="A830" s="12">
        <v>30.78</v>
      </c>
      <c r="B830" s="15">
        <v>39597.407200000001</v>
      </c>
      <c r="C830" s="8">
        <v>41</v>
      </c>
      <c r="D830" s="10">
        <f>IF(Table1[[#This Row],[sex]]="male",1,0)</f>
        <v>1</v>
      </c>
      <c r="E830" s="10">
        <f>IF(Table1[[#This Row],[smoker]]="yes",1,0)</f>
        <v>1</v>
      </c>
      <c r="F830" s="12">
        <v>3</v>
      </c>
      <c r="G830" s="10">
        <f>IF(Table1[[#This Row],[region]]="northwest",1,0)</f>
        <v>0</v>
      </c>
      <c r="H830" s="10">
        <f>IF(Table1[[#This Row],[region]]="southeast",1,0)</f>
        <v>0</v>
      </c>
      <c r="I830" s="10">
        <f>IF(Table1[[#This Row],[region]]="southwest",1,0)</f>
        <v>0</v>
      </c>
      <c r="J830" s="10">
        <f>IF(Table1[[#This Row],[region]]="northeast",0,1)</f>
        <v>0</v>
      </c>
    </row>
    <row r="831" spans="1:10">
      <c r="A831" s="13">
        <v>21.85</v>
      </c>
      <c r="B831" s="16">
        <v>6117.4944999999998</v>
      </c>
      <c r="C831" s="9">
        <v>39</v>
      </c>
      <c r="D831" s="10">
        <f>IF(Table1[[#This Row],[sex]]="male",1,0)</f>
        <v>1</v>
      </c>
      <c r="E831" s="10">
        <f>IF(Table1[[#This Row],[smoker]]="yes",1,0)</f>
        <v>0</v>
      </c>
      <c r="F831" s="13">
        <v>1</v>
      </c>
      <c r="G831" s="10">
        <f>IF(Table1[[#This Row],[region]]="northwest",1,0)</f>
        <v>1</v>
      </c>
      <c r="H831" s="10">
        <f>IF(Table1[[#This Row],[region]]="southeast",1,0)</f>
        <v>0</v>
      </c>
      <c r="I831" s="10">
        <f>IF(Table1[[#This Row],[region]]="southwest",1,0)</f>
        <v>0</v>
      </c>
      <c r="J831" s="10">
        <f>IF(Table1[[#This Row],[region]]="northeast",0,1)</f>
        <v>1</v>
      </c>
    </row>
    <row r="832" spans="1:10">
      <c r="A832" s="12">
        <v>33.1</v>
      </c>
      <c r="B832" s="15">
        <v>13393.755999999999</v>
      </c>
      <c r="C832" s="8">
        <v>63</v>
      </c>
      <c r="D832" s="10">
        <f>IF(Table1[[#This Row],[sex]]="male",1,0)</f>
        <v>1</v>
      </c>
      <c r="E832" s="10">
        <f>IF(Table1[[#This Row],[smoker]]="yes",1,0)</f>
        <v>0</v>
      </c>
      <c r="F832" s="12">
        <v>0</v>
      </c>
      <c r="G832" s="10">
        <f>IF(Table1[[#This Row],[region]]="northwest",1,0)</f>
        <v>0</v>
      </c>
      <c r="H832" s="10">
        <f>IF(Table1[[#This Row],[region]]="southeast",1,0)</f>
        <v>0</v>
      </c>
      <c r="I832" s="10">
        <f>IF(Table1[[#This Row],[region]]="southwest",1,0)</f>
        <v>1</v>
      </c>
      <c r="J832" s="10">
        <f>IF(Table1[[#This Row],[region]]="northeast",0,1)</f>
        <v>1</v>
      </c>
    </row>
    <row r="833" spans="1:10">
      <c r="A833" s="13">
        <v>25.84</v>
      </c>
      <c r="B833" s="16">
        <v>5266.3656000000001</v>
      </c>
      <c r="C833" s="9">
        <v>36</v>
      </c>
      <c r="D833" s="10">
        <f>IF(Table1[[#This Row],[sex]]="male",1,0)</f>
        <v>0</v>
      </c>
      <c r="E833" s="10">
        <f>IF(Table1[[#This Row],[smoker]]="yes",1,0)</f>
        <v>0</v>
      </c>
      <c r="F833" s="13">
        <v>0</v>
      </c>
      <c r="G833" s="10">
        <f>IF(Table1[[#This Row],[region]]="northwest",1,0)</f>
        <v>1</v>
      </c>
      <c r="H833" s="10">
        <f>IF(Table1[[#This Row],[region]]="southeast",1,0)</f>
        <v>0</v>
      </c>
      <c r="I833" s="10">
        <f>IF(Table1[[#This Row],[region]]="southwest",1,0)</f>
        <v>0</v>
      </c>
      <c r="J833" s="10">
        <f>IF(Table1[[#This Row],[region]]="northeast",0,1)</f>
        <v>1</v>
      </c>
    </row>
    <row r="834" spans="1:10">
      <c r="A834" s="12">
        <v>23.844999999999999</v>
      </c>
      <c r="B834" s="15">
        <v>4719.7365499999996</v>
      </c>
      <c r="C834" s="8">
        <v>28</v>
      </c>
      <c r="D834" s="10">
        <f>IF(Table1[[#This Row],[sex]]="male",1,0)</f>
        <v>0</v>
      </c>
      <c r="E834" s="10">
        <f>IF(Table1[[#This Row],[smoker]]="yes",1,0)</f>
        <v>0</v>
      </c>
      <c r="F834" s="12">
        <v>2</v>
      </c>
      <c r="G834" s="10">
        <f>IF(Table1[[#This Row],[region]]="northwest",1,0)</f>
        <v>1</v>
      </c>
      <c r="H834" s="10">
        <f>IF(Table1[[#This Row],[region]]="southeast",1,0)</f>
        <v>0</v>
      </c>
      <c r="I834" s="10">
        <f>IF(Table1[[#This Row],[region]]="southwest",1,0)</f>
        <v>0</v>
      </c>
      <c r="J834" s="10">
        <f>IF(Table1[[#This Row],[region]]="northeast",0,1)</f>
        <v>1</v>
      </c>
    </row>
    <row r="835" spans="1:10">
      <c r="A835" s="13">
        <v>34.39</v>
      </c>
      <c r="B835" s="16">
        <v>11743.9341</v>
      </c>
      <c r="C835" s="9">
        <v>58</v>
      </c>
      <c r="D835" s="10">
        <f>IF(Table1[[#This Row],[sex]]="male",1,0)</f>
        <v>1</v>
      </c>
      <c r="E835" s="10">
        <f>IF(Table1[[#This Row],[smoker]]="yes",1,0)</f>
        <v>0</v>
      </c>
      <c r="F835" s="13">
        <v>0</v>
      </c>
      <c r="G835" s="10">
        <f>IF(Table1[[#This Row],[region]]="northwest",1,0)</f>
        <v>1</v>
      </c>
      <c r="H835" s="10">
        <f>IF(Table1[[#This Row],[region]]="southeast",1,0)</f>
        <v>0</v>
      </c>
      <c r="I835" s="10">
        <f>IF(Table1[[#This Row],[region]]="southwest",1,0)</f>
        <v>0</v>
      </c>
      <c r="J835" s="10">
        <f>IF(Table1[[#This Row],[region]]="northeast",0,1)</f>
        <v>1</v>
      </c>
    </row>
    <row r="836" spans="1:10">
      <c r="A836" s="12">
        <v>33.82</v>
      </c>
      <c r="B836" s="15">
        <v>5377.4578000000001</v>
      </c>
      <c r="C836" s="8">
        <v>36</v>
      </c>
      <c r="D836" s="10">
        <f>IF(Table1[[#This Row],[sex]]="male",1,0)</f>
        <v>1</v>
      </c>
      <c r="E836" s="10">
        <f>IF(Table1[[#This Row],[smoker]]="yes",1,0)</f>
        <v>0</v>
      </c>
      <c r="F836" s="12">
        <v>1</v>
      </c>
      <c r="G836" s="10">
        <f>IF(Table1[[#This Row],[region]]="northwest",1,0)</f>
        <v>1</v>
      </c>
      <c r="H836" s="10">
        <f>IF(Table1[[#This Row],[region]]="southeast",1,0)</f>
        <v>0</v>
      </c>
      <c r="I836" s="10">
        <f>IF(Table1[[#This Row],[region]]="southwest",1,0)</f>
        <v>0</v>
      </c>
      <c r="J836" s="10">
        <f>IF(Table1[[#This Row],[region]]="northeast",0,1)</f>
        <v>1</v>
      </c>
    </row>
    <row r="837" spans="1:10">
      <c r="A837" s="13">
        <v>35.97</v>
      </c>
      <c r="B837" s="16">
        <v>7160.3302999999996</v>
      </c>
      <c r="C837" s="9">
        <v>42</v>
      </c>
      <c r="D837" s="10">
        <f>IF(Table1[[#This Row],[sex]]="male",1,0)</f>
        <v>1</v>
      </c>
      <c r="E837" s="10">
        <f>IF(Table1[[#This Row],[smoker]]="yes",1,0)</f>
        <v>0</v>
      </c>
      <c r="F837" s="13">
        <v>2</v>
      </c>
      <c r="G837" s="10">
        <f>IF(Table1[[#This Row],[region]]="northwest",1,0)</f>
        <v>0</v>
      </c>
      <c r="H837" s="10">
        <f>IF(Table1[[#This Row],[region]]="southeast",1,0)</f>
        <v>1</v>
      </c>
      <c r="I837" s="10">
        <f>IF(Table1[[#This Row],[region]]="southwest",1,0)</f>
        <v>0</v>
      </c>
      <c r="J837" s="10">
        <f>IF(Table1[[#This Row],[region]]="northeast",0,1)</f>
        <v>1</v>
      </c>
    </row>
    <row r="838" spans="1:10">
      <c r="A838" s="12">
        <v>31.5</v>
      </c>
      <c r="B838" s="15">
        <v>4402.2330000000002</v>
      </c>
      <c r="C838" s="8">
        <v>36</v>
      </c>
      <c r="D838" s="10">
        <f>IF(Table1[[#This Row],[sex]]="male",1,0)</f>
        <v>1</v>
      </c>
      <c r="E838" s="10">
        <f>IF(Table1[[#This Row],[smoker]]="yes",1,0)</f>
        <v>0</v>
      </c>
      <c r="F838" s="12">
        <v>0</v>
      </c>
      <c r="G838" s="10">
        <f>IF(Table1[[#This Row],[region]]="northwest",1,0)</f>
        <v>0</v>
      </c>
      <c r="H838" s="10">
        <f>IF(Table1[[#This Row],[region]]="southeast",1,0)</f>
        <v>0</v>
      </c>
      <c r="I838" s="10">
        <f>IF(Table1[[#This Row],[region]]="southwest",1,0)</f>
        <v>1</v>
      </c>
      <c r="J838" s="10">
        <f>IF(Table1[[#This Row],[region]]="northeast",0,1)</f>
        <v>1</v>
      </c>
    </row>
    <row r="839" spans="1:10">
      <c r="A839" s="13">
        <v>28.31</v>
      </c>
      <c r="B839" s="16">
        <v>11657.7189</v>
      </c>
      <c r="C839" s="9">
        <v>56</v>
      </c>
      <c r="D839" s="10">
        <f>IF(Table1[[#This Row],[sex]]="male",1,0)</f>
        <v>0</v>
      </c>
      <c r="E839" s="10">
        <f>IF(Table1[[#This Row],[smoker]]="yes",1,0)</f>
        <v>0</v>
      </c>
      <c r="F839" s="13">
        <v>0</v>
      </c>
      <c r="G839" s="10">
        <f>IF(Table1[[#This Row],[region]]="northwest",1,0)</f>
        <v>0</v>
      </c>
      <c r="H839" s="10">
        <f>IF(Table1[[#This Row],[region]]="southeast",1,0)</f>
        <v>0</v>
      </c>
      <c r="I839" s="10">
        <f>IF(Table1[[#This Row],[region]]="southwest",1,0)</f>
        <v>0</v>
      </c>
      <c r="J839" s="10">
        <f>IF(Table1[[#This Row],[region]]="northeast",0,1)</f>
        <v>0</v>
      </c>
    </row>
    <row r="840" spans="1:10">
      <c r="A840" s="12">
        <v>23.465</v>
      </c>
      <c r="B840" s="15">
        <v>6402.2913500000004</v>
      </c>
      <c r="C840" s="8">
        <v>35</v>
      </c>
      <c r="D840" s="10">
        <f>IF(Table1[[#This Row],[sex]]="male",1,0)</f>
        <v>0</v>
      </c>
      <c r="E840" s="10">
        <f>IF(Table1[[#This Row],[smoker]]="yes",1,0)</f>
        <v>0</v>
      </c>
      <c r="F840" s="12">
        <v>2</v>
      </c>
      <c r="G840" s="10">
        <f>IF(Table1[[#This Row],[region]]="northwest",1,0)</f>
        <v>0</v>
      </c>
      <c r="H840" s="10">
        <f>IF(Table1[[#This Row],[region]]="southeast",1,0)</f>
        <v>0</v>
      </c>
      <c r="I840" s="10">
        <f>IF(Table1[[#This Row],[region]]="southwest",1,0)</f>
        <v>0</v>
      </c>
      <c r="J840" s="10">
        <f>IF(Table1[[#This Row],[region]]="northeast",0,1)</f>
        <v>0</v>
      </c>
    </row>
    <row r="841" spans="1:10">
      <c r="A841" s="13">
        <v>31.35</v>
      </c>
      <c r="B841" s="16">
        <v>12622.1795</v>
      </c>
      <c r="C841" s="9">
        <v>59</v>
      </c>
      <c r="D841" s="10">
        <f>IF(Table1[[#This Row],[sex]]="male",1,0)</f>
        <v>0</v>
      </c>
      <c r="E841" s="10">
        <f>IF(Table1[[#This Row],[smoker]]="yes",1,0)</f>
        <v>0</v>
      </c>
      <c r="F841" s="13">
        <v>0</v>
      </c>
      <c r="G841" s="10">
        <f>IF(Table1[[#This Row],[region]]="northwest",1,0)</f>
        <v>1</v>
      </c>
      <c r="H841" s="10">
        <f>IF(Table1[[#This Row],[region]]="southeast",1,0)</f>
        <v>0</v>
      </c>
      <c r="I841" s="10">
        <f>IF(Table1[[#This Row],[region]]="southwest",1,0)</f>
        <v>0</v>
      </c>
      <c r="J841" s="10">
        <f>IF(Table1[[#This Row],[region]]="northeast",0,1)</f>
        <v>1</v>
      </c>
    </row>
    <row r="842" spans="1:10">
      <c r="A842" s="12">
        <v>31.1</v>
      </c>
      <c r="B842" s="15">
        <v>1526.3119999999999</v>
      </c>
      <c r="C842" s="8">
        <v>21</v>
      </c>
      <c r="D842" s="10">
        <f>IF(Table1[[#This Row],[sex]]="male",1,0)</f>
        <v>1</v>
      </c>
      <c r="E842" s="10">
        <f>IF(Table1[[#This Row],[smoker]]="yes",1,0)</f>
        <v>0</v>
      </c>
      <c r="F842" s="12">
        <v>0</v>
      </c>
      <c r="G842" s="10">
        <f>IF(Table1[[#This Row],[region]]="northwest",1,0)</f>
        <v>0</v>
      </c>
      <c r="H842" s="10">
        <f>IF(Table1[[#This Row],[region]]="southeast",1,0)</f>
        <v>0</v>
      </c>
      <c r="I842" s="10">
        <f>IF(Table1[[#This Row],[region]]="southwest",1,0)</f>
        <v>1</v>
      </c>
      <c r="J842" s="10">
        <f>IF(Table1[[#This Row],[region]]="northeast",0,1)</f>
        <v>1</v>
      </c>
    </row>
    <row r="843" spans="1:10">
      <c r="A843" s="13">
        <v>24.7</v>
      </c>
      <c r="B843" s="16">
        <v>12323.936</v>
      </c>
      <c r="C843" s="9">
        <v>59</v>
      </c>
      <c r="D843" s="10">
        <f>IF(Table1[[#This Row],[sex]]="male",1,0)</f>
        <v>1</v>
      </c>
      <c r="E843" s="10">
        <f>IF(Table1[[#This Row],[smoker]]="yes",1,0)</f>
        <v>0</v>
      </c>
      <c r="F843" s="13">
        <v>0</v>
      </c>
      <c r="G843" s="10">
        <f>IF(Table1[[#This Row],[region]]="northwest",1,0)</f>
        <v>0</v>
      </c>
      <c r="H843" s="10">
        <f>IF(Table1[[#This Row],[region]]="southeast",1,0)</f>
        <v>0</v>
      </c>
      <c r="I843" s="10">
        <f>IF(Table1[[#This Row],[region]]="southwest",1,0)</f>
        <v>0</v>
      </c>
      <c r="J843" s="10">
        <f>IF(Table1[[#This Row],[region]]="northeast",0,1)</f>
        <v>0</v>
      </c>
    </row>
    <row r="844" spans="1:10">
      <c r="A844" s="12">
        <v>32.78</v>
      </c>
      <c r="B844" s="15">
        <v>36021.011200000001</v>
      </c>
      <c r="C844" s="8">
        <v>23</v>
      </c>
      <c r="D844" s="10">
        <f>IF(Table1[[#This Row],[sex]]="male",1,0)</f>
        <v>0</v>
      </c>
      <c r="E844" s="10">
        <f>IF(Table1[[#This Row],[smoker]]="yes",1,0)</f>
        <v>1</v>
      </c>
      <c r="F844" s="12">
        <v>2</v>
      </c>
      <c r="G844" s="10">
        <f>IF(Table1[[#This Row],[region]]="northwest",1,0)</f>
        <v>0</v>
      </c>
      <c r="H844" s="10">
        <f>IF(Table1[[#This Row],[region]]="southeast",1,0)</f>
        <v>1</v>
      </c>
      <c r="I844" s="10">
        <f>IF(Table1[[#This Row],[region]]="southwest",1,0)</f>
        <v>0</v>
      </c>
      <c r="J844" s="10">
        <f>IF(Table1[[#This Row],[region]]="northeast",0,1)</f>
        <v>1</v>
      </c>
    </row>
    <row r="845" spans="1:10">
      <c r="A845" s="13">
        <v>29.81</v>
      </c>
      <c r="B845" s="16">
        <v>27533.912899999999</v>
      </c>
      <c r="C845" s="9">
        <v>57</v>
      </c>
      <c r="D845" s="10">
        <f>IF(Table1[[#This Row],[sex]]="male",1,0)</f>
        <v>0</v>
      </c>
      <c r="E845" s="10">
        <f>IF(Table1[[#This Row],[smoker]]="yes",1,0)</f>
        <v>1</v>
      </c>
      <c r="F845" s="13">
        <v>0</v>
      </c>
      <c r="G845" s="10">
        <f>IF(Table1[[#This Row],[region]]="northwest",1,0)</f>
        <v>0</v>
      </c>
      <c r="H845" s="10">
        <f>IF(Table1[[#This Row],[region]]="southeast",1,0)</f>
        <v>1</v>
      </c>
      <c r="I845" s="10">
        <f>IF(Table1[[#This Row],[region]]="southwest",1,0)</f>
        <v>0</v>
      </c>
      <c r="J845" s="10">
        <f>IF(Table1[[#This Row],[region]]="northeast",0,1)</f>
        <v>1</v>
      </c>
    </row>
    <row r="846" spans="1:10">
      <c r="A846" s="12">
        <v>30.495000000000001</v>
      </c>
      <c r="B846" s="15">
        <v>10072.055050000001</v>
      </c>
      <c r="C846" s="8">
        <v>53</v>
      </c>
      <c r="D846" s="10">
        <f>IF(Table1[[#This Row],[sex]]="male",1,0)</f>
        <v>1</v>
      </c>
      <c r="E846" s="10">
        <f>IF(Table1[[#This Row],[smoker]]="yes",1,0)</f>
        <v>0</v>
      </c>
      <c r="F846" s="12">
        <v>0</v>
      </c>
      <c r="G846" s="10">
        <f>IF(Table1[[#This Row],[region]]="northwest",1,0)</f>
        <v>0</v>
      </c>
      <c r="H846" s="10">
        <f>IF(Table1[[#This Row],[region]]="southeast",1,0)</f>
        <v>0</v>
      </c>
      <c r="I846" s="10">
        <f>IF(Table1[[#This Row],[region]]="southwest",1,0)</f>
        <v>0</v>
      </c>
      <c r="J846" s="10">
        <f>IF(Table1[[#This Row],[region]]="northeast",0,1)</f>
        <v>0</v>
      </c>
    </row>
    <row r="847" spans="1:10">
      <c r="A847" s="13">
        <v>32.450000000000003</v>
      </c>
      <c r="B847" s="16">
        <v>45008.955499999996</v>
      </c>
      <c r="C847" s="9">
        <v>60</v>
      </c>
      <c r="D847" s="10">
        <f>IF(Table1[[#This Row],[sex]]="male",1,0)</f>
        <v>0</v>
      </c>
      <c r="E847" s="10">
        <f>IF(Table1[[#This Row],[smoker]]="yes",1,0)</f>
        <v>1</v>
      </c>
      <c r="F847" s="13">
        <v>0</v>
      </c>
      <c r="G847" s="10">
        <f>IF(Table1[[#This Row],[region]]="northwest",1,0)</f>
        <v>0</v>
      </c>
      <c r="H847" s="10">
        <f>IF(Table1[[#This Row],[region]]="southeast",1,0)</f>
        <v>1</v>
      </c>
      <c r="I847" s="10">
        <f>IF(Table1[[#This Row],[region]]="southwest",1,0)</f>
        <v>0</v>
      </c>
      <c r="J847" s="10">
        <f>IF(Table1[[#This Row],[region]]="northeast",0,1)</f>
        <v>1</v>
      </c>
    </row>
    <row r="848" spans="1:10">
      <c r="A848" s="12">
        <v>34.200000000000003</v>
      </c>
      <c r="B848" s="15">
        <v>9872.7009999999991</v>
      </c>
      <c r="C848" s="8">
        <v>51</v>
      </c>
      <c r="D848" s="10">
        <f>IF(Table1[[#This Row],[sex]]="male",1,0)</f>
        <v>0</v>
      </c>
      <c r="E848" s="10">
        <f>IF(Table1[[#This Row],[smoker]]="yes",1,0)</f>
        <v>0</v>
      </c>
      <c r="F848" s="12">
        <v>1</v>
      </c>
      <c r="G848" s="10">
        <f>IF(Table1[[#This Row],[region]]="northwest",1,0)</f>
        <v>0</v>
      </c>
      <c r="H848" s="10">
        <f>IF(Table1[[#This Row],[region]]="southeast",1,0)</f>
        <v>0</v>
      </c>
      <c r="I848" s="10">
        <f>IF(Table1[[#This Row],[region]]="southwest",1,0)</f>
        <v>1</v>
      </c>
      <c r="J848" s="10">
        <f>IF(Table1[[#This Row],[region]]="northeast",0,1)</f>
        <v>1</v>
      </c>
    </row>
    <row r="849" spans="1:10">
      <c r="A849" s="13">
        <v>50.38</v>
      </c>
      <c r="B849" s="16">
        <v>2438.0551999999998</v>
      </c>
      <c r="C849" s="9">
        <v>23</v>
      </c>
      <c r="D849" s="10">
        <f>IF(Table1[[#This Row],[sex]]="male",1,0)</f>
        <v>1</v>
      </c>
      <c r="E849" s="10">
        <f>IF(Table1[[#This Row],[smoker]]="yes",1,0)</f>
        <v>0</v>
      </c>
      <c r="F849" s="13">
        <v>1</v>
      </c>
      <c r="G849" s="10">
        <f>IF(Table1[[#This Row],[region]]="northwest",1,0)</f>
        <v>0</v>
      </c>
      <c r="H849" s="10">
        <f>IF(Table1[[#This Row],[region]]="southeast",1,0)</f>
        <v>1</v>
      </c>
      <c r="I849" s="10">
        <f>IF(Table1[[#This Row],[region]]="southwest",1,0)</f>
        <v>0</v>
      </c>
      <c r="J849" s="10">
        <f>IF(Table1[[#This Row],[region]]="northeast",0,1)</f>
        <v>1</v>
      </c>
    </row>
    <row r="850" spans="1:10">
      <c r="A850" s="12">
        <v>24.1</v>
      </c>
      <c r="B850" s="15">
        <v>2974.1260000000002</v>
      </c>
      <c r="C850" s="8">
        <v>27</v>
      </c>
      <c r="D850" s="10">
        <f>IF(Table1[[#This Row],[sex]]="male",1,0)</f>
        <v>0</v>
      </c>
      <c r="E850" s="10">
        <f>IF(Table1[[#This Row],[smoker]]="yes",1,0)</f>
        <v>0</v>
      </c>
      <c r="F850" s="12">
        <v>0</v>
      </c>
      <c r="G850" s="10">
        <f>IF(Table1[[#This Row],[region]]="northwest",1,0)</f>
        <v>0</v>
      </c>
      <c r="H850" s="10">
        <f>IF(Table1[[#This Row],[region]]="southeast",1,0)</f>
        <v>0</v>
      </c>
      <c r="I850" s="10">
        <f>IF(Table1[[#This Row],[region]]="southwest",1,0)</f>
        <v>1</v>
      </c>
      <c r="J850" s="10">
        <f>IF(Table1[[#This Row],[region]]="northeast",0,1)</f>
        <v>1</v>
      </c>
    </row>
    <row r="851" spans="1:10">
      <c r="A851" s="13">
        <v>32.774999999999999</v>
      </c>
      <c r="B851" s="16">
        <v>10601.632250000001</v>
      </c>
      <c r="C851" s="9">
        <v>55</v>
      </c>
      <c r="D851" s="10">
        <f>IF(Table1[[#This Row],[sex]]="male",1,0)</f>
        <v>1</v>
      </c>
      <c r="E851" s="10">
        <f>IF(Table1[[#This Row],[smoker]]="yes",1,0)</f>
        <v>0</v>
      </c>
      <c r="F851" s="13">
        <v>0</v>
      </c>
      <c r="G851" s="10">
        <f>IF(Table1[[#This Row],[region]]="northwest",1,0)</f>
        <v>1</v>
      </c>
      <c r="H851" s="10">
        <f>IF(Table1[[#This Row],[region]]="southeast",1,0)</f>
        <v>0</v>
      </c>
      <c r="I851" s="10">
        <f>IF(Table1[[#This Row],[region]]="southwest",1,0)</f>
        <v>0</v>
      </c>
      <c r="J851" s="10">
        <f>IF(Table1[[#This Row],[region]]="northeast",0,1)</f>
        <v>1</v>
      </c>
    </row>
    <row r="852" spans="1:10">
      <c r="A852" s="12">
        <v>30.78</v>
      </c>
      <c r="B852" s="15">
        <v>37270.1512</v>
      </c>
      <c r="C852" s="8">
        <v>37</v>
      </c>
      <c r="D852" s="10">
        <f>IF(Table1[[#This Row],[sex]]="male",1,0)</f>
        <v>0</v>
      </c>
      <c r="E852" s="10">
        <f>IF(Table1[[#This Row],[smoker]]="yes",1,0)</f>
        <v>1</v>
      </c>
      <c r="F852" s="12">
        <v>0</v>
      </c>
      <c r="G852" s="10">
        <f>IF(Table1[[#This Row],[region]]="northwest",1,0)</f>
        <v>0</v>
      </c>
      <c r="H852" s="10">
        <f>IF(Table1[[#This Row],[region]]="southeast",1,0)</f>
        <v>0</v>
      </c>
      <c r="I852" s="10">
        <f>IF(Table1[[#This Row],[region]]="southwest",1,0)</f>
        <v>0</v>
      </c>
      <c r="J852" s="10">
        <f>IF(Table1[[#This Row],[region]]="northeast",0,1)</f>
        <v>0</v>
      </c>
    </row>
    <row r="853" spans="1:10">
      <c r="A853" s="13">
        <v>32.299999999999997</v>
      </c>
      <c r="B853" s="16">
        <v>14119.62</v>
      </c>
      <c r="C853" s="9">
        <v>61</v>
      </c>
      <c r="D853" s="10">
        <f>IF(Table1[[#This Row],[sex]]="male",1,0)</f>
        <v>1</v>
      </c>
      <c r="E853" s="10">
        <f>IF(Table1[[#This Row],[smoker]]="yes",1,0)</f>
        <v>0</v>
      </c>
      <c r="F853" s="13">
        <v>2</v>
      </c>
      <c r="G853" s="10">
        <f>IF(Table1[[#This Row],[region]]="northwest",1,0)</f>
        <v>1</v>
      </c>
      <c r="H853" s="10">
        <f>IF(Table1[[#This Row],[region]]="southeast",1,0)</f>
        <v>0</v>
      </c>
      <c r="I853" s="10">
        <f>IF(Table1[[#This Row],[region]]="southwest",1,0)</f>
        <v>0</v>
      </c>
      <c r="J853" s="10">
        <f>IF(Table1[[#This Row],[region]]="northeast",0,1)</f>
        <v>1</v>
      </c>
    </row>
    <row r="854" spans="1:10">
      <c r="A854" s="12">
        <v>35.53</v>
      </c>
      <c r="B854" s="15">
        <v>42111.664700000001</v>
      </c>
      <c r="C854" s="8">
        <v>46</v>
      </c>
      <c r="D854" s="10">
        <f>IF(Table1[[#This Row],[sex]]="male",1,0)</f>
        <v>0</v>
      </c>
      <c r="E854" s="10">
        <f>IF(Table1[[#This Row],[smoker]]="yes",1,0)</f>
        <v>1</v>
      </c>
      <c r="F854" s="12">
        <v>0</v>
      </c>
      <c r="G854" s="10">
        <f>IF(Table1[[#This Row],[region]]="northwest",1,0)</f>
        <v>0</v>
      </c>
      <c r="H854" s="10">
        <f>IF(Table1[[#This Row],[region]]="southeast",1,0)</f>
        <v>0</v>
      </c>
      <c r="I854" s="10">
        <f>IF(Table1[[#This Row],[region]]="southwest",1,0)</f>
        <v>0</v>
      </c>
      <c r="J854" s="10">
        <f>IF(Table1[[#This Row],[region]]="northeast",0,1)</f>
        <v>0</v>
      </c>
    </row>
    <row r="855" spans="1:10">
      <c r="A855" s="13">
        <v>23.75</v>
      </c>
      <c r="B855" s="16">
        <v>11729.6795</v>
      </c>
      <c r="C855" s="9">
        <v>53</v>
      </c>
      <c r="D855" s="10">
        <f>IF(Table1[[#This Row],[sex]]="male",1,0)</f>
        <v>0</v>
      </c>
      <c r="E855" s="10">
        <f>IF(Table1[[#This Row],[smoker]]="yes",1,0)</f>
        <v>0</v>
      </c>
      <c r="F855" s="13">
        <v>2</v>
      </c>
      <c r="G855" s="10">
        <f>IF(Table1[[#This Row],[region]]="northwest",1,0)</f>
        <v>0</v>
      </c>
      <c r="H855" s="10">
        <f>IF(Table1[[#This Row],[region]]="southeast",1,0)</f>
        <v>0</v>
      </c>
      <c r="I855" s="10">
        <f>IF(Table1[[#This Row],[region]]="southwest",1,0)</f>
        <v>0</v>
      </c>
      <c r="J855" s="10">
        <f>IF(Table1[[#This Row],[region]]="northeast",0,1)</f>
        <v>0</v>
      </c>
    </row>
    <row r="856" spans="1:10">
      <c r="A856" s="12">
        <v>23.844999999999999</v>
      </c>
      <c r="B856" s="15">
        <v>24106.912550000001</v>
      </c>
      <c r="C856" s="8">
        <v>49</v>
      </c>
      <c r="D856" s="10">
        <f>IF(Table1[[#This Row],[sex]]="male",1,0)</f>
        <v>0</v>
      </c>
      <c r="E856" s="10">
        <f>IF(Table1[[#This Row],[smoker]]="yes",1,0)</f>
        <v>1</v>
      </c>
      <c r="F856" s="12">
        <v>3</v>
      </c>
      <c r="G856" s="10">
        <f>IF(Table1[[#This Row],[region]]="northwest",1,0)</f>
        <v>0</v>
      </c>
      <c r="H856" s="10">
        <f>IF(Table1[[#This Row],[region]]="southeast",1,0)</f>
        <v>0</v>
      </c>
      <c r="I856" s="10">
        <f>IF(Table1[[#This Row],[region]]="southwest",1,0)</f>
        <v>0</v>
      </c>
      <c r="J856" s="10">
        <f>IF(Table1[[#This Row],[region]]="northeast",0,1)</f>
        <v>0</v>
      </c>
    </row>
    <row r="857" spans="1:10">
      <c r="A857" s="13">
        <v>29.6</v>
      </c>
      <c r="B857" s="16">
        <v>1875.3440000000001</v>
      </c>
      <c r="C857" s="9">
        <v>20</v>
      </c>
      <c r="D857" s="10">
        <f>IF(Table1[[#This Row],[sex]]="male",1,0)</f>
        <v>0</v>
      </c>
      <c r="E857" s="10">
        <f>IF(Table1[[#This Row],[smoker]]="yes",1,0)</f>
        <v>0</v>
      </c>
      <c r="F857" s="13">
        <v>0</v>
      </c>
      <c r="G857" s="10">
        <f>IF(Table1[[#This Row],[region]]="northwest",1,0)</f>
        <v>0</v>
      </c>
      <c r="H857" s="10">
        <f>IF(Table1[[#This Row],[region]]="southeast",1,0)</f>
        <v>0</v>
      </c>
      <c r="I857" s="10">
        <f>IF(Table1[[#This Row],[region]]="southwest",1,0)</f>
        <v>1</v>
      </c>
      <c r="J857" s="10">
        <f>IF(Table1[[#This Row],[region]]="northeast",0,1)</f>
        <v>1</v>
      </c>
    </row>
    <row r="858" spans="1:10">
      <c r="A858" s="12">
        <v>33.11</v>
      </c>
      <c r="B858" s="15">
        <v>40974.164900000003</v>
      </c>
      <c r="C858" s="8">
        <v>48</v>
      </c>
      <c r="D858" s="10">
        <f>IF(Table1[[#This Row],[sex]]="male",1,0)</f>
        <v>0</v>
      </c>
      <c r="E858" s="10">
        <f>IF(Table1[[#This Row],[smoker]]="yes",1,0)</f>
        <v>1</v>
      </c>
      <c r="F858" s="12">
        <v>0</v>
      </c>
      <c r="G858" s="10">
        <f>IF(Table1[[#This Row],[region]]="northwest",1,0)</f>
        <v>0</v>
      </c>
      <c r="H858" s="10">
        <f>IF(Table1[[#This Row],[region]]="southeast",1,0)</f>
        <v>1</v>
      </c>
      <c r="I858" s="10">
        <f>IF(Table1[[#This Row],[region]]="southwest",1,0)</f>
        <v>0</v>
      </c>
      <c r="J858" s="10">
        <f>IF(Table1[[#This Row],[region]]="northeast",0,1)</f>
        <v>1</v>
      </c>
    </row>
    <row r="859" spans="1:10">
      <c r="A859" s="13">
        <v>24.13</v>
      </c>
      <c r="B859" s="16">
        <v>15817.985699999999</v>
      </c>
      <c r="C859" s="9">
        <v>25</v>
      </c>
      <c r="D859" s="10">
        <f>IF(Table1[[#This Row],[sex]]="male",1,0)</f>
        <v>1</v>
      </c>
      <c r="E859" s="10">
        <f>IF(Table1[[#This Row],[smoker]]="yes",1,0)</f>
        <v>1</v>
      </c>
      <c r="F859" s="13">
        <v>0</v>
      </c>
      <c r="G859" s="10">
        <f>IF(Table1[[#This Row],[region]]="northwest",1,0)</f>
        <v>1</v>
      </c>
      <c r="H859" s="10">
        <f>IF(Table1[[#This Row],[region]]="southeast",1,0)</f>
        <v>0</v>
      </c>
      <c r="I859" s="10">
        <f>IF(Table1[[#This Row],[region]]="southwest",1,0)</f>
        <v>0</v>
      </c>
      <c r="J859" s="10">
        <f>IF(Table1[[#This Row],[region]]="northeast",0,1)</f>
        <v>1</v>
      </c>
    </row>
    <row r="860" spans="1:10">
      <c r="A860" s="12">
        <v>32.229999999999997</v>
      </c>
      <c r="B860" s="15">
        <v>18218.161390000001</v>
      </c>
      <c r="C860" s="8">
        <v>25</v>
      </c>
      <c r="D860" s="10">
        <f>IF(Table1[[#This Row],[sex]]="male",1,0)</f>
        <v>0</v>
      </c>
      <c r="E860" s="10">
        <f>IF(Table1[[#This Row],[smoker]]="yes",1,0)</f>
        <v>0</v>
      </c>
      <c r="F860" s="12">
        <v>1</v>
      </c>
      <c r="G860" s="10">
        <f>IF(Table1[[#This Row],[region]]="northwest",1,0)</f>
        <v>0</v>
      </c>
      <c r="H860" s="10">
        <f>IF(Table1[[#This Row],[region]]="southeast",1,0)</f>
        <v>1</v>
      </c>
      <c r="I860" s="10">
        <f>IF(Table1[[#This Row],[region]]="southwest",1,0)</f>
        <v>0</v>
      </c>
      <c r="J860" s="10">
        <f>IF(Table1[[#This Row],[region]]="northeast",0,1)</f>
        <v>1</v>
      </c>
    </row>
    <row r="861" spans="1:10">
      <c r="A861" s="13">
        <v>28.1</v>
      </c>
      <c r="B861" s="16">
        <v>10965.446</v>
      </c>
      <c r="C861" s="9">
        <v>57</v>
      </c>
      <c r="D861" s="10">
        <f>IF(Table1[[#This Row],[sex]]="male",1,0)</f>
        <v>1</v>
      </c>
      <c r="E861" s="10">
        <f>IF(Table1[[#This Row],[smoker]]="yes",1,0)</f>
        <v>0</v>
      </c>
      <c r="F861" s="13">
        <v>0</v>
      </c>
      <c r="G861" s="10">
        <f>IF(Table1[[#This Row],[region]]="northwest",1,0)</f>
        <v>0</v>
      </c>
      <c r="H861" s="10">
        <f>IF(Table1[[#This Row],[region]]="southeast",1,0)</f>
        <v>0</v>
      </c>
      <c r="I861" s="10">
        <f>IF(Table1[[#This Row],[region]]="southwest",1,0)</f>
        <v>1</v>
      </c>
      <c r="J861" s="10">
        <f>IF(Table1[[#This Row],[region]]="northeast",0,1)</f>
        <v>1</v>
      </c>
    </row>
    <row r="862" spans="1:10">
      <c r="A862" s="12">
        <v>47.6</v>
      </c>
      <c r="B862" s="15">
        <v>46113.510999999999</v>
      </c>
      <c r="C862" s="8">
        <v>37</v>
      </c>
      <c r="D862" s="10">
        <f>IF(Table1[[#This Row],[sex]]="male",1,0)</f>
        <v>0</v>
      </c>
      <c r="E862" s="10">
        <f>IF(Table1[[#This Row],[smoker]]="yes",1,0)</f>
        <v>1</v>
      </c>
      <c r="F862" s="12">
        <v>2</v>
      </c>
      <c r="G862" s="10">
        <f>IF(Table1[[#This Row],[region]]="northwest",1,0)</f>
        <v>0</v>
      </c>
      <c r="H862" s="10">
        <f>IF(Table1[[#This Row],[region]]="southeast",1,0)</f>
        <v>0</v>
      </c>
      <c r="I862" s="10">
        <f>IF(Table1[[#This Row],[region]]="southwest",1,0)</f>
        <v>1</v>
      </c>
      <c r="J862" s="10">
        <f>IF(Table1[[#This Row],[region]]="northeast",0,1)</f>
        <v>1</v>
      </c>
    </row>
    <row r="863" spans="1:10">
      <c r="A863" s="13">
        <v>28</v>
      </c>
      <c r="B863" s="16">
        <v>7151.0919999999996</v>
      </c>
      <c r="C863" s="9">
        <v>38</v>
      </c>
      <c r="D863" s="10">
        <f>IF(Table1[[#This Row],[sex]]="male",1,0)</f>
        <v>0</v>
      </c>
      <c r="E863" s="10">
        <f>IF(Table1[[#This Row],[smoker]]="yes",1,0)</f>
        <v>0</v>
      </c>
      <c r="F863" s="13">
        <v>3</v>
      </c>
      <c r="G863" s="10">
        <f>IF(Table1[[#This Row],[region]]="northwest",1,0)</f>
        <v>0</v>
      </c>
      <c r="H863" s="10">
        <f>IF(Table1[[#This Row],[region]]="southeast",1,0)</f>
        <v>0</v>
      </c>
      <c r="I863" s="10">
        <f>IF(Table1[[#This Row],[region]]="southwest",1,0)</f>
        <v>1</v>
      </c>
      <c r="J863" s="10">
        <f>IF(Table1[[#This Row],[region]]="northeast",0,1)</f>
        <v>1</v>
      </c>
    </row>
    <row r="864" spans="1:10">
      <c r="A864" s="12">
        <v>33.534999999999997</v>
      </c>
      <c r="B864" s="15">
        <v>12269.68865</v>
      </c>
      <c r="C864" s="8">
        <v>55</v>
      </c>
      <c r="D864" s="10">
        <f>IF(Table1[[#This Row],[sex]]="male",1,0)</f>
        <v>0</v>
      </c>
      <c r="E864" s="10">
        <f>IF(Table1[[#This Row],[smoker]]="yes",1,0)</f>
        <v>0</v>
      </c>
      <c r="F864" s="12">
        <v>2</v>
      </c>
      <c r="G864" s="10">
        <f>IF(Table1[[#This Row],[region]]="northwest",1,0)</f>
        <v>1</v>
      </c>
      <c r="H864" s="10">
        <f>IF(Table1[[#This Row],[region]]="southeast",1,0)</f>
        <v>0</v>
      </c>
      <c r="I864" s="10">
        <f>IF(Table1[[#This Row],[region]]="southwest",1,0)</f>
        <v>0</v>
      </c>
      <c r="J864" s="10">
        <f>IF(Table1[[#This Row],[region]]="northeast",0,1)</f>
        <v>1</v>
      </c>
    </row>
    <row r="865" spans="1:10">
      <c r="A865" s="13">
        <v>19.855</v>
      </c>
      <c r="B865" s="16">
        <v>5458.0464499999998</v>
      </c>
      <c r="C865" s="9">
        <v>36</v>
      </c>
      <c r="D865" s="10">
        <f>IF(Table1[[#This Row],[sex]]="male",1,0)</f>
        <v>0</v>
      </c>
      <c r="E865" s="10">
        <f>IF(Table1[[#This Row],[smoker]]="yes",1,0)</f>
        <v>0</v>
      </c>
      <c r="F865" s="13">
        <v>0</v>
      </c>
      <c r="G865" s="10">
        <f>IF(Table1[[#This Row],[region]]="northwest",1,0)</f>
        <v>0</v>
      </c>
      <c r="H865" s="10">
        <f>IF(Table1[[#This Row],[region]]="southeast",1,0)</f>
        <v>0</v>
      </c>
      <c r="I865" s="10">
        <f>IF(Table1[[#This Row],[region]]="southwest",1,0)</f>
        <v>0</v>
      </c>
      <c r="J865" s="10">
        <f>IF(Table1[[#This Row],[region]]="northeast",0,1)</f>
        <v>0</v>
      </c>
    </row>
    <row r="866" spans="1:10">
      <c r="A866" s="12">
        <v>25.4</v>
      </c>
      <c r="B866" s="15">
        <v>8782.4689999999991</v>
      </c>
      <c r="C866" s="8">
        <v>51</v>
      </c>
      <c r="D866" s="10">
        <f>IF(Table1[[#This Row],[sex]]="male",1,0)</f>
        <v>1</v>
      </c>
      <c r="E866" s="10">
        <f>IF(Table1[[#This Row],[smoker]]="yes",1,0)</f>
        <v>0</v>
      </c>
      <c r="F866" s="12">
        <v>0</v>
      </c>
      <c r="G866" s="10">
        <f>IF(Table1[[#This Row],[region]]="northwest",1,0)</f>
        <v>0</v>
      </c>
      <c r="H866" s="10">
        <f>IF(Table1[[#This Row],[region]]="southeast",1,0)</f>
        <v>0</v>
      </c>
      <c r="I866" s="10">
        <f>IF(Table1[[#This Row],[region]]="southwest",1,0)</f>
        <v>1</v>
      </c>
      <c r="J866" s="10">
        <f>IF(Table1[[#This Row],[region]]="northeast",0,1)</f>
        <v>1</v>
      </c>
    </row>
    <row r="867" spans="1:10">
      <c r="A867" s="13">
        <v>29.9</v>
      </c>
      <c r="B867" s="16">
        <v>6600.3609999999999</v>
      </c>
      <c r="C867" s="9">
        <v>40</v>
      </c>
      <c r="D867" s="10">
        <f>IF(Table1[[#This Row],[sex]]="male",1,0)</f>
        <v>1</v>
      </c>
      <c r="E867" s="10">
        <f>IF(Table1[[#This Row],[smoker]]="yes",1,0)</f>
        <v>0</v>
      </c>
      <c r="F867" s="13">
        <v>2</v>
      </c>
      <c r="G867" s="10">
        <f>IF(Table1[[#This Row],[region]]="northwest",1,0)</f>
        <v>0</v>
      </c>
      <c r="H867" s="10">
        <f>IF(Table1[[#This Row],[region]]="southeast",1,0)</f>
        <v>0</v>
      </c>
      <c r="I867" s="10">
        <f>IF(Table1[[#This Row],[region]]="southwest",1,0)</f>
        <v>1</v>
      </c>
      <c r="J867" s="10">
        <f>IF(Table1[[#This Row],[region]]="northeast",0,1)</f>
        <v>1</v>
      </c>
    </row>
    <row r="868" spans="1:10">
      <c r="A868" s="12">
        <v>37.29</v>
      </c>
      <c r="B868" s="15">
        <v>1141.4450999999999</v>
      </c>
      <c r="C868" s="8">
        <v>18</v>
      </c>
      <c r="D868" s="10">
        <f>IF(Table1[[#This Row],[sex]]="male",1,0)</f>
        <v>1</v>
      </c>
      <c r="E868" s="10">
        <f>IF(Table1[[#This Row],[smoker]]="yes",1,0)</f>
        <v>0</v>
      </c>
      <c r="F868" s="12">
        <v>0</v>
      </c>
      <c r="G868" s="10">
        <f>IF(Table1[[#This Row],[region]]="northwest",1,0)</f>
        <v>0</v>
      </c>
      <c r="H868" s="10">
        <f>IF(Table1[[#This Row],[region]]="southeast",1,0)</f>
        <v>1</v>
      </c>
      <c r="I868" s="10">
        <f>IF(Table1[[#This Row],[region]]="southwest",1,0)</f>
        <v>0</v>
      </c>
      <c r="J868" s="10">
        <f>IF(Table1[[#This Row],[region]]="northeast",0,1)</f>
        <v>1</v>
      </c>
    </row>
    <row r="869" spans="1:10">
      <c r="A869" s="13">
        <v>43.7</v>
      </c>
      <c r="B869" s="16">
        <v>11576.13</v>
      </c>
      <c r="C869" s="9">
        <v>57</v>
      </c>
      <c r="D869" s="10">
        <f>IF(Table1[[#This Row],[sex]]="male",1,0)</f>
        <v>1</v>
      </c>
      <c r="E869" s="10">
        <f>IF(Table1[[#This Row],[smoker]]="yes",1,0)</f>
        <v>0</v>
      </c>
      <c r="F869" s="13">
        <v>1</v>
      </c>
      <c r="G869" s="10">
        <f>IF(Table1[[#This Row],[region]]="northwest",1,0)</f>
        <v>0</v>
      </c>
      <c r="H869" s="10">
        <f>IF(Table1[[#This Row],[region]]="southeast",1,0)</f>
        <v>0</v>
      </c>
      <c r="I869" s="10">
        <f>IF(Table1[[#This Row],[region]]="southwest",1,0)</f>
        <v>1</v>
      </c>
      <c r="J869" s="10">
        <f>IF(Table1[[#This Row],[region]]="northeast",0,1)</f>
        <v>1</v>
      </c>
    </row>
    <row r="870" spans="1:10">
      <c r="A870" s="12">
        <v>23.655000000000001</v>
      </c>
      <c r="B870" s="15">
        <v>13129.603450000001</v>
      </c>
      <c r="C870" s="8">
        <v>61</v>
      </c>
      <c r="D870" s="10">
        <f>IF(Table1[[#This Row],[sex]]="male",1,0)</f>
        <v>1</v>
      </c>
      <c r="E870" s="10">
        <f>IF(Table1[[#This Row],[smoker]]="yes",1,0)</f>
        <v>0</v>
      </c>
      <c r="F870" s="12">
        <v>0</v>
      </c>
      <c r="G870" s="10">
        <f>IF(Table1[[#This Row],[region]]="northwest",1,0)</f>
        <v>0</v>
      </c>
      <c r="H870" s="10">
        <f>IF(Table1[[#This Row],[region]]="southeast",1,0)</f>
        <v>0</v>
      </c>
      <c r="I870" s="10">
        <f>IF(Table1[[#This Row],[region]]="southwest",1,0)</f>
        <v>0</v>
      </c>
      <c r="J870" s="10">
        <f>IF(Table1[[#This Row],[region]]="northeast",0,1)</f>
        <v>0</v>
      </c>
    </row>
    <row r="871" spans="1:10">
      <c r="A871" s="13">
        <v>24.3</v>
      </c>
      <c r="B871" s="16">
        <v>4391.652</v>
      </c>
      <c r="C871" s="9">
        <v>25</v>
      </c>
      <c r="D871" s="10">
        <f>IF(Table1[[#This Row],[sex]]="male",1,0)</f>
        <v>0</v>
      </c>
      <c r="E871" s="10">
        <f>IF(Table1[[#This Row],[smoker]]="yes",1,0)</f>
        <v>0</v>
      </c>
      <c r="F871" s="13">
        <v>3</v>
      </c>
      <c r="G871" s="10">
        <f>IF(Table1[[#This Row],[region]]="northwest",1,0)</f>
        <v>0</v>
      </c>
      <c r="H871" s="10">
        <f>IF(Table1[[#This Row],[region]]="southeast",1,0)</f>
        <v>0</v>
      </c>
      <c r="I871" s="10">
        <f>IF(Table1[[#This Row],[region]]="southwest",1,0)</f>
        <v>1</v>
      </c>
      <c r="J871" s="10">
        <f>IF(Table1[[#This Row],[region]]="northeast",0,1)</f>
        <v>1</v>
      </c>
    </row>
    <row r="872" spans="1:10">
      <c r="A872" s="12">
        <v>36.200000000000003</v>
      </c>
      <c r="B872" s="15">
        <v>8457.8179999999993</v>
      </c>
      <c r="C872" s="8">
        <v>50</v>
      </c>
      <c r="D872" s="10">
        <f>IF(Table1[[#This Row],[sex]]="male",1,0)</f>
        <v>1</v>
      </c>
      <c r="E872" s="10">
        <f>IF(Table1[[#This Row],[smoker]]="yes",1,0)</f>
        <v>0</v>
      </c>
      <c r="F872" s="12">
        <v>0</v>
      </c>
      <c r="G872" s="10">
        <f>IF(Table1[[#This Row],[region]]="northwest",1,0)</f>
        <v>0</v>
      </c>
      <c r="H872" s="10">
        <f>IF(Table1[[#This Row],[region]]="southeast",1,0)</f>
        <v>0</v>
      </c>
      <c r="I872" s="10">
        <f>IF(Table1[[#This Row],[region]]="southwest",1,0)</f>
        <v>1</v>
      </c>
      <c r="J872" s="10">
        <f>IF(Table1[[#This Row],[region]]="northeast",0,1)</f>
        <v>1</v>
      </c>
    </row>
    <row r="873" spans="1:10">
      <c r="A873" s="13">
        <v>29.48</v>
      </c>
      <c r="B873" s="16">
        <v>3392.3652000000002</v>
      </c>
      <c r="C873" s="9">
        <v>26</v>
      </c>
      <c r="D873" s="10">
        <f>IF(Table1[[#This Row],[sex]]="male",1,0)</f>
        <v>0</v>
      </c>
      <c r="E873" s="10">
        <f>IF(Table1[[#This Row],[smoker]]="yes",1,0)</f>
        <v>0</v>
      </c>
      <c r="F873" s="13">
        <v>1</v>
      </c>
      <c r="G873" s="10">
        <f>IF(Table1[[#This Row],[region]]="northwest",1,0)</f>
        <v>0</v>
      </c>
      <c r="H873" s="10">
        <f>IF(Table1[[#This Row],[region]]="southeast",1,0)</f>
        <v>1</v>
      </c>
      <c r="I873" s="10">
        <f>IF(Table1[[#This Row],[region]]="southwest",1,0)</f>
        <v>0</v>
      </c>
      <c r="J873" s="10">
        <f>IF(Table1[[#This Row],[region]]="northeast",0,1)</f>
        <v>1</v>
      </c>
    </row>
    <row r="874" spans="1:10">
      <c r="A874" s="12">
        <v>24.86</v>
      </c>
      <c r="B874" s="15">
        <v>5966.8873999999996</v>
      </c>
      <c r="C874" s="8">
        <v>42</v>
      </c>
      <c r="D874" s="10">
        <f>IF(Table1[[#This Row],[sex]]="male",1,0)</f>
        <v>1</v>
      </c>
      <c r="E874" s="10">
        <f>IF(Table1[[#This Row],[smoker]]="yes",1,0)</f>
        <v>0</v>
      </c>
      <c r="F874" s="12">
        <v>0</v>
      </c>
      <c r="G874" s="10">
        <f>IF(Table1[[#This Row],[region]]="northwest",1,0)</f>
        <v>0</v>
      </c>
      <c r="H874" s="10">
        <f>IF(Table1[[#This Row],[region]]="southeast",1,0)</f>
        <v>1</v>
      </c>
      <c r="I874" s="10">
        <f>IF(Table1[[#This Row],[region]]="southwest",1,0)</f>
        <v>0</v>
      </c>
      <c r="J874" s="10">
        <f>IF(Table1[[#This Row],[region]]="northeast",0,1)</f>
        <v>1</v>
      </c>
    </row>
    <row r="875" spans="1:10">
      <c r="A875" s="13">
        <v>30.1</v>
      </c>
      <c r="B875" s="16">
        <v>6849.0259999999998</v>
      </c>
      <c r="C875" s="9">
        <v>43</v>
      </c>
      <c r="D875" s="10">
        <f>IF(Table1[[#This Row],[sex]]="male",1,0)</f>
        <v>1</v>
      </c>
      <c r="E875" s="10">
        <f>IF(Table1[[#This Row],[smoker]]="yes",1,0)</f>
        <v>0</v>
      </c>
      <c r="F875" s="13">
        <v>1</v>
      </c>
      <c r="G875" s="10">
        <f>IF(Table1[[#This Row],[region]]="northwest",1,0)</f>
        <v>0</v>
      </c>
      <c r="H875" s="10">
        <f>IF(Table1[[#This Row],[region]]="southeast",1,0)</f>
        <v>0</v>
      </c>
      <c r="I875" s="10">
        <f>IF(Table1[[#This Row],[region]]="southwest",1,0)</f>
        <v>1</v>
      </c>
      <c r="J875" s="10">
        <f>IF(Table1[[#This Row],[region]]="northeast",0,1)</f>
        <v>1</v>
      </c>
    </row>
    <row r="876" spans="1:10">
      <c r="A876" s="12">
        <v>21.85</v>
      </c>
      <c r="B876" s="15">
        <v>8891.1394999999993</v>
      </c>
      <c r="C876" s="8">
        <v>44</v>
      </c>
      <c r="D876" s="10">
        <f>IF(Table1[[#This Row],[sex]]="male",1,0)</f>
        <v>1</v>
      </c>
      <c r="E876" s="10">
        <f>IF(Table1[[#This Row],[smoker]]="yes",1,0)</f>
        <v>0</v>
      </c>
      <c r="F876" s="12">
        <v>3</v>
      </c>
      <c r="G876" s="10">
        <f>IF(Table1[[#This Row],[region]]="northwest",1,0)</f>
        <v>0</v>
      </c>
      <c r="H876" s="10">
        <f>IF(Table1[[#This Row],[region]]="southeast",1,0)</f>
        <v>0</v>
      </c>
      <c r="I876" s="10">
        <f>IF(Table1[[#This Row],[region]]="southwest",1,0)</f>
        <v>0</v>
      </c>
      <c r="J876" s="10">
        <f>IF(Table1[[#This Row],[region]]="northeast",0,1)</f>
        <v>0</v>
      </c>
    </row>
    <row r="877" spans="1:10">
      <c r="A877" s="13">
        <v>28.12</v>
      </c>
      <c r="B877" s="16">
        <v>2690.1138000000001</v>
      </c>
      <c r="C877" s="9">
        <v>23</v>
      </c>
      <c r="D877" s="10">
        <f>IF(Table1[[#This Row],[sex]]="male",1,0)</f>
        <v>0</v>
      </c>
      <c r="E877" s="10">
        <f>IF(Table1[[#This Row],[smoker]]="yes",1,0)</f>
        <v>0</v>
      </c>
      <c r="F877" s="13">
        <v>0</v>
      </c>
      <c r="G877" s="10">
        <f>IF(Table1[[#This Row],[region]]="northwest",1,0)</f>
        <v>1</v>
      </c>
      <c r="H877" s="10">
        <f>IF(Table1[[#This Row],[region]]="southeast",1,0)</f>
        <v>0</v>
      </c>
      <c r="I877" s="10">
        <f>IF(Table1[[#This Row],[region]]="southwest",1,0)</f>
        <v>0</v>
      </c>
      <c r="J877" s="10">
        <f>IF(Table1[[#This Row],[region]]="northeast",0,1)</f>
        <v>1</v>
      </c>
    </row>
    <row r="878" spans="1:10">
      <c r="A878" s="12">
        <v>27.1</v>
      </c>
      <c r="B878" s="15">
        <v>26140.3603</v>
      </c>
      <c r="C878" s="8">
        <v>49</v>
      </c>
      <c r="D878" s="10">
        <f>IF(Table1[[#This Row],[sex]]="male",1,0)</f>
        <v>0</v>
      </c>
      <c r="E878" s="10">
        <f>IF(Table1[[#This Row],[smoker]]="yes",1,0)</f>
        <v>0</v>
      </c>
      <c r="F878" s="12">
        <v>1</v>
      </c>
      <c r="G878" s="10">
        <f>IF(Table1[[#This Row],[region]]="northwest",1,0)</f>
        <v>0</v>
      </c>
      <c r="H878" s="10">
        <f>IF(Table1[[#This Row],[region]]="southeast",1,0)</f>
        <v>0</v>
      </c>
      <c r="I878" s="10">
        <f>IF(Table1[[#This Row],[region]]="southwest",1,0)</f>
        <v>1</v>
      </c>
      <c r="J878" s="10">
        <f>IF(Table1[[#This Row],[region]]="northeast",0,1)</f>
        <v>1</v>
      </c>
    </row>
    <row r="879" spans="1:10">
      <c r="A879" s="13">
        <v>33.44</v>
      </c>
      <c r="B879" s="16">
        <v>6653.7885999999999</v>
      </c>
      <c r="C879" s="9">
        <v>33</v>
      </c>
      <c r="D879" s="10">
        <f>IF(Table1[[#This Row],[sex]]="male",1,0)</f>
        <v>1</v>
      </c>
      <c r="E879" s="10">
        <f>IF(Table1[[#This Row],[smoker]]="yes",1,0)</f>
        <v>0</v>
      </c>
      <c r="F879" s="13">
        <v>5</v>
      </c>
      <c r="G879" s="10">
        <f>IF(Table1[[#This Row],[region]]="northwest",1,0)</f>
        <v>0</v>
      </c>
      <c r="H879" s="10">
        <f>IF(Table1[[#This Row],[region]]="southeast",1,0)</f>
        <v>1</v>
      </c>
      <c r="I879" s="10">
        <f>IF(Table1[[#This Row],[region]]="southwest",1,0)</f>
        <v>0</v>
      </c>
      <c r="J879" s="10">
        <f>IF(Table1[[#This Row],[region]]="northeast",0,1)</f>
        <v>1</v>
      </c>
    </row>
    <row r="880" spans="1:10">
      <c r="A880" s="12">
        <v>28.8</v>
      </c>
      <c r="B880" s="15">
        <v>6282.2349999999997</v>
      </c>
      <c r="C880" s="8">
        <v>41</v>
      </c>
      <c r="D880" s="10">
        <f>IF(Table1[[#This Row],[sex]]="male",1,0)</f>
        <v>1</v>
      </c>
      <c r="E880" s="10">
        <f>IF(Table1[[#This Row],[smoker]]="yes",1,0)</f>
        <v>0</v>
      </c>
      <c r="F880" s="12">
        <v>1</v>
      </c>
      <c r="G880" s="10">
        <f>IF(Table1[[#This Row],[region]]="northwest",1,0)</f>
        <v>0</v>
      </c>
      <c r="H880" s="10">
        <f>IF(Table1[[#This Row],[region]]="southeast",1,0)</f>
        <v>0</v>
      </c>
      <c r="I880" s="10">
        <f>IF(Table1[[#This Row],[region]]="southwest",1,0)</f>
        <v>1</v>
      </c>
      <c r="J880" s="10">
        <f>IF(Table1[[#This Row],[region]]="northeast",0,1)</f>
        <v>1</v>
      </c>
    </row>
    <row r="881" spans="1:10">
      <c r="A881" s="13">
        <v>29.5</v>
      </c>
      <c r="B881" s="16">
        <v>6311.9520000000002</v>
      </c>
      <c r="C881" s="9">
        <v>37</v>
      </c>
      <c r="D881" s="10">
        <f>IF(Table1[[#This Row],[sex]]="male",1,0)</f>
        <v>0</v>
      </c>
      <c r="E881" s="10">
        <f>IF(Table1[[#This Row],[smoker]]="yes",1,0)</f>
        <v>0</v>
      </c>
      <c r="F881" s="13">
        <v>2</v>
      </c>
      <c r="G881" s="10">
        <f>IF(Table1[[#This Row],[region]]="northwest",1,0)</f>
        <v>0</v>
      </c>
      <c r="H881" s="10">
        <f>IF(Table1[[#This Row],[region]]="southeast",1,0)</f>
        <v>0</v>
      </c>
      <c r="I881" s="10">
        <f>IF(Table1[[#This Row],[region]]="southwest",1,0)</f>
        <v>1</v>
      </c>
      <c r="J881" s="10">
        <f>IF(Table1[[#This Row],[region]]="northeast",0,1)</f>
        <v>1</v>
      </c>
    </row>
    <row r="882" spans="1:10">
      <c r="A882" s="12">
        <v>34.799999999999997</v>
      </c>
      <c r="B882" s="15">
        <v>3443.0639999999999</v>
      </c>
      <c r="C882" s="8">
        <v>22</v>
      </c>
      <c r="D882" s="10">
        <f>IF(Table1[[#This Row],[sex]]="male",1,0)</f>
        <v>1</v>
      </c>
      <c r="E882" s="10">
        <f>IF(Table1[[#This Row],[smoker]]="yes",1,0)</f>
        <v>0</v>
      </c>
      <c r="F882" s="12">
        <v>3</v>
      </c>
      <c r="G882" s="10">
        <f>IF(Table1[[#This Row],[region]]="northwest",1,0)</f>
        <v>0</v>
      </c>
      <c r="H882" s="10">
        <f>IF(Table1[[#This Row],[region]]="southeast",1,0)</f>
        <v>0</v>
      </c>
      <c r="I882" s="10">
        <f>IF(Table1[[#This Row],[region]]="southwest",1,0)</f>
        <v>1</v>
      </c>
      <c r="J882" s="10">
        <f>IF(Table1[[#This Row],[region]]="northeast",0,1)</f>
        <v>1</v>
      </c>
    </row>
    <row r="883" spans="1:10">
      <c r="A883" s="13">
        <v>27.36</v>
      </c>
      <c r="B883" s="16">
        <v>2789.0574000000001</v>
      </c>
      <c r="C883" s="9">
        <v>23</v>
      </c>
      <c r="D883" s="10">
        <f>IF(Table1[[#This Row],[sex]]="male",1,0)</f>
        <v>1</v>
      </c>
      <c r="E883" s="10">
        <f>IF(Table1[[#This Row],[smoker]]="yes",1,0)</f>
        <v>0</v>
      </c>
      <c r="F883" s="13">
        <v>1</v>
      </c>
      <c r="G883" s="10">
        <f>IF(Table1[[#This Row],[region]]="northwest",1,0)</f>
        <v>1</v>
      </c>
      <c r="H883" s="10">
        <f>IF(Table1[[#This Row],[region]]="southeast",1,0)</f>
        <v>0</v>
      </c>
      <c r="I883" s="10">
        <f>IF(Table1[[#This Row],[region]]="southwest",1,0)</f>
        <v>0</v>
      </c>
      <c r="J883" s="10">
        <f>IF(Table1[[#This Row],[region]]="northeast",0,1)</f>
        <v>1</v>
      </c>
    </row>
    <row r="884" spans="1:10">
      <c r="A884" s="12">
        <v>22.135000000000002</v>
      </c>
      <c r="B884" s="15">
        <v>2585.8506499999999</v>
      </c>
      <c r="C884" s="8">
        <v>21</v>
      </c>
      <c r="D884" s="10">
        <f>IF(Table1[[#This Row],[sex]]="male",1,0)</f>
        <v>0</v>
      </c>
      <c r="E884" s="10">
        <f>IF(Table1[[#This Row],[smoker]]="yes",1,0)</f>
        <v>0</v>
      </c>
      <c r="F884" s="12">
        <v>0</v>
      </c>
      <c r="G884" s="10">
        <f>IF(Table1[[#This Row],[region]]="northwest",1,0)</f>
        <v>0</v>
      </c>
      <c r="H884" s="10">
        <f>IF(Table1[[#This Row],[region]]="southeast",1,0)</f>
        <v>0</v>
      </c>
      <c r="I884" s="10">
        <f>IF(Table1[[#This Row],[region]]="southwest",1,0)</f>
        <v>0</v>
      </c>
      <c r="J884" s="10">
        <f>IF(Table1[[#This Row],[region]]="northeast",0,1)</f>
        <v>0</v>
      </c>
    </row>
    <row r="885" spans="1:10">
      <c r="A885" s="13">
        <v>37.049999999999997</v>
      </c>
      <c r="B885" s="16">
        <v>46255.112500000003</v>
      </c>
      <c r="C885" s="9">
        <v>51</v>
      </c>
      <c r="D885" s="10">
        <f>IF(Table1[[#This Row],[sex]]="male",1,0)</f>
        <v>0</v>
      </c>
      <c r="E885" s="10">
        <f>IF(Table1[[#This Row],[smoker]]="yes",1,0)</f>
        <v>1</v>
      </c>
      <c r="F885" s="13">
        <v>3</v>
      </c>
      <c r="G885" s="10">
        <f>IF(Table1[[#This Row],[region]]="northwest",1,0)</f>
        <v>0</v>
      </c>
      <c r="H885" s="10">
        <f>IF(Table1[[#This Row],[region]]="southeast",1,0)</f>
        <v>0</v>
      </c>
      <c r="I885" s="10">
        <f>IF(Table1[[#This Row],[region]]="southwest",1,0)</f>
        <v>0</v>
      </c>
      <c r="J885" s="10">
        <f>IF(Table1[[#This Row],[region]]="northeast",0,1)</f>
        <v>0</v>
      </c>
    </row>
    <row r="886" spans="1:10">
      <c r="A886" s="12">
        <v>26.695</v>
      </c>
      <c r="B886" s="15">
        <v>4877.9810500000003</v>
      </c>
      <c r="C886" s="8">
        <v>25</v>
      </c>
      <c r="D886" s="10">
        <f>IF(Table1[[#This Row],[sex]]="male",1,0)</f>
        <v>1</v>
      </c>
      <c r="E886" s="10">
        <f>IF(Table1[[#This Row],[smoker]]="yes",1,0)</f>
        <v>0</v>
      </c>
      <c r="F886" s="12">
        <v>4</v>
      </c>
      <c r="G886" s="10">
        <f>IF(Table1[[#This Row],[region]]="northwest",1,0)</f>
        <v>1</v>
      </c>
      <c r="H886" s="10">
        <f>IF(Table1[[#This Row],[region]]="southeast",1,0)</f>
        <v>0</v>
      </c>
      <c r="I886" s="10">
        <f>IF(Table1[[#This Row],[region]]="southwest",1,0)</f>
        <v>0</v>
      </c>
      <c r="J886" s="10">
        <f>IF(Table1[[#This Row],[region]]="northeast",0,1)</f>
        <v>1</v>
      </c>
    </row>
    <row r="887" spans="1:10">
      <c r="A887" s="13">
        <v>28.93</v>
      </c>
      <c r="B887" s="16">
        <v>19719.6947</v>
      </c>
      <c r="C887" s="9">
        <v>32</v>
      </c>
      <c r="D887" s="10">
        <f>IF(Table1[[#This Row],[sex]]="male",1,0)</f>
        <v>1</v>
      </c>
      <c r="E887" s="10">
        <f>IF(Table1[[#This Row],[smoker]]="yes",1,0)</f>
        <v>1</v>
      </c>
      <c r="F887" s="13">
        <v>1</v>
      </c>
      <c r="G887" s="10">
        <f>IF(Table1[[#This Row],[region]]="northwest",1,0)</f>
        <v>0</v>
      </c>
      <c r="H887" s="10">
        <f>IF(Table1[[#This Row],[region]]="southeast",1,0)</f>
        <v>1</v>
      </c>
      <c r="I887" s="10">
        <f>IF(Table1[[#This Row],[region]]="southwest",1,0)</f>
        <v>0</v>
      </c>
      <c r="J887" s="10">
        <f>IF(Table1[[#This Row],[region]]="northeast",0,1)</f>
        <v>1</v>
      </c>
    </row>
    <row r="888" spans="1:10">
      <c r="A888" s="12">
        <v>28.975000000000001</v>
      </c>
      <c r="B888" s="15">
        <v>27218.437249999999</v>
      </c>
      <c r="C888" s="8">
        <v>57</v>
      </c>
      <c r="D888" s="10">
        <f>IF(Table1[[#This Row],[sex]]="male",1,0)</f>
        <v>1</v>
      </c>
      <c r="E888" s="10">
        <f>IF(Table1[[#This Row],[smoker]]="yes",1,0)</f>
        <v>1</v>
      </c>
      <c r="F888" s="12">
        <v>0</v>
      </c>
      <c r="G888" s="10">
        <f>IF(Table1[[#This Row],[region]]="northwest",1,0)</f>
        <v>0</v>
      </c>
      <c r="H888" s="10">
        <f>IF(Table1[[#This Row],[region]]="southeast",1,0)</f>
        <v>0</v>
      </c>
      <c r="I888" s="10">
        <f>IF(Table1[[#This Row],[region]]="southwest",1,0)</f>
        <v>0</v>
      </c>
      <c r="J888" s="10">
        <f>IF(Table1[[#This Row],[region]]="northeast",0,1)</f>
        <v>0</v>
      </c>
    </row>
    <row r="889" spans="1:10">
      <c r="A889" s="13">
        <v>30.02</v>
      </c>
      <c r="B889" s="16">
        <v>5272.1758</v>
      </c>
      <c r="C889" s="9">
        <v>36</v>
      </c>
      <c r="D889" s="10">
        <f>IF(Table1[[#This Row],[sex]]="male",1,0)</f>
        <v>0</v>
      </c>
      <c r="E889" s="10">
        <f>IF(Table1[[#This Row],[smoker]]="yes",1,0)</f>
        <v>0</v>
      </c>
      <c r="F889" s="13">
        <v>0</v>
      </c>
      <c r="G889" s="10">
        <f>IF(Table1[[#This Row],[region]]="northwest",1,0)</f>
        <v>1</v>
      </c>
      <c r="H889" s="10">
        <f>IF(Table1[[#This Row],[region]]="southeast",1,0)</f>
        <v>0</v>
      </c>
      <c r="I889" s="10">
        <f>IF(Table1[[#This Row],[region]]="southwest",1,0)</f>
        <v>0</v>
      </c>
      <c r="J889" s="10">
        <f>IF(Table1[[#This Row],[region]]="northeast",0,1)</f>
        <v>1</v>
      </c>
    </row>
    <row r="890" spans="1:10">
      <c r="A890" s="12">
        <v>39.5</v>
      </c>
      <c r="B890" s="15">
        <v>1682.597</v>
      </c>
      <c r="C890" s="8">
        <v>22</v>
      </c>
      <c r="D890" s="10">
        <f>IF(Table1[[#This Row],[sex]]="male",1,0)</f>
        <v>1</v>
      </c>
      <c r="E890" s="10">
        <f>IF(Table1[[#This Row],[smoker]]="yes",1,0)</f>
        <v>0</v>
      </c>
      <c r="F890" s="12">
        <v>0</v>
      </c>
      <c r="G890" s="10">
        <f>IF(Table1[[#This Row],[region]]="northwest",1,0)</f>
        <v>0</v>
      </c>
      <c r="H890" s="10">
        <f>IF(Table1[[#This Row],[region]]="southeast",1,0)</f>
        <v>0</v>
      </c>
      <c r="I890" s="10">
        <f>IF(Table1[[#This Row],[region]]="southwest",1,0)</f>
        <v>1</v>
      </c>
      <c r="J890" s="10">
        <f>IF(Table1[[#This Row],[region]]="northeast",0,1)</f>
        <v>1</v>
      </c>
    </row>
    <row r="891" spans="1:10">
      <c r="A891" s="13">
        <v>33.630000000000003</v>
      </c>
      <c r="B891" s="16">
        <v>11945.1327</v>
      </c>
      <c r="C891" s="9">
        <v>57</v>
      </c>
      <c r="D891" s="10">
        <f>IF(Table1[[#This Row],[sex]]="male",1,0)</f>
        <v>1</v>
      </c>
      <c r="E891" s="10">
        <f>IF(Table1[[#This Row],[smoker]]="yes",1,0)</f>
        <v>0</v>
      </c>
      <c r="F891" s="13">
        <v>1</v>
      </c>
      <c r="G891" s="10">
        <f>IF(Table1[[#This Row],[region]]="northwest",1,0)</f>
        <v>1</v>
      </c>
      <c r="H891" s="10">
        <f>IF(Table1[[#This Row],[region]]="southeast",1,0)</f>
        <v>0</v>
      </c>
      <c r="I891" s="10">
        <f>IF(Table1[[#This Row],[region]]="southwest",1,0)</f>
        <v>0</v>
      </c>
      <c r="J891" s="10">
        <f>IF(Table1[[#This Row],[region]]="northeast",0,1)</f>
        <v>1</v>
      </c>
    </row>
    <row r="892" spans="1:10">
      <c r="A892" s="12">
        <v>26.885000000000002</v>
      </c>
      <c r="B892" s="15">
        <v>29330.98315</v>
      </c>
      <c r="C892" s="8">
        <v>64</v>
      </c>
      <c r="D892" s="10">
        <f>IF(Table1[[#This Row],[sex]]="male",1,0)</f>
        <v>0</v>
      </c>
      <c r="E892" s="10">
        <f>IF(Table1[[#This Row],[smoker]]="yes",1,0)</f>
        <v>1</v>
      </c>
      <c r="F892" s="12">
        <v>0</v>
      </c>
      <c r="G892" s="10">
        <f>IF(Table1[[#This Row],[region]]="northwest",1,0)</f>
        <v>1</v>
      </c>
      <c r="H892" s="10">
        <f>IF(Table1[[#This Row],[region]]="southeast",1,0)</f>
        <v>0</v>
      </c>
      <c r="I892" s="10">
        <f>IF(Table1[[#This Row],[region]]="southwest",1,0)</f>
        <v>0</v>
      </c>
      <c r="J892" s="10">
        <f>IF(Table1[[#This Row],[region]]="northeast",0,1)</f>
        <v>1</v>
      </c>
    </row>
    <row r="893" spans="1:10">
      <c r="A893" s="13">
        <v>29.04</v>
      </c>
      <c r="B893" s="16">
        <v>7243.8136000000004</v>
      </c>
      <c r="C893" s="9">
        <v>36</v>
      </c>
      <c r="D893" s="10">
        <f>IF(Table1[[#This Row],[sex]]="male",1,0)</f>
        <v>0</v>
      </c>
      <c r="E893" s="10">
        <f>IF(Table1[[#This Row],[smoker]]="yes",1,0)</f>
        <v>0</v>
      </c>
      <c r="F893" s="13">
        <v>4</v>
      </c>
      <c r="G893" s="10">
        <f>IF(Table1[[#This Row],[region]]="northwest",1,0)</f>
        <v>0</v>
      </c>
      <c r="H893" s="10">
        <f>IF(Table1[[#This Row],[region]]="southeast",1,0)</f>
        <v>1</v>
      </c>
      <c r="I893" s="10">
        <f>IF(Table1[[#This Row],[region]]="southwest",1,0)</f>
        <v>0</v>
      </c>
      <c r="J893" s="10">
        <f>IF(Table1[[#This Row],[region]]="northeast",0,1)</f>
        <v>1</v>
      </c>
    </row>
    <row r="894" spans="1:10">
      <c r="A894" s="12">
        <v>24.035</v>
      </c>
      <c r="B894" s="15">
        <v>10422.916649999999</v>
      </c>
      <c r="C894" s="8">
        <v>54</v>
      </c>
      <c r="D894" s="10">
        <f>IF(Table1[[#This Row],[sex]]="male",1,0)</f>
        <v>1</v>
      </c>
      <c r="E894" s="10">
        <f>IF(Table1[[#This Row],[smoker]]="yes",1,0)</f>
        <v>0</v>
      </c>
      <c r="F894" s="12">
        <v>0</v>
      </c>
      <c r="G894" s="10">
        <f>IF(Table1[[#This Row],[region]]="northwest",1,0)</f>
        <v>0</v>
      </c>
      <c r="H894" s="10">
        <f>IF(Table1[[#This Row],[region]]="southeast",1,0)</f>
        <v>0</v>
      </c>
      <c r="I894" s="10">
        <f>IF(Table1[[#This Row],[region]]="southwest",1,0)</f>
        <v>0</v>
      </c>
      <c r="J894" s="10">
        <f>IF(Table1[[#This Row],[region]]="northeast",0,1)</f>
        <v>0</v>
      </c>
    </row>
    <row r="895" spans="1:10">
      <c r="A895" s="13">
        <v>38.94</v>
      </c>
      <c r="B895" s="16">
        <v>44202.653599999998</v>
      </c>
      <c r="C895" s="9">
        <v>47</v>
      </c>
      <c r="D895" s="10">
        <f>IF(Table1[[#This Row],[sex]]="male",1,0)</f>
        <v>1</v>
      </c>
      <c r="E895" s="10">
        <f>IF(Table1[[#This Row],[smoker]]="yes",1,0)</f>
        <v>1</v>
      </c>
      <c r="F895" s="13">
        <v>2</v>
      </c>
      <c r="G895" s="10">
        <f>IF(Table1[[#This Row],[region]]="northwest",1,0)</f>
        <v>0</v>
      </c>
      <c r="H895" s="10">
        <f>IF(Table1[[#This Row],[region]]="southeast",1,0)</f>
        <v>1</v>
      </c>
      <c r="I895" s="10">
        <f>IF(Table1[[#This Row],[region]]="southwest",1,0)</f>
        <v>0</v>
      </c>
      <c r="J895" s="10">
        <f>IF(Table1[[#This Row],[region]]="northeast",0,1)</f>
        <v>1</v>
      </c>
    </row>
    <row r="896" spans="1:10">
      <c r="A896" s="12">
        <v>32.11</v>
      </c>
      <c r="B896" s="15">
        <v>13555.0049</v>
      </c>
      <c r="C896" s="8">
        <v>62</v>
      </c>
      <c r="D896" s="10">
        <f>IF(Table1[[#This Row],[sex]]="male",1,0)</f>
        <v>1</v>
      </c>
      <c r="E896" s="10">
        <f>IF(Table1[[#This Row],[smoker]]="yes",1,0)</f>
        <v>0</v>
      </c>
      <c r="F896" s="12">
        <v>0</v>
      </c>
      <c r="G896" s="10">
        <f>IF(Table1[[#This Row],[region]]="northwest",1,0)</f>
        <v>0</v>
      </c>
      <c r="H896" s="10">
        <f>IF(Table1[[#This Row],[region]]="southeast",1,0)</f>
        <v>0</v>
      </c>
      <c r="I896" s="10">
        <f>IF(Table1[[#This Row],[region]]="southwest",1,0)</f>
        <v>0</v>
      </c>
      <c r="J896" s="10">
        <f>IF(Table1[[#This Row],[region]]="northeast",0,1)</f>
        <v>0</v>
      </c>
    </row>
    <row r="897" spans="1:10">
      <c r="A897" s="13">
        <v>44</v>
      </c>
      <c r="B897" s="16">
        <v>13063.883</v>
      </c>
      <c r="C897" s="9">
        <v>61</v>
      </c>
      <c r="D897" s="10">
        <f>IF(Table1[[#This Row],[sex]]="male",1,0)</f>
        <v>0</v>
      </c>
      <c r="E897" s="10">
        <f>IF(Table1[[#This Row],[smoker]]="yes",1,0)</f>
        <v>0</v>
      </c>
      <c r="F897" s="13">
        <v>0</v>
      </c>
      <c r="G897" s="10">
        <f>IF(Table1[[#This Row],[region]]="northwest",1,0)</f>
        <v>0</v>
      </c>
      <c r="H897" s="10">
        <f>IF(Table1[[#This Row],[region]]="southeast",1,0)</f>
        <v>0</v>
      </c>
      <c r="I897" s="10">
        <f>IF(Table1[[#This Row],[region]]="southwest",1,0)</f>
        <v>1</v>
      </c>
      <c r="J897" s="10">
        <f>IF(Table1[[#This Row],[region]]="northeast",0,1)</f>
        <v>1</v>
      </c>
    </row>
    <row r="898" spans="1:10">
      <c r="A898" s="12">
        <v>20.045000000000002</v>
      </c>
      <c r="B898" s="15">
        <v>19798.054550000001</v>
      </c>
      <c r="C898" s="8">
        <v>43</v>
      </c>
      <c r="D898" s="10">
        <f>IF(Table1[[#This Row],[sex]]="male",1,0)</f>
        <v>0</v>
      </c>
      <c r="E898" s="10">
        <f>IF(Table1[[#This Row],[smoker]]="yes",1,0)</f>
        <v>1</v>
      </c>
      <c r="F898" s="12">
        <v>2</v>
      </c>
      <c r="G898" s="10">
        <f>IF(Table1[[#This Row],[region]]="northwest",1,0)</f>
        <v>0</v>
      </c>
      <c r="H898" s="10">
        <f>IF(Table1[[#This Row],[region]]="southeast",1,0)</f>
        <v>0</v>
      </c>
      <c r="I898" s="10">
        <f>IF(Table1[[#This Row],[region]]="southwest",1,0)</f>
        <v>0</v>
      </c>
      <c r="J898" s="10">
        <f>IF(Table1[[#This Row],[region]]="northeast",0,1)</f>
        <v>0</v>
      </c>
    </row>
    <row r="899" spans="1:10">
      <c r="A899" s="13">
        <v>25.555</v>
      </c>
      <c r="B899" s="16">
        <v>2221.5644499999999</v>
      </c>
      <c r="C899" s="9">
        <v>19</v>
      </c>
      <c r="D899" s="10">
        <f>IF(Table1[[#This Row],[sex]]="male",1,0)</f>
        <v>1</v>
      </c>
      <c r="E899" s="10">
        <f>IF(Table1[[#This Row],[smoker]]="yes",1,0)</f>
        <v>0</v>
      </c>
      <c r="F899" s="13">
        <v>1</v>
      </c>
      <c r="G899" s="10">
        <f>IF(Table1[[#This Row],[region]]="northwest",1,0)</f>
        <v>1</v>
      </c>
      <c r="H899" s="10">
        <f>IF(Table1[[#This Row],[region]]="southeast",1,0)</f>
        <v>0</v>
      </c>
      <c r="I899" s="10">
        <f>IF(Table1[[#This Row],[region]]="southwest",1,0)</f>
        <v>0</v>
      </c>
      <c r="J899" s="10">
        <f>IF(Table1[[#This Row],[region]]="northeast",0,1)</f>
        <v>1</v>
      </c>
    </row>
    <row r="900" spans="1:10">
      <c r="A900" s="12">
        <v>40.26</v>
      </c>
      <c r="B900" s="15">
        <v>1634.5734</v>
      </c>
      <c r="C900" s="8">
        <v>18</v>
      </c>
      <c r="D900" s="10">
        <f>IF(Table1[[#This Row],[sex]]="male",1,0)</f>
        <v>0</v>
      </c>
      <c r="E900" s="10">
        <f>IF(Table1[[#This Row],[smoker]]="yes",1,0)</f>
        <v>0</v>
      </c>
      <c r="F900" s="12">
        <v>0</v>
      </c>
      <c r="G900" s="10">
        <f>IF(Table1[[#This Row],[region]]="northwest",1,0)</f>
        <v>0</v>
      </c>
      <c r="H900" s="10">
        <f>IF(Table1[[#This Row],[region]]="southeast",1,0)</f>
        <v>1</v>
      </c>
      <c r="I900" s="10">
        <f>IF(Table1[[#This Row],[region]]="southwest",1,0)</f>
        <v>0</v>
      </c>
      <c r="J900" s="10">
        <f>IF(Table1[[#This Row],[region]]="northeast",0,1)</f>
        <v>1</v>
      </c>
    </row>
    <row r="901" spans="1:10">
      <c r="A901" s="13">
        <v>22.515000000000001</v>
      </c>
      <c r="B901" s="16">
        <v>2117.3388500000001</v>
      </c>
      <c r="C901" s="9">
        <v>19</v>
      </c>
      <c r="D901" s="10">
        <f>IF(Table1[[#This Row],[sex]]="male",1,0)</f>
        <v>0</v>
      </c>
      <c r="E901" s="10">
        <f>IF(Table1[[#This Row],[smoker]]="yes",1,0)</f>
        <v>0</v>
      </c>
      <c r="F901" s="13">
        <v>0</v>
      </c>
      <c r="G901" s="10">
        <f>IF(Table1[[#This Row],[region]]="northwest",1,0)</f>
        <v>1</v>
      </c>
      <c r="H901" s="10">
        <f>IF(Table1[[#This Row],[region]]="southeast",1,0)</f>
        <v>0</v>
      </c>
      <c r="I901" s="10">
        <f>IF(Table1[[#This Row],[region]]="southwest",1,0)</f>
        <v>0</v>
      </c>
      <c r="J901" s="10">
        <f>IF(Table1[[#This Row],[region]]="northeast",0,1)</f>
        <v>1</v>
      </c>
    </row>
    <row r="902" spans="1:10">
      <c r="A902" s="12">
        <v>22.515000000000001</v>
      </c>
      <c r="B902" s="15">
        <v>8688.8588500000005</v>
      </c>
      <c r="C902" s="8">
        <v>49</v>
      </c>
      <c r="D902" s="10">
        <f>IF(Table1[[#This Row],[sex]]="male",1,0)</f>
        <v>1</v>
      </c>
      <c r="E902" s="10">
        <f>IF(Table1[[#This Row],[smoker]]="yes",1,0)</f>
        <v>0</v>
      </c>
      <c r="F902" s="12">
        <v>0</v>
      </c>
      <c r="G902" s="10">
        <f>IF(Table1[[#This Row],[region]]="northwest",1,0)</f>
        <v>0</v>
      </c>
      <c r="H902" s="10">
        <f>IF(Table1[[#This Row],[region]]="southeast",1,0)</f>
        <v>0</v>
      </c>
      <c r="I902" s="10">
        <f>IF(Table1[[#This Row],[region]]="southwest",1,0)</f>
        <v>0</v>
      </c>
      <c r="J902" s="10">
        <f>IF(Table1[[#This Row],[region]]="northeast",0,1)</f>
        <v>0</v>
      </c>
    </row>
    <row r="903" spans="1:10">
      <c r="A903" s="13">
        <v>40.92</v>
      </c>
      <c r="B903" s="16">
        <v>48673.558799999999</v>
      </c>
      <c r="C903" s="9">
        <v>60</v>
      </c>
      <c r="D903" s="10">
        <f>IF(Table1[[#This Row],[sex]]="male",1,0)</f>
        <v>1</v>
      </c>
      <c r="E903" s="10">
        <f>IF(Table1[[#This Row],[smoker]]="yes",1,0)</f>
        <v>1</v>
      </c>
      <c r="F903" s="13">
        <v>0</v>
      </c>
      <c r="G903" s="10">
        <f>IF(Table1[[#This Row],[region]]="northwest",1,0)</f>
        <v>0</v>
      </c>
      <c r="H903" s="10">
        <f>IF(Table1[[#This Row],[region]]="southeast",1,0)</f>
        <v>1</v>
      </c>
      <c r="I903" s="10">
        <f>IF(Table1[[#This Row],[region]]="southwest",1,0)</f>
        <v>0</v>
      </c>
      <c r="J903" s="10">
        <f>IF(Table1[[#This Row],[region]]="northeast",0,1)</f>
        <v>1</v>
      </c>
    </row>
    <row r="904" spans="1:10">
      <c r="A904" s="12">
        <v>27.265000000000001</v>
      </c>
      <c r="B904" s="15">
        <v>4661.2863500000003</v>
      </c>
      <c r="C904" s="8">
        <v>26</v>
      </c>
      <c r="D904" s="10">
        <f>IF(Table1[[#This Row],[sex]]="male",1,0)</f>
        <v>1</v>
      </c>
      <c r="E904" s="10">
        <f>IF(Table1[[#This Row],[smoker]]="yes",1,0)</f>
        <v>0</v>
      </c>
      <c r="F904" s="12">
        <v>3</v>
      </c>
      <c r="G904" s="10">
        <f>IF(Table1[[#This Row],[region]]="northwest",1,0)</f>
        <v>0</v>
      </c>
      <c r="H904" s="10">
        <f>IF(Table1[[#This Row],[region]]="southeast",1,0)</f>
        <v>0</v>
      </c>
      <c r="I904" s="10">
        <f>IF(Table1[[#This Row],[region]]="southwest",1,0)</f>
        <v>0</v>
      </c>
      <c r="J904" s="10">
        <f>IF(Table1[[#This Row],[region]]="northeast",0,1)</f>
        <v>0</v>
      </c>
    </row>
    <row r="905" spans="1:10">
      <c r="A905" s="13">
        <v>36.85</v>
      </c>
      <c r="B905" s="16">
        <v>8125.7844999999998</v>
      </c>
      <c r="C905" s="9">
        <v>49</v>
      </c>
      <c r="D905" s="10">
        <f>IF(Table1[[#This Row],[sex]]="male",1,0)</f>
        <v>1</v>
      </c>
      <c r="E905" s="10">
        <f>IF(Table1[[#This Row],[smoker]]="yes",1,0)</f>
        <v>0</v>
      </c>
      <c r="F905" s="13">
        <v>0</v>
      </c>
      <c r="G905" s="10">
        <f>IF(Table1[[#This Row],[region]]="northwest",1,0)</f>
        <v>0</v>
      </c>
      <c r="H905" s="10">
        <f>IF(Table1[[#This Row],[region]]="southeast",1,0)</f>
        <v>1</v>
      </c>
      <c r="I905" s="10">
        <f>IF(Table1[[#This Row],[region]]="southwest",1,0)</f>
        <v>0</v>
      </c>
      <c r="J905" s="10">
        <f>IF(Table1[[#This Row],[region]]="northeast",0,1)</f>
        <v>1</v>
      </c>
    </row>
    <row r="906" spans="1:10">
      <c r="A906" s="12">
        <v>35.1</v>
      </c>
      <c r="B906" s="15">
        <v>12644.589</v>
      </c>
      <c r="C906" s="8">
        <v>60</v>
      </c>
      <c r="D906" s="10">
        <f>IF(Table1[[#This Row],[sex]]="male",1,0)</f>
        <v>0</v>
      </c>
      <c r="E906" s="10">
        <f>IF(Table1[[#This Row],[smoker]]="yes",1,0)</f>
        <v>0</v>
      </c>
      <c r="F906" s="12">
        <v>0</v>
      </c>
      <c r="G906" s="10">
        <f>IF(Table1[[#This Row],[region]]="northwest",1,0)</f>
        <v>0</v>
      </c>
      <c r="H906" s="10">
        <f>IF(Table1[[#This Row],[region]]="southeast",1,0)</f>
        <v>0</v>
      </c>
      <c r="I906" s="10">
        <f>IF(Table1[[#This Row],[region]]="southwest",1,0)</f>
        <v>1</v>
      </c>
      <c r="J906" s="10">
        <f>IF(Table1[[#This Row],[region]]="northeast",0,1)</f>
        <v>1</v>
      </c>
    </row>
    <row r="907" spans="1:10">
      <c r="A907" s="13">
        <v>29.355</v>
      </c>
      <c r="B907" s="16">
        <v>4564.1914500000003</v>
      </c>
      <c r="C907" s="9">
        <v>26</v>
      </c>
      <c r="D907" s="10">
        <f>IF(Table1[[#This Row],[sex]]="male",1,0)</f>
        <v>0</v>
      </c>
      <c r="E907" s="10">
        <f>IF(Table1[[#This Row],[smoker]]="yes",1,0)</f>
        <v>0</v>
      </c>
      <c r="F907" s="13">
        <v>2</v>
      </c>
      <c r="G907" s="10">
        <f>IF(Table1[[#This Row],[region]]="northwest",1,0)</f>
        <v>0</v>
      </c>
      <c r="H907" s="10">
        <f>IF(Table1[[#This Row],[region]]="southeast",1,0)</f>
        <v>0</v>
      </c>
      <c r="I907" s="10">
        <f>IF(Table1[[#This Row],[region]]="southwest",1,0)</f>
        <v>0</v>
      </c>
      <c r="J907" s="10">
        <f>IF(Table1[[#This Row],[region]]="northeast",0,1)</f>
        <v>0</v>
      </c>
    </row>
    <row r="908" spans="1:10">
      <c r="A908" s="12">
        <v>32.585000000000001</v>
      </c>
      <c r="B908" s="15">
        <v>4846.9201499999999</v>
      </c>
      <c r="C908" s="8">
        <v>27</v>
      </c>
      <c r="D908" s="10">
        <f>IF(Table1[[#This Row],[sex]]="male",1,0)</f>
        <v>1</v>
      </c>
      <c r="E908" s="10">
        <f>IF(Table1[[#This Row],[smoker]]="yes",1,0)</f>
        <v>0</v>
      </c>
      <c r="F908" s="12">
        <v>3</v>
      </c>
      <c r="G908" s="10">
        <f>IF(Table1[[#This Row],[region]]="northwest",1,0)</f>
        <v>0</v>
      </c>
      <c r="H908" s="10">
        <f>IF(Table1[[#This Row],[region]]="southeast",1,0)</f>
        <v>0</v>
      </c>
      <c r="I908" s="10">
        <f>IF(Table1[[#This Row],[region]]="southwest",1,0)</f>
        <v>0</v>
      </c>
      <c r="J908" s="10">
        <f>IF(Table1[[#This Row],[region]]="northeast",0,1)</f>
        <v>0</v>
      </c>
    </row>
    <row r="909" spans="1:10">
      <c r="A909" s="13">
        <v>32.340000000000003</v>
      </c>
      <c r="B909" s="16">
        <v>7633.7205999999996</v>
      </c>
      <c r="C909" s="9">
        <v>44</v>
      </c>
      <c r="D909" s="10">
        <f>IF(Table1[[#This Row],[sex]]="male",1,0)</f>
        <v>0</v>
      </c>
      <c r="E909" s="10">
        <f>IF(Table1[[#This Row],[smoker]]="yes",1,0)</f>
        <v>0</v>
      </c>
      <c r="F909" s="13">
        <v>1</v>
      </c>
      <c r="G909" s="10">
        <f>IF(Table1[[#This Row],[region]]="northwest",1,0)</f>
        <v>0</v>
      </c>
      <c r="H909" s="10">
        <f>IF(Table1[[#This Row],[region]]="southeast",1,0)</f>
        <v>1</v>
      </c>
      <c r="I909" s="10">
        <f>IF(Table1[[#This Row],[region]]="southwest",1,0)</f>
        <v>0</v>
      </c>
      <c r="J909" s="10">
        <f>IF(Table1[[#This Row],[region]]="northeast",0,1)</f>
        <v>1</v>
      </c>
    </row>
    <row r="910" spans="1:10">
      <c r="A910" s="12">
        <v>39.799999999999997</v>
      </c>
      <c r="B910" s="15">
        <v>15170.069</v>
      </c>
      <c r="C910" s="8">
        <v>63</v>
      </c>
      <c r="D910" s="10">
        <f>IF(Table1[[#This Row],[sex]]="male",1,0)</f>
        <v>1</v>
      </c>
      <c r="E910" s="10">
        <f>IF(Table1[[#This Row],[smoker]]="yes",1,0)</f>
        <v>0</v>
      </c>
      <c r="F910" s="12">
        <v>3</v>
      </c>
      <c r="G910" s="10">
        <f>IF(Table1[[#This Row],[region]]="northwest",1,0)</f>
        <v>0</v>
      </c>
      <c r="H910" s="10">
        <f>IF(Table1[[#This Row],[region]]="southeast",1,0)</f>
        <v>0</v>
      </c>
      <c r="I910" s="10">
        <f>IF(Table1[[#This Row],[region]]="southwest",1,0)</f>
        <v>1</v>
      </c>
      <c r="J910" s="10">
        <f>IF(Table1[[#This Row],[region]]="northeast",0,1)</f>
        <v>1</v>
      </c>
    </row>
    <row r="911" spans="1:10">
      <c r="A911" s="13">
        <v>24.6</v>
      </c>
      <c r="B911" s="16">
        <v>17496.306</v>
      </c>
      <c r="C911" s="9">
        <v>32</v>
      </c>
      <c r="D911" s="10">
        <f>IF(Table1[[#This Row],[sex]]="male",1,0)</f>
        <v>0</v>
      </c>
      <c r="E911" s="10">
        <f>IF(Table1[[#This Row],[smoker]]="yes",1,0)</f>
        <v>1</v>
      </c>
      <c r="F911" s="13">
        <v>0</v>
      </c>
      <c r="G911" s="10">
        <f>IF(Table1[[#This Row],[region]]="northwest",1,0)</f>
        <v>0</v>
      </c>
      <c r="H911" s="10">
        <f>IF(Table1[[#This Row],[region]]="southeast",1,0)</f>
        <v>0</v>
      </c>
      <c r="I911" s="10">
        <f>IF(Table1[[#This Row],[region]]="southwest",1,0)</f>
        <v>1</v>
      </c>
      <c r="J911" s="10">
        <f>IF(Table1[[#This Row],[region]]="northeast",0,1)</f>
        <v>1</v>
      </c>
    </row>
    <row r="912" spans="1:10">
      <c r="A912" s="12">
        <v>28.31</v>
      </c>
      <c r="B912" s="15">
        <v>2639.0428999999999</v>
      </c>
      <c r="C912" s="8">
        <v>22</v>
      </c>
      <c r="D912" s="10">
        <f>IF(Table1[[#This Row],[sex]]="male",1,0)</f>
        <v>1</v>
      </c>
      <c r="E912" s="10">
        <f>IF(Table1[[#This Row],[smoker]]="yes",1,0)</f>
        <v>0</v>
      </c>
      <c r="F912" s="12">
        <v>1</v>
      </c>
      <c r="G912" s="10">
        <f>IF(Table1[[#This Row],[region]]="northwest",1,0)</f>
        <v>1</v>
      </c>
      <c r="H912" s="10">
        <f>IF(Table1[[#This Row],[region]]="southeast",1,0)</f>
        <v>0</v>
      </c>
      <c r="I912" s="10">
        <f>IF(Table1[[#This Row],[region]]="southwest",1,0)</f>
        <v>0</v>
      </c>
      <c r="J912" s="10">
        <f>IF(Table1[[#This Row],[region]]="northeast",0,1)</f>
        <v>1</v>
      </c>
    </row>
    <row r="913" spans="1:10">
      <c r="A913" s="13">
        <v>31.73</v>
      </c>
      <c r="B913" s="16">
        <v>33732.686699999998</v>
      </c>
      <c r="C913" s="9">
        <v>18</v>
      </c>
      <c r="D913" s="10">
        <f>IF(Table1[[#This Row],[sex]]="male",1,0)</f>
        <v>1</v>
      </c>
      <c r="E913" s="10">
        <f>IF(Table1[[#This Row],[smoker]]="yes",1,0)</f>
        <v>1</v>
      </c>
      <c r="F913" s="13">
        <v>0</v>
      </c>
      <c r="G913" s="10">
        <f>IF(Table1[[#This Row],[region]]="northwest",1,0)</f>
        <v>0</v>
      </c>
      <c r="H913" s="10">
        <f>IF(Table1[[#This Row],[region]]="southeast",1,0)</f>
        <v>0</v>
      </c>
      <c r="I913" s="10">
        <f>IF(Table1[[#This Row],[region]]="southwest",1,0)</f>
        <v>0</v>
      </c>
      <c r="J913" s="10">
        <f>IF(Table1[[#This Row],[region]]="northeast",0,1)</f>
        <v>0</v>
      </c>
    </row>
    <row r="914" spans="1:10">
      <c r="A914" s="12">
        <v>26.695</v>
      </c>
      <c r="B914" s="15">
        <v>14382.709049999999</v>
      </c>
      <c r="C914" s="8">
        <v>59</v>
      </c>
      <c r="D914" s="10">
        <f>IF(Table1[[#This Row],[sex]]="male",1,0)</f>
        <v>0</v>
      </c>
      <c r="E914" s="10">
        <f>IF(Table1[[#This Row],[smoker]]="yes",1,0)</f>
        <v>0</v>
      </c>
      <c r="F914" s="12">
        <v>3</v>
      </c>
      <c r="G914" s="10">
        <f>IF(Table1[[#This Row],[region]]="northwest",1,0)</f>
        <v>1</v>
      </c>
      <c r="H914" s="10">
        <f>IF(Table1[[#This Row],[region]]="southeast",1,0)</f>
        <v>0</v>
      </c>
      <c r="I914" s="10">
        <f>IF(Table1[[#This Row],[region]]="southwest",1,0)</f>
        <v>0</v>
      </c>
      <c r="J914" s="10">
        <f>IF(Table1[[#This Row],[region]]="northeast",0,1)</f>
        <v>1</v>
      </c>
    </row>
    <row r="915" spans="1:10">
      <c r="A915" s="13">
        <v>27.5</v>
      </c>
      <c r="B915" s="16">
        <v>7626.9930000000004</v>
      </c>
      <c r="C915" s="9">
        <v>44</v>
      </c>
      <c r="D915" s="10">
        <f>IF(Table1[[#This Row],[sex]]="male",1,0)</f>
        <v>0</v>
      </c>
      <c r="E915" s="10">
        <f>IF(Table1[[#This Row],[smoker]]="yes",1,0)</f>
        <v>0</v>
      </c>
      <c r="F915" s="13">
        <v>1</v>
      </c>
      <c r="G915" s="10">
        <f>IF(Table1[[#This Row],[region]]="northwest",1,0)</f>
        <v>0</v>
      </c>
      <c r="H915" s="10">
        <f>IF(Table1[[#This Row],[region]]="southeast",1,0)</f>
        <v>0</v>
      </c>
      <c r="I915" s="10">
        <f>IF(Table1[[#This Row],[region]]="southwest",1,0)</f>
        <v>1</v>
      </c>
      <c r="J915" s="10">
        <f>IF(Table1[[#This Row],[region]]="northeast",0,1)</f>
        <v>1</v>
      </c>
    </row>
    <row r="916" spans="1:10">
      <c r="A916" s="12">
        <v>24.605</v>
      </c>
      <c r="B916" s="15">
        <v>5257.5079500000002</v>
      </c>
      <c r="C916" s="8">
        <v>33</v>
      </c>
      <c r="D916" s="10">
        <f>IF(Table1[[#This Row],[sex]]="male",1,0)</f>
        <v>1</v>
      </c>
      <c r="E916" s="10">
        <f>IF(Table1[[#This Row],[smoker]]="yes",1,0)</f>
        <v>0</v>
      </c>
      <c r="F916" s="12">
        <v>2</v>
      </c>
      <c r="G916" s="10">
        <f>IF(Table1[[#This Row],[region]]="northwest",1,0)</f>
        <v>1</v>
      </c>
      <c r="H916" s="10">
        <f>IF(Table1[[#This Row],[region]]="southeast",1,0)</f>
        <v>0</v>
      </c>
      <c r="I916" s="10">
        <f>IF(Table1[[#This Row],[region]]="southwest",1,0)</f>
        <v>0</v>
      </c>
      <c r="J916" s="10">
        <f>IF(Table1[[#This Row],[region]]="northeast",0,1)</f>
        <v>1</v>
      </c>
    </row>
    <row r="917" spans="1:10">
      <c r="A917" s="13">
        <v>33.99</v>
      </c>
      <c r="B917" s="16">
        <v>2473.3341</v>
      </c>
      <c r="C917" s="9">
        <v>24</v>
      </c>
      <c r="D917" s="10">
        <f>IF(Table1[[#This Row],[sex]]="male",1,0)</f>
        <v>0</v>
      </c>
      <c r="E917" s="10">
        <f>IF(Table1[[#This Row],[smoker]]="yes",1,0)</f>
        <v>0</v>
      </c>
      <c r="F917" s="13">
        <v>0</v>
      </c>
      <c r="G917" s="10">
        <f>IF(Table1[[#This Row],[region]]="northwest",1,0)</f>
        <v>0</v>
      </c>
      <c r="H917" s="10">
        <f>IF(Table1[[#This Row],[region]]="southeast",1,0)</f>
        <v>1</v>
      </c>
      <c r="I917" s="10">
        <f>IF(Table1[[#This Row],[region]]="southwest",1,0)</f>
        <v>0</v>
      </c>
      <c r="J917" s="10">
        <f>IF(Table1[[#This Row],[region]]="northeast",0,1)</f>
        <v>1</v>
      </c>
    </row>
    <row r="918" spans="1:10">
      <c r="A918" s="12">
        <v>26.885000000000002</v>
      </c>
      <c r="B918" s="15">
        <v>21774.32215</v>
      </c>
      <c r="C918" s="8">
        <v>43</v>
      </c>
      <c r="D918" s="10">
        <f>IF(Table1[[#This Row],[sex]]="male",1,0)</f>
        <v>0</v>
      </c>
      <c r="E918" s="10">
        <f>IF(Table1[[#This Row],[smoker]]="yes",1,0)</f>
        <v>1</v>
      </c>
      <c r="F918" s="12">
        <v>0</v>
      </c>
      <c r="G918" s="10">
        <f>IF(Table1[[#This Row],[region]]="northwest",1,0)</f>
        <v>1</v>
      </c>
      <c r="H918" s="10">
        <f>IF(Table1[[#This Row],[region]]="southeast",1,0)</f>
        <v>0</v>
      </c>
      <c r="I918" s="10">
        <f>IF(Table1[[#This Row],[region]]="southwest",1,0)</f>
        <v>0</v>
      </c>
      <c r="J918" s="10">
        <f>IF(Table1[[#This Row],[region]]="northeast",0,1)</f>
        <v>1</v>
      </c>
    </row>
    <row r="919" spans="1:10">
      <c r="A919" s="13">
        <v>22.895</v>
      </c>
      <c r="B919" s="16">
        <v>35069.374519999998</v>
      </c>
      <c r="C919" s="9">
        <v>45</v>
      </c>
      <c r="D919" s="10">
        <f>IF(Table1[[#This Row],[sex]]="male",1,0)</f>
        <v>1</v>
      </c>
      <c r="E919" s="10">
        <f>IF(Table1[[#This Row],[smoker]]="yes",1,0)</f>
        <v>1</v>
      </c>
      <c r="F919" s="13">
        <v>0</v>
      </c>
      <c r="G919" s="10">
        <f>IF(Table1[[#This Row],[region]]="northwest",1,0)</f>
        <v>0</v>
      </c>
      <c r="H919" s="10">
        <f>IF(Table1[[#This Row],[region]]="southeast",1,0)</f>
        <v>0</v>
      </c>
      <c r="I919" s="10">
        <f>IF(Table1[[#This Row],[region]]="southwest",1,0)</f>
        <v>0</v>
      </c>
      <c r="J919" s="10">
        <f>IF(Table1[[#This Row],[region]]="northeast",0,1)</f>
        <v>0</v>
      </c>
    </row>
    <row r="920" spans="1:10">
      <c r="A920" s="12">
        <v>28.2</v>
      </c>
      <c r="B920" s="15">
        <v>13041.921</v>
      </c>
      <c r="C920" s="8">
        <v>61</v>
      </c>
      <c r="D920" s="10">
        <f>IF(Table1[[#This Row],[sex]]="male",1,0)</f>
        <v>0</v>
      </c>
      <c r="E920" s="10">
        <f>IF(Table1[[#This Row],[smoker]]="yes",1,0)</f>
        <v>0</v>
      </c>
      <c r="F920" s="12">
        <v>0</v>
      </c>
      <c r="G920" s="10">
        <f>IF(Table1[[#This Row],[region]]="northwest",1,0)</f>
        <v>0</v>
      </c>
      <c r="H920" s="10">
        <f>IF(Table1[[#This Row],[region]]="southeast",1,0)</f>
        <v>0</v>
      </c>
      <c r="I920" s="10">
        <f>IF(Table1[[#This Row],[region]]="southwest",1,0)</f>
        <v>1</v>
      </c>
      <c r="J920" s="10">
        <f>IF(Table1[[#This Row],[region]]="northeast",0,1)</f>
        <v>1</v>
      </c>
    </row>
    <row r="921" spans="1:10">
      <c r="A921" s="13">
        <v>34.21</v>
      </c>
      <c r="B921" s="16">
        <v>5245.2268999999997</v>
      </c>
      <c r="C921" s="9">
        <v>35</v>
      </c>
      <c r="D921" s="10">
        <f>IF(Table1[[#This Row],[sex]]="male",1,0)</f>
        <v>0</v>
      </c>
      <c r="E921" s="10">
        <f>IF(Table1[[#This Row],[smoker]]="yes",1,0)</f>
        <v>0</v>
      </c>
      <c r="F921" s="13">
        <v>1</v>
      </c>
      <c r="G921" s="10">
        <f>IF(Table1[[#This Row],[region]]="northwest",1,0)</f>
        <v>0</v>
      </c>
      <c r="H921" s="10">
        <f>IF(Table1[[#This Row],[region]]="southeast",1,0)</f>
        <v>1</v>
      </c>
      <c r="I921" s="10">
        <f>IF(Table1[[#This Row],[region]]="southwest",1,0)</f>
        <v>0</v>
      </c>
      <c r="J921" s="10">
        <f>IF(Table1[[#This Row],[region]]="northeast",0,1)</f>
        <v>1</v>
      </c>
    </row>
    <row r="922" spans="1:10">
      <c r="A922" s="12">
        <v>25</v>
      </c>
      <c r="B922" s="15">
        <v>13451.121999999999</v>
      </c>
      <c r="C922" s="8">
        <v>62</v>
      </c>
      <c r="D922" s="10">
        <f>IF(Table1[[#This Row],[sex]]="male",1,0)</f>
        <v>0</v>
      </c>
      <c r="E922" s="10">
        <f>IF(Table1[[#This Row],[smoker]]="yes",1,0)</f>
        <v>0</v>
      </c>
      <c r="F922" s="12">
        <v>0</v>
      </c>
      <c r="G922" s="10">
        <f>IF(Table1[[#This Row],[region]]="northwest",1,0)</f>
        <v>0</v>
      </c>
      <c r="H922" s="10">
        <f>IF(Table1[[#This Row],[region]]="southeast",1,0)</f>
        <v>0</v>
      </c>
      <c r="I922" s="10">
        <f>IF(Table1[[#This Row],[region]]="southwest",1,0)</f>
        <v>1</v>
      </c>
      <c r="J922" s="10">
        <f>IF(Table1[[#This Row],[region]]="northeast",0,1)</f>
        <v>1</v>
      </c>
    </row>
    <row r="923" spans="1:10">
      <c r="A923" s="13">
        <v>33.200000000000003</v>
      </c>
      <c r="B923" s="16">
        <v>13462.52</v>
      </c>
      <c r="C923" s="9">
        <v>62</v>
      </c>
      <c r="D923" s="10">
        <f>IF(Table1[[#This Row],[sex]]="male",1,0)</f>
        <v>0</v>
      </c>
      <c r="E923" s="10">
        <f>IF(Table1[[#This Row],[smoker]]="yes",1,0)</f>
        <v>0</v>
      </c>
      <c r="F923" s="13">
        <v>0</v>
      </c>
      <c r="G923" s="10">
        <f>IF(Table1[[#This Row],[region]]="northwest",1,0)</f>
        <v>0</v>
      </c>
      <c r="H923" s="10">
        <f>IF(Table1[[#This Row],[region]]="southeast",1,0)</f>
        <v>0</v>
      </c>
      <c r="I923" s="10">
        <f>IF(Table1[[#This Row],[region]]="southwest",1,0)</f>
        <v>1</v>
      </c>
      <c r="J923" s="10">
        <f>IF(Table1[[#This Row],[region]]="northeast",0,1)</f>
        <v>1</v>
      </c>
    </row>
    <row r="924" spans="1:10">
      <c r="A924" s="12">
        <v>31</v>
      </c>
      <c r="B924" s="15">
        <v>5488.2619999999997</v>
      </c>
      <c r="C924" s="8">
        <v>38</v>
      </c>
      <c r="D924" s="10">
        <f>IF(Table1[[#This Row],[sex]]="male",1,0)</f>
        <v>1</v>
      </c>
      <c r="E924" s="10">
        <f>IF(Table1[[#This Row],[smoker]]="yes",1,0)</f>
        <v>0</v>
      </c>
      <c r="F924" s="12">
        <v>1</v>
      </c>
      <c r="G924" s="10">
        <f>IF(Table1[[#This Row],[region]]="northwest",1,0)</f>
        <v>0</v>
      </c>
      <c r="H924" s="10">
        <f>IF(Table1[[#This Row],[region]]="southeast",1,0)</f>
        <v>0</v>
      </c>
      <c r="I924" s="10">
        <f>IF(Table1[[#This Row],[region]]="southwest",1,0)</f>
        <v>1</v>
      </c>
      <c r="J924" s="10">
        <f>IF(Table1[[#This Row],[region]]="northeast",0,1)</f>
        <v>1</v>
      </c>
    </row>
    <row r="925" spans="1:10">
      <c r="A925" s="13">
        <v>35.814999999999998</v>
      </c>
      <c r="B925" s="16">
        <v>4320.4108500000002</v>
      </c>
      <c r="C925" s="9">
        <v>34</v>
      </c>
      <c r="D925" s="10">
        <f>IF(Table1[[#This Row],[sex]]="male",1,0)</f>
        <v>1</v>
      </c>
      <c r="E925" s="10">
        <f>IF(Table1[[#This Row],[smoker]]="yes",1,0)</f>
        <v>0</v>
      </c>
      <c r="F925" s="13">
        <v>0</v>
      </c>
      <c r="G925" s="10">
        <f>IF(Table1[[#This Row],[region]]="northwest",1,0)</f>
        <v>1</v>
      </c>
      <c r="H925" s="10">
        <f>IF(Table1[[#This Row],[region]]="southeast",1,0)</f>
        <v>0</v>
      </c>
      <c r="I925" s="10">
        <f>IF(Table1[[#This Row],[region]]="southwest",1,0)</f>
        <v>0</v>
      </c>
      <c r="J925" s="10">
        <f>IF(Table1[[#This Row],[region]]="northeast",0,1)</f>
        <v>1</v>
      </c>
    </row>
    <row r="926" spans="1:10">
      <c r="A926" s="12">
        <v>23.2</v>
      </c>
      <c r="B926" s="15">
        <v>6250.4350000000004</v>
      </c>
      <c r="C926" s="8">
        <v>43</v>
      </c>
      <c r="D926" s="10">
        <f>IF(Table1[[#This Row],[sex]]="male",1,0)</f>
        <v>1</v>
      </c>
      <c r="E926" s="10">
        <f>IF(Table1[[#This Row],[smoker]]="yes",1,0)</f>
        <v>0</v>
      </c>
      <c r="F926" s="12">
        <v>0</v>
      </c>
      <c r="G926" s="10">
        <f>IF(Table1[[#This Row],[region]]="northwest",1,0)</f>
        <v>0</v>
      </c>
      <c r="H926" s="10">
        <f>IF(Table1[[#This Row],[region]]="southeast",1,0)</f>
        <v>0</v>
      </c>
      <c r="I926" s="10">
        <f>IF(Table1[[#This Row],[region]]="southwest",1,0)</f>
        <v>1</v>
      </c>
      <c r="J926" s="10">
        <f>IF(Table1[[#This Row],[region]]="northeast",0,1)</f>
        <v>1</v>
      </c>
    </row>
    <row r="927" spans="1:10">
      <c r="A927" s="13">
        <v>32.11</v>
      </c>
      <c r="B927" s="16">
        <v>25333.332839999999</v>
      </c>
      <c r="C927" s="9">
        <v>50</v>
      </c>
      <c r="D927" s="10">
        <f>IF(Table1[[#This Row],[sex]]="male",1,0)</f>
        <v>1</v>
      </c>
      <c r="E927" s="10">
        <f>IF(Table1[[#This Row],[smoker]]="yes",1,0)</f>
        <v>0</v>
      </c>
      <c r="F927" s="13">
        <v>2</v>
      </c>
      <c r="G927" s="10">
        <f>IF(Table1[[#This Row],[region]]="northwest",1,0)</f>
        <v>0</v>
      </c>
      <c r="H927" s="10">
        <f>IF(Table1[[#This Row],[region]]="southeast",1,0)</f>
        <v>0</v>
      </c>
      <c r="I927" s="10">
        <f>IF(Table1[[#This Row],[region]]="southwest",1,0)</f>
        <v>0</v>
      </c>
      <c r="J927" s="10">
        <f>IF(Table1[[#This Row],[region]]="northeast",0,1)</f>
        <v>0</v>
      </c>
    </row>
    <row r="928" spans="1:10">
      <c r="A928" s="12">
        <v>23.4</v>
      </c>
      <c r="B928" s="15">
        <v>2913.569</v>
      </c>
      <c r="C928" s="8">
        <v>19</v>
      </c>
      <c r="D928" s="10">
        <f>IF(Table1[[#This Row],[sex]]="male",1,0)</f>
        <v>0</v>
      </c>
      <c r="E928" s="10">
        <f>IF(Table1[[#This Row],[smoker]]="yes",1,0)</f>
        <v>0</v>
      </c>
      <c r="F928" s="12">
        <v>2</v>
      </c>
      <c r="G928" s="10">
        <f>IF(Table1[[#This Row],[region]]="northwest",1,0)</f>
        <v>0</v>
      </c>
      <c r="H928" s="10">
        <f>IF(Table1[[#This Row],[region]]="southeast",1,0)</f>
        <v>0</v>
      </c>
      <c r="I928" s="10">
        <f>IF(Table1[[#This Row],[region]]="southwest",1,0)</f>
        <v>1</v>
      </c>
      <c r="J928" s="10">
        <f>IF(Table1[[#This Row],[region]]="northeast",0,1)</f>
        <v>1</v>
      </c>
    </row>
    <row r="929" spans="1:10">
      <c r="A929" s="13">
        <v>20.100000000000001</v>
      </c>
      <c r="B929" s="16">
        <v>12032.325999999999</v>
      </c>
      <c r="C929" s="9">
        <v>57</v>
      </c>
      <c r="D929" s="10">
        <f>IF(Table1[[#This Row],[sex]]="male",1,0)</f>
        <v>0</v>
      </c>
      <c r="E929" s="10">
        <f>IF(Table1[[#This Row],[smoker]]="yes",1,0)</f>
        <v>0</v>
      </c>
      <c r="F929" s="13">
        <v>1</v>
      </c>
      <c r="G929" s="10">
        <f>IF(Table1[[#This Row],[region]]="northwest",1,0)</f>
        <v>0</v>
      </c>
      <c r="H929" s="10">
        <f>IF(Table1[[#This Row],[region]]="southeast",1,0)</f>
        <v>0</v>
      </c>
      <c r="I929" s="10">
        <f>IF(Table1[[#This Row],[region]]="southwest",1,0)</f>
        <v>1</v>
      </c>
      <c r="J929" s="10">
        <f>IF(Table1[[#This Row],[region]]="northeast",0,1)</f>
        <v>1</v>
      </c>
    </row>
    <row r="930" spans="1:10">
      <c r="A930" s="12">
        <v>39.159999999999997</v>
      </c>
      <c r="B930" s="15">
        <v>13470.804400000001</v>
      </c>
      <c r="C930" s="8">
        <v>62</v>
      </c>
      <c r="D930" s="10">
        <f>IF(Table1[[#This Row],[sex]]="male",1,0)</f>
        <v>0</v>
      </c>
      <c r="E930" s="10">
        <f>IF(Table1[[#This Row],[smoker]]="yes",1,0)</f>
        <v>0</v>
      </c>
      <c r="F930" s="12">
        <v>0</v>
      </c>
      <c r="G930" s="10">
        <f>IF(Table1[[#This Row],[region]]="northwest",1,0)</f>
        <v>0</v>
      </c>
      <c r="H930" s="10">
        <f>IF(Table1[[#This Row],[region]]="southeast",1,0)</f>
        <v>1</v>
      </c>
      <c r="I930" s="10">
        <f>IF(Table1[[#This Row],[region]]="southwest",1,0)</f>
        <v>0</v>
      </c>
      <c r="J930" s="10">
        <f>IF(Table1[[#This Row],[region]]="northeast",0,1)</f>
        <v>1</v>
      </c>
    </row>
    <row r="931" spans="1:10">
      <c r="A931" s="13">
        <v>34.21</v>
      </c>
      <c r="B931" s="16">
        <v>6289.7548999999999</v>
      </c>
      <c r="C931" s="9">
        <v>41</v>
      </c>
      <c r="D931" s="10">
        <f>IF(Table1[[#This Row],[sex]]="male",1,0)</f>
        <v>1</v>
      </c>
      <c r="E931" s="10">
        <f>IF(Table1[[#This Row],[smoker]]="yes",1,0)</f>
        <v>0</v>
      </c>
      <c r="F931" s="13">
        <v>1</v>
      </c>
      <c r="G931" s="10">
        <f>IF(Table1[[#This Row],[region]]="northwest",1,0)</f>
        <v>0</v>
      </c>
      <c r="H931" s="10">
        <f>IF(Table1[[#This Row],[region]]="southeast",1,0)</f>
        <v>1</v>
      </c>
      <c r="I931" s="10">
        <f>IF(Table1[[#This Row],[region]]="southwest",1,0)</f>
        <v>0</v>
      </c>
      <c r="J931" s="10">
        <f>IF(Table1[[#This Row],[region]]="northeast",0,1)</f>
        <v>1</v>
      </c>
    </row>
    <row r="932" spans="1:10">
      <c r="A932" s="12">
        <v>46.53</v>
      </c>
      <c r="B932" s="15">
        <v>2927.0646999999999</v>
      </c>
      <c r="C932" s="8">
        <v>26</v>
      </c>
      <c r="D932" s="10">
        <f>IF(Table1[[#This Row],[sex]]="male",1,0)</f>
        <v>1</v>
      </c>
      <c r="E932" s="10">
        <f>IF(Table1[[#This Row],[smoker]]="yes",1,0)</f>
        <v>0</v>
      </c>
      <c r="F932" s="12">
        <v>1</v>
      </c>
      <c r="G932" s="10">
        <f>IF(Table1[[#This Row],[region]]="northwest",1,0)</f>
        <v>0</v>
      </c>
      <c r="H932" s="10">
        <f>IF(Table1[[#This Row],[region]]="southeast",1,0)</f>
        <v>1</v>
      </c>
      <c r="I932" s="10">
        <f>IF(Table1[[#This Row],[region]]="southwest",1,0)</f>
        <v>0</v>
      </c>
      <c r="J932" s="10">
        <f>IF(Table1[[#This Row],[region]]="northeast",0,1)</f>
        <v>1</v>
      </c>
    </row>
    <row r="933" spans="1:10">
      <c r="A933" s="13">
        <v>32.5</v>
      </c>
      <c r="B933" s="16">
        <v>6238.2979999999998</v>
      </c>
      <c r="C933" s="9">
        <v>39</v>
      </c>
      <c r="D933" s="10">
        <f>IF(Table1[[#This Row],[sex]]="male",1,0)</f>
        <v>0</v>
      </c>
      <c r="E933" s="10">
        <f>IF(Table1[[#This Row],[smoker]]="yes",1,0)</f>
        <v>0</v>
      </c>
      <c r="F933" s="13">
        <v>1</v>
      </c>
      <c r="G933" s="10">
        <f>IF(Table1[[#This Row],[region]]="northwest",1,0)</f>
        <v>0</v>
      </c>
      <c r="H933" s="10">
        <f>IF(Table1[[#This Row],[region]]="southeast",1,0)</f>
        <v>0</v>
      </c>
      <c r="I933" s="10">
        <f>IF(Table1[[#This Row],[region]]="southwest",1,0)</f>
        <v>1</v>
      </c>
      <c r="J933" s="10">
        <f>IF(Table1[[#This Row],[region]]="northeast",0,1)</f>
        <v>1</v>
      </c>
    </row>
    <row r="934" spans="1:10">
      <c r="A934" s="12">
        <v>25.8</v>
      </c>
      <c r="B934" s="15">
        <v>10096.969999999999</v>
      </c>
      <c r="C934" s="8">
        <v>46</v>
      </c>
      <c r="D934" s="10">
        <f>IF(Table1[[#This Row],[sex]]="male",1,0)</f>
        <v>1</v>
      </c>
      <c r="E934" s="10">
        <f>IF(Table1[[#This Row],[smoker]]="yes",1,0)</f>
        <v>0</v>
      </c>
      <c r="F934" s="12">
        <v>5</v>
      </c>
      <c r="G934" s="10">
        <f>IF(Table1[[#This Row],[region]]="northwest",1,0)</f>
        <v>0</v>
      </c>
      <c r="H934" s="10">
        <f>IF(Table1[[#This Row],[region]]="southeast",1,0)</f>
        <v>0</v>
      </c>
      <c r="I934" s="10">
        <f>IF(Table1[[#This Row],[region]]="southwest",1,0)</f>
        <v>1</v>
      </c>
      <c r="J934" s="10">
        <f>IF(Table1[[#This Row],[region]]="northeast",0,1)</f>
        <v>1</v>
      </c>
    </row>
    <row r="935" spans="1:10">
      <c r="A935" s="13">
        <v>35.299999999999997</v>
      </c>
      <c r="B935" s="16">
        <v>7348.1419999999998</v>
      </c>
      <c r="C935" s="9">
        <v>45</v>
      </c>
      <c r="D935" s="10">
        <f>IF(Table1[[#This Row],[sex]]="male",1,0)</f>
        <v>0</v>
      </c>
      <c r="E935" s="10">
        <f>IF(Table1[[#This Row],[smoker]]="yes",1,0)</f>
        <v>0</v>
      </c>
      <c r="F935" s="13">
        <v>0</v>
      </c>
      <c r="G935" s="10">
        <f>IF(Table1[[#This Row],[region]]="northwest",1,0)</f>
        <v>0</v>
      </c>
      <c r="H935" s="10">
        <f>IF(Table1[[#This Row],[region]]="southeast",1,0)</f>
        <v>0</v>
      </c>
      <c r="I935" s="10">
        <f>IF(Table1[[#This Row],[region]]="southwest",1,0)</f>
        <v>1</v>
      </c>
      <c r="J935" s="10">
        <f>IF(Table1[[#This Row],[region]]="northeast",0,1)</f>
        <v>1</v>
      </c>
    </row>
    <row r="936" spans="1:10">
      <c r="A936" s="12">
        <v>37.18</v>
      </c>
      <c r="B936" s="15">
        <v>4673.3922000000002</v>
      </c>
      <c r="C936" s="8">
        <v>32</v>
      </c>
      <c r="D936" s="10">
        <f>IF(Table1[[#This Row],[sex]]="male",1,0)</f>
        <v>1</v>
      </c>
      <c r="E936" s="10">
        <f>IF(Table1[[#This Row],[smoker]]="yes",1,0)</f>
        <v>0</v>
      </c>
      <c r="F936" s="12">
        <v>2</v>
      </c>
      <c r="G936" s="10">
        <f>IF(Table1[[#This Row],[region]]="northwest",1,0)</f>
        <v>0</v>
      </c>
      <c r="H936" s="10">
        <f>IF(Table1[[#This Row],[region]]="southeast",1,0)</f>
        <v>1</v>
      </c>
      <c r="I936" s="10">
        <f>IF(Table1[[#This Row],[region]]="southwest",1,0)</f>
        <v>0</v>
      </c>
      <c r="J936" s="10">
        <f>IF(Table1[[#This Row],[region]]="northeast",0,1)</f>
        <v>1</v>
      </c>
    </row>
    <row r="937" spans="1:10">
      <c r="A937" s="13">
        <v>27.5</v>
      </c>
      <c r="B937" s="16">
        <v>12233.828</v>
      </c>
      <c r="C937" s="9">
        <v>59</v>
      </c>
      <c r="D937" s="10">
        <f>IF(Table1[[#This Row],[sex]]="male",1,0)</f>
        <v>0</v>
      </c>
      <c r="E937" s="10">
        <f>IF(Table1[[#This Row],[smoker]]="yes",1,0)</f>
        <v>0</v>
      </c>
      <c r="F937" s="13">
        <v>0</v>
      </c>
      <c r="G937" s="10">
        <f>IF(Table1[[#This Row],[region]]="northwest",1,0)</f>
        <v>0</v>
      </c>
      <c r="H937" s="10">
        <f>IF(Table1[[#This Row],[region]]="southeast",1,0)</f>
        <v>0</v>
      </c>
      <c r="I937" s="10">
        <f>IF(Table1[[#This Row],[region]]="southwest",1,0)</f>
        <v>1</v>
      </c>
      <c r="J937" s="10">
        <f>IF(Table1[[#This Row],[region]]="northeast",0,1)</f>
        <v>1</v>
      </c>
    </row>
    <row r="938" spans="1:10">
      <c r="A938" s="12">
        <v>29.734999999999999</v>
      </c>
      <c r="B938" s="15">
        <v>32108.662820000001</v>
      </c>
      <c r="C938" s="8">
        <v>44</v>
      </c>
      <c r="D938" s="10">
        <f>IF(Table1[[#This Row],[sex]]="male",1,0)</f>
        <v>1</v>
      </c>
      <c r="E938" s="10">
        <f>IF(Table1[[#This Row],[smoker]]="yes",1,0)</f>
        <v>0</v>
      </c>
      <c r="F938" s="12">
        <v>2</v>
      </c>
      <c r="G938" s="10">
        <f>IF(Table1[[#This Row],[region]]="northwest",1,0)</f>
        <v>0</v>
      </c>
      <c r="H938" s="10">
        <f>IF(Table1[[#This Row],[region]]="southeast",1,0)</f>
        <v>0</v>
      </c>
      <c r="I938" s="10">
        <f>IF(Table1[[#This Row],[region]]="southwest",1,0)</f>
        <v>0</v>
      </c>
      <c r="J938" s="10">
        <f>IF(Table1[[#This Row],[region]]="northeast",0,1)</f>
        <v>0</v>
      </c>
    </row>
    <row r="939" spans="1:10">
      <c r="A939" s="13">
        <v>24.225000000000001</v>
      </c>
      <c r="B939" s="16">
        <v>8965.7957499999993</v>
      </c>
      <c r="C939" s="9">
        <v>39</v>
      </c>
      <c r="D939" s="10">
        <f>IF(Table1[[#This Row],[sex]]="male",1,0)</f>
        <v>0</v>
      </c>
      <c r="E939" s="10">
        <f>IF(Table1[[#This Row],[smoker]]="yes",1,0)</f>
        <v>0</v>
      </c>
      <c r="F939" s="13">
        <v>5</v>
      </c>
      <c r="G939" s="10">
        <f>IF(Table1[[#This Row],[region]]="northwest",1,0)</f>
        <v>1</v>
      </c>
      <c r="H939" s="10">
        <f>IF(Table1[[#This Row],[region]]="southeast",1,0)</f>
        <v>0</v>
      </c>
      <c r="I939" s="10">
        <f>IF(Table1[[#This Row],[region]]="southwest",1,0)</f>
        <v>0</v>
      </c>
      <c r="J939" s="10">
        <f>IF(Table1[[#This Row],[region]]="northeast",0,1)</f>
        <v>1</v>
      </c>
    </row>
    <row r="940" spans="1:10">
      <c r="A940" s="12">
        <v>26.18</v>
      </c>
      <c r="B940" s="15">
        <v>2304.0021999999999</v>
      </c>
      <c r="C940" s="8">
        <v>18</v>
      </c>
      <c r="D940" s="10">
        <f>IF(Table1[[#This Row],[sex]]="male",1,0)</f>
        <v>1</v>
      </c>
      <c r="E940" s="10">
        <f>IF(Table1[[#This Row],[smoker]]="yes",1,0)</f>
        <v>0</v>
      </c>
      <c r="F940" s="12">
        <v>2</v>
      </c>
      <c r="G940" s="10">
        <f>IF(Table1[[#This Row],[region]]="northwest",1,0)</f>
        <v>0</v>
      </c>
      <c r="H940" s="10">
        <f>IF(Table1[[#This Row],[region]]="southeast",1,0)</f>
        <v>1</v>
      </c>
      <c r="I940" s="10">
        <f>IF(Table1[[#This Row],[region]]="southwest",1,0)</f>
        <v>0</v>
      </c>
      <c r="J940" s="10">
        <f>IF(Table1[[#This Row],[region]]="northeast",0,1)</f>
        <v>1</v>
      </c>
    </row>
    <row r="941" spans="1:10">
      <c r="A941" s="13">
        <v>29.48</v>
      </c>
      <c r="B941" s="16">
        <v>9487.6442000000006</v>
      </c>
      <c r="C941" s="9">
        <v>53</v>
      </c>
      <c r="D941" s="10">
        <f>IF(Table1[[#This Row],[sex]]="male",1,0)</f>
        <v>1</v>
      </c>
      <c r="E941" s="10">
        <f>IF(Table1[[#This Row],[smoker]]="yes",1,0)</f>
        <v>0</v>
      </c>
      <c r="F941" s="13">
        <v>0</v>
      </c>
      <c r="G941" s="10">
        <f>IF(Table1[[#This Row],[region]]="northwest",1,0)</f>
        <v>0</v>
      </c>
      <c r="H941" s="10">
        <f>IF(Table1[[#This Row],[region]]="southeast",1,0)</f>
        <v>1</v>
      </c>
      <c r="I941" s="10">
        <f>IF(Table1[[#This Row],[region]]="southwest",1,0)</f>
        <v>0</v>
      </c>
      <c r="J941" s="10">
        <f>IF(Table1[[#This Row],[region]]="northeast",0,1)</f>
        <v>1</v>
      </c>
    </row>
    <row r="942" spans="1:10">
      <c r="A942" s="12">
        <v>23.21</v>
      </c>
      <c r="B942" s="15">
        <v>1121.8739</v>
      </c>
      <c r="C942" s="8">
        <v>18</v>
      </c>
      <c r="D942" s="10">
        <f>IF(Table1[[#This Row],[sex]]="male",1,0)</f>
        <v>1</v>
      </c>
      <c r="E942" s="10">
        <f>IF(Table1[[#This Row],[smoker]]="yes",1,0)</f>
        <v>0</v>
      </c>
      <c r="F942" s="12">
        <v>0</v>
      </c>
      <c r="G942" s="10">
        <f>IF(Table1[[#This Row],[region]]="northwest",1,0)</f>
        <v>0</v>
      </c>
      <c r="H942" s="10">
        <f>IF(Table1[[#This Row],[region]]="southeast",1,0)</f>
        <v>1</v>
      </c>
      <c r="I942" s="10">
        <f>IF(Table1[[#This Row],[region]]="southwest",1,0)</f>
        <v>0</v>
      </c>
      <c r="J942" s="10">
        <f>IF(Table1[[#This Row],[region]]="northeast",0,1)</f>
        <v>1</v>
      </c>
    </row>
    <row r="943" spans="1:10">
      <c r="A943" s="13">
        <v>46.09</v>
      </c>
      <c r="B943" s="16">
        <v>9549.5650999999998</v>
      </c>
      <c r="C943" s="9">
        <v>50</v>
      </c>
      <c r="D943" s="10">
        <f>IF(Table1[[#This Row],[sex]]="male",1,0)</f>
        <v>0</v>
      </c>
      <c r="E943" s="10">
        <f>IF(Table1[[#This Row],[smoker]]="yes",1,0)</f>
        <v>0</v>
      </c>
      <c r="F943" s="13">
        <v>1</v>
      </c>
      <c r="G943" s="10">
        <f>IF(Table1[[#This Row],[region]]="northwest",1,0)</f>
        <v>0</v>
      </c>
      <c r="H943" s="10">
        <f>IF(Table1[[#This Row],[region]]="southeast",1,0)</f>
        <v>1</v>
      </c>
      <c r="I943" s="10">
        <f>IF(Table1[[#This Row],[region]]="southwest",1,0)</f>
        <v>0</v>
      </c>
      <c r="J943" s="10">
        <f>IF(Table1[[#This Row],[region]]="northeast",0,1)</f>
        <v>1</v>
      </c>
    </row>
    <row r="944" spans="1:10">
      <c r="A944" s="12">
        <v>40.185000000000002</v>
      </c>
      <c r="B944" s="15">
        <v>2217.4691499999999</v>
      </c>
      <c r="C944" s="8">
        <v>18</v>
      </c>
      <c r="D944" s="10">
        <f>IF(Table1[[#This Row],[sex]]="male",1,0)</f>
        <v>0</v>
      </c>
      <c r="E944" s="10">
        <f>IF(Table1[[#This Row],[smoker]]="yes",1,0)</f>
        <v>0</v>
      </c>
      <c r="F944" s="12">
        <v>0</v>
      </c>
      <c r="G944" s="10">
        <f>IF(Table1[[#This Row],[region]]="northwest",1,0)</f>
        <v>0</v>
      </c>
      <c r="H944" s="10">
        <f>IF(Table1[[#This Row],[region]]="southeast",1,0)</f>
        <v>0</v>
      </c>
      <c r="I944" s="10">
        <f>IF(Table1[[#This Row],[region]]="southwest",1,0)</f>
        <v>0</v>
      </c>
      <c r="J944" s="10">
        <f>IF(Table1[[#This Row],[region]]="northeast",0,1)</f>
        <v>0</v>
      </c>
    </row>
    <row r="945" spans="1:10">
      <c r="A945" s="13">
        <v>22.61</v>
      </c>
      <c r="B945" s="16">
        <v>1628.4709</v>
      </c>
      <c r="C945" s="9">
        <v>19</v>
      </c>
      <c r="D945" s="10">
        <f>IF(Table1[[#This Row],[sex]]="male",1,0)</f>
        <v>1</v>
      </c>
      <c r="E945" s="10">
        <f>IF(Table1[[#This Row],[smoker]]="yes",1,0)</f>
        <v>0</v>
      </c>
      <c r="F945" s="13">
        <v>0</v>
      </c>
      <c r="G945" s="10">
        <f>IF(Table1[[#This Row],[region]]="northwest",1,0)</f>
        <v>1</v>
      </c>
      <c r="H945" s="10">
        <f>IF(Table1[[#This Row],[region]]="southeast",1,0)</f>
        <v>0</v>
      </c>
      <c r="I945" s="10">
        <f>IF(Table1[[#This Row],[region]]="southwest",1,0)</f>
        <v>0</v>
      </c>
      <c r="J945" s="10">
        <f>IF(Table1[[#This Row],[region]]="northeast",0,1)</f>
        <v>1</v>
      </c>
    </row>
    <row r="946" spans="1:10">
      <c r="A946" s="12">
        <v>39.93</v>
      </c>
      <c r="B946" s="15">
        <v>12982.8747</v>
      </c>
      <c r="C946" s="8">
        <v>62</v>
      </c>
      <c r="D946" s="10">
        <f>IF(Table1[[#This Row],[sex]]="male",1,0)</f>
        <v>1</v>
      </c>
      <c r="E946" s="10">
        <f>IF(Table1[[#This Row],[smoker]]="yes",1,0)</f>
        <v>0</v>
      </c>
      <c r="F946" s="12">
        <v>0</v>
      </c>
      <c r="G946" s="10">
        <f>IF(Table1[[#This Row],[region]]="northwest",1,0)</f>
        <v>0</v>
      </c>
      <c r="H946" s="10">
        <f>IF(Table1[[#This Row],[region]]="southeast",1,0)</f>
        <v>1</v>
      </c>
      <c r="I946" s="10">
        <f>IF(Table1[[#This Row],[region]]="southwest",1,0)</f>
        <v>0</v>
      </c>
      <c r="J946" s="10">
        <f>IF(Table1[[#This Row],[region]]="northeast",0,1)</f>
        <v>1</v>
      </c>
    </row>
    <row r="947" spans="1:10">
      <c r="A947" s="13">
        <v>35.799999999999997</v>
      </c>
      <c r="B947" s="16">
        <v>11674.13</v>
      </c>
      <c r="C947" s="9">
        <v>56</v>
      </c>
      <c r="D947" s="10">
        <f>IF(Table1[[#This Row],[sex]]="male",1,0)</f>
        <v>0</v>
      </c>
      <c r="E947" s="10">
        <f>IF(Table1[[#This Row],[smoker]]="yes",1,0)</f>
        <v>0</v>
      </c>
      <c r="F947" s="13">
        <v>1</v>
      </c>
      <c r="G947" s="10">
        <f>IF(Table1[[#This Row],[region]]="northwest",1,0)</f>
        <v>0</v>
      </c>
      <c r="H947" s="10">
        <f>IF(Table1[[#This Row],[region]]="southeast",1,0)</f>
        <v>0</v>
      </c>
      <c r="I947" s="10">
        <f>IF(Table1[[#This Row],[region]]="southwest",1,0)</f>
        <v>1</v>
      </c>
      <c r="J947" s="10">
        <f>IF(Table1[[#This Row],[region]]="northeast",0,1)</f>
        <v>1</v>
      </c>
    </row>
    <row r="948" spans="1:10">
      <c r="A948" s="12">
        <v>35.799999999999997</v>
      </c>
      <c r="B948" s="15">
        <v>7160.0940000000001</v>
      </c>
      <c r="C948" s="8">
        <v>42</v>
      </c>
      <c r="D948" s="10">
        <f>IF(Table1[[#This Row],[sex]]="male",1,0)</f>
        <v>1</v>
      </c>
      <c r="E948" s="10">
        <f>IF(Table1[[#This Row],[smoker]]="yes",1,0)</f>
        <v>0</v>
      </c>
      <c r="F948" s="12">
        <v>2</v>
      </c>
      <c r="G948" s="10">
        <f>IF(Table1[[#This Row],[region]]="northwest",1,0)</f>
        <v>0</v>
      </c>
      <c r="H948" s="10">
        <f>IF(Table1[[#This Row],[region]]="southeast",1,0)</f>
        <v>0</v>
      </c>
      <c r="I948" s="10">
        <f>IF(Table1[[#This Row],[region]]="southwest",1,0)</f>
        <v>1</v>
      </c>
      <c r="J948" s="10">
        <f>IF(Table1[[#This Row],[region]]="northeast",0,1)</f>
        <v>1</v>
      </c>
    </row>
    <row r="949" spans="1:10">
      <c r="A949" s="13">
        <v>34.200000000000003</v>
      </c>
      <c r="B949" s="16">
        <v>39047.285000000003</v>
      </c>
      <c r="C949" s="9">
        <v>37</v>
      </c>
      <c r="D949" s="10">
        <f>IF(Table1[[#This Row],[sex]]="male",1,0)</f>
        <v>1</v>
      </c>
      <c r="E949" s="10">
        <f>IF(Table1[[#This Row],[smoker]]="yes",1,0)</f>
        <v>1</v>
      </c>
      <c r="F949" s="13">
        <v>1</v>
      </c>
      <c r="G949" s="10">
        <f>IF(Table1[[#This Row],[region]]="northwest",1,0)</f>
        <v>0</v>
      </c>
      <c r="H949" s="10">
        <f>IF(Table1[[#This Row],[region]]="southeast",1,0)</f>
        <v>0</v>
      </c>
      <c r="I949" s="10">
        <f>IF(Table1[[#This Row],[region]]="southwest",1,0)</f>
        <v>0</v>
      </c>
      <c r="J949" s="10">
        <f>IF(Table1[[#This Row],[region]]="northeast",0,1)</f>
        <v>0</v>
      </c>
    </row>
    <row r="950" spans="1:10">
      <c r="A950" s="12">
        <v>31.254999999999999</v>
      </c>
      <c r="B950" s="15">
        <v>6358.7764500000003</v>
      </c>
      <c r="C950" s="8">
        <v>42</v>
      </c>
      <c r="D950" s="10">
        <f>IF(Table1[[#This Row],[sex]]="male",1,0)</f>
        <v>1</v>
      </c>
      <c r="E950" s="10">
        <f>IF(Table1[[#This Row],[smoker]]="yes",1,0)</f>
        <v>0</v>
      </c>
      <c r="F950" s="12">
        <v>0</v>
      </c>
      <c r="G950" s="10">
        <f>IF(Table1[[#This Row],[region]]="northwest",1,0)</f>
        <v>1</v>
      </c>
      <c r="H950" s="10">
        <f>IF(Table1[[#This Row],[region]]="southeast",1,0)</f>
        <v>0</v>
      </c>
      <c r="I950" s="10">
        <f>IF(Table1[[#This Row],[region]]="southwest",1,0)</f>
        <v>0</v>
      </c>
      <c r="J950" s="10">
        <f>IF(Table1[[#This Row],[region]]="northeast",0,1)</f>
        <v>1</v>
      </c>
    </row>
    <row r="951" spans="1:10">
      <c r="A951" s="13">
        <v>29.7</v>
      </c>
      <c r="B951" s="16">
        <v>19933.457999999999</v>
      </c>
      <c r="C951" s="9">
        <v>25</v>
      </c>
      <c r="D951" s="10">
        <f>IF(Table1[[#This Row],[sex]]="male",1,0)</f>
        <v>1</v>
      </c>
      <c r="E951" s="10">
        <f>IF(Table1[[#This Row],[smoker]]="yes",1,0)</f>
        <v>1</v>
      </c>
      <c r="F951" s="13">
        <v>3</v>
      </c>
      <c r="G951" s="10">
        <f>IF(Table1[[#This Row],[region]]="northwest",1,0)</f>
        <v>0</v>
      </c>
      <c r="H951" s="10">
        <f>IF(Table1[[#This Row],[region]]="southeast",1,0)</f>
        <v>0</v>
      </c>
      <c r="I951" s="10">
        <f>IF(Table1[[#This Row],[region]]="southwest",1,0)</f>
        <v>1</v>
      </c>
      <c r="J951" s="10">
        <f>IF(Table1[[#This Row],[region]]="northeast",0,1)</f>
        <v>1</v>
      </c>
    </row>
    <row r="952" spans="1:10">
      <c r="A952" s="12">
        <v>18.335000000000001</v>
      </c>
      <c r="B952" s="15">
        <v>11534.872649999999</v>
      </c>
      <c r="C952" s="8">
        <v>57</v>
      </c>
      <c r="D952" s="10">
        <f>IF(Table1[[#This Row],[sex]]="male",1,0)</f>
        <v>1</v>
      </c>
      <c r="E952" s="10">
        <f>IF(Table1[[#This Row],[smoker]]="yes",1,0)</f>
        <v>0</v>
      </c>
      <c r="F952" s="12">
        <v>0</v>
      </c>
      <c r="G952" s="10">
        <f>IF(Table1[[#This Row],[region]]="northwest",1,0)</f>
        <v>0</v>
      </c>
      <c r="H952" s="10">
        <f>IF(Table1[[#This Row],[region]]="southeast",1,0)</f>
        <v>0</v>
      </c>
      <c r="I952" s="10">
        <f>IF(Table1[[#This Row],[region]]="southwest",1,0)</f>
        <v>0</v>
      </c>
      <c r="J952" s="10">
        <f>IF(Table1[[#This Row],[region]]="northeast",0,1)</f>
        <v>0</v>
      </c>
    </row>
    <row r="953" spans="1:10">
      <c r="A953" s="13">
        <v>42.9</v>
      </c>
      <c r="B953" s="16">
        <v>47462.894</v>
      </c>
      <c r="C953" s="9">
        <v>51</v>
      </c>
      <c r="D953" s="10">
        <f>IF(Table1[[#This Row],[sex]]="male",1,0)</f>
        <v>1</v>
      </c>
      <c r="E953" s="10">
        <f>IF(Table1[[#This Row],[smoker]]="yes",1,0)</f>
        <v>1</v>
      </c>
      <c r="F953" s="13">
        <v>2</v>
      </c>
      <c r="G953" s="10">
        <f>IF(Table1[[#This Row],[region]]="northwest",1,0)</f>
        <v>0</v>
      </c>
      <c r="H953" s="10">
        <f>IF(Table1[[#This Row],[region]]="southeast",1,0)</f>
        <v>1</v>
      </c>
      <c r="I953" s="10">
        <f>IF(Table1[[#This Row],[region]]="southwest",1,0)</f>
        <v>0</v>
      </c>
      <c r="J953" s="10">
        <f>IF(Table1[[#This Row],[region]]="northeast",0,1)</f>
        <v>1</v>
      </c>
    </row>
    <row r="954" spans="1:10">
      <c r="A954" s="12">
        <v>28.405000000000001</v>
      </c>
      <c r="B954" s="15">
        <v>4527.1829500000003</v>
      </c>
      <c r="C954" s="8">
        <v>30</v>
      </c>
      <c r="D954" s="10">
        <f>IF(Table1[[#This Row],[sex]]="male",1,0)</f>
        <v>0</v>
      </c>
      <c r="E954" s="10">
        <f>IF(Table1[[#This Row],[smoker]]="yes",1,0)</f>
        <v>0</v>
      </c>
      <c r="F954" s="12">
        <v>1</v>
      </c>
      <c r="G954" s="10">
        <f>IF(Table1[[#This Row],[region]]="northwest",1,0)</f>
        <v>1</v>
      </c>
      <c r="H954" s="10">
        <f>IF(Table1[[#This Row],[region]]="southeast",1,0)</f>
        <v>0</v>
      </c>
      <c r="I954" s="10">
        <f>IF(Table1[[#This Row],[region]]="southwest",1,0)</f>
        <v>0</v>
      </c>
      <c r="J954" s="10">
        <f>IF(Table1[[#This Row],[region]]="northeast",0,1)</f>
        <v>1</v>
      </c>
    </row>
    <row r="955" spans="1:10">
      <c r="A955" s="13">
        <v>30.2</v>
      </c>
      <c r="B955" s="16">
        <v>38998.546000000002</v>
      </c>
      <c r="C955" s="9">
        <v>44</v>
      </c>
      <c r="D955" s="10">
        <f>IF(Table1[[#This Row],[sex]]="male",1,0)</f>
        <v>1</v>
      </c>
      <c r="E955" s="10">
        <f>IF(Table1[[#This Row],[smoker]]="yes",1,0)</f>
        <v>1</v>
      </c>
      <c r="F955" s="13">
        <v>2</v>
      </c>
      <c r="G955" s="10">
        <f>IF(Table1[[#This Row],[region]]="northwest",1,0)</f>
        <v>0</v>
      </c>
      <c r="H955" s="10">
        <f>IF(Table1[[#This Row],[region]]="southeast",1,0)</f>
        <v>0</v>
      </c>
      <c r="I955" s="10">
        <f>IF(Table1[[#This Row],[region]]="southwest",1,0)</f>
        <v>1</v>
      </c>
      <c r="J955" s="10">
        <f>IF(Table1[[#This Row],[region]]="northeast",0,1)</f>
        <v>1</v>
      </c>
    </row>
    <row r="956" spans="1:10">
      <c r="A956" s="12">
        <v>27.835000000000001</v>
      </c>
      <c r="B956" s="15">
        <v>20009.63365</v>
      </c>
      <c r="C956" s="8">
        <v>34</v>
      </c>
      <c r="D956" s="10">
        <f>IF(Table1[[#This Row],[sex]]="male",1,0)</f>
        <v>1</v>
      </c>
      <c r="E956" s="10">
        <f>IF(Table1[[#This Row],[smoker]]="yes",1,0)</f>
        <v>1</v>
      </c>
      <c r="F956" s="12">
        <v>1</v>
      </c>
      <c r="G956" s="10">
        <f>IF(Table1[[#This Row],[region]]="northwest",1,0)</f>
        <v>1</v>
      </c>
      <c r="H956" s="10">
        <f>IF(Table1[[#This Row],[region]]="southeast",1,0)</f>
        <v>0</v>
      </c>
      <c r="I956" s="10">
        <f>IF(Table1[[#This Row],[region]]="southwest",1,0)</f>
        <v>0</v>
      </c>
      <c r="J956" s="10">
        <f>IF(Table1[[#This Row],[region]]="northeast",0,1)</f>
        <v>1</v>
      </c>
    </row>
    <row r="957" spans="1:10">
      <c r="A957" s="13">
        <v>39.49</v>
      </c>
      <c r="B957" s="16">
        <v>3875.7341000000001</v>
      </c>
      <c r="C957" s="9">
        <v>31</v>
      </c>
      <c r="D957" s="10">
        <f>IF(Table1[[#This Row],[sex]]="male",1,0)</f>
        <v>1</v>
      </c>
      <c r="E957" s="10">
        <f>IF(Table1[[#This Row],[smoker]]="yes",1,0)</f>
        <v>0</v>
      </c>
      <c r="F957" s="13">
        <v>1</v>
      </c>
      <c r="G957" s="10">
        <f>IF(Table1[[#This Row],[region]]="northwest",1,0)</f>
        <v>0</v>
      </c>
      <c r="H957" s="10">
        <f>IF(Table1[[#This Row],[region]]="southeast",1,0)</f>
        <v>1</v>
      </c>
      <c r="I957" s="10">
        <f>IF(Table1[[#This Row],[region]]="southwest",1,0)</f>
        <v>0</v>
      </c>
      <c r="J957" s="10">
        <f>IF(Table1[[#This Row],[region]]="northeast",0,1)</f>
        <v>1</v>
      </c>
    </row>
    <row r="958" spans="1:10">
      <c r="A958" s="12">
        <v>30.8</v>
      </c>
      <c r="B958" s="15">
        <v>41999.519999999997</v>
      </c>
      <c r="C958" s="8">
        <v>54</v>
      </c>
      <c r="D958" s="10">
        <f>IF(Table1[[#This Row],[sex]]="male",1,0)</f>
        <v>1</v>
      </c>
      <c r="E958" s="10">
        <f>IF(Table1[[#This Row],[smoker]]="yes",1,0)</f>
        <v>1</v>
      </c>
      <c r="F958" s="12">
        <v>1</v>
      </c>
      <c r="G958" s="10">
        <f>IF(Table1[[#This Row],[region]]="northwest",1,0)</f>
        <v>0</v>
      </c>
      <c r="H958" s="10">
        <f>IF(Table1[[#This Row],[region]]="southeast",1,0)</f>
        <v>1</v>
      </c>
      <c r="I958" s="10">
        <f>IF(Table1[[#This Row],[region]]="southwest",1,0)</f>
        <v>0</v>
      </c>
      <c r="J958" s="10">
        <f>IF(Table1[[#This Row],[region]]="northeast",0,1)</f>
        <v>1</v>
      </c>
    </row>
    <row r="959" spans="1:10">
      <c r="A959" s="13">
        <v>26.79</v>
      </c>
      <c r="B959" s="16">
        <v>12609.88702</v>
      </c>
      <c r="C959" s="9">
        <v>24</v>
      </c>
      <c r="D959" s="10">
        <f>IF(Table1[[#This Row],[sex]]="male",1,0)</f>
        <v>1</v>
      </c>
      <c r="E959" s="10">
        <f>IF(Table1[[#This Row],[smoker]]="yes",1,0)</f>
        <v>0</v>
      </c>
      <c r="F959" s="13">
        <v>1</v>
      </c>
      <c r="G959" s="10">
        <f>IF(Table1[[#This Row],[region]]="northwest",1,0)</f>
        <v>1</v>
      </c>
      <c r="H959" s="10">
        <f>IF(Table1[[#This Row],[region]]="southeast",1,0)</f>
        <v>0</v>
      </c>
      <c r="I959" s="10">
        <f>IF(Table1[[#This Row],[region]]="southwest",1,0)</f>
        <v>0</v>
      </c>
      <c r="J959" s="10">
        <f>IF(Table1[[#This Row],[region]]="northeast",0,1)</f>
        <v>1</v>
      </c>
    </row>
    <row r="960" spans="1:10">
      <c r="A960" s="12">
        <v>34.96</v>
      </c>
      <c r="B960" s="15">
        <v>41034.221400000002</v>
      </c>
      <c r="C960" s="8">
        <v>43</v>
      </c>
      <c r="D960" s="10">
        <f>IF(Table1[[#This Row],[sex]]="male",1,0)</f>
        <v>1</v>
      </c>
      <c r="E960" s="10">
        <f>IF(Table1[[#This Row],[smoker]]="yes",1,0)</f>
        <v>1</v>
      </c>
      <c r="F960" s="12">
        <v>1</v>
      </c>
      <c r="G960" s="10">
        <f>IF(Table1[[#This Row],[region]]="northwest",1,0)</f>
        <v>0</v>
      </c>
      <c r="H960" s="10">
        <f>IF(Table1[[#This Row],[region]]="southeast",1,0)</f>
        <v>0</v>
      </c>
      <c r="I960" s="10">
        <f>IF(Table1[[#This Row],[region]]="southwest",1,0)</f>
        <v>0</v>
      </c>
      <c r="J960" s="10">
        <f>IF(Table1[[#This Row],[region]]="northeast",0,1)</f>
        <v>0</v>
      </c>
    </row>
    <row r="961" spans="1:10">
      <c r="A961" s="13">
        <v>36.67</v>
      </c>
      <c r="B961" s="16">
        <v>28468.919010000001</v>
      </c>
      <c r="C961" s="9">
        <v>48</v>
      </c>
      <c r="D961" s="10">
        <f>IF(Table1[[#This Row],[sex]]="male",1,0)</f>
        <v>1</v>
      </c>
      <c r="E961" s="10">
        <f>IF(Table1[[#This Row],[smoker]]="yes",1,0)</f>
        <v>0</v>
      </c>
      <c r="F961" s="13">
        <v>1</v>
      </c>
      <c r="G961" s="10">
        <f>IF(Table1[[#This Row],[region]]="northwest",1,0)</f>
        <v>1</v>
      </c>
      <c r="H961" s="10">
        <f>IF(Table1[[#This Row],[region]]="southeast",1,0)</f>
        <v>0</v>
      </c>
      <c r="I961" s="10">
        <f>IF(Table1[[#This Row],[region]]="southwest",1,0)</f>
        <v>0</v>
      </c>
      <c r="J961" s="10">
        <f>IF(Table1[[#This Row],[region]]="northeast",0,1)</f>
        <v>1</v>
      </c>
    </row>
    <row r="962" spans="1:10">
      <c r="A962" s="12">
        <v>39.615000000000002</v>
      </c>
      <c r="B962" s="15">
        <v>2730.1078499999999</v>
      </c>
      <c r="C962" s="8">
        <v>19</v>
      </c>
      <c r="D962" s="10">
        <f>IF(Table1[[#This Row],[sex]]="male",1,0)</f>
        <v>0</v>
      </c>
      <c r="E962" s="10">
        <f>IF(Table1[[#This Row],[smoker]]="yes",1,0)</f>
        <v>0</v>
      </c>
      <c r="F962" s="12">
        <v>1</v>
      </c>
      <c r="G962" s="10">
        <f>IF(Table1[[#This Row],[region]]="northwest",1,0)</f>
        <v>1</v>
      </c>
      <c r="H962" s="10">
        <f>IF(Table1[[#This Row],[region]]="southeast",1,0)</f>
        <v>0</v>
      </c>
      <c r="I962" s="10">
        <f>IF(Table1[[#This Row],[region]]="southwest",1,0)</f>
        <v>0</v>
      </c>
      <c r="J962" s="10">
        <f>IF(Table1[[#This Row],[region]]="northeast",0,1)</f>
        <v>1</v>
      </c>
    </row>
    <row r="963" spans="1:10">
      <c r="A963" s="13">
        <v>25.9</v>
      </c>
      <c r="B963" s="16">
        <v>3353.2840000000001</v>
      </c>
      <c r="C963" s="9">
        <v>29</v>
      </c>
      <c r="D963" s="10">
        <f>IF(Table1[[#This Row],[sex]]="male",1,0)</f>
        <v>0</v>
      </c>
      <c r="E963" s="10">
        <f>IF(Table1[[#This Row],[smoker]]="yes",1,0)</f>
        <v>0</v>
      </c>
      <c r="F963" s="13">
        <v>0</v>
      </c>
      <c r="G963" s="10">
        <f>IF(Table1[[#This Row],[region]]="northwest",1,0)</f>
        <v>0</v>
      </c>
      <c r="H963" s="10">
        <f>IF(Table1[[#This Row],[region]]="southeast",1,0)</f>
        <v>0</v>
      </c>
      <c r="I963" s="10">
        <f>IF(Table1[[#This Row],[region]]="southwest",1,0)</f>
        <v>1</v>
      </c>
      <c r="J963" s="10">
        <f>IF(Table1[[#This Row],[region]]="northeast",0,1)</f>
        <v>1</v>
      </c>
    </row>
    <row r="964" spans="1:10">
      <c r="A964" s="12">
        <v>35.200000000000003</v>
      </c>
      <c r="B964" s="15">
        <v>14474.674999999999</v>
      </c>
      <c r="C964" s="8">
        <v>63</v>
      </c>
      <c r="D964" s="10">
        <f>IF(Table1[[#This Row],[sex]]="male",1,0)</f>
        <v>0</v>
      </c>
      <c r="E964" s="10">
        <f>IF(Table1[[#This Row],[smoker]]="yes",1,0)</f>
        <v>0</v>
      </c>
      <c r="F964" s="12">
        <v>1</v>
      </c>
      <c r="G964" s="10">
        <f>IF(Table1[[#This Row],[region]]="northwest",1,0)</f>
        <v>0</v>
      </c>
      <c r="H964" s="10">
        <f>IF(Table1[[#This Row],[region]]="southeast",1,0)</f>
        <v>1</v>
      </c>
      <c r="I964" s="10">
        <f>IF(Table1[[#This Row],[region]]="southwest",1,0)</f>
        <v>0</v>
      </c>
      <c r="J964" s="10">
        <f>IF(Table1[[#This Row],[region]]="northeast",0,1)</f>
        <v>1</v>
      </c>
    </row>
    <row r="965" spans="1:10">
      <c r="A965" s="13">
        <v>24.795000000000002</v>
      </c>
      <c r="B965" s="16">
        <v>9500.5730500000009</v>
      </c>
      <c r="C965" s="9">
        <v>46</v>
      </c>
      <c r="D965" s="10">
        <f>IF(Table1[[#This Row],[sex]]="male",1,0)</f>
        <v>1</v>
      </c>
      <c r="E965" s="10">
        <f>IF(Table1[[#This Row],[smoker]]="yes",1,0)</f>
        <v>0</v>
      </c>
      <c r="F965" s="13">
        <v>3</v>
      </c>
      <c r="G965" s="10">
        <f>IF(Table1[[#This Row],[region]]="northwest",1,0)</f>
        <v>0</v>
      </c>
      <c r="H965" s="10">
        <f>IF(Table1[[#This Row],[region]]="southeast",1,0)</f>
        <v>0</v>
      </c>
      <c r="I965" s="10">
        <f>IF(Table1[[#This Row],[region]]="southwest",1,0)</f>
        <v>0</v>
      </c>
      <c r="J965" s="10">
        <f>IF(Table1[[#This Row],[region]]="northeast",0,1)</f>
        <v>0</v>
      </c>
    </row>
    <row r="966" spans="1:10">
      <c r="A966" s="12">
        <v>36.765000000000001</v>
      </c>
      <c r="B966" s="15">
        <v>26467.09737</v>
      </c>
      <c r="C966" s="8">
        <v>52</v>
      </c>
      <c r="D966" s="10">
        <f>IF(Table1[[#This Row],[sex]]="male",1,0)</f>
        <v>1</v>
      </c>
      <c r="E966" s="10">
        <f>IF(Table1[[#This Row],[smoker]]="yes",1,0)</f>
        <v>0</v>
      </c>
      <c r="F966" s="12">
        <v>2</v>
      </c>
      <c r="G966" s="10">
        <f>IF(Table1[[#This Row],[region]]="northwest",1,0)</f>
        <v>1</v>
      </c>
      <c r="H966" s="10">
        <f>IF(Table1[[#This Row],[region]]="southeast",1,0)</f>
        <v>0</v>
      </c>
      <c r="I966" s="10">
        <f>IF(Table1[[#This Row],[region]]="southwest",1,0)</f>
        <v>0</v>
      </c>
      <c r="J966" s="10">
        <f>IF(Table1[[#This Row],[region]]="northeast",0,1)</f>
        <v>1</v>
      </c>
    </row>
    <row r="967" spans="1:10">
      <c r="A967" s="13">
        <v>27.1</v>
      </c>
      <c r="B967" s="16">
        <v>4746.3440000000001</v>
      </c>
      <c r="C967" s="9">
        <v>35</v>
      </c>
      <c r="D967" s="10">
        <f>IF(Table1[[#This Row],[sex]]="male",1,0)</f>
        <v>1</v>
      </c>
      <c r="E967" s="10">
        <f>IF(Table1[[#This Row],[smoker]]="yes",1,0)</f>
        <v>0</v>
      </c>
      <c r="F967" s="13">
        <v>1</v>
      </c>
      <c r="G967" s="10">
        <f>IF(Table1[[#This Row],[region]]="northwest",1,0)</f>
        <v>0</v>
      </c>
      <c r="H967" s="10">
        <f>IF(Table1[[#This Row],[region]]="southeast",1,0)</f>
        <v>0</v>
      </c>
      <c r="I967" s="10">
        <f>IF(Table1[[#This Row],[region]]="southwest",1,0)</f>
        <v>1</v>
      </c>
      <c r="J967" s="10">
        <f>IF(Table1[[#This Row],[region]]="northeast",0,1)</f>
        <v>1</v>
      </c>
    </row>
    <row r="968" spans="1:10">
      <c r="A968" s="12">
        <v>24.795000000000002</v>
      </c>
      <c r="B968" s="15">
        <v>23967.38305</v>
      </c>
      <c r="C968" s="8">
        <v>51</v>
      </c>
      <c r="D968" s="10">
        <f>IF(Table1[[#This Row],[sex]]="male",1,0)</f>
        <v>1</v>
      </c>
      <c r="E968" s="10">
        <f>IF(Table1[[#This Row],[smoker]]="yes",1,0)</f>
        <v>1</v>
      </c>
      <c r="F968" s="12">
        <v>2</v>
      </c>
      <c r="G968" s="10">
        <f>IF(Table1[[#This Row],[region]]="northwest",1,0)</f>
        <v>1</v>
      </c>
      <c r="H968" s="10">
        <f>IF(Table1[[#This Row],[region]]="southeast",1,0)</f>
        <v>0</v>
      </c>
      <c r="I968" s="10">
        <f>IF(Table1[[#This Row],[region]]="southwest",1,0)</f>
        <v>0</v>
      </c>
      <c r="J968" s="10">
        <f>IF(Table1[[#This Row],[region]]="northeast",0,1)</f>
        <v>1</v>
      </c>
    </row>
    <row r="969" spans="1:10">
      <c r="A969" s="13">
        <v>25.364999999999998</v>
      </c>
      <c r="B969" s="16">
        <v>7518.0253499999999</v>
      </c>
      <c r="C969" s="9">
        <v>44</v>
      </c>
      <c r="D969" s="10">
        <f>IF(Table1[[#This Row],[sex]]="male",1,0)</f>
        <v>1</v>
      </c>
      <c r="E969" s="10">
        <f>IF(Table1[[#This Row],[smoker]]="yes",1,0)</f>
        <v>0</v>
      </c>
      <c r="F969" s="13">
        <v>1</v>
      </c>
      <c r="G969" s="10">
        <f>IF(Table1[[#This Row],[region]]="northwest",1,0)</f>
        <v>1</v>
      </c>
      <c r="H969" s="10">
        <f>IF(Table1[[#This Row],[region]]="southeast",1,0)</f>
        <v>0</v>
      </c>
      <c r="I969" s="10">
        <f>IF(Table1[[#This Row],[region]]="southwest",1,0)</f>
        <v>0</v>
      </c>
      <c r="J969" s="10">
        <f>IF(Table1[[#This Row],[region]]="northeast",0,1)</f>
        <v>1</v>
      </c>
    </row>
    <row r="970" spans="1:10">
      <c r="A970" s="12">
        <v>25.745000000000001</v>
      </c>
      <c r="B970" s="15">
        <v>3279.8685500000001</v>
      </c>
      <c r="C970" s="8">
        <v>21</v>
      </c>
      <c r="D970" s="10">
        <f>IF(Table1[[#This Row],[sex]]="male",1,0)</f>
        <v>1</v>
      </c>
      <c r="E970" s="10">
        <f>IF(Table1[[#This Row],[smoker]]="yes",1,0)</f>
        <v>0</v>
      </c>
      <c r="F970" s="12">
        <v>2</v>
      </c>
      <c r="G970" s="10">
        <f>IF(Table1[[#This Row],[region]]="northwest",1,0)</f>
        <v>0</v>
      </c>
      <c r="H970" s="10">
        <f>IF(Table1[[#This Row],[region]]="southeast",1,0)</f>
        <v>0</v>
      </c>
      <c r="I970" s="10">
        <f>IF(Table1[[#This Row],[region]]="southwest",1,0)</f>
        <v>0</v>
      </c>
      <c r="J970" s="10">
        <f>IF(Table1[[#This Row],[region]]="northeast",0,1)</f>
        <v>0</v>
      </c>
    </row>
    <row r="971" spans="1:10">
      <c r="A971" s="13">
        <v>34.32</v>
      </c>
      <c r="B971" s="16">
        <v>8596.8277999999991</v>
      </c>
      <c r="C971" s="9">
        <v>39</v>
      </c>
      <c r="D971" s="10">
        <f>IF(Table1[[#This Row],[sex]]="male",1,0)</f>
        <v>0</v>
      </c>
      <c r="E971" s="10">
        <f>IF(Table1[[#This Row],[smoker]]="yes",1,0)</f>
        <v>0</v>
      </c>
      <c r="F971" s="13">
        <v>5</v>
      </c>
      <c r="G971" s="10">
        <f>IF(Table1[[#This Row],[region]]="northwest",1,0)</f>
        <v>0</v>
      </c>
      <c r="H971" s="10">
        <f>IF(Table1[[#This Row],[region]]="southeast",1,0)</f>
        <v>1</v>
      </c>
      <c r="I971" s="10">
        <f>IF(Table1[[#This Row],[region]]="southwest",1,0)</f>
        <v>0</v>
      </c>
      <c r="J971" s="10">
        <f>IF(Table1[[#This Row],[region]]="northeast",0,1)</f>
        <v>1</v>
      </c>
    </row>
    <row r="972" spans="1:10">
      <c r="A972" s="12">
        <v>28.16</v>
      </c>
      <c r="B972" s="15">
        <v>10702.642400000001</v>
      </c>
      <c r="C972" s="8">
        <v>50</v>
      </c>
      <c r="D972" s="10">
        <f>IF(Table1[[#This Row],[sex]]="male",1,0)</f>
        <v>0</v>
      </c>
      <c r="E972" s="10">
        <f>IF(Table1[[#This Row],[smoker]]="yes",1,0)</f>
        <v>0</v>
      </c>
      <c r="F972" s="12">
        <v>3</v>
      </c>
      <c r="G972" s="10">
        <f>IF(Table1[[#This Row],[region]]="northwest",1,0)</f>
        <v>0</v>
      </c>
      <c r="H972" s="10">
        <f>IF(Table1[[#This Row],[region]]="southeast",1,0)</f>
        <v>1</v>
      </c>
      <c r="I972" s="10">
        <f>IF(Table1[[#This Row],[region]]="southwest",1,0)</f>
        <v>0</v>
      </c>
      <c r="J972" s="10">
        <f>IF(Table1[[#This Row],[region]]="northeast",0,1)</f>
        <v>1</v>
      </c>
    </row>
    <row r="973" spans="1:10">
      <c r="A973" s="13">
        <v>23.56</v>
      </c>
      <c r="B973" s="16">
        <v>4992.3764000000001</v>
      </c>
      <c r="C973" s="9">
        <v>34</v>
      </c>
      <c r="D973" s="10">
        <f>IF(Table1[[#This Row],[sex]]="male",1,0)</f>
        <v>0</v>
      </c>
      <c r="E973" s="10">
        <f>IF(Table1[[#This Row],[smoker]]="yes",1,0)</f>
        <v>0</v>
      </c>
      <c r="F973" s="13">
        <v>0</v>
      </c>
      <c r="G973" s="10">
        <f>IF(Table1[[#This Row],[region]]="northwest",1,0)</f>
        <v>0</v>
      </c>
      <c r="H973" s="10">
        <f>IF(Table1[[#This Row],[region]]="southeast",1,0)</f>
        <v>0</v>
      </c>
      <c r="I973" s="10">
        <f>IF(Table1[[#This Row],[region]]="southwest",1,0)</f>
        <v>0</v>
      </c>
      <c r="J973" s="10">
        <f>IF(Table1[[#This Row],[region]]="northeast",0,1)</f>
        <v>0</v>
      </c>
    </row>
    <row r="974" spans="1:10">
      <c r="A974" s="12">
        <v>20.234999999999999</v>
      </c>
      <c r="B974" s="15">
        <v>2527.8186500000002</v>
      </c>
      <c r="C974" s="8">
        <v>22</v>
      </c>
      <c r="D974" s="10">
        <f>IF(Table1[[#This Row],[sex]]="male",1,0)</f>
        <v>0</v>
      </c>
      <c r="E974" s="10">
        <f>IF(Table1[[#This Row],[smoker]]="yes",1,0)</f>
        <v>0</v>
      </c>
      <c r="F974" s="12">
        <v>0</v>
      </c>
      <c r="G974" s="10">
        <f>IF(Table1[[#This Row],[region]]="northwest",1,0)</f>
        <v>1</v>
      </c>
      <c r="H974" s="10">
        <f>IF(Table1[[#This Row],[region]]="southeast",1,0)</f>
        <v>0</v>
      </c>
      <c r="I974" s="10">
        <f>IF(Table1[[#This Row],[region]]="southwest",1,0)</f>
        <v>0</v>
      </c>
      <c r="J974" s="10">
        <f>IF(Table1[[#This Row],[region]]="northeast",0,1)</f>
        <v>1</v>
      </c>
    </row>
    <row r="975" spans="1:10">
      <c r="A975" s="13">
        <v>40.5</v>
      </c>
      <c r="B975" s="16">
        <v>1759.338</v>
      </c>
      <c r="C975" s="9">
        <v>19</v>
      </c>
      <c r="D975" s="10">
        <f>IF(Table1[[#This Row],[sex]]="male",1,0)</f>
        <v>0</v>
      </c>
      <c r="E975" s="10">
        <f>IF(Table1[[#This Row],[smoker]]="yes",1,0)</f>
        <v>0</v>
      </c>
      <c r="F975" s="13">
        <v>0</v>
      </c>
      <c r="G975" s="10">
        <f>IF(Table1[[#This Row],[region]]="northwest",1,0)</f>
        <v>0</v>
      </c>
      <c r="H975" s="10">
        <f>IF(Table1[[#This Row],[region]]="southeast",1,0)</f>
        <v>0</v>
      </c>
      <c r="I975" s="10">
        <f>IF(Table1[[#This Row],[region]]="southwest",1,0)</f>
        <v>1</v>
      </c>
      <c r="J975" s="10">
        <f>IF(Table1[[#This Row],[region]]="northeast",0,1)</f>
        <v>1</v>
      </c>
    </row>
    <row r="976" spans="1:10">
      <c r="A976" s="12">
        <v>35.42</v>
      </c>
      <c r="B976" s="15">
        <v>2322.6217999999999</v>
      </c>
      <c r="C976" s="8">
        <v>26</v>
      </c>
      <c r="D976" s="10">
        <f>IF(Table1[[#This Row],[sex]]="male",1,0)</f>
        <v>1</v>
      </c>
      <c r="E976" s="10">
        <f>IF(Table1[[#This Row],[smoker]]="yes",1,0)</f>
        <v>0</v>
      </c>
      <c r="F976" s="12">
        <v>0</v>
      </c>
      <c r="G976" s="10">
        <f>IF(Table1[[#This Row],[region]]="northwest",1,0)</f>
        <v>0</v>
      </c>
      <c r="H976" s="10">
        <f>IF(Table1[[#This Row],[region]]="southeast",1,0)</f>
        <v>1</v>
      </c>
      <c r="I976" s="10">
        <f>IF(Table1[[#This Row],[region]]="southwest",1,0)</f>
        <v>0</v>
      </c>
      <c r="J976" s="10">
        <f>IF(Table1[[#This Row],[region]]="northeast",0,1)</f>
        <v>1</v>
      </c>
    </row>
    <row r="977" spans="1:10">
      <c r="A977" s="13">
        <v>22.895</v>
      </c>
      <c r="B977" s="16">
        <v>16138.762049999999</v>
      </c>
      <c r="C977" s="9">
        <v>29</v>
      </c>
      <c r="D977" s="10">
        <f>IF(Table1[[#This Row],[sex]]="male",1,0)</f>
        <v>1</v>
      </c>
      <c r="E977" s="10">
        <f>IF(Table1[[#This Row],[smoker]]="yes",1,0)</f>
        <v>1</v>
      </c>
      <c r="F977" s="13">
        <v>0</v>
      </c>
      <c r="G977" s="10">
        <f>IF(Table1[[#This Row],[region]]="northwest",1,0)</f>
        <v>0</v>
      </c>
      <c r="H977" s="10">
        <f>IF(Table1[[#This Row],[region]]="southeast",1,0)</f>
        <v>0</v>
      </c>
      <c r="I977" s="10">
        <f>IF(Table1[[#This Row],[region]]="southwest",1,0)</f>
        <v>0</v>
      </c>
      <c r="J977" s="10">
        <f>IF(Table1[[#This Row],[region]]="northeast",0,1)</f>
        <v>0</v>
      </c>
    </row>
    <row r="978" spans="1:10">
      <c r="A978" s="12">
        <v>40.15</v>
      </c>
      <c r="B978" s="15">
        <v>7804.1605</v>
      </c>
      <c r="C978" s="8">
        <v>48</v>
      </c>
      <c r="D978" s="10">
        <f>IF(Table1[[#This Row],[sex]]="male",1,0)</f>
        <v>1</v>
      </c>
      <c r="E978" s="10">
        <f>IF(Table1[[#This Row],[smoker]]="yes",1,0)</f>
        <v>0</v>
      </c>
      <c r="F978" s="12">
        <v>0</v>
      </c>
      <c r="G978" s="10">
        <f>IF(Table1[[#This Row],[region]]="northwest",1,0)</f>
        <v>0</v>
      </c>
      <c r="H978" s="10">
        <f>IF(Table1[[#This Row],[region]]="southeast",1,0)</f>
        <v>1</v>
      </c>
      <c r="I978" s="10">
        <f>IF(Table1[[#This Row],[region]]="southwest",1,0)</f>
        <v>0</v>
      </c>
      <c r="J978" s="10">
        <f>IF(Table1[[#This Row],[region]]="northeast",0,1)</f>
        <v>1</v>
      </c>
    </row>
    <row r="979" spans="1:10">
      <c r="A979" s="13">
        <v>29.15</v>
      </c>
      <c r="B979" s="16">
        <v>2902.9065000000001</v>
      </c>
      <c r="C979" s="9">
        <v>26</v>
      </c>
      <c r="D979" s="10">
        <f>IF(Table1[[#This Row],[sex]]="male",1,0)</f>
        <v>1</v>
      </c>
      <c r="E979" s="10">
        <f>IF(Table1[[#This Row],[smoker]]="yes",1,0)</f>
        <v>0</v>
      </c>
      <c r="F979" s="13">
        <v>1</v>
      </c>
      <c r="G979" s="10">
        <f>IF(Table1[[#This Row],[region]]="northwest",1,0)</f>
        <v>0</v>
      </c>
      <c r="H979" s="10">
        <f>IF(Table1[[#This Row],[region]]="southeast",1,0)</f>
        <v>1</v>
      </c>
      <c r="I979" s="10">
        <f>IF(Table1[[#This Row],[region]]="southwest",1,0)</f>
        <v>0</v>
      </c>
      <c r="J979" s="10">
        <f>IF(Table1[[#This Row],[region]]="northeast",0,1)</f>
        <v>1</v>
      </c>
    </row>
    <row r="980" spans="1:10">
      <c r="A980" s="12">
        <v>39.994999999999997</v>
      </c>
      <c r="B980" s="15">
        <v>9704.6680500000002</v>
      </c>
      <c r="C980" s="8">
        <v>45</v>
      </c>
      <c r="D980" s="10">
        <f>IF(Table1[[#This Row],[sex]]="male",1,0)</f>
        <v>0</v>
      </c>
      <c r="E980" s="10">
        <f>IF(Table1[[#This Row],[smoker]]="yes",1,0)</f>
        <v>0</v>
      </c>
      <c r="F980" s="12">
        <v>3</v>
      </c>
      <c r="G980" s="10">
        <f>IF(Table1[[#This Row],[region]]="northwest",1,0)</f>
        <v>0</v>
      </c>
      <c r="H980" s="10">
        <f>IF(Table1[[#This Row],[region]]="southeast",1,0)</f>
        <v>0</v>
      </c>
      <c r="I980" s="10">
        <f>IF(Table1[[#This Row],[region]]="southwest",1,0)</f>
        <v>0</v>
      </c>
      <c r="J980" s="10">
        <f>IF(Table1[[#This Row],[region]]="northeast",0,1)</f>
        <v>0</v>
      </c>
    </row>
    <row r="981" spans="1:10">
      <c r="A981" s="13">
        <v>29.92</v>
      </c>
      <c r="B981" s="16">
        <v>4889.0367999999999</v>
      </c>
      <c r="C981" s="9">
        <v>36</v>
      </c>
      <c r="D981" s="10">
        <f>IF(Table1[[#This Row],[sex]]="male",1,0)</f>
        <v>0</v>
      </c>
      <c r="E981" s="10">
        <f>IF(Table1[[#This Row],[smoker]]="yes",1,0)</f>
        <v>0</v>
      </c>
      <c r="F981" s="13">
        <v>0</v>
      </c>
      <c r="G981" s="10">
        <f>IF(Table1[[#This Row],[region]]="northwest",1,0)</f>
        <v>0</v>
      </c>
      <c r="H981" s="10">
        <f>IF(Table1[[#This Row],[region]]="southeast",1,0)</f>
        <v>1</v>
      </c>
      <c r="I981" s="10">
        <f>IF(Table1[[#This Row],[region]]="southwest",1,0)</f>
        <v>0</v>
      </c>
      <c r="J981" s="10">
        <f>IF(Table1[[#This Row],[region]]="northeast",0,1)</f>
        <v>1</v>
      </c>
    </row>
    <row r="982" spans="1:10">
      <c r="A982" s="12">
        <v>25.46</v>
      </c>
      <c r="B982" s="15">
        <v>25517.11363</v>
      </c>
      <c r="C982" s="8">
        <v>54</v>
      </c>
      <c r="D982" s="10">
        <f>IF(Table1[[#This Row],[sex]]="male",1,0)</f>
        <v>1</v>
      </c>
      <c r="E982" s="10">
        <f>IF(Table1[[#This Row],[smoker]]="yes",1,0)</f>
        <v>0</v>
      </c>
      <c r="F982" s="12">
        <v>1</v>
      </c>
      <c r="G982" s="10">
        <f>IF(Table1[[#This Row],[region]]="northwest",1,0)</f>
        <v>0</v>
      </c>
      <c r="H982" s="10">
        <f>IF(Table1[[#This Row],[region]]="southeast",1,0)</f>
        <v>0</v>
      </c>
      <c r="I982" s="10">
        <f>IF(Table1[[#This Row],[region]]="southwest",1,0)</f>
        <v>0</v>
      </c>
      <c r="J982" s="10">
        <f>IF(Table1[[#This Row],[region]]="northeast",0,1)</f>
        <v>0</v>
      </c>
    </row>
    <row r="983" spans="1:10">
      <c r="A983" s="13">
        <v>21.375</v>
      </c>
      <c r="B983" s="16">
        <v>4500.33925</v>
      </c>
      <c r="C983" s="9">
        <v>34</v>
      </c>
      <c r="D983" s="10">
        <f>IF(Table1[[#This Row],[sex]]="male",1,0)</f>
        <v>1</v>
      </c>
      <c r="E983" s="10">
        <f>IF(Table1[[#This Row],[smoker]]="yes",1,0)</f>
        <v>0</v>
      </c>
      <c r="F983" s="13">
        <v>0</v>
      </c>
      <c r="G983" s="10">
        <f>IF(Table1[[#This Row],[region]]="northwest",1,0)</f>
        <v>0</v>
      </c>
      <c r="H983" s="10">
        <f>IF(Table1[[#This Row],[region]]="southeast",1,0)</f>
        <v>0</v>
      </c>
      <c r="I983" s="10">
        <f>IF(Table1[[#This Row],[region]]="southwest",1,0)</f>
        <v>0</v>
      </c>
      <c r="J983" s="10">
        <f>IF(Table1[[#This Row],[region]]="northeast",0,1)</f>
        <v>0</v>
      </c>
    </row>
    <row r="984" spans="1:10">
      <c r="A984" s="12">
        <v>25.9</v>
      </c>
      <c r="B984" s="15">
        <v>19199.944</v>
      </c>
      <c r="C984" s="8">
        <v>31</v>
      </c>
      <c r="D984" s="10">
        <f>IF(Table1[[#This Row],[sex]]="male",1,0)</f>
        <v>1</v>
      </c>
      <c r="E984" s="10">
        <f>IF(Table1[[#This Row],[smoker]]="yes",1,0)</f>
        <v>1</v>
      </c>
      <c r="F984" s="12">
        <v>3</v>
      </c>
      <c r="G984" s="10">
        <f>IF(Table1[[#This Row],[region]]="northwest",1,0)</f>
        <v>0</v>
      </c>
      <c r="H984" s="10">
        <f>IF(Table1[[#This Row],[region]]="southeast",1,0)</f>
        <v>0</v>
      </c>
      <c r="I984" s="10">
        <f>IF(Table1[[#This Row],[region]]="southwest",1,0)</f>
        <v>1</v>
      </c>
      <c r="J984" s="10">
        <f>IF(Table1[[#This Row],[region]]="northeast",0,1)</f>
        <v>1</v>
      </c>
    </row>
    <row r="985" spans="1:10">
      <c r="A985" s="13">
        <v>30.59</v>
      </c>
      <c r="B985" s="16">
        <v>16796.411940000002</v>
      </c>
      <c r="C985" s="9">
        <v>27</v>
      </c>
      <c r="D985" s="10">
        <f>IF(Table1[[#This Row],[sex]]="male",1,0)</f>
        <v>0</v>
      </c>
      <c r="E985" s="10">
        <f>IF(Table1[[#This Row],[smoker]]="yes",1,0)</f>
        <v>0</v>
      </c>
      <c r="F985" s="13">
        <v>1</v>
      </c>
      <c r="G985" s="10">
        <f>IF(Table1[[#This Row],[region]]="northwest",1,0)</f>
        <v>0</v>
      </c>
      <c r="H985" s="10">
        <f>IF(Table1[[#This Row],[region]]="southeast",1,0)</f>
        <v>0</v>
      </c>
      <c r="I985" s="10">
        <f>IF(Table1[[#This Row],[region]]="southwest",1,0)</f>
        <v>0</v>
      </c>
      <c r="J985" s="10">
        <f>IF(Table1[[#This Row],[region]]="northeast",0,1)</f>
        <v>0</v>
      </c>
    </row>
    <row r="986" spans="1:10">
      <c r="A986" s="12">
        <v>30.114999999999998</v>
      </c>
      <c r="B986" s="15">
        <v>4915.0598499999996</v>
      </c>
      <c r="C986" s="8">
        <v>20</v>
      </c>
      <c r="D986" s="10">
        <f>IF(Table1[[#This Row],[sex]]="male",1,0)</f>
        <v>1</v>
      </c>
      <c r="E986" s="10">
        <f>IF(Table1[[#This Row],[smoker]]="yes",1,0)</f>
        <v>0</v>
      </c>
      <c r="F986" s="12">
        <v>5</v>
      </c>
      <c r="G986" s="10">
        <f>IF(Table1[[#This Row],[region]]="northwest",1,0)</f>
        <v>0</v>
      </c>
      <c r="H986" s="10">
        <f>IF(Table1[[#This Row],[region]]="southeast",1,0)</f>
        <v>0</v>
      </c>
      <c r="I986" s="10">
        <f>IF(Table1[[#This Row],[region]]="southwest",1,0)</f>
        <v>0</v>
      </c>
      <c r="J986" s="10">
        <f>IF(Table1[[#This Row],[region]]="northeast",0,1)</f>
        <v>0</v>
      </c>
    </row>
    <row r="987" spans="1:10">
      <c r="A987" s="13">
        <v>25.8</v>
      </c>
      <c r="B987" s="16">
        <v>7624.63</v>
      </c>
      <c r="C987" s="9">
        <v>44</v>
      </c>
      <c r="D987" s="10">
        <f>IF(Table1[[#This Row],[sex]]="male",1,0)</f>
        <v>0</v>
      </c>
      <c r="E987" s="10">
        <f>IF(Table1[[#This Row],[smoker]]="yes",1,0)</f>
        <v>0</v>
      </c>
      <c r="F987" s="13">
        <v>1</v>
      </c>
      <c r="G987" s="10">
        <f>IF(Table1[[#This Row],[region]]="northwest",1,0)</f>
        <v>0</v>
      </c>
      <c r="H987" s="10">
        <f>IF(Table1[[#This Row],[region]]="southeast",1,0)</f>
        <v>0</v>
      </c>
      <c r="I987" s="10">
        <f>IF(Table1[[#This Row],[region]]="southwest",1,0)</f>
        <v>1</v>
      </c>
      <c r="J987" s="10">
        <f>IF(Table1[[#This Row],[region]]="northeast",0,1)</f>
        <v>1</v>
      </c>
    </row>
    <row r="988" spans="1:10">
      <c r="A988" s="12">
        <v>30.114999999999998</v>
      </c>
      <c r="B988" s="15">
        <v>8410.0468500000006</v>
      </c>
      <c r="C988" s="8">
        <v>43</v>
      </c>
      <c r="D988" s="10">
        <f>IF(Table1[[#This Row],[sex]]="male",1,0)</f>
        <v>1</v>
      </c>
      <c r="E988" s="10">
        <f>IF(Table1[[#This Row],[smoker]]="yes",1,0)</f>
        <v>0</v>
      </c>
      <c r="F988" s="12">
        <v>3</v>
      </c>
      <c r="G988" s="10">
        <f>IF(Table1[[#This Row],[region]]="northwest",1,0)</f>
        <v>1</v>
      </c>
      <c r="H988" s="10">
        <f>IF(Table1[[#This Row],[region]]="southeast",1,0)</f>
        <v>0</v>
      </c>
      <c r="I988" s="10">
        <f>IF(Table1[[#This Row],[region]]="southwest",1,0)</f>
        <v>0</v>
      </c>
      <c r="J988" s="10">
        <f>IF(Table1[[#This Row],[region]]="northeast",0,1)</f>
        <v>1</v>
      </c>
    </row>
    <row r="989" spans="1:10">
      <c r="A989" s="13">
        <v>27.645</v>
      </c>
      <c r="B989" s="16">
        <v>28340.188849999999</v>
      </c>
      <c r="C989" s="9">
        <v>45</v>
      </c>
      <c r="D989" s="10">
        <f>IF(Table1[[#This Row],[sex]]="male",1,0)</f>
        <v>0</v>
      </c>
      <c r="E989" s="10">
        <f>IF(Table1[[#This Row],[smoker]]="yes",1,0)</f>
        <v>0</v>
      </c>
      <c r="F989" s="13">
        <v>1</v>
      </c>
      <c r="G989" s="10">
        <f>IF(Table1[[#This Row],[region]]="northwest",1,0)</f>
        <v>1</v>
      </c>
      <c r="H989" s="10">
        <f>IF(Table1[[#This Row],[region]]="southeast",1,0)</f>
        <v>0</v>
      </c>
      <c r="I989" s="10">
        <f>IF(Table1[[#This Row],[region]]="southwest",1,0)</f>
        <v>0</v>
      </c>
      <c r="J989" s="10">
        <f>IF(Table1[[#This Row],[region]]="northeast",0,1)</f>
        <v>1</v>
      </c>
    </row>
    <row r="990" spans="1:10">
      <c r="A990" s="12">
        <v>34.674999999999997</v>
      </c>
      <c r="B990" s="15">
        <v>4518.8262500000001</v>
      </c>
      <c r="C990" s="8">
        <v>34</v>
      </c>
      <c r="D990" s="10">
        <f>IF(Table1[[#This Row],[sex]]="male",1,0)</f>
        <v>1</v>
      </c>
      <c r="E990" s="10">
        <f>IF(Table1[[#This Row],[smoker]]="yes",1,0)</f>
        <v>0</v>
      </c>
      <c r="F990" s="12">
        <v>0</v>
      </c>
      <c r="G990" s="10">
        <f>IF(Table1[[#This Row],[region]]="northwest",1,0)</f>
        <v>0</v>
      </c>
      <c r="H990" s="10">
        <f>IF(Table1[[#This Row],[region]]="southeast",1,0)</f>
        <v>0</v>
      </c>
      <c r="I990" s="10">
        <f>IF(Table1[[#This Row],[region]]="southwest",1,0)</f>
        <v>0</v>
      </c>
      <c r="J990" s="10">
        <f>IF(Table1[[#This Row],[region]]="northeast",0,1)</f>
        <v>0</v>
      </c>
    </row>
    <row r="991" spans="1:10">
      <c r="A991" s="13">
        <v>20.52</v>
      </c>
      <c r="B991" s="16">
        <v>14571.890799999999</v>
      </c>
      <c r="C991" s="9">
        <v>24</v>
      </c>
      <c r="D991" s="10">
        <f>IF(Table1[[#This Row],[sex]]="male",1,0)</f>
        <v>0</v>
      </c>
      <c r="E991" s="10">
        <f>IF(Table1[[#This Row],[smoker]]="yes",1,0)</f>
        <v>1</v>
      </c>
      <c r="F991" s="13">
        <v>0</v>
      </c>
      <c r="G991" s="10">
        <f>IF(Table1[[#This Row],[region]]="northwest",1,0)</f>
        <v>0</v>
      </c>
      <c r="H991" s="10">
        <f>IF(Table1[[#This Row],[region]]="southeast",1,0)</f>
        <v>0</v>
      </c>
      <c r="I991" s="10">
        <f>IF(Table1[[#This Row],[region]]="southwest",1,0)</f>
        <v>0</v>
      </c>
      <c r="J991" s="10">
        <f>IF(Table1[[#This Row],[region]]="northeast",0,1)</f>
        <v>0</v>
      </c>
    </row>
    <row r="992" spans="1:10">
      <c r="A992" s="12">
        <v>19.8</v>
      </c>
      <c r="B992" s="15">
        <v>3378.91</v>
      </c>
      <c r="C992" s="8">
        <v>26</v>
      </c>
      <c r="D992" s="10">
        <f>IF(Table1[[#This Row],[sex]]="male",1,0)</f>
        <v>0</v>
      </c>
      <c r="E992" s="10">
        <f>IF(Table1[[#This Row],[smoker]]="yes",1,0)</f>
        <v>0</v>
      </c>
      <c r="F992" s="12">
        <v>1</v>
      </c>
      <c r="G992" s="10">
        <f>IF(Table1[[#This Row],[region]]="northwest",1,0)</f>
        <v>0</v>
      </c>
      <c r="H992" s="10">
        <f>IF(Table1[[#This Row],[region]]="southeast",1,0)</f>
        <v>0</v>
      </c>
      <c r="I992" s="10">
        <f>IF(Table1[[#This Row],[region]]="southwest",1,0)</f>
        <v>1</v>
      </c>
      <c r="J992" s="10">
        <f>IF(Table1[[#This Row],[region]]="northeast",0,1)</f>
        <v>1</v>
      </c>
    </row>
    <row r="993" spans="1:10">
      <c r="A993" s="13">
        <v>27.835000000000001</v>
      </c>
      <c r="B993" s="16">
        <v>7144.86265</v>
      </c>
      <c r="C993" s="9">
        <v>38</v>
      </c>
      <c r="D993" s="10">
        <f>IF(Table1[[#This Row],[sex]]="male",1,0)</f>
        <v>0</v>
      </c>
      <c r="E993" s="10">
        <f>IF(Table1[[#This Row],[smoker]]="yes",1,0)</f>
        <v>0</v>
      </c>
      <c r="F993" s="13">
        <v>2</v>
      </c>
      <c r="G993" s="10">
        <f>IF(Table1[[#This Row],[region]]="northwest",1,0)</f>
        <v>0</v>
      </c>
      <c r="H993" s="10">
        <f>IF(Table1[[#This Row],[region]]="southeast",1,0)</f>
        <v>0</v>
      </c>
      <c r="I993" s="10">
        <f>IF(Table1[[#This Row],[region]]="southwest",1,0)</f>
        <v>0</v>
      </c>
      <c r="J993" s="10">
        <f>IF(Table1[[#This Row],[region]]="northeast",0,1)</f>
        <v>0</v>
      </c>
    </row>
    <row r="994" spans="1:10">
      <c r="A994" s="12">
        <v>31.6</v>
      </c>
      <c r="B994" s="15">
        <v>10118.424000000001</v>
      </c>
      <c r="C994" s="8">
        <v>50</v>
      </c>
      <c r="D994" s="10">
        <f>IF(Table1[[#This Row],[sex]]="male",1,0)</f>
        <v>0</v>
      </c>
      <c r="E994" s="10">
        <f>IF(Table1[[#This Row],[smoker]]="yes",1,0)</f>
        <v>0</v>
      </c>
      <c r="F994" s="12">
        <v>2</v>
      </c>
      <c r="G994" s="10">
        <f>IF(Table1[[#This Row],[region]]="northwest",1,0)</f>
        <v>0</v>
      </c>
      <c r="H994" s="10">
        <f>IF(Table1[[#This Row],[region]]="southeast",1,0)</f>
        <v>0</v>
      </c>
      <c r="I994" s="10">
        <f>IF(Table1[[#This Row],[region]]="southwest",1,0)</f>
        <v>1</v>
      </c>
      <c r="J994" s="10">
        <f>IF(Table1[[#This Row],[region]]="northeast",0,1)</f>
        <v>1</v>
      </c>
    </row>
    <row r="995" spans="1:10">
      <c r="A995" s="13">
        <v>28.27</v>
      </c>
      <c r="B995" s="16">
        <v>5484.4673000000003</v>
      </c>
      <c r="C995" s="9">
        <v>38</v>
      </c>
      <c r="D995" s="10">
        <f>IF(Table1[[#This Row],[sex]]="male",1,0)</f>
        <v>1</v>
      </c>
      <c r="E995" s="10">
        <f>IF(Table1[[#This Row],[smoker]]="yes",1,0)</f>
        <v>0</v>
      </c>
      <c r="F995" s="13">
        <v>1</v>
      </c>
      <c r="G995" s="10">
        <f>IF(Table1[[#This Row],[region]]="northwest",1,0)</f>
        <v>0</v>
      </c>
      <c r="H995" s="10">
        <f>IF(Table1[[#This Row],[region]]="southeast",1,0)</f>
        <v>1</v>
      </c>
      <c r="I995" s="10">
        <f>IF(Table1[[#This Row],[region]]="southwest",1,0)</f>
        <v>0</v>
      </c>
      <c r="J995" s="10">
        <f>IF(Table1[[#This Row],[region]]="northeast",0,1)</f>
        <v>1</v>
      </c>
    </row>
    <row r="996" spans="1:10">
      <c r="A996" s="12">
        <v>20.045000000000002</v>
      </c>
      <c r="B996" s="15">
        <v>16420.494549999999</v>
      </c>
      <c r="C996" s="8">
        <v>27</v>
      </c>
      <c r="D996" s="10">
        <f>IF(Table1[[#This Row],[sex]]="male",1,0)</f>
        <v>0</v>
      </c>
      <c r="E996" s="10">
        <f>IF(Table1[[#This Row],[smoker]]="yes",1,0)</f>
        <v>1</v>
      </c>
      <c r="F996" s="12">
        <v>3</v>
      </c>
      <c r="G996" s="10">
        <f>IF(Table1[[#This Row],[region]]="northwest",1,0)</f>
        <v>1</v>
      </c>
      <c r="H996" s="10">
        <f>IF(Table1[[#This Row],[region]]="southeast",1,0)</f>
        <v>0</v>
      </c>
      <c r="I996" s="10">
        <f>IF(Table1[[#This Row],[region]]="southwest",1,0)</f>
        <v>0</v>
      </c>
      <c r="J996" s="10">
        <f>IF(Table1[[#This Row],[region]]="northeast",0,1)</f>
        <v>1</v>
      </c>
    </row>
    <row r="997" spans="1:10">
      <c r="A997" s="13">
        <v>23.274999999999999</v>
      </c>
      <c r="B997" s="16">
        <v>7986.4752500000004</v>
      </c>
      <c r="C997" s="9">
        <v>39</v>
      </c>
      <c r="D997" s="10">
        <f>IF(Table1[[#This Row],[sex]]="male",1,0)</f>
        <v>0</v>
      </c>
      <c r="E997" s="10">
        <f>IF(Table1[[#This Row],[smoker]]="yes",1,0)</f>
        <v>0</v>
      </c>
      <c r="F997" s="13">
        <v>3</v>
      </c>
      <c r="G997" s="10">
        <f>IF(Table1[[#This Row],[region]]="northwest",1,0)</f>
        <v>0</v>
      </c>
      <c r="H997" s="10">
        <f>IF(Table1[[#This Row],[region]]="southeast",1,0)</f>
        <v>0</v>
      </c>
      <c r="I997" s="10">
        <f>IF(Table1[[#This Row],[region]]="southwest",1,0)</f>
        <v>0</v>
      </c>
      <c r="J997" s="10">
        <f>IF(Table1[[#This Row],[region]]="northeast",0,1)</f>
        <v>0</v>
      </c>
    </row>
    <row r="998" spans="1:10">
      <c r="A998" s="12">
        <v>34.1</v>
      </c>
      <c r="B998" s="15">
        <v>7418.5219999999999</v>
      </c>
      <c r="C998" s="8">
        <v>39</v>
      </c>
      <c r="D998" s="10">
        <f>IF(Table1[[#This Row],[sex]]="male",1,0)</f>
        <v>0</v>
      </c>
      <c r="E998" s="10">
        <f>IF(Table1[[#This Row],[smoker]]="yes",1,0)</f>
        <v>0</v>
      </c>
      <c r="F998" s="12">
        <v>3</v>
      </c>
      <c r="G998" s="10">
        <f>IF(Table1[[#This Row],[region]]="northwest",1,0)</f>
        <v>0</v>
      </c>
      <c r="H998" s="10">
        <f>IF(Table1[[#This Row],[region]]="southeast",1,0)</f>
        <v>0</v>
      </c>
      <c r="I998" s="10">
        <f>IF(Table1[[#This Row],[region]]="southwest",1,0)</f>
        <v>1</v>
      </c>
      <c r="J998" s="10">
        <f>IF(Table1[[#This Row],[region]]="northeast",0,1)</f>
        <v>1</v>
      </c>
    </row>
    <row r="999" spans="1:10">
      <c r="A999" s="13">
        <v>36.85</v>
      </c>
      <c r="B999" s="16">
        <v>13887.968500000001</v>
      </c>
      <c r="C999" s="9">
        <v>63</v>
      </c>
      <c r="D999" s="10">
        <f>IF(Table1[[#This Row],[sex]]="male",1,0)</f>
        <v>0</v>
      </c>
      <c r="E999" s="10">
        <f>IF(Table1[[#This Row],[smoker]]="yes",1,0)</f>
        <v>0</v>
      </c>
      <c r="F999" s="13">
        <v>0</v>
      </c>
      <c r="G999" s="10">
        <f>IF(Table1[[#This Row],[region]]="northwest",1,0)</f>
        <v>0</v>
      </c>
      <c r="H999" s="10">
        <f>IF(Table1[[#This Row],[region]]="southeast",1,0)</f>
        <v>1</v>
      </c>
      <c r="I999" s="10">
        <f>IF(Table1[[#This Row],[region]]="southwest",1,0)</f>
        <v>0</v>
      </c>
      <c r="J999" s="10">
        <f>IF(Table1[[#This Row],[region]]="northeast",0,1)</f>
        <v>1</v>
      </c>
    </row>
    <row r="1000" spans="1:10">
      <c r="A1000" s="12">
        <v>36.29</v>
      </c>
      <c r="B1000" s="15">
        <v>6551.7501000000002</v>
      </c>
      <c r="C1000" s="8">
        <v>33</v>
      </c>
      <c r="D1000" s="10">
        <f>IF(Table1[[#This Row],[sex]]="male",1,0)</f>
        <v>0</v>
      </c>
      <c r="E1000" s="10">
        <f>IF(Table1[[#This Row],[smoker]]="yes",1,0)</f>
        <v>0</v>
      </c>
      <c r="F1000" s="12">
        <v>3</v>
      </c>
      <c r="G1000" s="10">
        <f>IF(Table1[[#This Row],[region]]="northwest",1,0)</f>
        <v>0</v>
      </c>
      <c r="H1000" s="10">
        <f>IF(Table1[[#This Row],[region]]="southeast",1,0)</f>
        <v>0</v>
      </c>
      <c r="I1000" s="10">
        <f>IF(Table1[[#This Row],[region]]="southwest",1,0)</f>
        <v>0</v>
      </c>
      <c r="J1000" s="10">
        <f>IF(Table1[[#This Row],[region]]="northeast",0,1)</f>
        <v>0</v>
      </c>
    </row>
    <row r="1001" spans="1:10">
      <c r="A1001" s="13">
        <v>26.885000000000002</v>
      </c>
      <c r="B1001" s="16">
        <v>5267.8181500000001</v>
      </c>
      <c r="C1001" s="9">
        <v>36</v>
      </c>
      <c r="D1001" s="10">
        <f>IF(Table1[[#This Row],[sex]]="male",1,0)</f>
        <v>0</v>
      </c>
      <c r="E1001" s="10">
        <f>IF(Table1[[#This Row],[smoker]]="yes",1,0)</f>
        <v>0</v>
      </c>
      <c r="F1001" s="13">
        <v>0</v>
      </c>
      <c r="G1001" s="10">
        <f>IF(Table1[[#This Row],[region]]="northwest",1,0)</f>
        <v>1</v>
      </c>
      <c r="H1001" s="10">
        <f>IF(Table1[[#This Row],[region]]="southeast",1,0)</f>
        <v>0</v>
      </c>
      <c r="I1001" s="10">
        <f>IF(Table1[[#This Row],[region]]="southwest",1,0)</f>
        <v>0</v>
      </c>
      <c r="J1001" s="10">
        <f>IF(Table1[[#This Row],[region]]="northeast",0,1)</f>
        <v>1</v>
      </c>
    </row>
    <row r="1002" spans="1:10">
      <c r="A1002" s="12">
        <v>22.99</v>
      </c>
      <c r="B1002" s="15">
        <v>17361.766100000001</v>
      </c>
      <c r="C1002" s="8">
        <v>30</v>
      </c>
      <c r="D1002" s="10">
        <f>IF(Table1[[#This Row],[sex]]="male",1,0)</f>
        <v>1</v>
      </c>
      <c r="E1002" s="10">
        <f>IF(Table1[[#This Row],[smoker]]="yes",1,0)</f>
        <v>1</v>
      </c>
      <c r="F1002" s="12">
        <v>2</v>
      </c>
      <c r="G1002" s="10">
        <f>IF(Table1[[#This Row],[region]]="northwest",1,0)</f>
        <v>1</v>
      </c>
      <c r="H1002" s="10">
        <f>IF(Table1[[#This Row],[region]]="southeast",1,0)</f>
        <v>0</v>
      </c>
      <c r="I1002" s="10">
        <f>IF(Table1[[#This Row],[region]]="southwest",1,0)</f>
        <v>0</v>
      </c>
      <c r="J1002" s="10">
        <f>IF(Table1[[#This Row],[region]]="northeast",0,1)</f>
        <v>1</v>
      </c>
    </row>
    <row r="1003" spans="1:10">
      <c r="A1003" s="13">
        <v>32.700000000000003</v>
      </c>
      <c r="B1003" s="16">
        <v>34472.841</v>
      </c>
      <c r="C1003" s="9">
        <v>24</v>
      </c>
      <c r="D1003" s="10">
        <f>IF(Table1[[#This Row],[sex]]="male",1,0)</f>
        <v>1</v>
      </c>
      <c r="E1003" s="10">
        <f>IF(Table1[[#This Row],[smoker]]="yes",1,0)</f>
        <v>1</v>
      </c>
      <c r="F1003" s="13">
        <v>0</v>
      </c>
      <c r="G1003" s="10">
        <f>IF(Table1[[#This Row],[region]]="northwest",1,0)</f>
        <v>0</v>
      </c>
      <c r="H1003" s="10">
        <f>IF(Table1[[#This Row],[region]]="southeast",1,0)</f>
        <v>0</v>
      </c>
      <c r="I1003" s="10">
        <f>IF(Table1[[#This Row],[region]]="southwest",1,0)</f>
        <v>1</v>
      </c>
      <c r="J1003" s="10">
        <f>IF(Table1[[#This Row],[region]]="northeast",0,1)</f>
        <v>1</v>
      </c>
    </row>
    <row r="1004" spans="1:10">
      <c r="A1004" s="12">
        <v>25.8</v>
      </c>
      <c r="B1004" s="15">
        <v>1972.95</v>
      </c>
      <c r="C1004" s="8">
        <v>24</v>
      </c>
      <c r="D1004" s="10">
        <f>IF(Table1[[#This Row],[sex]]="male",1,0)</f>
        <v>1</v>
      </c>
      <c r="E1004" s="10">
        <f>IF(Table1[[#This Row],[smoker]]="yes",1,0)</f>
        <v>0</v>
      </c>
      <c r="F1004" s="12">
        <v>0</v>
      </c>
      <c r="G1004" s="10">
        <f>IF(Table1[[#This Row],[region]]="northwest",1,0)</f>
        <v>0</v>
      </c>
      <c r="H1004" s="10">
        <f>IF(Table1[[#This Row],[region]]="southeast",1,0)</f>
        <v>0</v>
      </c>
      <c r="I1004" s="10">
        <f>IF(Table1[[#This Row],[region]]="southwest",1,0)</f>
        <v>1</v>
      </c>
      <c r="J1004" s="10">
        <f>IF(Table1[[#This Row],[region]]="northeast",0,1)</f>
        <v>1</v>
      </c>
    </row>
    <row r="1005" spans="1:10">
      <c r="A1005" s="13">
        <v>29.6</v>
      </c>
      <c r="B1005" s="16">
        <v>21232.182260000001</v>
      </c>
      <c r="C1005" s="9">
        <v>48</v>
      </c>
      <c r="D1005" s="10">
        <f>IF(Table1[[#This Row],[sex]]="male",1,0)</f>
        <v>1</v>
      </c>
      <c r="E1005" s="10">
        <f>IF(Table1[[#This Row],[smoker]]="yes",1,0)</f>
        <v>0</v>
      </c>
      <c r="F1005" s="13">
        <v>0</v>
      </c>
      <c r="G1005" s="10">
        <f>IF(Table1[[#This Row],[region]]="northwest",1,0)</f>
        <v>0</v>
      </c>
      <c r="H1005" s="10">
        <f>IF(Table1[[#This Row],[region]]="southeast",1,0)</f>
        <v>0</v>
      </c>
      <c r="I1005" s="10">
        <f>IF(Table1[[#This Row],[region]]="southwest",1,0)</f>
        <v>1</v>
      </c>
      <c r="J1005" s="10">
        <f>IF(Table1[[#This Row],[region]]="northeast",0,1)</f>
        <v>1</v>
      </c>
    </row>
    <row r="1006" spans="1:10">
      <c r="A1006" s="12">
        <v>19.190000000000001</v>
      </c>
      <c r="B1006" s="15">
        <v>8627.5411000000004</v>
      </c>
      <c r="C1006" s="8">
        <v>47</v>
      </c>
      <c r="D1006" s="10">
        <f>IF(Table1[[#This Row],[sex]]="male",1,0)</f>
        <v>1</v>
      </c>
      <c r="E1006" s="10">
        <f>IF(Table1[[#This Row],[smoker]]="yes",1,0)</f>
        <v>0</v>
      </c>
      <c r="F1006" s="12">
        <v>1</v>
      </c>
      <c r="G1006" s="10">
        <f>IF(Table1[[#This Row],[region]]="northwest",1,0)</f>
        <v>0</v>
      </c>
      <c r="H1006" s="10">
        <f>IF(Table1[[#This Row],[region]]="southeast",1,0)</f>
        <v>0</v>
      </c>
      <c r="I1006" s="10">
        <f>IF(Table1[[#This Row],[region]]="southwest",1,0)</f>
        <v>0</v>
      </c>
      <c r="J1006" s="10">
        <f>IF(Table1[[#This Row],[region]]="northeast",0,1)</f>
        <v>0</v>
      </c>
    </row>
    <row r="1007" spans="1:10">
      <c r="A1007" s="13">
        <v>31.73</v>
      </c>
      <c r="B1007" s="16">
        <v>4433.3877000000002</v>
      </c>
      <c r="C1007" s="9">
        <v>29</v>
      </c>
      <c r="D1007" s="10">
        <f>IF(Table1[[#This Row],[sex]]="male",1,0)</f>
        <v>1</v>
      </c>
      <c r="E1007" s="10">
        <f>IF(Table1[[#This Row],[smoker]]="yes",1,0)</f>
        <v>0</v>
      </c>
      <c r="F1007" s="13">
        <v>2</v>
      </c>
      <c r="G1007" s="10">
        <f>IF(Table1[[#This Row],[region]]="northwest",1,0)</f>
        <v>1</v>
      </c>
      <c r="H1007" s="10">
        <f>IF(Table1[[#This Row],[region]]="southeast",1,0)</f>
        <v>0</v>
      </c>
      <c r="I1007" s="10">
        <f>IF(Table1[[#This Row],[region]]="southwest",1,0)</f>
        <v>0</v>
      </c>
      <c r="J1007" s="10">
        <f>IF(Table1[[#This Row],[region]]="northeast",0,1)</f>
        <v>1</v>
      </c>
    </row>
    <row r="1008" spans="1:10">
      <c r="A1008" s="12">
        <v>29.26</v>
      </c>
      <c r="B1008" s="15">
        <v>4438.2633999999998</v>
      </c>
      <c r="C1008" s="8">
        <v>28</v>
      </c>
      <c r="D1008" s="10">
        <f>IF(Table1[[#This Row],[sex]]="male",1,0)</f>
        <v>1</v>
      </c>
      <c r="E1008" s="10">
        <f>IF(Table1[[#This Row],[smoker]]="yes",1,0)</f>
        <v>0</v>
      </c>
      <c r="F1008" s="12">
        <v>2</v>
      </c>
      <c r="G1008" s="10">
        <f>IF(Table1[[#This Row],[region]]="northwest",1,0)</f>
        <v>0</v>
      </c>
      <c r="H1008" s="10">
        <f>IF(Table1[[#This Row],[region]]="southeast",1,0)</f>
        <v>0</v>
      </c>
      <c r="I1008" s="10">
        <f>IF(Table1[[#This Row],[region]]="southwest",1,0)</f>
        <v>0</v>
      </c>
      <c r="J1008" s="10">
        <f>IF(Table1[[#This Row],[region]]="northeast",0,1)</f>
        <v>0</v>
      </c>
    </row>
    <row r="1009" spans="1:10">
      <c r="A1009" s="13">
        <v>28.215</v>
      </c>
      <c r="B1009" s="16">
        <v>24915.220850000002</v>
      </c>
      <c r="C1009" s="9">
        <v>47</v>
      </c>
      <c r="D1009" s="10">
        <f>IF(Table1[[#This Row],[sex]]="male",1,0)</f>
        <v>1</v>
      </c>
      <c r="E1009" s="10">
        <f>IF(Table1[[#This Row],[smoker]]="yes",1,0)</f>
        <v>1</v>
      </c>
      <c r="F1009" s="13">
        <v>3</v>
      </c>
      <c r="G1009" s="10">
        <f>IF(Table1[[#This Row],[region]]="northwest",1,0)</f>
        <v>1</v>
      </c>
      <c r="H1009" s="10">
        <f>IF(Table1[[#This Row],[region]]="southeast",1,0)</f>
        <v>0</v>
      </c>
      <c r="I1009" s="10">
        <f>IF(Table1[[#This Row],[region]]="southwest",1,0)</f>
        <v>0</v>
      </c>
      <c r="J1009" s="10">
        <f>IF(Table1[[#This Row],[region]]="northeast",0,1)</f>
        <v>1</v>
      </c>
    </row>
    <row r="1010" spans="1:10">
      <c r="A1010" s="12">
        <v>24.984999999999999</v>
      </c>
      <c r="B1010" s="15">
        <v>23241.47453</v>
      </c>
      <c r="C1010" s="8">
        <v>25</v>
      </c>
      <c r="D1010" s="10">
        <f>IF(Table1[[#This Row],[sex]]="male",1,0)</f>
        <v>1</v>
      </c>
      <c r="E1010" s="10">
        <f>IF(Table1[[#This Row],[smoker]]="yes",1,0)</f>
        <v>0</v>
      </c>
      <c r="F1010" s="12">
        <v>2</v>
      </c>
      <c r="G1010" s="10">
        <f>IF(Table1[[#This Row],[region]]="northwest",1,0)</f>
        <v>0</v>
      </c>
      <c r="H1010" s="10">
        <f>IF(Table1[[#This Row],[region]]="southeast",1,0)</f>
        <v>0</v>
      </c>
      <c r="I1010" s="10">
        <f>IF(Table1[[#This Row],[region]]="southwest",1,0)</f>
        <v>0</v>
      </c>
      <c r="J1010" s="10">
        <f>IF(Table1[[#This Row],[region]]="northeast",0,1)</f>
        <v>0</v>
      </c>
    </row>
    <row r="1011" spans="1:10">
      <c r="A1011" s="13">
        <v>27.74</v>
      </c>
      <c r="B1011" s="16">
        <v>9957.7216000000008</v>
      </c>
      <c r="C1011" s="9">
        <v>51</v>
      </c>
      <c r="D1011" s="10">
        <f>IF(Table1[[#This Row],[sex]]="male",1,0)</f>
        <v>1</v>
      </c>
      <c r="E1011" s="10">
        <f>IF(Table1[[#This Row],[smoker]]="yes",1,0)</f>
        <v>0</v>
      </c>
      <c r="F1011" s="13">
        <v>1</v>
      </c>
      <c r="G1011" s="10">
        <f>IF(Table1[[#This Row],[region]]="northwest",1,0)</f>
        <v>0</v>
      </c>
      <c r="H1011" s="10">
        <f>IF(Table1[[#This Row],[region]]="southeast",1,0)</f>
        <v>0</v>
      </c>
      <c r="I1011" s="10">
        <f>IF(Table1[[#This Row],[region]]="southwest",1,0)</f>
        <v>0</v>
      </c>
      <c r="J1011" s="10">
        <f>IF(Table1[[#This Row],[region]]="northeast",0,1)</f>
        <v>0</v>
      </c>
    </row>
    <row r="1012" spans="1:10">
      <c r="A1012" s="12">
        <v>22.8</v>
      </c>
      <c r="B1012" s="15">
        <v>8269.0439999999999</v>
      </c>
      <c r="C1012" s="8">
        <v>48</v>
      </c>
      <c r="D1012" s="10">
        <f>IF(Table1[[#This Row],[sex]]="male",1,0)</f>
        <v>0</v>
      </c>
      <c r="E1012" s="10">
        <f>IF(Table1[[#This Row],[smoker]]="yes",1,0)</f>
        <v>0</v>
      </c>
      <c r="F1012" s="12">
        <v>0</v>
      </c>
      <c r="G1012" s="10">
        <f>IF(Table1[[#This Row],[region]]="northwest",1,0)</f>
        <v>0</v>
      </c>
      <c r="H1012" s="10">
        <f>IF(Table1[[#This Row],[region]]="southeast",1,0)</f>
        <v>0</v>
      </c>
      <c r="I1012" s="10">
        <f>IF(Table1[[#This Row],[region]]="southwest",1,0)</f>
        <v>1</v>
      </c>
      <c r="J1012" s="10">
        <f>IF(Table1[[#This Row],[region]]="northeast",0,1)</f>
        <v>1</v>
      </c>
    </row>
    <row r="1013" spans="1:10">
      <c r="A1013" s="13">
        <v>20.13</v>
      </c>
      <c r="B1013" s="16">
        <v>18767.737700000001</v>
      </c>
      <c r="C1013" s="9">
        <v>43</v>
      </c>
      <c r="D1013" s="10">
        <f>IF(Table1[[#This Row],[sex]]="male",1,0)</f>
        <v>1</v>
      </c>
      <c r="E1013" s="10">
        <f>IF(Table1[[#This Row],[smoker]]="yes",1,0)</f>
        <v>1</v>
      </c>
      <c r="F1013" s="13">
        <v>2</v>
      </c>
      <c r="G1013" s="10">
        <f>IF(Table1[[#This Row],[region]]="northwest",1,0)</f>
        <v>0</v>
      </c>
      <c r="H1013" s="10">
        <f>IF(Table1[[#This Row],[region]]="southeast",1,0)</f>
        <v>1</v>
      </c>
      <c r="I1013" s="10">
        <f>IF(Table1[[#This Row],[region]]="southwest",1,0)</f>
        <v>0</v>
      </c>
      <c r="J1013" s="10">
        <f>IF(Table1[[#This Row],[region]]="northeast",0,1)</f>
        <v>1</v>
      </c>
    </row>
    <row r="1014" spans="1:10">
      <c r="A1014" s="12">
        <v>33.33</v>
      </c>
      <c r="B1014" s="15">
        <v>36580.282160000002</v>
      </c>
      <c r="C1014" s="8">
        <v>61</v>
      </c>
      <c r="D1014" s="10">
        <f>IF(Table1[[#This Row],[sex]]="male",1,0)</f>
        <v>0</v>
      </c>
      <c r="E1014" s="10">
        <f>IF(Table1[[#This Row],[smoker]]="yes",1,0)</f>
        <v>0</v>
      </c>
      <c r="F1014" s="12">
        <v>4</v>
      </c>
      <c r="G1014" s="10">
        <f>IF(Table1[[#This Row],[region]]="northwest",1,0)</f>
        <v>0</v>
      </c>
      <c r="H1014" s="10">
        <f>IF(Table1[[#This Row],[region]]="southeast",1,0)</f>
        <v>1</v>
      </c>
      <c r="I1014" s="10">
        <f>IF(Table1[[#This Row],[region]]="southwest",1,0)</f>
        <v>0</v>
      </c>
      <c r="J1014" s="10">
        <f>IF(Table1[[#This Row],[region]]="northeast",0,1)</f>
        <v>1</v>
      </c>
    </row>
    <row r="1015" spans="1:10">
      <c r="A1015" s="13">
        <v>32.299999999999997</v>
      </c>
      <c r="B1015" s="16">
        <v>8765.2489999999998</v>
      </c>
      <c r="C1015" s="9">
        <v>48</v>
      </c>
      <c r="D1015" s="10">
        <f>IF(Table1[[#This Row],[sex]]="male",1,0)</f>
        <v>1</v>
      </c>
      <c r="E1015" s="10">
        <f>IF(Table1[[#This Row],[smoker]]="yes",1,0)</f>
        <v>0</v>
      </c>
      <c r="F1015" s="13">
        <v>1</v>
      </c>
      <c r="G1015" s="10">
        <f>IF(Table1[[#This Row],[region]]="northwest",1,0)</f>
        <v>1</v>
      </c>
      <c r="H1015" s="10">
        <f>IF(Table1[[#This Row],[region]]="southeast",1,0)</f>
        <v>0</v>
      </c>
      <c r="I1015" s="10">
        <f>IF(Table1[[#This Row],[region]]="southwest",1,0)</f>
        <v>0</v>
      </c>
      <c r="J1015" s="10">
        <f>IF(Table1[[#This Row],[region]]="northeast",0,1)</f>
        <v>1</v>
      </c>
    </row>
    <row r="1016" spans="1:10">
      <c r="A1016" s="12">
        <v>27.6</v>
      </c>
      <c r="B1016" s="15">
        <v>5383.5360000000001</v>
      </c>
      <c r="C1016" s="8">
        <v>38</v>
      </c>
      <c r="D1016" s="10">
        <f>IF(Table1[[#This Row],[sex]]="male",1,0)</f>
        <v>0</v>
      </c>
      <c r="E1016" s="10">
        <f>IF(Table1[[#This Row],[smoker]]="yes",1,0)</f>
        <v>0</v>
      </c>
      <c r="F1016" s="12">
        <v>0</v>
      </c>
      <c r="G1016" s="10">
        <f>IF(Table1[[#This Row],[region]]="northwest",1,0)</f>
        <v>0</v>
      </c>
      <c r="H1016" s="10">
        <f>IF(Table1[[#This Row],[region]]="southeast",1,0)</f>
        <v>0</v>
      </c>
      <c r="I1016" s="10">
        <f>IF(Table1[[#This Row],[region]]="southwest",1,0)</f>
        <v>1</v>
      </c>
      <c r="J1016" s="10">
        <f>IF(Table1[[#This Row],[region]]="northeast",0,1)</f>
        <v>1</v>
      </c>
    </row>
    <row r="1017" spans="1:10">
      <c r="A1017" s="13">
        <v>25.46</v>
      </c>
      <c r="B1017" s="16">
        <v>12124.992399999999</v>
      </c>
      <c r="C1017" s="9">
        <v>59</v>
      </c>
      <c r="D1017" s="10">
        <f>IF(Table1[[#This Row],[sex]]="male",1,0)</f>
        <v>1</v>
      </c>
      <c r="E1017" s="10">
        <f>IF(Table1[[#This Row],[smoker]]="yes",1,0)</f>
        <v>0</v>
      </c>
      <c r="F1017" s="13">
        <v>0</v>
      </c>
      <c r="G1017" s="10">
        <f>IF(Table1[[#This Row],[region]]="northwest",1,0)</f>
        <v>1</v>
      </c>
      <c r="H1017" s="10">
        <f>IF(Table1[[#This Row],[region]]="southeast",1,0)</f>
        <v>0</v>
      </c>
      <c r="I1017" s="10">
        <f>IF(Table1[[#This Row],[region]]="southwest",1,0)</f>
        <v>0</v>
      </c>
      <c r="J1017" s="10">
        <f>IF(Table1[[#This Row],[region]]="northeast",0,1)</f>
        <v>1</v>
      </c>
    </row>
    <row r="1018" spans="1:10">
      <c r="A1018" s="12">
        <v>24.605</v>
      </c>
      <c r="B1018" s="15">
        <v>2709.24395</v>
      </c>
      <c r="C1018" s="8">
        <v>19</v>
      </c>
      <c r="D1018" s="10">
        <f>IF(Table1[[#This Row],[sex]]="male",1,0)</f>
        <v>0</v>
      </c>
      <c r="E1018" s="10">
        <f>IF(Table1[[#This Row],[smoker]]="yes",1,0)</f>
        <v>0</v>
      </c>
      <c r="F1018" s="12">
        <v>1</v>
      </c>
      <c r="G1018" s="10">
        <f>IF(Table1[[#This Row],[region]]="northwest",1,0)</f>
        <v>1</v>
      </c>
      <c r="H1018" s="10">
        <f>IF(Table1[[#This Row],[region]]="southeast",1,0)</f>
        <v>0</v>
      </c>
      <c r="I1018" s="10">
        <f>IF(Table1[[#This Row],[region]]="southwest",1,0)</f>
        <v>0</v>
      </c>
      <c r="J1018" s="10">
        <f>IF(Table1[[#This Row],[region]]="northeast",0,1)</f>
        <v>1</v>
      </c>
    </row>
    <row r="1019" spans="1:10">
      <c r="A1019" s="13">
        <v>34.200000000000003</v>
      </c>
      <c r="B1019" s="16">
        <v>3987.9259999999999</v>
      </c>
      <c r="C1019" s="9">
        <v>26</v>
      </c>
      <c r="D1019" s="10">
        <f>IF(Table1[[#This Row],[sex]]="male",1,0)</f>
        <v>0</v>
      </c>
      <c r="E1019" s="10">
        <f>IF(Table1[[#This Row],[smoker]]="yes",1,0)</f>
        <v>0</v>
      </c>
      <c r="F1019" s="13">
        <v>2</v>
      </c>
      <c r="G1019" s="10">
        <f>IF(Table1[[#This Row],[region]]="northwest",1,0)</f>
        <v>0</v>
      </c>
      <c r="H1019" s="10">
        <f>IF(Table1[[#This Row],[region]]="southeast",1,0)</f>
        <v>0</v>
      </c>
      <c r="I1019" s="10">
        <f>IF(Table1[[#This Row],[region]]="southwest",1,0)</f>
        <v>1</v>
      </c>
      <c r="J1019" s="10">
        <f>IF(Table1[[#This Row],[region]]="northeast",0,1)</f>
        <v>1</v>
      </c>
    </row>
    <row r="1020" spans="1:10">
      <c r="A1020" s="12">
        <v>35.814999999999998</v>
      </c>
      <c r="B1020" s="15">
        <v>12495.290849999999</v>
      </c>
      <c r="C1020" s="8">
        <v>54</v>
      </c>
      <c r="D1020" s="10">
        <f>IF(Table1[[#This Row],[sex]]="male",1,0)</f>
        <v>0</v>
      </c>
      <c r="E1020" s="10">
        <f>IF(Table1[[#This Row],[smoker]]="yes",1,0)</f>
        <v>0</v>
      </c>
      <c r="F1020" s="12">
        <v>3</v>
      </c>
      <c r="G1020" s="10">
        <f>IF(Table1[[#This Row],[region]]="northwest",1,0)</f>
        <v>1</v>
      </c>
      <c r="H1020" s="10">
        <f>IF(Table1[[#This Row],[region]]="southeast",1,0)</f>
        <v>0</v>
      </c>
      <c r="I1020" s="10">
        <f>IF(Table1[[#This Row],[region]]="southwest",1,0)</f>
        <v>0</v>
      </c>
      <c r="J1020" s="10">
        <f>IF(Table1[[#This Row],[region]]="northeast",0,1)</f>
        <v>1</v>
      </c>
    </row>
    <row r="1021" spans="1:10">
      <c r="A1021" s="13">
        <v>32.68</v>
      </c>
      <c r="B1021" s="16">
        <v>26018.950519999999</v>
      </c>
      <c r="C1021" s="9">
        <v>21</v>
      </c>
      <c r="D1021" s="10">
        <f>IF(Table1[[#This Row],[sex]]="male",1,0)</f>
        <v>0</v>
      </c>
      <c r="E1021" s="10">
        <f>IF(Table1[[#This Row],[smoker]]="yes",1,0)</f>
        <v>0</v>
      </c>
      <c r="F1021" s="13">
        <v>2</v>
      </c>
      <c r="G1021" s="10">
        <f>IF(Table1[[#This Row],[region]]="northwest",1,0)</f>
        <v>1</v>
      </c>
      <c r="H1021" s="10">
        <f>IF(Table1[[#This Row],[region]]="southeast",1,0)</f>
        <v>0</v>
      </c>
      <c r="I1021" s="10">
        <f>IF(Table1[[#This Row],[region]]="southwest",1,0)</f>
        <v>0</v>
      </c>
      <c r="J1021" s="10">
        <f>IF(Table1[[#This Row],[region]]="northeast",0,1)</f>
        <v>1</v>
      </c>
    </row>
    <row r="1022" spans="1:10">
      <c r="A1022" s="12">
        <v>37</v>
      </c>
      <c r="B1022" s="15">
        <v>8798.5930000000008</v>
      </c>
      <c r="C1022" s="8">
        <v>51</v>
      </c>
      <c r="D1022" s="10">
        <f>IF(Table1[[#This Row],[sex]]="male",1,0)</f>
        <v>1</v>
      </c>
      <c r="E1022" s="10">
        <f>IF(Table1[[#This Row],[smoker]]="yes",1,0)</f>
        <v>0</v>
      </c>
      <c r="F1022" s="12">
        <v>0</v>
      </c>
      <c r="G1022" s="10">
        <f>IF(Table1[[#This Row],[region]]="northwest",1,0)</f>
        <v>0</v>
      </c>
      <c r="H1022" s="10">
        <f>IF(Table1[[#This Row],[region]]="southeast",1,0)</f>
        <v>0</v>
      </c>
      <c r="I1022" s="10">
        <f>IF(Table1[[#This Row],[region]]="southwest",1,0)</f>
        <v>1</v>
      </c>
      <c r="J1022" s="10">
        <f>IF(Table1[[#This Row],[region]]="northeast",0,1)</f>
        <v>1</v>
      </c>
    </row>
    <row r="1023" spans="1:10">
      <c r="A1023" s="13">
        <v>31.02</v>
      </c>
      <c r="B1023" s="16">
        <v>35595.589800000002</v>
      </c>
      <c r="C1023" s="9">
        <v>22</v>
      </c>
      <c r="D1023" s="10">
        <f>IF(Table1[[#This Row],[sex]]="male",1,0)</f>
        <v>0</v>
      </c>
      <c r="E1023" s="10">
        <f>IF(Table1[[#This Row],[smoker]]="yes",1,0)</f>
        <v>1</v>
      </c>
      <c r="F1023" s="13">
        <v>3</v>
      </c>
      <c r="G1023" s="10">
        <f>IF(Table1[[#This Row],[region]]="northwest",1,0)</f>
        <v>0</v>
      </c>
      <c r="H1023" s="10">
        <f>IF(Table1[[#This Row],[region]]="southeast",1,0)</f>
        <v>1</v>
      </c>
      <c r="I1023" s="10">
        <f>IF(Table1[[#This Row],[region]]="southwest",1,0)</f>
        <v>0</v>
      </c>
      <c r="J1023" s="10">
        <f>IF(Table1[[#This Row],[region]]="northeast",0,1)</f>
        <v>1</v>
      </c>
    </row>
    <row r="1024" spans="1:10">
      <c r="A1024" s="12">
        <v>36.08</v>
      </c>
      <c r="B1024" s="15">
        <v>42211.138200000001</v>
      </c>
      <c r="C1024" s="8">
        <v>47</v>
      </c>
      <c r="D1024" s="10">
        <f>IF(Table1[[#This Row],[sex]]="male",1,0)</f>
        <v>1</v>
      </c>
      <c r="E1024" s="10">
        <f>IF(Table1[[#This Row],[smoker]]="yes",1,0)</f>
        <v>1</v>
      </c>
      <c r="F1024" s="12">
        <v>1</v>
      </c>
      <c r="G1024" s="10">
        <f>IF(Table1[[#This Row],[region]]="northwest",1,0)</f>
        <v>0</v>
      </c>
      <c r="H1024" s="10">
        <f>IF(Table1[[#This Row],[region]]="southeast",1,0)</f>
        <v>1</v>
      </c>
      <c r="I1024" s="10">
        <f>IF(Table1[[#This Row],[region]]="southwest",1,0)</f>
        <v>0</v>
      </c>
      <c r="J1024" s="10">
        <f>IF(Table1[[#This Row],[region]]="northeast",0,1)</f>
        <v>1</v>
      </c>
    </row>
    <row r="1025" spans="1:10">
      <c r="A1025" s="13">
        <v>23.32</v>
      </c>
      <c r="B1025" s="16">
        <v>1711.0268000000001</v>
      </c>
      <c r="C1025" s="9">
        <v>18</v>
      </c>
      <c r="D1025" s="10">
        <f>IF(Table1[[#This Row],[sex]]="male",1,0)</f>
        <v>1</v>
      </c>
      <c r="E1025" s="10">
        <f>IF(Table1[[#This Row],[smoker]]="yes",1,0)</f>
        <v>0</v>
      </c>
      <c r="F1025" s="13">
        <v>1</v>
      </c>
      <c r="G1025" s="10">
        <f>IF(Table1[[#This Row],[region]]="northwest",1,0)</f>
        <v>0</v>
      </c>
      <c r="H1025" s="10">
        <f>IF(Table1[[#This Row],[region]]="southeast",1,0)</f>
        <v>1</v>
      </c>
      <c r="I1025" s="10">
        <f>IF(Table1[[#This Row],[region]]="southwest",1,0)</f>
        <v>0</v>
      </c>
      <c r="J1025" s="10">
        <f>IF(Table1[[#This Row],[region]]="northeast",0,1)</f>
        <v>1</v>
      </c>
    </row>
    <row r="1026" spans="1:10">
      <c r="A1026" s="12">
        <v>45.32</v>
      </c>
      <c r="B1026" s="15">
        <v>8569.8618000000006</v>
      </c>
      <c r="C1026" s="8">
        <v>47</v>
      </c>
      <c r="D1026" s="10">
        <f>IF(Table1[[#This Row],[sex]]="male",1,0)</f>
        <v>0</v>
      </c>
      <c r="E1026" s="10">
        <f>IF(Table1[[#This Row],[smoker]]="yes",1,0)</f>
        <v>0</v>
      </c>
      <c r="F1026" s="12">
        <v>1</v>
      </c>
      <c r="G1026" s="10">
        <f>IF(Table1[[#This Row],[region]]="northwest",1,0)</f>
        <v>0</v>
      </c>
      <c r="H1026" s="10">
        <f>IF(Table1[[#This Row],[region]]="southeast",1,0)</f>
        <v>1</v>
      </c>
      <c r="I1026" s="10">
        <f>IF(Table1[[#This Row],[region]]="southwest",1,0)</f>
        <v>0</v>
      </c>
      <c r="J1026" s="10">
        <f>IF(Table1[[#This Row],[region]]="northeast",0,1)</f>
        <v>1</v>
      </c>
    </row>
    <row r="1027" spans="1:10">
      <c r="A1027" s="13">
        <v>34.6</v>
      </c>
      <c r="B1027" s="16">
        <v>2020.1769999999999</v>
      </c>
      <c r="C1027" s="9">
        <v>21</v>
      </c>
      <c r="D1027" s="10">
        <f>IF(Table1[[#This Row],[sex]]="male",1,0)</f>
        <v>0</v>
      </c>
      <c r="E1027" s="10">
        <f>IF(Table1[[#This Row],[smoker]]="yes",1,0)</f>
        <v>0</v>
      </c>
      <c r="F1027" s="13">
        <v>0</v>
      </c>
      <c r="G1027" s="10">
        <f>IF(Table1[[#This Row],[region]]="northwest",1,0)</f>
        <v>0</v>
      </c>
      <c r="H1027" s="10">
        <f>IF(Table1[[#This Row],[region]]="southeast",1,0)</f>
        <v>0</v>
      </c>
      <c r="I1027" s="10">
        <f>IF(Table1[[#This Row],[region]]="southwest",1,0)</f>
        <v>1</v>
      </c>
      <c r="J1027" s="10">
        <f>IF(Table1[[#This Row],[region]]="northeast",0,1)</f>
        <v>1</v>
      </c>
    </row>
    <row r="1028" spans="1:10">
      <c r="A1028" s="12">
        <v>26.03</v>
      </c>
      <c r="B1028" s="15">
        <v>16450.894700000001</v>
      </c>
      <c r="C1028" s="8">
        <v>19</v>
      </c>
      <c r="D1028" s="10">
        <f>IF(Table1[[#This Row],[sex]]="male",1,0)</f>
        <v>1</v>
      </c>
      <c r="E1028" s="10">
        <f>IF(Table1[[#This Row],[smoker]]="yes",1,0)</f>
        <v>1</v>
      </c>
      <c r="F1028" s="12">
        <v>1</v>
      </c>
      <c r="G1028" s="10">
        <f>IF(Table1[[#This Row],[region]]="northwest",1,0)</f>
        <v>1</v>
      </c>
      <c r="H1028" s="10">
        <f>IF(Table1[[#This Row],[region]]="southeast",1,0)</f>
        <v>0</v>
      </c>
      <c r="I1028" s="10">
        <f>IF(Table1[[#This Row],[region]]="southwest",1,0)</f>
        <v>0</v>
      </c>
      <c r="J1028" s="10">
        <f>IF(Table1[[#This Row],[region]]="northeast",0,1)</f>
        <v>1</v>
      </c>
    </row>
    <row r="1029" spans="1:10">
      <c r="A1029" s="13">
        <v>18.715</v>
      </c>
      <c r="B1029" s="16">
        <v>21595.382290000001</v>
      </c>
      <c r="C1029" s="9">
        <v>23</v>
      </c>
      <c r="D1029" s="10">
        <f>IF(Table1[[#This Row],[sex]]="male",1,0)</f>
        <v>1</v>
      </c>
      <c r="E1029" s="10">
        <f>IF(Table1[[#This Row],[smoker]]="yes",1,0)</f>
        <v>0</v>
      </c>
      <c r="F1029" s="13">
        <v>0</v>
      </c>
      <c r="G1029" s="10">
        <f>IF(Table1[[#This Row],[region]]="northwest",1,0)</f>
        <v>1</v>
      </c>
      <c r="H1029" s="10">
        <f>IF(Table1[[#This Row],[region]]="southeast",1,0)</f>
        <v>0</v>
      </c>
      <c r="I1029" s="10">
        <f>IF(Table1[[#This Row],[region]]="southwest",1,0)</f>
        <v>0</v>
      </c>
      <c r="J1029" s="10">
        <f>IF(Table1[[#This Row],[region]]="northeast",0,1)</f>
        <v>1</v>
      </c>
    </row>
    <row r="1030" spans="1:10">
      <c r="A1030" s="12">
        <v>31.6</v>
      </c>
      <c r="B1030" s="15">
        <v>9850.4320000000007</v>
      </c>
      <c r="C1030" s="8">
        <v>54</v>
      </c>
      <c r="D1030" s="10">
        <f>IF(Table1[[#This Row],[sex]]="male",1,0)</f>
        <v>1</v>
      </c>
      <c r="E1030" s="10">
        <f>IF(Table1[[#This Row],[smoker]]="yes",1,0)</f>
        <v>0</v>
      </c>
      <c r="F1030" s="12">
        <v>0</v>
      </c>
      <c r="G1030" s="10">
        <f>IF(Table1[[#This Row],[region]]="northwest",1,0)</f>
        <v>0</v>
      </c>
      <c r="H1030" s="10">
        <f>IF(Table1[[#This Row],[region]]="southeast",1,0)</f>
        <v>0</v>
      </c>
      <c r="I1030" s="10">
        <f>IF(Table1[[#This Row],[region]]="southwest",1,0)</f>
        <v>1</v>
      </c>
      <c r="J1030" s="10">
        <f>IF(Table1[[#This Row],[region]]="northeast",0,1)</f>
        <v>1</v>
      </c>
    </row>
    <row r="1031" spans="1:10">
      <c r="A1031" s="13">
        <v>17.29</v>
      </c>
      <c r="B1031" s="16">
        <v>6877.9800999999998</v>
      </c>
      <c r="C1031" s="9">
        <v>37</v>
      </c>
      <c r="D1031" s="10">
        <f>IF(Table1[[#This Row],[sex]]="male",1,0)</f>
        <v>0</v>
      </c>
      <c r="E1031" s="10">
        <f>IF(Table1[[#This Row],[smoker]]="yes",1,0)</f>
        <v>0</v>
      </c>
      <c r="F1031" s="13">
        <v>2</v>
      </c>
      <c r="G1031" s="10">
        <f>IF(Table1[[#This Row],[region]]="northwest",1,0)</f>
        <v>0</v>
      </c>
      <c r="H1031" s="10">
        <f>IF(Table1[[#This Row],[region]]="southeast",1,0)</f>
        <v>0</v>
      </c>
      <c r="I1031" s="10">
        <f>IF(Table1[[#This Row],[region]]="southwest",1,0)</f>
        <v>0</v>
      </c>
      <c r="J1031" s="10">
        <f>IF(Table1[[#This Row],[region]]="northeast",0,1)</f>
        <v>0</v>
      </c>
    </row>
    <row r="1032" spans="1:10">
      <c r="A1032" s="12">
        <v>23.655000000000001</v>
      </c>
      <c r="B1032" s="15">
        <v>21677.283449999999</v>
      </c>
      <c r="C1032" s="8">
        <v>46</v>
      </c>
      <c r="D1032" s="10">
        <f>IF(Table1[[#This Row],[sex]]="male",1,0)</f>
        <v>0</v>
      </c>
      <c r="E1032" s="10">
        <f>IF(Table1[[#This Row],[smoker]]="yes",1,0)</f>
        <v>1</v>
      </c>
      <c r="F1032" s="12">
        <v>1</v>
      </c>
      <c r="G1032" s="10">
        <f>IF(Table1[[#This Row],[region]]="northwest",1,0)</f>
        <v>1</v>
      </c>
      <c r="H1032" s="10">
        <f>IF(Table1[[#This Row],[region]]="southeast",1,0)</f>
        <v>0</v>
      </c>
      <c r="I1032" s="10">
        <f>IF(Table1[[#This Row],[region]]="southwest",1,0)</f>
        <v>0</v>
      </c>
      <c r="J1032" s="10">
        <f>IF(Table1[[#This Row],[region]]="northeast",0,1)</f>
        <v>1</v>
      </c>
    </row>
    <row r="1033" spans="1:10">
      <c r="A1033" s="13">
        <v>35.200000000000003</v>
      </c>
      <c r="B1033" s="16">
        <v>44423.803</v>
      </c>
      <c r="C1033" s="9">
        <v>55</v>
      </c>
      <c r="D1033" s="10">
        <f>IF(Table1[[#This Row],[sex]]="male",1,0)</f>
        <v>0</v>
      </c>
      <c r="E1033" s="10">
        <f>IF(Table1[[#This Row],[smoker]]="yes",1,0)</f>
        <v>1</v>
      </c>
      <c r="F1033" s="13">
        <v>0</v>
      </c>
      <c r="G1033" s="10">
        <f>IF(Table1[[#This Row],[region]]="northwest",1,0)</f>
        <v>0</v>
      </c>
      <c r="H1033" s="10">
        <f>IF(Table1[[#This Row],[region]]="southeast",1,0)</f>
        <v>1</v>
      </c>
      <c r="I1033" s="10">
        <f>IF(Table1[[#This Row],[region]]="southwest",1,0)</f>
        <v>0</v>
      </c>
      <c r="J1033" s="10">
        <f>IF(Table1[[#This Row],[region]]="northeast",0,1)</f>
        <v>1</v>
      </c>
    </row>
    <row r="1034" spans="1:10">
      <c r="A1034" s="12">
        <v>27.93</v>
      </c>
      <c r="B1034" s="15">
        <v>4137.5227000000004</v>
      </c>
      <c r="C1034" s="8">
        <v>30</v>
      </c>
      <c r="D1034" s="10">
        <f>IF(Table1[[#This Row],[sex]]="male",1,0)</f>
        <v>0</v>
      </c>
      <c r="E1034" s="10">
        <f>IF(Table1[[#This Row],[smoker]]="yes",1,0)</f>
        <v>0</v>
      </c>
      <c r="F1034" s="12">
        <v>0</v>
      </c>
      <c r="G1034" s="10">
        <f>IF(Table1[[#This Row],[region]]="northwest",1,0)</f>
        <v>0</v>
      </c>
      <c r="H1034" s="10">
        <f>IF(Table1[[#This Row],[region]]="southeast",1,0)</f>
        <v>0</v>
      </c>
      <c r="I1034" s="10">
        <f>IF(Table1[[#This Row],[region]]="southwest",1,0)</f>
        <v>0</v>
      </c>
      <c r="J1034" s="10">
        <f>IF(Table1[[#This Row],[region]]="northeast",0,1)</f>
        <v>0</v>
      </c>
    </row>
    <row r="1035" spans="1:10">
      <c r="A1035" s="13">
        <v>21.565000000000001</v>
      </c>
      <c r="B1035" s="16">
        <v>13747.87235</v>
      </c>
      <c r="C1035" s="9">
        <v>18</v>
      </c>
      <c r="D1035" s="10">
        <f>IF(Table1[[#This Row],[sex]]="male",1,0)</f>
        <v>1</v>
      </c>
      <c r="E1035" s="10">
        <f>IF(Table1[[#This Row],[smoker]]="yes",1,0)</f>
        <v>1</v>
      </c>
      <c r="F1035" s="13">
        <v>0</v>
      </c>
      <c r="G1035" s="10">
        <f>IF(Table1[[#This Row],[region]]="northwest",1,0)</f>
        <v>0</v>
      </c>
      <c r="H1035" s="10">
        <f>IF(Table1[[#This Row],[region]]="southeast",1,0)</f>
        <v>0</v>
      </c>
      <c r="I1035" s="10">
        <f>IF(Table1[[#This Row],[region]]="southwest",1,0)</f>
        <v>0</v>
      </c>
      <c r="J1035" s="10">
        <f>IF(Table1[[#This Row],[region]]="northeast",0,1)</f>
        <v>0</v>
      </c>
    </row>
    <row r="1036" spans="1:10">
      <c r="A1036" s="12">
        <v>38.380000000000003</v>
      </c>
      <c r="B1036" s="15">
        <v>12950.0712</v>
      </c>
      <c r="C1036" s="8">
        <v>61</v>
      </c>
      <c r="D1036" s="10">
        <f>IF(Table1[[#This Row],[sex]]="male",1,0)</f>
        <v>1</v>
      </c>
      <c r="E1036" s="10">
        <f>IF(Table1[[#This Row],[smoker]]="yes",1,0)</f>
        <v>0</v>
      </c>
      <c r="F1036" s="12">
        <v>0</v>
      </c>
      <c r="G1036" s="10">
        <f>IF(Table1[[#This Row],[region]]="northwest",1,0)</f>
        <v>1</v>
      </c>
      <c r="H1036" s="10">
        <f>IF(Table1[[#This Row],[region]]="southeast",1,0)</f>
        <v>0</v>
      </c>
      <c r="I1036" s="10">
        <f>IF(Table1[[#This Row],[region]]="southwest",1,0)</f>
        <v>0</v>
      </c>
      <c r="J1036" s="10">
        <f>IF(Table1[[#This Row],[region]]="northeast",0,1)</f>
        <v>1</v>
      </c>
    </row>
    <row r="1037" spans="1:10">
      <c r="A1037" s="13">
        <v>23</v>
      </c>
      <c r="B1037" s="16">
        <v>12094.477999999999</v>
      </c>
      <c r="C1037" s="9">
        <v>54</v>
      </c>
      <c r="D1037" s="10">
        <f>IF(Table1[[#This Row],[sex]]="male",1,0)</f>
        <v>0</v>
      </c>
      <c r="E1037" s="10">
        <f>IF(Table1[[#This Row],[smoker]]="yes",1,0)</f>
        <v>0</v>
      </c>
      <c r="F1037" s="13">
        <v>3</v>
      </c>
      <c r="G1037" s="10">
        <f>IF(Table1[[#This Row],[region]]="northwest",1,0)</f>
        <v>0</v>
      </c>
      <c r="H1037" s="10">
        <f>IF(Table1[[#This Row],[region]]="southeast",1,0)</f>
        <v>0</v>
      </c>
      <c r="I1037" s="10">
        <f>IF(Table1[[#This Row],[region]]="southwest",1,0)</f>
        <v>1</v>
      </c>
      <c r="J1037" s="10">
        <f>IF(Table1[[#This Row],[region]]="northeast",0,1)</f>
        <v>1</v>
      </c>
    </row>
    <row r="1038" spans="1:10">
      <c r="A1038" s="12">
        <v>37.07</v>
      </c>
      <c r="B1038" s="15">
        <v>37484.4493</v>
      </c>
      <c r="C1038" s="8">
        <v>22</v>
      </c>
      <c r="D1038" s="10">
        <f>IF(Table1[[#This Row],[sex]]="male",1,0)</f>
        <v>1</v>
      </c>
      <c r="E1038" s="10">
        <f>IF(Table1[[#This Row],[smoker]]="yes",1,0)</f>
        <v>1</v>
      </c>
      <c r="F1038" s="12">
        <v>2</v>
      </c>
      <c r="G1038" s="10">
        <f>IF(Table1[[#This Row],[region]]="northwest",1,0)</f>
        <v>0</v>
      </c>
      <c r="H1038" s="10">
        <f>IF(Table1[[#This Row],[region]]="southeast",1,0)</f>
        <v>1</v>
      </c>
      <c r="I1038" s="10">
        <f>IF(Table1[[#This Row],[region]]="southwest",1,0)</f>
        <v>0</v>
      </c>
      <c r="J1038" s="10">
        <f>IF(Table1[[#This Row],[region]]="northeast",0,1)</f>
        <v>1</v>
      </c>
    </row>
    <row r="1039" spans="1:10">
      <c r="A1039" s="13">
        <v>30.495000000000001</v>
      </c>
      <c r="B1039" s="16">
        <v>39725.518049999999</v>
      </c>
      <c r="C1039" s="9">
        <v>45</v>
      </c>
      <c r="D1039" s="10">
        <f>IF(Table1[[#This Row],[sex]]="male",1,0)</f>
        <v>0</v>
      </c>
      <c r="E1039" s="10">
        <f>IF(Table1[[#This Row],[smoker]]="yes",1,0)</f>
        <v>1</v>
      </c>
      <c r="F1039" s="13">
        <v>1</v>
      </c>
      <c r="G1039" s="10">
        <f>IF(Table1[[#This Row],[region]]="northwest",1,0)</f>
        <v>1</v>
      </c>
      <c r="H1039" s="10">
        <f>IF(Table1[[#This Row],[region]]="southeast",1,0)</f>
        <v>0</v>
      </c>
      <c r="I1039" s="10">
        <f>IF(Table1[[#This Row],[region]]="southwest",1,0)</f>
        <v>0</v>
      </c>
      <c r="J1039" s="10">
        <f>IF(Table1[[#This Row],[region]]="northeast",0,1)</f>
        <v>1</v>
      </c>
    </row>
    <row r="1040" spans="1:10">
      <c r="A1040" s="12">
        <v>28.88</v>
      </c>
      <c r="B1040" s="15">
        <v>2250.8352</v>
      </c>
      <c r="C1040" s="8">
        <v>22</v>
      </c>
      <c r="D1040" s="10">
        <f>IF(Table1[[#This Row],[sex]]="male",1,0)</f>
        <v>1</v>
      </c>
      <c r="E1040" s="10">
        <f>IF(Table1[[#This Row],[smoker]]="yes",1,0)</f>
        <v>0</v>
      </c>
      <c r="F1040" s="12">
        <v>0</v>
      </c>
      <c r="G1040" s="10">
        <f>IF(Table1[[#This Row],[region]]="northwest",1,0)</f>
        <v>0</v>
      </c>
      <c r="H1040" s="10">
        <f>IF(Table1[[#This Row],[region]]="southeast",1,0)</f>
        <v>0</v>
      </c>
      <c r="I1040" s="10">
        <f>IF(Table1[[#This Row],[region]]="southwest",1,0)</f>
        <v>0</v>
      </c>
      <c r="J1040" s="10">
        <f>IF(Table1[[#This Row],[region]]="northeast",0,1)</f>
        <v>0</v>
      </c>
    </row>
    <row r="1041" spans="1:10">
      <c r="A1041" s="13">
        <v>27.265000000000001</v>
      </c>
      <c r="B1041" s="16">
        <v>22493.659640000002</v>
      </c>
      <c r="C1041" s="9">
        <v>19</v>
      </c>
      <c r="D1041" s="10">
        <f>IF(Table1[[#This Row],[sex]]="male",1,0)</f>
        <v>1</v>
      </c>
      <c r="E1041" s="10">
        <f>IF(Table1[[#This Row],[smoker]]="yes",1,0)</f>
        <v>0</v>
      </c>
      <c r="F1041" s="13">
        <v>2</v>
      </c>
      <c r="G1041" s="10">
        <f>IF(Table1[[#This Row],[region]]="northwest",1,0)</f>
        <v>1</v>
      </c>
      <c r="H1041" s="10">
        <f>IF(Table1[[#This Row],[region]]="southeast",1,0)</f>
        <v>0</v>
      </c>
      <c r="I1041" s="10">
        <f>IF(Table1[[#This Row],[region]]="southwest",1,0)</f>
        <v>0</v>
      </c>
      <c r="J1041" s="10">
        <f>IF(Table1[[#This Row],[region]]="northeast",0,1)</f>
        <v>1</v>
      </c>
    </row>
    <row r="1042" spans="1:10">
      <c r="A1042" s="12">
        <v>28.024999999999999</v>
      </c>
      <c r="B1042" s="15">
        <v>20234.854749999999</v>
      </c>
      <c r="C1042" s="8">
        <v>35</v>
      </c>
      <c r="D1042" s="10">
        <f>IF(Table1[[#This Row],[sex]]="male",1,0)</f>
        <v>0</v>
      </c>
      <c r="E1042" s="10">
        <f>IF(Table1[[#This Row],[smoker]]="yes",1,0)</f>
        <v>1</v>
      </c>
      <c r="F1042" s="12">
        <v>0</v>
      </c>
      <c r="G1042" s="10">
        <f>IF(Table1[[#This Row],[region]]="northwest",1,0)</f>
        <v>1</v>
      </c>
      <c r="H1042" s="10">
        <f>IF(Table1[[#This Row],[region]]="southeast",1,0)</f>
        <v>0</v>
      </c>
      <c r="I1042" s="10">
        <f>IF(Table1[[#This Row],[region]]="southwest",1,0)</f>
        <v>0</v>
      </c>
      <c r="J1042" s="10">
        <f>IF(Table1[[#This Row],[region]]="northeast",0,1)</f>
        <v>1</v>
      </c>
    </row>
    <row r="1043" spans="1:10">
      <c r="A1043" s="13">
        <v>23.085000000000001</v>
      </c>
      <c r="B1043" s="16">
        <v>1704.7001499999999</v>
      </c>
      <c r="C1043" s="9">
        <v>18</v>
      </c>
      <c r="D1043" s="10">
        <f>IF(Table1[[#This Row],[sex]]="male",1,0)</f>
        <v>1</v>
      </c>
      <c r="E1043" s="10">
        <f>IF(Table1[[#This Row],[smoker]]="yes",1,0)</f>
        <v>0</v>
      </c>
      <c r="F1043" s="13">
        <v>0</v>
      </c>
      <c r="G1043" s="10">
        <f>IF(Table1[[#This Row],[region]]="northwest",1,0)</f>
        <v>0</v>
      </c>
      <c r="H1043" s="10">
        <f>IF(Table1[[#This Row],[region]]="southeast",1,0)</f>
        <v>0</v>
      </c>
      <c r="I1043" s="10">
        <f>IF(Table1[[#This Row],[region]]="southwest",1,0)</f>
        <v>0</v>
      </c>
      <c r="J1043" s="10">
        <f>IF(Table1[[#This Row],[region]]="northeast",0,1)</f>
        <v>0</v>
      </c>
    </row>
    <row r="1044" spans="1:10">
      <c r="A1044" s="12">
        <v>30.684999999999999</v>
      </c>
      <c r="B1044" s="15">
        <v>33475.817150000003</v>
      </c>
      <c r="C1044" s="8">
        <v>20</v>
      </c>
      <c r="D1044" s="10">
        <f>IF(Table1[[#This Row],[sex]]="male",1,0)</f>
        <v>1</v>
      </c>
      <c r="E1044" s="10">
        <f>IF(Table1[[#This Row],[smoker]]="yes",1,0)</f>
        <v>1</v>
      </c>
      <c r="F1044" s="12">
        <v>0</v>
      </c>
      <c r="G1044" s="10">
        <f>IF(Table1[[#This Row],[region]]="northwest",1,0)</f>
        <v>0</v>
      </c>
      <c r="H1044" s="10">
        <f>IF(Table1[[#This Row],[region]]="southeast",1,0)</f>
        <v>0</v>
      </c>
      <c r="I1044" s="10">
        <f>IF(Table1[[#This Row],[region]]="southwest",1,0)</f>
        <v>0</v>
      </c>
      <c r="J1044" s="10">
        <f>IF(Table1[[#This Row],[region]]="northeast",0,1)</f>
        <v>0</v>
      </c>
    </row>
    <row r="1045" spans="1:10">
      <c r="A1045" s="13">
        <v>25.8</v>
      </c>
      <c r="B1045" s="16">
        <v>3161.4540000000002</v>
      </c>
      <c r="C1045" s="9">
        <v>28</v>
      </c>
      <c r="D1045" s="10">
        <f>IF(Table1[[#This Row],[sex]]="male",1,0)</f>
        <v>0</v>
      </c>
      <c r="E1045" s="10">
        <f>IF(Table1[[#This Row],[smoker]]="yes",1,0)</f>
        <v>0</v>
      </c>
      <c r="F1045" s="13">
        <v>0</v>
      </c>
      <c r="G1045" s="10">
        <f>IF(Table1[[#This Row],[region]]="northwest",1,0)</f>
        <v>0</v>
      </c>
      <c r="H1045" s="10">
        <f>IF(Table1[[#This Row],[region]]="southeast",1,0)</f>
        <v>0</v>
      </c>
      <c r="I1045" s="10">
        <f>IF(Table1[[#This Row],[region]]="southwest",1,0)</f>
        <v>1</v>
      </c>
      <c r="J1045" s="10">
        <f>IF(Table1[[#This Row],[region]]="northeast",0,1)</f>
        <v>1</v>
      </c>
    </row>
    <row r="1046" spans="1:10">
      <c r="A1046" s="12">
        <v>35.244999999999997</v>
      </c>
      <c r="B1046" s="15">
        <v>11394.065549999999</v>
      </c>
      <c r="C1046" s="8">
        <v>55</v>
      </c>
      <c r="D1046" s="10">
        <f>IF(Table1[[#This Row],[sex]]="male",1,0)</f>
        <v>1</v>
      </c>
      <c r="E1046" s="10">
        <f>IF(Table1[[#This Row],[smoker]]="yes",1,0)</f>
        <v>0</v>
      </c>
      <c r="F1046" s="12">
        <v>1</v>
      </c>
      <c r="G1046" s="10">
        <f>IF(Table1[[#This Row],[region]]="northwest",1,0)</f>
        <v>0</v>
      </c>
      <c r="H1046" s="10">
        <f>IF(Table1[[#This Row],[region]]="southeast",1,0)</f>
        <v>0</v>
      </c>
      <c r="I1046" s="10">
        <f>IF(Table1[[#This Row],[region]]="southwest",1,0)</f>
        <v>0</v>
      </c>
      <c r="J1046" s="10">
        <f>IF(Table1[[#This Row],[region]]="northeast",0,1)</f>
        <v>0</v>
      </c>
    </row>
    <row r="1047" spans="1:10">
      <c r="A1047" s="13">
        <v>24.7</v>
      </c>
      <c r="B1047" s="16">
        <v>21880.82</v>
      </c>
      <c r="C1047" s="9">
        <v>43</v>
      </c>
      <c r="D1047" s="10">
        <f>IF(Table1[[#This Row],[sex]]="male",1,0)</f>
        <v>0</v>
      </c>
      <c r="E1047" s="10">
        <f>IF(Table1[[#This Row],[smoker]]="yes",1,0)</f>
        <v>1</v>
      </c>
      <c r="F1047" s="13">
        <v>2</v>
      </c>
      <c r="G1047" s="10">
        <f>IF(Table1[[#This Row],[region]]="northwest",1,0)</f>
        <v>1</v>
      </c>
      <c r="H1047" s="10">
        <f>IF(Table1[[#This Row],[region]]="southeast",1,0)</f>
        <v>0</v>
      </c>
      <c r="I1047" s="10">
        <f>IF(Table1[[#This Row],[region]]="southwest",1,0)</f>
        <v>0</v>
      </c>
      <c r="J1047" s="10">
        <f>IF(Table1[[#This Row],[region]]="northeast",0,1)</f>
        <v>1</v>
      </c>
    </row>
    <row r="1048" spans="1:10">
      <c r="A1048" s="12">
        <v>25.08</v>
      </c>
      <c r="B1048" s="15">
        <v>7325.0482000000002</v>
      </c>
      <c r="C1048" s="8">
        <v>43</v>
      </c>
      <c r="D1048" s="10">
        <f>IF(Table1[[#This Row],[sex]]="male",1,0)</f>
        <v>0</v>
      </c>
      <c r="E1048" s="10">
        <f>IF(Table1[[#This Row],[smoker]]="yes",1,0)</f>
        <v>0</v>
      </c>
      <c r="F1048" s="12">
        <v>0</v>
      </c>
      <c r="G1048" s="10">
        <f>IF(Table1[[#This Row],[region]]="northwest",1,0)</f>
        <v>0</v>
      </c>
      <c r="H1048" s="10">
        <f>IF(Table1[[#This Row],[region]]="southeast",1,0)</f>
        <v>0</v>
      </c>
      <c r="I1048" s="10">
        <f>IF(Table1[[#This Row],[region]]="southwest",1,0)</f>
        <v>0</v>
      </c>
      <c r="J1048" s="10">
        <f>IF(Table1[[#This Row],[region]]="northeast",0,1)</f>
        <v>0</v>
      </c>
    </row>
    <row r="1049" spans="1:10">
      <c r="A1049" s="13">
        <v>52.58</v>
      </c>
      <c r="B1049" s="16">
        <v>44501.398200000003</v>
      </c>
      <c r="C1049" s="9">
        <v>22</v>
      </c>
      <c r="D1049" s="10">
        <f>IF(Table1[[#This Row],[sex]]="male",1,0)</f>
        <v>1</v>
      </c>
      <c r="E1049" s="10">
        <f>IF(Table1[[#This Row],[smoker]]="yes",1,0)</f>
        <v>1</v>
      </c>
      <c r="F1049" s="13">
        <v>1</v>
      </c>
      <c r="G1049" s="10">
        <f>IF(Table1[[#This Row],[region]]="northwest",1,0)</f>
        <v>0</v>
      </c>
      <c r="H1049" s="10">
        <f>IF(Table1[[#This Row],[region]]="southeast",1,0)</f>
        <v>1</v>
      </c>
      <c r="I1049" s="10">
        <f>IF(Table1[[#This Row],[region]]="southwest",1,0)</f>
        <v>0</v>
      </c>
      <c r="J1049" s="10">
        <f>IF(Table1[[#This Row],[region]]="northeast",0,1)</f>
        <v>1</v>
      </c>
    </row>
    <row r="1050" spans="1:10">
      <c r="A1050" s="12">
        <v>22.515000000000001</v>
      </c>
      <c r="B1050" s="15">
        <v>3594.17085</v>
      </c>
      <c r="C1050" s="8">
        <v>25</v>
      </c>
      <c r="D1050" s="10">
        <f>IF(Table1[[#This Row],[sex]]="male",1,0)</f>
        <v>0</v>
      </c>
      <c r="E1050" s="10">
        <f>IF(Table1[[#This Row],[smoker]]="yes",1,0)</f>
        <v>0</v>
      </c>
      <c r="F1050" s="12">
        <v>1</v>
      </c>
      <c r="G1050" s="10">
        <f>IF(Table1[[#This Row],[region]]="northwest",1,0)</f>
        <v>1</v>
      </c>
      <c r="H1050" s="10">
        <f>IF(Table1[[#This Row],[region]]="southeast",1,0)</f>
        <v>0</v>
      </c>
      <c r="I1050" s="10">
        <f>IF(Table1[[#This Row],[region]]="southwest",1,0)</f>
        <v>0</v>
      </c>
      <c r="J1050" s="10">
        <f>IF(Table1[[#This Row],[region]]="northeast",0,1)</f>
        <v>1</v>
      </c>
    </row>
    <row r="1051" spans="1:10">
      <c r="A1051" s="13">
        <v>30.9</v>
      </c>
      <c r="B1051" s="16">
        <v>39727.614000000001</v>
      </c>
      <c r="C1051" s="9">
        <v>49</v>
      </c>
      <c r="D1051" s="10">
        <f>IF(Table1[[#This Row],[sex]]="male",1,0)</f>
        <v>1</v>
      </c>
      <c r="E1051" s="10">
        <f>IF(Table1[[#This Row],[smoker]]="yes",1,0)</f>
        <v>1</v>
      </c>
      <c r="F1051" s="13">
        <v>0</v>
      </c>
      <c r="G1051" s="10">
        <f>IF(Table1[[#This Row],[region]]="northwest",1,0)</f>
        <v>0</v>
      </c>
      <c r="H1051" s="10">
        <f>IF(Table1[[#This Row],[region]]="southeast",1,0)</f>
        <v>0</v>
      </c>
      <c r="I1051" s="10">
        <f>IF(Table1[[#This Row],[region]]="southwest",1,0)</f>
        <v>1</v>
      </c>
      <c r="J1051" s="10">
        <f>IF(Table1[[#This Row],[region]]="northeast",0,1)</f>
        <v>1</v>
      </c>
    </row>
    <row r="1052" spans="1:10">
      <c r="A1052" s="12">
        <v>36.954999999999998</v>
      </c>
      <c r="B1052" s="15">
        <v>8023.1354499999998</v>
      </c>
      <c r="C1052" s="8">
        <v>44</v>
      </c>
      <c r="D1052" s="10">
        <f>IF(Table1[[#This Row],[sex]]="male",1,0)</f>
        <v>0</v>
      </c>
      <c r="E1052" s="10">
        <f>IF(Table1[[#This Row],[smoker]]="yes",1,0)</f>
        <v>0</v>
      </c>
      <c r="F1052" s="12">
        <v>1</v>
      </c>
      <c r="G1052" s="10">
        <f>IF(Table1[[#This Row],[region]]="northwest",1,0)</f>
        <v>1</v>
      </c>
      <c r="H1052" s="10">
        <f>IF(Table1[[#This Row],[region]]="southeast",1,0)</f>
        <v>0</v>
      </c>
      <c r="I1052" s="10">
        <f>IF(Table1[[#This Row],[region]]="southwest",1,0)</f>
        <v>0</v>
      </c>
      <c r="J1052" s="10">
        <f>IF(Table1[[#This Row],[region]]="northeast",0,1)</f>
        <v>1</v>
      </c>
    </row>
    <row r="1053" spans="1:10">
      <c r="A1053" s="13">
        <v>26.41</v>
      </c>
      <c r="B1053" s="16">
        <v>14394.5579</v>
      </c>
      <c r="C1053" s="9">
        <v>64</v>
      </c>
      <c r="D1053" s="10">
        <f>IF(Table1[[#This Row],[sex]]="male",1,0)</f>
        <v>1</v>
      </c>
      <c r="E1053" s="10">
        <f>IF(Table1[[#This Row],[smoker]]="yes",1,0)</f>
        <v>0</v>
      </c>
      <c r="F1053" s="13">
        <v>0</v>
      </c>
      <c r="G1053" s="10">
        <f>IF(Table1[[#This Row],[region]]="northwest",1,0)</f>
        <v>0</v>
      </c>
      <c r="H1053" s="10">
        <f>IF(Table1[[#This Row],[region]]="southeast",1,0)</f>
        <v>0</v>
      </c>
      <c r="I1053" s="10">
        <f>IF(Table1[[#This Row],[region]]="southwest",1,0)</f>
        <v>0</v>
      </c>
      <c r="J1053" s="10">
        <f>IF(Table1[[#This Row],[region]]="northeast",0,1)</f>
        <v>0</v>
      </c>
    </row>
    <row r="1054" spans="1:10">
      <c r="A1054" s="12">
        <v>29.83</v>
      </c>
      <c r="B1054" s="15">
        <v>9288.0267000000003</v>
      </c>
      <c r="C1054" s="8">
        <v>49</v>
      </c>
      <c r="D1054" s="10">
        <f>IF(Table1[[#This Row],[sex]]="male",1,0)</f>
        <v>1</v>
      </c>
      <c r="E1054" s="10">
        <f>IF(Table1[[#This Row],[smoker]]="yes",1,0)</f>
        <v>0</v>
      </c>
      <c r="F1054" s="12">
        <v>1</v>
      </c>
      <c r="G1054" s="10">
        <f>IF(Table1[[#This Row],[region]]="northwest",1,0)</f>
        <v>0</v>
      </c>
      <c r="H1054" s="10">
        <f>IF(Table1[[#This Row],[region]]="southeast",1,0)</f>
        <v>0</v>
      </c>
      <c r="I1054" s="10">
        <f>IF(Table1[[#This Row],[region]]="southwest",1,0)</f>
        <v>0</v>
      </c>
      <c r="J1054" s="10">
        <f>IF(Table1[[#This Row],[region]]="northeast",0,1)</f>
        <v>0</v>
      </c>
    </row>
    <row r="1055" spans="1:10">
      <c r="A1055" s="13">
        <v>29.8</v>
      </c>
      <c r="B1055" s="16">
        <v>25309.489000000001</v>
      </c>
      <c r="C1055" s="9">
        <v>47</v>
      </c>
      <c r="D1055" s="10">
        <f>IF(Table1[[#This Row],[sex]]="male",1,0)</f>
        <v>1</v>
      </c>
      <c r="E1055" s="10">
        <f>IF(Table1[[#This Row],[smoker]]="yes",1,0)</f>
        <v>1</v>
      </c>
      <c r="F1055" s="13">
        <v>3</v>
      </c>
      <c r="G1055" s="10">
        <f>IF(Table1[[#This Row],[region]]="northwest",1,0)</f>
        <v>0</v>
      </c>
      <c r="H1055" s="10">
        <f>IF(Table1[[#This Row],[region]]="southeast",1,0)</f>
        <v>0</v>
      </c>
      <c r="I1055" s="10">
        <f>IF(Table1[[#This Row],[region]]="southwest",1,0)</f>
        <v>1</v>
      </c>
      <c r="J1055" s="10">
        <f>IF(Table1[[#This Row],[region]]="northeast",0,1)</f>
        <v>1</v>
      </c>
    </row>
    <row r="1056" spans="1:10">
      <c r="A1056" s="12">
        <v>21.47</v>
      </c>
      <c r="B1056" s="15">
        <v>3353.4703</v>
      </c>
      <c r="C1056" s="8">
        <v>27</v>
      </c>
      <c r="D1056" s="10">
        <f>IF(Table1[[#This Row],[sex]]="male",1,0)</f>
        <v>0</v>
      </c>
      <c r="E1056" s="10">
        <f>IF(Table1[[#This Row],[smoker]]="yes",1,0)</f>
        <v>0</v>
      </c>
      <c r="F1056" s="12">
        <v>0</v>
      </c>
      <c r="G1056" s="10">
        <f>IF(Table1[[#This Row],[region]]="northwest",1,0)</f>
        <v>1</v>
      </c>
      <c r="H1056" s="10">
        <f>IF(Table1[[#This Row],[region]]="southeast",1,0)</f>
        <v>0</v>
      </c>
      <c r="I1056" s="10">
        <f>IF(Table1[[#This Row],[region]]="southwest",1,0)</f>
        <v>0</v>
      </c>
      <c r="J1056" s="10">
        <f>IF(Table1[[#This Row],[region]]="northeast",0,1)</f>
        <v>1</v>
      </c>
    </row>
    <row r="1057" spans="1:10">
      <c r="A1057" s="13">
        <v>27.645</v>
      </c>
      <c r="B1057" s="16">
        <v>10594.501550000001</v>
      </c>
      <c r="C1057" s="9">
        <v>55</v>
      </c>
      <c r="D1057" s="10">
        <f>IF(Table1[[#This Row],[sex]]="male",1,0)</f>
        <v>1</v>
      </c>
      <c r="E1057" s="10">
        <f>IF(Table1[[#This Row],[smoker]]="yes",1,0)</f>
        <v>0</v>
      </c>
      <c r="F1057" s="13">
        <v>0</v>
      </c>
      <c r="G1057" s="10">
        <f>IF(Table1[[#This Row],[region]]="northwest",1,0)</f>
        <v>1</v>
      </c>
      <c r="H1057" s="10">
        <f>IF(Table1[[#This Row],[region]]="southeast",1,0)</f>
        <v>0</v>
      </c>
      <c r="I1057" s="10">
        <f>IF(Table1[[#This Row],[region]]="southwest",1,0)</f>
        <v>0</v>
      </c>
      <c r="J1057" s="10">
        <f>IF(Table1[[#This Row],[region]]="northeast",0,1)</f>
        <v>1</v>
      </c>
    </row>
    <row r="1058" spans="1:10">
      <c r="A1058" s="12">
        <v>28.9</v>
      </c>
      <c r="B1058" s="15">
        <v>8277.5229999999992</v>
      </c>
      <c r="C1058" s="8">
        <v>48</v>
      </c>
      <c r="D1058" s="10">
        <f>IF(Table1[[#This Row],[sex]]="male",1,0)</f>
        <v>0</v>
      </c>
      <c r="E1058" s="10">
        <f>IF(Table1[[#This Row],[smoker]]="yes",1,0)</f>
        <v>0</v>
      </c>
      <c r="F1058" s="12">
        <v>0</v>
      </c>
      <c r="G1058" s="10">
        <f>IF(Table1[[#This Row],[region]]="northwest",1,0)</f>
        <v>0</v>
      </c>
      <c r="H1058" s="10">
        <f>IF(Table1[[#This Row],[region]]="southeast",1,0)</f>
        <v>0</v>
      </c>
      <c r="I1058" s="10">
        <f>IF(Table1[[#This Row],[region]]="southwest",1,0)</f>
        <v>1</v>
      </c>
      <c r="J1058" s="10">
        <f>IF(Table1[[#This Row],[region]]="northeast",0,1)</f>
        <v>1</v>
      </c>
    </row>
    <row r="1059" spans="1:10">
      <c r="A1059" s="13">
        <v>31.79</v>
      </c>
      <c r="B1059" s="16">
        <v>17929.303370000001</v>
      </c>
      <c r="C1059" s="9">
        <v>45</v>
      </c>
      <c r="D1059" s="10">
        <f>IF(Table1[[#This Row],[sex]]="male",1,0)</f>
        <v>0</v>
      </c>
      <c r="E1059" s="10">
        <f>IF(Table1[[#This Row],[smoker]]="yes",1,0)</f>
        <v>0</v>
      </c>
      <c r="F1059" s="13">
        <v>0</v>
      </c>
      <c r="G1059" s="10">
        <f>IF(Table1[[#This Row],[region]]="northwest",1,0)</f>
        <v>0</v>
      </c>
      <c r="H1059" s="10">
        <f>IF(Table1[[#This Row],[region]]="southeast",1,0)</f>
        <v>1</v>
      </c>
      <c r="I1059" s="10">
        <f>IF(Table1[[#This Row],[region]]="southwest",1,0)</f>
        <v>0</v>
      </c>
      <c r="J1059" s="10">
        <f>IF(Table1[[#This Row],[region]]="northeast",0,1)</f>
        <v>1</v>
      </c>
    </row>
    <row r="1060" spans="1:10">
      <c r="A1060" s="12">
        <v>39.49</v>
      </c>
      <c r="B1060" s="15">
        <v>2480.9791</v>
      </c>
      <c r="C1060" s="8">
        <v>24</v>
      </c>
      <c r="D1060" s="10">
        <f>IF(Table1[[#This Row],[sex]]="male",1,0)</f>
        <v>0</v>
      </c>
      <c r="E1060" s="10">
        <f>IF(Table1[[#This Row],[smoker]]="yes",1,0)</f>
        <v>0</v>
      </c>
      <c r="F1060" s="12">
        <v>0</v>
      </c>
      <c r="G1060" s="10">
        <f>IF(Table1[[#This Row],[region]]="northwest",1,0)</f>
        <v>0</v>
      </c>
      <c r="H1060" s="10">
        <f>IF(Table1[[#This Row],[region]]="southeast",1,0)</f>
        <v>1</v>
      </c>
      <c r="I1060" s="10">
        <f>IF(Table1[[#This Row],[region]]="southwest",1,0)</f>
        <v>0</v>
      </c>
      <c r="J1060" s="10">
        <f>IF(Table1[[#This Row],[region]]="northeast",0,1)</f>
        <v>1</v>
      </c>
    </row>
    <row r="1061" spans="1:10">
      <c r="A1061" s="13">
        <v>33.82</v>
      </c>
      <c r="B1061" s="16">
        <v>4462.7218000000003</v>
      </c>
      <c r="C1061" s="9">
        <v>32</v>
      </c>
      <c r="D1061" s="10">
        <f>IF(Table1[[#This Row],[sex]]="male",1,0)</f>
        <v>1</v>
      </c>
      <c r="E1061" s="10">
        <f>IF(Table1[[#This Row],[smoker]]="yes",1,0)</f>
        <v>0</v>
      </c>
      <c r="F1061" s="13">
        <v>1</v>
      </c>
      <c r="G1061" s="10">
        <f>IF(Table1[[#This Row],[region]]="northwest",1,0)</f>
        <v>1</v>
      </c>
      <c r="H1061" s="10">
        <f>IF(Table1[[#This Row],[region]]="southeast",1,0)</f>
        <v>0</v>
      </c>
      <c r="I1061" s="10">
        <f>IF(Table1[[#This Row],[region]]="southwest",1,0)</f>
        <v>0</v>
      </c>
      <c r="J1061" s="10">
        <f>IF(Table1[[#This Row],[region]]="northeast",0,1)</f>
        <v>1</v>
      </c>
    </row>
    <row r="1062" spans="1:10">
      <c r="A1062" s="12">
        <v>32.01</v>
      </c>
      <c r="B1062" s="15">
        <v>1981.5818999999999</v>
      </c>
      <c r="C1062" s="8">
        <v>24</v>
      </c>
      <c r="D1062" s="10">
        <f>IF(Table1[[#This Row],[sex]]="male",1,0)</f>
        <v>1</v>
      </c>
      <c r="E1062" s="10">
        <f>IF(Table1[[#This Row],[smoker]]="yes",1,0)</f>
        <v>0</v>
      </c>
      <c r="F1062" s="12">
        <v>0</v>
      </c>
      <c r="G1062" s="10">
        <f>IF(Table1[[#This Row],[region]]="northwest",1,0)</f>
        <v>0</v>
      </c>
      <c r="H1062" s="10">
        <f>IF(Table1[[#This Row],[region]]="southeast",1,0)</f>
        <v>1</v>
      </c>
      <c r="I1062" s="10">
        <f>IF(Table1[[#This Row],[region]]="southwest",1,0)</f>
        <v>0</v>
      </c>
      <c r="J1062" s="10">
        <f>IF(Table1[[#This Row],[region]]="northeast",0,1)</f>
        <v>1</v>
      </c>
    </row>
    <row r="1063" spans="1:10">
      <c r="A1063" s="13">
        <v>27.94</v>
      </c>
      <c r="B1063" s="16">
        <v>11554.223599999999</v>
      </c>
      <c r="C1063" s="9">
        <v>57</v>
      </c>
      <c r="D1063" s="10">
        <f>IF(Table1[[#This Row],[sex]]="male",1,0)</f>
        <v>1</v>
      </c>
      <c r="E1063" s="10">
        <f>IF(Table1[[#This Row],[smoker]]="yes",1,0)</f>
        <v>0</v>
      </c>
      <c r="F1063" s="13">
        <v>1</v>
      </c>
      <c r="G1063" s="10">
        <f>IF(Table1[[#This Row],[region]]="northwest",1,0)</f>
        <v>0</v>
      </c>
      <c r="H1063" s="10">
        <f>IF(Table1[[#This Row],[region]]="southeast",1,0)</f>
        <v>1</v>
      </c>
      <c r="I1063" s="10">
        <f>IF(Table1[[#This Row],[region]]="southwest",1,0)</f>
        <v>0</v>
      </c>
      <c r="J1063" s="10">
        <f>IF(Table1[[#This Row],[region]]="northeast",0,1)</f>
        <v>1</v>
      </c>
    </row>
    <row r="1064" spans="1:10">
      <c r="A1064" s="12">
        <v>41.14</v>
      </c>
      <c r="B1064" s="15">
        <v>48970.247600000002</v>
      </c>
      <c r="C1064" s="8">
        <v>59</v>
      </c>
      <c r="D1064" s="10">
        <f>IF(Table1[[#This Row],[sex]]="male",1,0)</f>
        <v>1</v>
      </c>
      <c r="E1064" s="10">
        <f>IF(Table1[[#This Row],[smoker]]="yes",1,0)</f>
        <v>1</v>
      </c>
      <c r="F1064" s="12">
        <v>1</v>
      </c>
      <c r="G1064" s="10">
        <f>IF(Table1[[#This Row],[region]]="northwest",1,0)</f>
        <v>0</v>
      </c>
      <c r="H1064" s="10">
        <f>IF(Table1[[#This Row],[region]]="southeast",1,0)</f>
        <v>1</v>
      </c>
      <c r="I1064" s="10">
        <f>IF(Table1[[#This Row],[region]]="southwest",1,0)</f>
        <v>0</v>
      </c>
      <c r="J1064" s="10">
        <f>IF(Table1[[#This Row],[region]]="northeast",0,1)</f>
        <v>1</v>
      </c>
    </row>
    <row r="1065" spans="1:10">
      <c r="A1065" s="13">
        <v>28.594999999999999</v>
      </c>
      <c r="B1065" s="16">
        <v>6548.1950500000003</v>
      </c>
      <c r="C1065" s="9">
        <v>36</v>
      </c>
      <c r="D1065" s="10">
        <f>IF(Table1[[#This Row],[sex]]="male",1,0)</f>
        <v>1</v>
      </c>
      <c r="E1065" s="10">
        <f>IF(Table1[[#This Row],[smoker]]="yes",1,0)</f>
        <v>0</v>
      </c>
      <c r="F1065" s="13">
        <v>3</v>
      </c>
      <c r="G1065" s="10">
        <f>IF(Table1[[#This Row],[region]]="northwest",1,0)</f>
        <v>1</v>
      </c>
      <c r="H1065" s="10">
        <f>IF(Table1[[#This Row],[region]]="southeast",1,0)</f>
        <v>0</v>
      </c>
      <c r="I1065" s="10">
        <f>IF(Table1[[#This Row],[region]]="southwest",1,0)</f>
        <v>0</v>
      </c>
      <c r="J1065" s="10">
        <f>IF(Table1[[#This Row],[region]]="northeast",0,1)</f>
        <v>1</v>
      </c>
    </row>
    <row r="1066" spans="1:10">
      <c r="A1066" s="12">
        <v>25.6</v>
      </c>
      <c r="B1066" s="15">
        <v>5708.8670000000002</v>
      </c>
      <c r="C1066" s="8">
        <v>29</v>
      </c>
      <c r="D1066" s="10">
        <f>IF(Table1[[#This Row],[sex]]="male",1,0)</f>
        <v>0</v>
      </c>
      <c r="E1066" s="10">
        <f>IF(Table1[[#This Row],[smoker]]="yes",1,0)</f>
        <v>0</v>
      </c>
      <c r="F1066" s="12">
        <v>4</v>
      </c>
      <c r="G1066" s="10">
        <f>IF(Table1[[#This Row],[region]]="northwest",1,0)</f>
        <v>0</v>
      </c>
      <c r="H1066" s="10">
        <f>IF(Table1[[#This Row],[region]]="southeast",1,0)</f>
        <v>0</v>
      </c>
      <c r="I1066" s="10">
        <f>IF(Table1[[#This Row],[region]]="southwest",1,0)</f>
        <v>1</v>
      </c>
      <c r="J1066" s="10">
        <f>IF(Table1[[#This Row],[region]]="northeast",0,1)</f>
        <v>1</v>
      </c>
    </row>
    <row r="1067" spans="1:10">
      <c r="A1067" s="13">
        <v>25.3</v>
      </c>
      <c r="B1067" s="16">
        <v>7045.4989999999998</v>
      </c>
      <c r="C1067" s="9">
        <v>42</v>
      </c>
      <c r="D1067" s="10">
        <f>IF(Table1[[#This Row],[sex]]="male",1,0)</f>
        <v>0</v>
      </c>
      <c r="E1067" s="10">
        <f>IF(Table1[[#This Row],[smoker]]="yes",1,0)</f>
        <v>0</v>
      </c>
      <c r="F1067" s="13">
        <v>1</v>
      </c>
      <c r="G1067" s="10">
        <f>IF(Table1[[#This Row],[region]]="northwest",1,0)</f>
        <v>0</v>
      </c>
      <c r="H1067" s="10">
        <f>IF(Table1[[#This Row],[region]]="southeast",1,0)</f>
        <v>0</v>
      </c>
      <c r="I1067" s="10">
        <f>IF(Table1[[#This Row],[region]]="southwest",1,0)</f>
        <v>1</v>
      </c>
      <c r="J1067" s="10">
        <f>IF(Table1[[#This Row],[region]]="northeast",0,1)</f>
        <v>1</v>
      </c>
    </row>
    <row r="1068" spans="1:10">
      <c r="A1068" s="12">
        <v>37.29</v>
      </c>
      <c r="B1068" s="15">
        <v>8978.1851000000006</v>
      </c>
      <c r="C1068" s="8">
        <v>48</v>
      </c>
      <c r="D1068" s="10">
        <f>IF(Table1[[#This Row],[sex]]="male",1,0)</f>
        <v>1</v>
      </c>
      <c r="E1068" s="10">
        <f>IF(Table1[[#This Row],[smoker]]="yes",1,0)</f>
        <v>0</v>
      </c>
      <c r="F1068" s="12">
        <v>2</v>
      </c>
      <c r="G1068" s="10">
        <f>IF(Table1[[#This Row],[region]]="northwest",1,0)</f>
        <v>0</v>
      </c>
      <c r="H1068" s="10">
        <f>IF(Table1[[#This Row],[region]]="southeast",1,0)</f>
        <v>1</v>
      </c>
      <c r="I1068" s="10">
        <f>IF(Table1[[#This Row],[region]]="southwest",1,0)</f>
        <v>0</v>
      </c>
      <c r="J1068" s="10">
        <f>IF(Table1[[#This Row],[region]]="northeast",0,1)</f>
        <v>1</v>
      </c>
    </row>
    <row r="1069" spans="1:10">
      <c r="A1069" s="13">
        <v>42.655000000000001</v>
      </c>
      <c r="B1069" s="16">
        <v>5757.41345</v>
      </c>
      <c r="C1069" s="9">
        <v>39</v>
      </c>
      <c r="D1069" s="10">
        <f>IF(Table1[[#This Row],[sex]]="male",1,0)</f>
        <v>1</v>
      </c>
      <c r="E1069" s="10">
        <f>IF(Table1[[#This Row],[smoker]]="yes",1,0)</f>
        <v>0</v>
      </c>
      <c r="F1069" s="13">
        <v>0</v>
      </c>
      <c r="G1069" s="10">
        <f>IF(Table1[[#This Row],[region]]="northwest",1,0)</f>
        <v>0</v>
      </c>
      <c r="H1069" s="10">
        <f>IF(Table1[[#This Row],[region]]="southeast",1,0)</f>
        <v>0</v>
      </c>
      <c r="I1069" s="10">
        <f>IF(Table1[[#This Row],[region]]="southwest",1,0)</f>
        <v>0</v>
      </c>
      <c r="J1069" s="10">
        <f>IF(Table1[[#This Row],[region]]="northeast",0,1)</f>
        <v>0</v>
      </c>
    </row>
    <row r="1070" spans="1:10">
      <c r="A1070" s="12">
        <v>21.66</v>
      </c>
      <c r="B1070" s="15">
        <v>14349.8544</v>
      </c>
      <c r="C1070" s="8">
        <v>63</v>
      </c>
      <c r="D1070" s="10">
        <f>IF(Table1[[#This Row],[sex]]="male",1,0)</f>
        <v>1</v>
      </c>
      <c r="E1070" s="10">
        <f>IF(Table1[[#This Row],[smoker]]="yes",1,0)</f>
        <v>0</v>
      </c>
      <c r="F1070" s="12">
        <v>1</v>
      </c>
      <c r="G1070" s="10">
        <f>IF(Table1[[#This Row],[region]]="northwest",1,0)</f>
        <v>1</v>
      </c>
      <c r="H1070" s="10">
        <f>IF(Table1[[#This Row],[region]]="southeast",1,0)</f>
        <v>0</v>
      </c>
      <c r="I1070" s="10">
        <f>IF(Table1[[#This Row],[region]]="southwest",1,0)</f>
        <v>0</v>
      </c>
      <c r="J1070" s="10">
        <f>IF(Table1[[#This Row],[region]]="northeast",0,1)</f>
        <v>1</v>
      </c>
    </row>
    <row r="1071" spans="1:10">
      <c r="A1071" s="13">
        <v>31.9</v>
      </c>
      <c r="B1071" s="16">
        <v>10928.849</v>
      </c>
      <c r="C1071" s="9">
        <v>54</v>
      </c>
      <c r="D1071" s="10">
        <f>IF(Table1[[#This Row],[sex]]="male",1,0)</f>
        <v>0</v>
      </c>
      <c r="E1071" s="10">
        <f>IF(Table1[[#This Row],[smoker]]="yes",1,0)</f>
        <v>0</v>
      </c>
      <c r="F1071" s="13">
        <v>1</v>
      </c>
      <c r="G1071" s="10">
        <f>IF(Table1[[#This Row],[region]]="northwest",1,0)</f>
        <v>0</v>
      </c>
      <c r="H1071" s="10">
        <f>IF(Table1[[#This Row],[region]]="southeast",1,0)</f>
        <v>1</v>
      </c>
      <c r="I1071" s="10">
        <f>IF(Table1[[#This Row],[region]]="southwest",1,0)</f>
        <v>0</v>
      </c>
      <c r="J1071" s="10">
        <f>IF(Table1[[#This Row],[region]]="northeast",0,1)</f>
        <v>1</v>
      </c>
    </row>
    <row r="1072" spans="1:10">
      <c r="A1072" s="12">
        <v>37.07</v>
      </c>
      <c r="B1072" s="15">
        <v>39871.704299999998</v>
      </c>
      <c r="C1072" s="8">
        <v>37</v>
      </c>
      <c r="D1072" s="10">
        <f>IF(Table1[[#This Row],[sex]]="male",1,0)</f>
        <v>1</v>
      </c>
      <c r="E1072" s="10">
        <f>IF(Table1[[#This Row],[smoker]]="yes",1,0)</f>
        <v>1</v>
      </c>
      <c r="F1072" s="12">
        <v>1</v>
      </c>
      <c r="G1072" s="10">
        <f>IF(Table1[[#This Row],[region]]="northwest",1,0)</f>
        <v>0</v>
      </c>
      <c r="H1072" s="10">
        <f>IF(Table1[[#This Row],[region]]="southeast",1,0)</f>
        <v>1</v>
      </c>
      <c r="I1072" s="10">
        <f>IF(Table1[[#This Row],[region]]="southwest",1,0)</f>
        <v>0</v>
      </c>
      <c r="J1072" s="10">
        <f>IF(Table1[[#This Row],[region]]="northeast",0,1)</f>
        <v>1</v>
      </c>
    </row>
    <row r="1073" spans="1:10">
      <c r="A1073" s="13">
        <v>31.445</v>
      </c>
      <c r="B1073" s="16">
        <v>13974.455550000001</v>
      </c>
      <c r="C1073" s="9">
        <v>63</v>
      </c>
      <c r="D1073" s="10">
        <f>IF(Table1[[#This Row],[sex]]="male",1,0)</f>
        <v>1</v>
      </c>
      <c r="E1073" s="10">
        <f>IF(Table1[[#This Row],[smoker]]="yes",1,0)</f>
        <v>0</v>
      </c>
      <c r="F1073" s="13">
        <v>0</v>
      </c>
      <c r="G1073" s="10">
        <f>IF(Table1[[#This Row],[region]]="northwest",1,0)</f>
        <v>0</v>
      </c>
      <c r="H1073" s="10">
        <f>IF(Table1[[#This Row],[region]]="southeast",1,0)</f>
        <v>0</v>
      </c>
      <c r="I1073" s="10">
        <f>IF(Table1[[#This Row],[region]]="southwest",1,0)</f>
        <v>0</v>
      </c>
      <c r="J1073" s="10">
        <f>IF(Table1[[#This Row],[region]]="northeast",0,1)</f>
        <v>0</v>
      </c>
    </row>
    <row r="1074" spans="1:10">
      <c r="A1074" s="12">
        <v>31.254999999999999</v>
      </c>
      <c r="B1074" s="15">
        <v>1909.52745</v>
      </c>
      <c r="C1074" s="8">
        <v>21</v>
      </c>
      <c r="D1074" s="10">
        <f>IF(Table1[[#This Row],[sex]]="male",1,0)</f>
        <v>1</v>
      </c>
      <c r="E1074" s="10">
        <f>IF(Table1[[#This Row],[smoker]]="yes",1,0)</f>
        <v>0</v>
      </c>
      <c r="F1074" s="12">
        <v>0</v>
      </c>
      <c r="G1074" s="10">
        <f>IF(Table1[[#This Row],[region]]="northwest",1,0)</f>
        <v>1</v>
      </c>
      <c r="H1074" s="10">
        <f>IF(Table1[[#This Row],[region]]="southeast",1,0)</f>
        <v>0</v>
      </c>
      <c r="I1074" s="10">
        <f>IF(Table1[[#This Row],[region]]="southwest",1,0)</f>
        <v>0</v>
      </c>
      <c r="J1074" s="10">
        <f>IF(Table1[[#This Row],[region]]="northeast",0,1)</f>
        <v>1</v>
      </c>
    </row>
    <row r="1075" spans="1:10">
      <c r="A1075" s="13">
        <v>28.88</v>
      </c>
      <c r="B1075" s="16">
        <v>12096.6512</v>
      </c>
      <c r="C1075" s="9">
        <v>54</v>
      </c>
      <c r="D1075" s="10">
        <f>IF(Table1[[#This Row],[sex]]="male",1,0)</f>
        <v>0</v>
      </c>
      <c r="E1075" s="10">
        <f>IF(Table1[[#This Row],[smoker]]="yes",1,0)</f>
        <v>0</v>
      </c>
      <c r="F1075" s="13">
        <v>2</v>
      </c>
      <c r="G1075" s="10">
        <f>IF(Table1[[#This Row],[region]]="northwest",1,0)</f>
        <v>0</v>
      </c>
      <c r="H1075" s="10">
        <f>IF(Table1[[#This Row],[region]]="southeast",1,0)</f>
        <v>0</v>
      </c>
      <c r="I1075" s="10">
        <f>IF(Table1[[#This Row],[region]]="southwest",1,0)</f>
        <v>0</v>
      </c>
      <c r="J1075" s="10">
        <f>IF(Table1[[#This Row],[region]]="northeast",0,1)</f>
        <v>0</v>
      </c>
    </row>
    <row r="1076" spans="1:10">
      <c r="A1076" s="12">
        <v>18.335000000000001</v>
      </c>
      <c r="B1076" s="15">
        <v>13204.28565</v>
      </c>
      <c r="C1076" s="8">
        <v>60</v>
      </c>
      <c r="D1076" s="10">
        <f>IF(Table1[[#This Row],[sex]]="male",1,0)</f>
        <v>0</v>
      </c>
      <c r="E1076" s="10">
        <f>IF(Table1[[#This Row],[smoker]]="yes",1,0)</f>
        <v>0</v>
      </c>
      <c r="F1076" s="12">
        <v>0</v>
      </c>
      <c r="G1076" s="10">
        <f>IF(Table1[[#This Row],[region]]="northwest",1,0)</f>
        <v>0</v>
      </c>
      <c r="H1076" s="10">
        <f>IF(Table1[[#This Row],[region]]="southeast",1,0)</f>
        <v>0</v>
      </c>
      <c r="I1076" s="10">
        <f>IF(Table1[[#This Row],[region]]="southwest",1,0)</f>
        <v>0</v>
      </c>
      <c r="J1076" s="10">
        <f>IF(Table1[[#This Row],[region]]="northeast",0,1)</f>
        <v>0</v>
      </c>
    </row>
    <row r="1077" spans="1:10">
      <c r="A1077" s="13">
        <v>29.59</v>
      </c>
      <c r="B1077" s="16">
        <v>4562.8420999999998</v>
      </c>
      <c r="C1077" s="9">
        <v>32</v>
      </c>
      <c r="D1077" s="10">
        <f>IF(Table1[[#This Row],[sex]]="male",1,0)</f>
        <v>0</v>
      </c>
      <c r="E1077" s="10">
        <f>IF(Table1[[#This Row],[smoker]]="yes",1,0)</f>
        <v>0</v>
      </c>
      <c r="F1077" s="13">
        <v>1</v>
      </c>
      <c r="G1077" s="10">
        <f>IF(Table1[[#This Row],[region]]="northwest",1,0)</f>
        <v>0</v>
      </c>
      <c r="H1077" s="10">
        <f>IF(Table1[[#This Row],[region]]="southeast",1,0)</f>
        <v>1</v>
      </c>
      <c r="I1077" s="10">
        <f>IF(Table1[[#This Row],[region]]="southwest",1,0)</f>
        <v>0</v>
      </c>
      <c r="J1077" s="10">
        <f>IF(Table1[[#This Row],[region]]="northeast",0,1)</f>
        <v>1</v>
      </c>
    </row>
    <row r="1078" spans="1:10">
      <c r="A1078" s="12">
        <v>32</v>
      </c>
      <c r="B1078" s="15">
        <v>8551.3469999999998</v>
      </c>
      <c r="C1078" s="8">
        <v>47</v>
      </c>
      <c r="D1078" s="10">
        <f>IF(Table1[[#This Row],[sex]]="male",1,0)</f>
        <v>0</v>
      </c>
      <c r="E1078" s="10">
        <f>IF(Table1[[#This Row],[smoker]]="yes",1,0)</f>
        <v>0</v>
      </c>
      <c r="F1078" s="12">
        <v>1</v>
      </c>
      <c r="G1078" s="10">
        <f>IF(Table1[[#This Row],[region]]="northwest",1,0)</f>
        <v>0</v>
      </c>
      <c r="H1078" s="10">
        <f>IF(Table1[[#This Row],[region]]="southeast",1,0)</f>
        <v>0</v>
      </c>
      <c r="I1078" s="10">
        <f>IF(Table1[[#This Row],[region]]="southwest",1,0)</f>
        <v>1</v>
      </c>
      <c r="J1078" s="10">
        <f>IF(Table1[[#This Row],[region]]="northeast",0,1)</f>
        <v>1</v>
      </c>
    </row>
    <row r="1079" spans="1:10">
      <c r="A1079" s="13">
        <v>26.03</v>
      </c>
      <c r="B1079" s="16">
        <v>2102.2647000000002</v>
      </c>
      <c r="C1079" s="9">
        <v>21</v>
      </c>
      <c r="D1079" s="10">
        <f>IF(Table1[[#This Row],[sex]]="male",1,0)</f>
        <v>1</v>
      </c>
      <c r="E1079" s="10">
        <f>IF(Table1[[#This Row],[smoker]]="yes",1,0)</f>
        <v>0</v>
      </c>
      <c r="F1079" s="13">
        <v>0</v>
      </c>
      <c r="G1079" s="10">
        <f>IF(Table1[[#This Row],[region]]="northwest",1,0)</f>
        <v>0</v>
      </c>
      <c r="H1079" s="10">
        <f>IF(Table1[[#This Row],[region]]="southeast",1,0)</f>
        <v>0</v>
      </c>
      <c r="I1079" s="10">
        <f>IF(Table1[[#This Row],[region]]="southwest",1,0)</f>
        <v>0</v>
      </c>
      <c r="J1079" s="10">
        <f>IF(Table1[[#This Row],[region]]="northeast",0,1)</f>
        <v>0</v>
      </c>
    </row>
    <row r="1080" spans="1:10">
      <c r="A1080" s="12">
        <v>31.68</v>
      </c>
      <c r="B1080" s="15">
        <v>34672.147199999999</v>
      </c>
      <c r="C1080" s="8">
        <v>28</v>
      </c>
      <c r="D1080" s="10">
        <f>IF(Table1[[#This Row],[sex]]="male",1,0)</f>
        <v>1</v>
      </c>
      <c r="E1080" s="10">
        <f>IF(Table1[[#This Row],[smoker]]="yes",1,0)</f>
        <v>1</v>
      </c>
      <c r="F1080" s="12">
        <v>0</v>
      </c>
      <c r="G1080" s="10">
        <f>IF(Table1[[#This Row],[region]]="northwest",1,0)</f>
        <v>0</v>
      </c>
      <c r="H1080" s="10">
        <f>IF(Table1[[#This Row],[region]]="southeast",1,0)</f>
        <v>1</v>
      </c>
      <c r="I1080" s="10">
        <f>IF(Table1[[#This Row],[region]]="southwest",1,0)</f>
        <v>0</v>
      </c>
      <c r="J1080" s="10">
        <f>IF(Table1[[#This Row],[region]]="northeast",0,1)</f>
        <v>1</v>
      </c>
    </row>
    <row r="1081" spans="1:10">
      <c r="A1081" s="13">
        <v>33.659999999999997</v>
      </c>
      <c r="B1081" s="16">
        <v>15161.5344</v>
      </c>
      <c r="C1081" s="9">
        <v>63</v>
      </c>
      <c r="D1081" s="10">
        <f>IF(Table1[[#This Row],[sex]]="male",1,0)</f>
        <v>1</v>
      </c>
      <c r="E1081" s="10">
        <f>IF(Table1[[#This Row],[smoker]]="yes",1,0)</f>
        <v>0</v>
      </c>
      <c r="F1081" s="13">
        <v>3</v>
      </c>
      <c r="G1081" s="10">
        <f>IF(Table1[[#This Row],[region]]="northwest",1,0)</f>
        <v>0</v>
      </c>
      <c r="H1081" s="10">
        <f>IF(Table1[[#This Row],[region]]="southeast",1,0)</f>
        <v>1</v>
      </c>
      <c r="I1081" s="10">
        <f>IF(Table1[[#This Row],[region]]="southwest",1,0)</f>
        <v>0</v>
      </c>
      <c r="J1081" s="10">
        <f>IF(Table1[[#This Row],[region]]="northeast",0,1)</f>
        <v>1</v>
      </c>
    </row>
    <row r="1082" spans="1:10">
      <c r="A1082" s="12">
        <v>21.78</v>
      </c>
      <c r="B1082" s="15">
        <v>11884.048580000001</v>
      </c>
      <c r="C1082" s="8">
        <v>18</v>
      </c>
      <c r="D1082" s="10">
        <f>IF(Table1[[#This Row],[sex]]="male",1,0)</f>
        <v>1</v>
      </c>
      <c r="E1082" s="10">
        <f>IF(Table1[[#This Row],[smoker]]="yes",1,0)</f>
        <v>0</v>
      </c>
      <c r="F1082" s="12">
        <v>2</v>
      </c>
      <c r="G1082" s="10">
        <f>IF(Table1[[#This Row],[region]]="northwest",1,0)</f>
        <v>0</v>
      </c>
      <c r="H1082" s="10">
        <f>IF(Table1[[#This Row],[region]]="southeast",1,0)</f>
        <v>1</v>
      </c>
      <c r="I1082" s="10">
        <f>IF(Table1[[#This Row],[region]]="southwest",1,0)</f>
        <v>0</v>
      </c>
      <c r="J1082" s="10">
        <f>IF(Table1[[#This Row],[region]]="northeast",0,1)</f>
        <v>1</v>
      </c>
    </row>
    <row r="1083" spans="1:10">
      <c r="A1083" s="13">
        <v>27.835000000000001</v>
      </c>
      <c r="B1083" s="16">
        <v>4454.40265</v>
      </c>
      <c r="C1083" s="9">
        <v>32</v>
      </c>
      <c r="D1083" s="10">
        <f>IF(Table1[[#This Row],[sex]]="male",1,0)</f>
        <v>1</v>
      </c>
      <c r="E1083" s="10">
        <f>IF(Table1[[#This Row],[smoker]]="yes",1,0)</f>
        <v>0</v>
      </c>
      <c r="F1083" s="13">
        <v>1</v>
      </c>
      <c r="G1083" s="10">
        <f>IF(Table1[[#This Row],[region]]="northwest",1,0)</f>
        <v>1</v>
      </c>
      <c r="H1083" s="10">
        <f>IF(Table1[[#This Row],[region]]="southeast",1,0)</f>
        <v>0</v>
      </c>
      <c r="I1083" s="10">
        <f>IF(Table1[[#This Row],[region]]="southwest",1,0)</f>
        <v>0</v>
      </c>
      <c r="J1083" s="10">
        <f>IF(Table1[[#This Row],[region]]="northeast",0,1)</f>
        <v>1</v>
      </c>
    </row>
    <row r="1084" spans="1:10">
      <c r="A1084" s="12">
        <v>19.95</v>
      </c>
      <c r="B1084" s="15">
        <v>5855.9025000000001</v>
      </c>
      <c r="C1084" s="8">
        <v>38</v>
      </c>
      <c r="D1084" s="10">
        <f>IF(Table1[[#This Row],[sex]]="male",1,0)</f>
        <v>1</v>
      </c>
      <c r="E1084" s="10">
        <f>IF(Table1[[#This Row],[smoker]]="yes",1,0)</f>
        <v>0</v>
      </c>
      <c r="F1084" s="12">
        <v>1</v>
      </c>
      <c r="G1084" s="10">
        <f>IF(Table1[[#This Row],[region]]="northwest",1,0)</f>
        <v>1</v>
      </c>
      <c r="H1084" s="10">
        <f>IF(Table1[[#This Row],[region]]="southeast",1,0)</f>
        <v>0</v>
      </c>
      <c r="I1084" s="10">
        <f>IF(Table1[[#This Row],[region]]="southwest",1,0)</f>
        <v>0</v>
      </c>
      <c r="J1084" s="10">
        <f>IF(Table1[[#This Row],[region]]="northeast",0,1)</f>
        <v>1</v>
      </c>
    </row>
    <row r="1085" spans="1:10">
      <c r="A1085" s="13">
        <v>31.5</v>
      </c>
      <c r="B1085" s="16">
        <v>4076.4969999999998</v>
      </c>
      <c r="C1085" s="9">
        <v>32</v>
      </c>
      <c r="D1085" s="10">
        <f>IF(Table1[[#This Row],[sex]]="male",1,0)</f>
        <v>1</v>
      </c>
      <c r="E1085" s="10">
        <f>IF(Table1[[#This Row],[smoker]]="yes",1,0)</f>
        <v>0</v>
      </c>
      <c r="F1085" s="13">
        <v>1</v>
      </c>
      <c r="G1085" s="10">
        <f>IF(Table1[[#This Row],[region]]="northwest",1,0)</f>
        <v>0</v>
      </c>
      <c r="H1085" s="10">
        <f>IF(Table1[[#This Row],[region]]="southeast",1,0)</f>
        <v>0</v>
      </c>
      <c r="I1085" s="10">
        <f>IF(Table1[[#This Row],[region]]="southwest",1,0)</f>
        <v>1</v>
      </c>
      <c r="J1085" s="10">
        <f>IF(Table1[[#This Row],[region]]="northeast",0,1)</f>
        <v>1</v>
      </c>
    </row>
    <row r="1086" spans="1:10">
      <c r="A1086" s="12">
        <v>30.495000000000001</v>
      </c>
      <c r="B1086" s="15">
        <v>15019.760050000001</v>
      </c>
      <c r="C1086" s="8">
        <v>62</v>
      </c>
      <c r="D1086" s="10">
        <f>IF(Table1[[#This Row],[sex]]="male",1,0)</f>
        <v>0</v>
      </c>
      <c r="E1086" s="10">
        <f>IF(Table1[[#This Row],[smoker]]="yes",1,0)</f>
        <v>0</v>
      </c>
      <c r="F1086" s="12">
        <v>2</v>
      </c>
      <c r="G1086" s="10">
        <f>IF(Table1[[#This Row],[region]]="northwest",1,0)</f>
        <v>1</v>
      </c>
      <c r="H1086" s="10">
        <f>IF(Table1[[#This Row],[region]]="southeast",1,0)</f>
        <v>0</v>
      </c>
      <c r="I1086" s="10">
        <f>IF(Table1[[#This Row],[region]]="southwest",1,0)</f>
        <v>0</v>
      </c>
      <c r="J1086" s="10">
        <f>IF(Table1[[#This Row],[region]]="northeast",0,1)</f>
        <v>1</v>
      </c>
    </row>
    <row r="1087" spans="1:10">
      <c r="A1087" s="13">
        <v>18.3</v>
      </c>
      <c r="B1087" s="16">
        <v>19023.259999999998</v>
      </c>
      <c r="C1087" s="9">
        <v>39</v>
      </c>
      <c r="D1087" s="10">
        <f>IF(Table1[[#This Row],[sex]]="male",1,0)</f>
        <v>0</v>
      </c>
      <c r="E1087" s="10">
        <f>IF(Table1[[#This Row],[smoker]]="yes",1,0)</f>
        <v>1</v>
      </c>
      <c r="F1087" s="13">
        <v>5</v>
      </c>
      <c r="G1087" s="10">
        <f>IF(Table1[[#This Row],[region]]="northwest",1,0)</f>
        <v>0</v>
      </c>
      <c r="H1087" s="10">
        <f>IF(Table1[[#This Row],[region]]="southeast",1,0)</f>
        <v>0</v>
      </c>
      <c r="I1087" s="10">
        <f>IF(Table1[[#This Row],[region]]="southwest",1,0)</f>
        <v>1</v>
      </c>
      <c r="J1087" s="10">
        <f>IF(Table1[[#This Row],[region]]="northeast",0,1)</f>
        <v>1</v>
      </c>
    </row>
    <row r="1088" spans="1:10">
      <c r="A1088" s="12">
        <v>28.975000000000001</v>
      </c>
      <c r="B1088" s="15">
        <v>10796.35025</v>
      </c>
      <c r="C1088" s="8">
        <v>55</v>
      </c>
      <c r="D1088" s="10">
        <f>IF(Table1[[#This Row],[sex]]="male",1,0)</f>
        <v>1</v>
      </c>
      <c r="E1088" s="10">
        <f>IF(Table1[[#This Row],[smoker]]="yes",1,0)</f>
        <v>0</v>
      </c>
      <c r="F1088" s="12">
        <v>0</v>
      </c>
      <c r="G1088" s="10">
        <f>IF(Table1[[#This Row],[region]]="northwest",1,0)</f>
        <v>0</v>
      </c>
      <c r="H1088" s="10">
        <f>IF(Table1[[#This Row],[region]]="southeast",1,0)</f>
        <v>0</v>
      </c>
      <c r="I1088" s="10">
        <f>IF(Table1[[#This Row],[region]]="southwest",1,0)</f>
        <v>0</v>
      </c>
      <c r="J1088" s="10">
        <f>IF(Table1[[#This Row],[region]]="northeast",0,1)</f>
        <v>0</v>
      </c>
    </row>
    <row r="1089" spans="1:10">
      <c r="A1089" s="13">
        <v>31.54</v>
      </c>
      <c r="B1089" s="16">
        <v>11353.2276</v>
      </c>
      <c r="C1089" s="9">
        <v>57</v>
      </c>
      <c r="D1089" s="10">
        <f>IF(Table1[[#This Row],[sex]]="male",1,0)</f>
        <v>1</v>
      </c>
      <c r="E1089" s="10">
        <f>IF(Table1[[#This Row],[smoker]]="yes",1,0)</f>
        <v>0</v>
      </c>
      <c r="F1089" s="13">
        <v>0</v>
      </c>
      <c r="G1089" s="10">
        <f>IF(Table1[[#This Row],[region]]="northwest",1,0)</f>
        <v>1</v>
      </c>
      <c r="H1089" s="10">
        <f>IF(Table1[[#This Row],[region]]="southeast",1,0)</f>
        <v>0</v>
      </c>
      <c r="I1089" s="10">
        <f>IF(Table1[[#This Row],[region]]="southwest",1,0)</f>
        <v>0</v>
      </c>
      <c r="J1089" s="10">
        <f>IF(Table1[[#This Row],[region]]="northeast",0,1)</f>
        <v>1</v>
      </c>
    </row>
    <row r="1090" spans="1:10">
      <c r="A1090" s="12">
        <v>47.74</v>
      </c>
      <c r="B1090" s="15">
        <v>9748.9105999999992</v>
      </c>
      <c r="C1090" s="8">
        <v>52</v>
      </c>
      <c r="D1090" s="10">
        <f>IF(Table1[[#This Row],[sex]]="male",1,0)</f>
        <v>1</v>
      </c>
      <c r="E1090" s="10">
        <f>IF(Table1[[#This Row],[smoker]]="yes",1,0)</f>
        <v>0</v>
      </c>
      <c r="F1090" s="12">
        <v>1</v>
      </c>
      <c r="G1090" s="10">
        <f>IF(Table1[[#This Row],[region]]="northwest",1,0)</f>
        <v>0</v>
      </c>
      <c r="H1090" s="10">
        <f>IF(Table1[[#This Row],[region]]="southeast",1,0)</f>
        <v>1</v>
      </c>
      <c r="I1090" s="10">
        <f>IF(Table1[[#This Row],[region]]="southwest",1,0)</f>
        <v>0</v>
      </c>
      <c r="J1090" s="10">
        <f>IF(Table1[[#This Row],[region]]="northeast",0,1)</f>
        <v>1</v>
      </c>
    </row>
    <row r="1091" spans="1:10">
      <c r="A1091" s="13">
        <v>22.1</v>
      </c>
      <c r="B1091" s="16">
        <v>10577.087</v>
      </c>
      <c r="C1091" s="9">
        <v>56</v>
      </c>
      <c r="D1091" s="10">
        <f>IF(Table1[[#This Row],[sex]]="male",1,0)</f>
        <v>1</v>
      </c>
      <c r="E1091" s="10">
        <f>IF(Table1[[#This Row],[smoker]]="yes",1,0)</f>
        <v>0</v>
      </c>
      <c r="F1091" s="13">
        <v>0</v>
      </c>
      <c r="G1091" s="10">
        <f>IF(Table1[[#This Row],[region]]="northwest",1,0)</f>
        <v>0</v>
      </c>
      <c r="H1091" s="10">
        <f>IF(Table1[[#This Row],[region]]="southeast",1,0)</f>
        <v>0</v>
      </c>
      <c r="I1091" s="10">
        <f>IF(Table1[[#This Row],[region]]="southwest",1,0)</f>
        <v>1</v>
      </c>
      <c r="J1091" s="10">
        <f>IF(Table1[[#This Row],[region]]="northeast",0,1)</f>
        <v>1</v>
      </c>
    </row>
    <row r="1092" spans="1:10">
      <c r="A1092" s="12">
        <v>36.19</v>
      </c>
      <c r="B1092" s="15">
        <v>41676.081100000003</v>
      </c>
      <c r="C1092" s="8">
        <v>47</v>
      </c>
      <c r="D1092" s="10">
        <f>IF(Table1[[#This Row],[sex]]="male",1,0)</f>
        <v>1</v>
      </c>
      <c r="E1092" s="10">
        <f>IF(Table1[[#This Row],[smoker]]="yes",1,0)</f>
        <v>1</v>
      </c>
      <c r="F1092" s="12">
        <v>0</v>
      </c>
      <c r="G1092" s="10">
        <f>IF(Table1[[#This Row],[region]]="northwest",1,0)</f>
        <v>0</v>
      </c>
      <c r="H1092" s="10">
        <f>IF(Table1[[#This Row],[region]]="southeast",1,0)</f>
        <v>1</v>
      </c>
      <c r="I1092" s="10">
        <f>IF(Table1[[#This Row],[region]]="southwest",1,0)</f>
        <v>0</v>
      </c>
      <c r="J1092" s="10">
        <f>IF(Table1[[#This Row],[region]]="northeast",0,1)</f>
        <v>1</v>
      </c>
    </row>
    <row r="1093" spans="1:10">
      <c r="A1093" s="13">
        <v>29.83</v>
      </c>
      <c r="B1093" s="16">
        <v>11286.538699999999</v>
      </c>
      <c r="C1093" s="9">
        <v>55</v>
      </c>
      <c r="D1093" s="10">
        <f>IF(Table1[[#This Row],[sex]]="male",1,0)</f>
        <v>0</v>
      </c>
      <c r="E1093" s="10">
        <f>IF(Table1[[#This Row],[smoker]]="yes",1,0)</f>
        <v>0</v>
      </c>
      <c r="F1093" s="13">
        <v>0</v>
      </c>
      <c r="G1093" s="10">
        <f>IF(Table1[[#This Row],[region]]="northwest",1,0)</f>
        <v>0</v>
      </c>
      <c r="H1093" s="10">
        <f>IF(Table1[[#This Row],[region]]="southeast",1,0)</f>
        <v>0</v>
      </c>
      <c r="I1093" s="10">
        <f>IF(Table1[[#This Row],[region]]="southwest",1,0)</f>
        <v>0</v>
      </c>
      <c r="J1093" s="10">
        <f>IF(Table1[[#This Row],[region]]="northeast",0,1)</f>
        <v>0</v>
      </c>
    </row>
    <row r="1094" spans="1:10">
      <c r="A1094" s="12">
        <v>32.700000000000003</v>
      </c>
      <c r="B1094" s="15">
        <v>3591.48</v>
      </c>
      <c r="C1094" s="8">
        <v>23</v>
      </c>
      <c r="D1094" s="10">
        <f>IF(Table1[[#This Row],[sex]]="male",1,0)</f>
        <v>1</v>
      </c>
      <c r="E1094" s="10">
        <f>IF(Table1[[#This Row],[smoker]]="yes",1,0)</f>
        <v>0</v>
      </c>
      <c r="F1094" s="12">
        <v>3</v>
      </c>
      <c r="G1094" s="10">
        <f>IF(Table1[[#This Row],[region]]="northwest",1,0)</f>
        <v>0</v>
      </c>
      <c r="H1094" s="10">
        <f>IF(Table1[[#This Row],[region]]="southeast",1,0)</f>
        <v>0</v>
      </c>
      <c r="I1094" s="10">
        <f>IF(Table1[[#This Row],[region]]="southwest",1,0)</f>
        <v>1</v>
      </c>
      <c r="J1094" s="10">
        <f>IF(Table1[[#This Row],[region]]="northeast",0,1)</f>
        <v>1</v>
      </c>
    </row>
    <row r="1095" spans="1:10">
      <c r="A1095" s="13">
        <v>30.4</v>
      </c>
      <c r="B1095" s="16">
        <v>33907.548000000003</v>
      </c>
      <c r="C1095" s="9">
        <v>22</v>
      </c>
      <c r="D1095" s="10">
        <f>IF(Table1[[#This Row],[sex]]="male",1,0)</f>
        <v>0</v>
      </c>
      <c r="E1095" s="10">
        <f>IF(Table1[[#This Row],[smoker]]="yes",1,0)</f>
        <v>1</v>
      </c>
      <c r="F1095" s="13">
        <v>0</v>
      </c>
      <c r="G1095" s="10">
        <f>IF(Table1[[#This Row],[region]]="northwest",1,0)</f>
        <v>1</v>
      </c>
      <c r="H1095" s="10">
        <f>IF(Table1[[#This Row],[region]]="southeast",1,0)</f>
        <v>0</v>
      </c>
      <c r="I1095" s="10">
        <f>IF(Table1[[#This Row],[region]]="southwest",1,0)</f>
        <v>0</v>
      </c>
      <c r="J1095" s="10">
        <f>IF(Table1[[#This Row],[region]]="northeast",0,1)</f>
        <v>1</v>
      </c>
    </row>
    <row r="1096" spans="1:10">
      <c r="A1096" s="12">
        <v>33.700000000000003</v>
      </c>
      <c r="B1096" s="15">
        <v>11299.343000000001</v>
      </c>
      <c r="C1096" s="8">
        <v>50</v>
      </c>
      <c r="D1096" s="10">
        <f>IF(Table1[[#This Row],[sex]]="male",1,0)</f>
        <v>0</v>
      </c>
      <c r="E1096" s="10">
        <f>IF(Table1[[#This Row],[smoker]]="yes",1,0)</f>
        <v>0</v>
      </c>
      <c r="F1096" s="12">
        <v>4</v>
      </c>
      <c r="G1096" s="10">
        <f>IF(Table1[[#This Row],[region]]="northwest",1,0)</f>
        <v>0</v>
      </c>
      <c r="H1096" s="10">
        <f>IF(Table1[[#This Row],[region]]="southeast",1,0)</f>
        <v>0</v>
      </c>
      <c r="I1096" s="10">
        <f>IF(Table1[[#This Row],[region]]="southwest",1,0)</f>
        <v>1</v>
      </c>
      <c r="J1096" s="10">
        <f>IF(Table1[[#This Row],[region]]="northeast",0,1)</f>
        <v>1</v>
      </c>
    </row>
    <row r="1097" spans="1:10">
      <c r="A1097" s="13">
        <v>31.35</v>
      </c>
      <c r="B1097" s="16">
        <v>4561.1885000000002</v>
      </c>
      <c r="C1097" s="9">
        <v>18</v>
      </c>
      <c r="D1097" s="10">
        <f>IF(Table1[[#This Row],[sex]]="male",1,0)</f>
        <v>0</v>
      </c>
      <c r="E1097" s="10">
        <f>IF(Table1[[#This Row],[smoker]]="yes",1,0)</f>
        <v>0</v>
      </c>
      <c r="F1097" s="13">
        <v>4</v>
      </c>
      <c r="G1097" s="10">
        <f>IF(Table1[[#This Row],[region]]="northwest",1,0)</f>
        <v>0</v>
      </c>
      <c r="H1097" s="10">
        <f>IF(Table1[[#This Row],[region]]="southeast",1,0)</f>
        <v>0</v>
      </c>
      <c r="I1097" s="10">
        <f>IF(Table1[[#This Row],[region]]="southwest",1,0)</f>
        <v>0</v>
      </c>
      <c r="J1097" s="10">
        <f>IF(Table1[[#This Row],[region]]="northeast",0,1)</f>
        <v>0</v>
      </c>
    </row>
    <row r="1098" spans="1:10">
      <c r="A1098" s="12">
        <v>34.96</v>
      </c>
      <c r="B1098" s="15">
        <v>44641.197399999997</v>
      </c>
      <c r="C1098" s="8">
        <v>51</v>
      </c>
      <c r="D1098" s="10">
        <f>IF(Table1[[#This Row],[sex]]="male",1,0)</f>
        <v>0</v>
      </c>
      <c r="E1098" s="10">
        <f>IF(Table1[[#This Row],[smoker]]="yes",1,0)</f>
        <v>1</v>
      </c>
      <c r="F1098" s="12">
        <v>2</v>
      </c>
      <c r="G1098" s="10">
        <f>IF(Table1[[#This Row],[region]]="northwest",1,0)</f>
        <v>0</v>
      </c>
      <c r="H1098" s="10">
        <f>IF(Table1[[#This Row],[region]]="southeast",1,0)</f>
        <v>0</v>
      </c>
      <c r="I1098" s="10">
        <f>IF(Table1[[#This Row],[region]]="southwest",1,0)</f>
        <v>0</v>
      </c>
      <c r="J1098" s="10">
        <f>IF(Table1[[#This Row],[region]]="northeast",0,1)</f>
        <v>0</v>
      </c>
    </row>
    <row r="1099" spans="1:10">
      <c r="A1099" s="13">
        <v>33.770000000000003</v>
      </c>
      <c r="B1099" s="16">
        <v>1674.6323</v>
      </c>
      <c r="C1099" s="9">
        <v>22</v>
      </c>
      <c r="D1099" s="10">
        <f>IF(Table1[[#This Row],[sex]]="male",1,0)</f>
        <v>1</v>
      </c>
      <c r="E1099" s="10">
        <f>IF(Table1[[#This Row],[smoker]]="yes",1,0)</f>
        <v>0</v>
      </c>
      <c r="F1099" s="13">
        <v>0</v>
      </c>
      <c r="G1099" s="10">
        <f>IF(Table1[[#This Row],[region]]="northwest",1,0)</f>
        <v>0</v>
      </c>
      <c r="H1099" s="10">
        <f>IF(Table1[[#This Row],[region]]="southeast",1,0)</f>
        <v>1</v>
      </c>
      <c r="I1099" s="10">
        <f>IF(Table1[[#This Row],[region]]="southwest",1,0)</f>
        <v>0</v>
      </c>
      <c r="J1099" s="10">
        <f>IF(Table1[[#This Row],[region]]="northeast",0,1)</f>
        <v>1</v>
      </c>
    </row>
    <row r="1100" spans="1:10">
      <c r="A1100" s="12">
        <v>30.875</v>
      </c>
      <c r="B1100" s="15">
        <v>23045.566159999998</v>
      </c>
      <c r="C1100" s="8">
        <v>52</v>
      </c>
      <c r="D1100" s="10">
        <f>IF(Table1[[#This Row],[sex]]="male",1,0)</f>
        <v>0</v>
      </c>
      <c r="E1100" s="10">
        <f>IF(Table1[[#This Row],[smoker]]="yes",1,0)</f>
        <v>0</v>
      </c>
      <c r="F1100" s="12">
        <v>0</v>
      </c>
      <c r="G1100" s="10">
        <f>IF(Table1[[#This Row],[region]]="northwest",1,0)</f>
        <v>0</v>
      </c>
      <c r="H1100" s="10">
        <f>IF(Table1[[#This Row],[region]]="southeast",1,0)</f>
        <v>0</v>
      </c>
      <c r="I1100" s="10">
        <f>IF(Table1[[#This Row],[region]]="southwest",1,0)</f>
        <v>0</v>
      </c>
      <c r="J1100" s="10">
        <f>IF(Table1[[#This Row],[region]]="northeast",0,1)</f>
        <v>0</v>
      </c>
    </row>
    <row r="1101" spans="1:10">
      <c r="A1101" s="13">
        <v>33.99</v>
      </c>
      <c r="B1101" s="16">
        <v>3227.1210999999998</v>
      </c>
      <c r="C1101" s="9">
        <v>25</v>
      </c>
      <c r="D1101" s="10">
        <f>IF(Table1[[#This Row],[sex]]="male",1,0)</f>
        <v>0</v>
      </c>
      <c r="E1101" s="10">
        <f>IF(Table1[[#This Row],[smoker]]="yes",1,0)</f>
        <v>0</v>
      </c>
      <c r="F1101" s="13">
        <v>1</v>
      </c>
      <c r="G1101" s="10">
        <f>IF(Table1[[#This Row],[region]]="northwest",1,0)</f>
        <v>0</v>
      </c>
      <c r="H1101" s="10">
        <f>IF(Table1[[#This Row],[region]]="southeast",1,0)</f>
        <v>1</v>
      </c>
      <c r="I1101" s="10">
        <f>IF(Table1[[#This Row],[region]]="southwest",1,0)</f>
        <v>0</v>
      </c>
      <c r="J1101" s="10">
        <f>IF(Table1[[#This Row],[region]]="northeast",0,1)</f>
        <v>1</v>
      </c>
    </row>
    <row r="1102" spans="1:10">
      <c r="A1102" s="12">
        <v>19.094999999999999</v>
      </c>
      <c r="B1102" s="15">
        <v>16776.304049999999</v>
      </c>
      <c r="C1102" s="8">
        <v>33</v>
      </c>
      <c r="D1102" s="10">
        <f>IF(Table1[[#This Row],[sex]]="male",1,0)</f>
        <v>0</v>
      </c>
      <c r="E1102" s="10">
        <f>IF(Table1[[#This Row],[smoker]]="yes",1,0)</f>
        <v>1</v>
      </c>
      <c r="F1102" s="12">
        <v>2</v>
      </c>
      <c r="G1102" s="10">
        <f>IF(Table1[[#This Row],[region]]="northwest",1,0)</f>
        <v>0</v>
      </c>
      <c r="H1102" s="10">
        <f>IF(Table1[[#This Row],[region]]="southeast",1,0)</f>
        <v>0</v>
      </c>
      <c r="I1102" s="10">
        <f>IF(Table1[[#This Row],[region]]="southwest",1,0)</f>
        <v>0</v>
      </c>
      <c r="J1102" s="10">
        <f>IF(Table1[[#This Row],[region]]="northeast",0,1)</f>
        <v>0</v>
      </c>
    </row>
    <row r="1103" spans="1:10">
      <c r="A1103" s="13">
        <v>28.6</v>
      </c>
      <c r="B1103" s="16">
        <v>11253.421</v>
      </c>
      <c r="C1103" s="9">
        <v>53</v>
      </c>
      <c r="D1103" s="10">
        <f>IF(Table1[[#This Row],[sex]]="male",1,0)</f>
        <v>1</v>
      </c>
      <c r="E1103" s="10">
        <f>IF(Table1[[#This Row],[smoker]]="yes",1,0)</f>
        <v>0</v>
      </c>
      <c r="F1103" s="13">
        <v>3</v>
      </c>
      <c r="G1103" s="10">
        <f>IF(Table1[[#This Row],[region]]="northwest",1,0)</f>
        <v>0</v>
      </c>
      <c r="H1103" s="10">
        <f>IF(Table1[[#This Row],[region]]="southeast",1,0)</f>
        <v>0</v>
      </c>
      <c r="I1103" s="10">
        <f>IF(Table1[[#This Row],[region]]="southwest",1,0)</f>
        <v>1</v>
      </c>
      <c r="J1103" s="10">
        <f>IF(Table1[[#This Row],[region]]="northeast",0,1)</f>
        <v>1</v>
      </c>
    </row>
    <row r="1104" spans="1:10">
      <c r="A1104" s="12">
        <v>38.94</v>
      </c>
      <c r="B1104" s="15">
        <v>3471.4096</v>
      </c>
      <c r="C1104" s="8">
        <v>29</v>
      </c>
      <c r="D1104" s="10">
        <f>IF(Table1[[#This Row],[sex]]="male",1,0)</f>
        <v>1</v>
      </c>
      <c r="E1104" s="10">
        <f>IF(Table1[[#This Row],[smoker]]="yes",1,0)</f>
        <v>0</v>
      </c>
      <c r="F1104" s="12">
        <v>1</v>
      </c>
      <c r="G1104" s="10">
        <f>IF(Table1[[#This Row],[region]]="northwest",1,0)</f>
        <v>0</v>
      </c>
      <c r="H1104" s="10">
        <f>IF(Table1[[#This Row],[region]]="southeast",1,0)</f>
        <v>1</v>
      </c>
      <c r="I1104" s="10">
        <f>IF(Table1[[#This Row],[region]]="southwest",1,0)</f>
        <v>0</v>
      </c>
      <c r="J1104" s="10">
        <f>IF(Table1[[#This Row],[region]]="northeast",0,1)</f>
        <v>1</v>
      </c>
    </row>
    <row r="1105" spans="1:10">
      <c r="A1105" s="13">
        <v>36.08</v>
      </c>
      <c r="B1105" s="16">
        <v>11363.2832</v>
      </c>
      <c r="C1105" s="9">
        <v>58</v>
      </c>
      <c r="D1105" s="10">
        <f>IF(Table1[[#This Row],[sex]]="male",1,0)</f>
        <v>1</v>
      </c>
      <c r="E1105" s="10">
        <f>IF(Table1[[#This Row],[smoker]]="yes",1,0)</f>
        <v>0</v>
      </c>
      <c r="F1105" s="13">
        <v>0</v>
      </c>
      <c r="G1105" s="10">
        <f>IF(Table1[[#This Row],[region]]="northwest",1,0)</f>
        <v>0</v>
      </c>
      <c r="H1105" s="10">
        <f>IF(Table1[[#This Row],[region]]="southeast",1,0)</f>
        <v>1</v>
      </c>
      <c r="I1105" s="10">
        <f>IF(Table1[[#This Row],[region]]="southwest",1,0)</f>
        <v>0</v>
      </c>
      <c r="J1105" s="10">
        <f>IF(Table1[[#This Row],[region]]="northeast",0,1)</f>
        <v>1</v>
      </c>
    </row>
    <row r="1106" spans="1:10">
      <c r="A1106" s="12">
        <v>29.8</v>
      </c>
      <c r="B1106" s="15">
        <v>20420.604650000001</v>
      </c>
      <c r="C1106" s="8">
        <v>37</v>
      </c>
      <c r="D1106" s="10">
        <f>IF(Table1[[#This Row],[sex]]="male",1,0)</f>
        <v>1</v>
      </c>
      <c r="E1106" s="10">
        <f>IF(Table1[[#This Row],[smoker]]="yes",1,0)</f>
        <v>0</v>
      </c>
      <c r="F1106" s="12">
        <v>0</v>
      </c>
      <c r="G1106" s="10">
        <f>IF(Table1[[#This Row],[region]]="northwest",1,0)</f>
        <v>0</v>
      </c>
      <c r="H1106" s="10">
        <f>IF(Table1[[#This Row],[region]]="southeast",1,0)</f>
        <v>0</v>
      </c>
      <c r="I1106" s="10">
        <f>IF(Table1[[#This Row],[region]]="southwest",1,0)</f>
        <v>1</v>
      </c>
      <c r="J1106" s="10">
        <f>IF(Table1[[#This Row],[region]]="northeast",0,1)</f>
        <v>1</v>
      </c>
    </row>
    <row r="1107" spans="1:10">
      <c r="A1107" s="13">
        <v>31.24</v>
      </c>
      <c r="B1107" s="16">
        <v>10338.9316</v>
      </c>
      <c r="C1107" s="9">
        <v>54</v>
      </c>
      <c r="D1107" s="10">
        <f>IF(Table1[[#This Row],[sex]]="male",1,0)</f>
        <v>0</v>
      </c>
      <c r="E1107" s="10">
        <f>IF(Table1[[#This Row],[smoker]]="yes",1,0)</f>
        <v>0</v>
      </c>
      <c r="F1107" s="13">
        <v>0</v>
      </c>
      <c r="G1107" s="10">
        <f>IF(Table1[[#This Row],[region]]="northwest",1,0)</f>
        <v>0</v>
      </c>
      <c r="H1107" s="10">
        <f>IF(Table1[[#This Row],[region]]="southeast",1,0)</f>
        <v>1</v>
      </c>
      <c r="I1107" s="10">
        <f>IF(Table1[[#This Row],[region]]="southwest",1,0)</f>
        <v>0</v>
      </c>
      <c r="J1107" s="10">
        <f>IF(Table1[[#This Row],[region]]="northeast",0,1)</f>
        <v>1</v>
      </c>
    </row>
    <row r="1108" spans="1:10">
      <c r="A1108" s="12">
        <v>29.925000000000001</v>
      </c>
      <c r="B1108" s="15">
        <v>8988.1587500000005</v>
      </c>
      <c r="C1108" s="8">
        <v>49</v>
      </c>
      <c r="D1108" s="10">
        <f>IF(Table1[[#This Row],[sex]]="male",1,0)</f>
        <v>0</v>
      </c>
      <c r="E1108" s="10">
        <f>IF(Table1[[#This Row],[smoker]]="yes",1,0)</f>
        <v>0</v>
      </c>
      <c r="F1108" s="12">
        <v>0</v>
      </c>
      <c r="G1108" s="10">
        <f>IF(Table1[[#This Row],[region]]="northwest",1,0)</f>
        <v>1</v>
      </c>
      <c r="H1108" s="10">
        <f>IF(Table1[[#This Row],[region]]="southeast",1,0)</f>
        <v>0</v>
      </c>
      <c r="I1108" s="10">
        <f>IF(Table1[[#This Row],[region]]="southwest",1,0)</f>
        <v>0</v>
      </c>
      <c r="J1108" s="10">
        <f>IF(Table1[[#This Row],[region]]="northeast",0,1)</f>
        <v>1</v>
      </c>
    </row>
    <row r="1109" spans="1:10">
      <c r="A1109" s="13">
        <v>26.22</v>
      </c>
      <c r="B1109" s="16">
        <v>10493.9458</v>
      </c>
      <c r="C1109" s="9">
        <v>50</v>
      </c>
      <c r="D1109" s="10">
        <f>IF(Table1[[#This Row],[sex]]="male",1,0)</f>
        <v>0</v>
      </c>
      <c r="E1109" s="10">
        <f>IF(Table1[[#This Row],[smoker]]="yes",1,0)</f>
        <v>0</v>
      </c>
      <c r="F1109" s="13">
        <v>2</v>
      </c>
      <c r="G1109" s="10">
        <f>IF(Table1[[#This Row],[region]]="northwest",1,0)</f>
        <v>1</v>
      </c>
      <c r="H1109" s="10">
        <f>IF(Table1[[#This Row],[region]]="southeast",1,0)</f>
        <v>0</v>
      </c>
      <c r="I1109" s="10">
        <f>IF(Table1[[#This Row],[region]]="southwest",1,0)</f>
        <v>0</v>
      </c>
      <c r="J1109" s="10">
        <f>IF(Table1[[#This Row],[region]]="northeast",0,1)</f>
        <v>1</v>
      </c>
    </row>
    <row r="1110" spans="1:10">
      <c r="A1110" s="12">
        <v>30</v>
      </c>
      <c r="B1110" s="15">
        <v>2904.0880000000002</v>
      </c>
      <c r="C1110" s="8">
        <v>26</v>
      </c>
      <c r="D1110" s="10">
        <f>IF(Table1[[#This Row],[sex]]="male",1,0)</f>
        <v>1</v>
      </c>
      <c r="E1110" s="10">
        <f>IF(Table1[[#This Row],[smoker]]="yes",1,0)</f>
        <v>0</v>
      </c>
      <c r="F1110" s="12">
        <v>1</v>
      </c>
      <c r="G1110" s="10">
        <f>IF(Table1[[#This Row],[region]]="northwest",1,0)</f>
        <v>0</v>
      </c>
      <c r="H1110" s="10">
        <f>IF(Table1[[#This Row],[region]]="southeast",1,0)</f>
        <v>0</v>
      </c>
      <c r="I1110" s="10">
        <f>IF(Table1[[#This Row],[region]]="southwest",1,0)</f>
        <v>1</v>
      </c>
      <c r="J1110" s="10">
        <f>IF(Table1[[#This Row],[region]]="northeast",0,1)</f>
        <v>1</v>
      </c>
    </row>
    <row r="1111" spans="1:10">
      <c r="A1111" s="13">
        <v>20.350000000000001</v>
      </c>
      <c r="B1111" s="16">
        <v>8605.3615000000009</v>
      </c>
      <c r="C1111" s="9">
        <v>45</v>
      </c>
      <c r="D1111" s="10">
        <f>IF(Table1[[#This Row],[sex]]="male",1,0)</f>
        <v>1</v>
      </c>
      <c r="E1111" s="10">
        <f>IF(Table1[[#This Row],[smoker]]="yes",1,0)</f>
        <v>0</v>
      </c>
      <c r="F1111" s="13">
        <v>3</v>
      </c>
      <c r="G1111" s="10">
        <f>IF(Table1[[#This Row],[region]]="northwest",1,0)</f>
        <v>0</v>
      </c>
      <c r="H1111" s="10">
        <f>IF(Table1[[#This Row],[region]]="southeast",1,0)</f>
        <v>1</v>
      </c>
      <c r="I1111" s="10">
        <f>IF(Table1[[#This Row],[region]]="southwest",1,0)</f>
        <v>0</v>
      </c>
      <c r="J1111" s="10">
        <f>IF(Table1[[#This Row],[region]]="northeast",0,1)</f>
        <v>1</v>
      </c>
    </row>
    <row r="1112" spans="1:10">
      <c r="A1112" s="12">
        <v>32.299999999999997</v>
      </c>
      <c r="B1112" s="15">
        <v>11512.405000000001</v>
      </c>
      <c r="C1112" s="8">
        <v>54</v>
      </c>
      <c r="D1112" s="10">
        <f>IF(Table1[[#This Row],[sex]]="male",1,0)</f>
        <v>0</v>
      </c>
      <c r="E1112" s="10">
        <f>IF(Table1[[#This Row],[smoker]]="yes",1,0)</f>
        <v>0</v>
      </c>
      <c r="F1112" s="12">
        <v>1</v>
      </c>
      <c r="G1112" s="10">
        <f>IF(Table1[[#This Row],[region]]="northwest",1,0)</f>
        <v>0</v>
      </c>
      <c r="H1112" s="10">
        <f>IF(Table1[[#This Row],[region]]="southeast",1,0)</f>
        <v>0</v>
      </c>
      <c r="I1112" s="10">
        <f>IF(Table1[[#This Row],[region]]="southwest",1,0)</f>
        <v>0</v>
      </c>
      <c r="J1112" s="10">
        <f>IF(Table1[[#This Row],[region]]="northeast",0,1)</f>
        <v>0</v>
      </c>
    </row>
    <row r="1113" spans="1:10">
      <c r="A1113" s="13">
        <v>38.39</v>
      </c>
      <c r="B1113" s="16">
        <v>41949.244100000004</v>
      </c>
      <c r="C1113" s="9">
        <v>38</v>
      </c>
      <c r="D1113" s="10">
        <f>IF(Table1[[#This Row],[sex]]="male",1,0)</f>
        <v>1</v>
      </c>
      <c r="E1113" s="10">
        <f>IF(Table1[[#This Row],[smoker]]="yes",1,0)</f>
        <v>1</v>
      </c>
      <c r="F1113" s="13">
        <v>3</v>
      </c>
      <c r="G1113" s="10">
        <f>IF(Table1[[#This Row],[region]]="northwest",1,0)</f>
        <v>0</v>
      </c>
      <c r="H1113" s="10">
        <f>IF(Table1[[#This Row],[region]]="southeast",1,0)</f>
        <v>1</v>
      </c>
      <c r="I1113" s="10">
        <f>IF(Table1[[#This Row],[region]]="southwest",1,0)</f>
        <v>0</v>
      </c>
      <c r="J1113" s="10">
        <f>IF(Table1[[#This Row],[region]]="northeast",0,1)</f>
        <v>1</v>
      </c>
    </row>
    <row r="1114" spans="1:10">
      <c r="A1114" s="12">
        <v>25.85</v>
      </c>
      <c r="B1114" s="15">
        <v>24180.933499999999</v>
      </c>
      <c r="C1114" s="8">
        <v>48</v>
      </c>
      <c r="D1114" s="10">
        <f>IF(Table1[[#This Row],[sex]]="male",1,0)</f>
        <v>0</v>
      </c>
      <c r="E1114" s="10">
        <f>IF(Table1[[#This Row],[smoker]]="yes",1,0)</f>
        <v>1</v>
      </c>
      <c r="F1114" s="12">
        <v>3</v>
      </c>
      <c r="G1114" s="10">
        <f>IF(Table1[[#This Row],[region]]="northwest",1,0)</f>
        <v>0</v>
      </c>
      <c r="H1114" s="10">
        <f>IF(Table1[[#This Row],[region]]="southeast",1,0)</f>
        <v>1</v>
      </c>
      <c r="I1114" s="10">
        <f>IF(Table1[[#This Row],[region]]="southwest",1,0)</f>
        <v>0</v>
      </c>
      <c r="J1114" s="10">
        <f>IF(Table1[[#This Row],[region]]="northeast",0,1)</f>
        <v>1</v>
      </c>
    </row>
    <row r="1115" spans="1:10">
      <c r="A1115" s="13">
        <v>26.315000000000001</v>
      </c>
      <c r="B1115" s="16">
        <v>5312.1698500000002</v>
      </c>
      <c r="C1115" s="9">
        <v>28</v>
      </c>
      <c r="D1115" s="10">
        <f>IF(Table1[[#This Row],[sex]]="male",1,0)</f>
        <v>0</v>
      </c>
      <c r="E1115" s="10">
        <f>IF(Table1[[#This Row],[smoker]]="yes",1,0)</f>
        <v>0</v>
      </c>
      <c r="F1115" s="13">
        <v>3</v>
      </c>
      <c r="G1115" s="10">
        <f>IF(Table1[[#This Row],[region]]="northwest",1,0)</f>
        <v>1</v>
      </c>
      <c r="H1115" s="10">
        <f>IF(Table1[[#This Row],[region]]="southeast",1,0)</f>
        <v>0</v>
      </c>
      <c r="I1115" s="10">
        <f>IF(Table1[[#This Row],[region]]="southwest",1,0)</f>
        <v>0</v>
      </c>
      <c r="J1115" s="10">
        <f>IF(Table1[[#This Row],[region]]="northeast",0,1)</f>
        <v>1</v>
      </c>
    </row>
    <row r="1116" spans="1:10">
      <c r="A1116" s="12">
        <v>24.51</v>
      </c>
      <c r="B1116" s="15">
        <v>2396.0958999999998</v>
      </c>
      <c r="C1116" s="8">
        <v>23</v>
      </c>
      <c r="D1116" s="10">
        <f>IF(Table1[[#This Row],[sex]]="male",1,0)</f>
        <v>1</v>
      </c>
      <c r="E1116" s="10">
        <f>IF(Table1[[#This Row],[smoker]]="yes",1,0)</f>
        <v>0</v>
      </c>
      <c r="F1116" s="12">
        <v>0</v>
      </c>
      <c r="G1116" s="10">
        <f>IF(Table1[[#This Row],[region]]="northwest",1,0)</f>
        <v>0</v>
      </c>
      <c r="H1116" s="10">
        <f>IF(Table1[[#This Row],[region]]="southeast",1,0)</f>
        <v>0</v>
      </c>
      <c r="I1116" s="10">
        <f>IF(Table1[[#This Row],[region]]="southwest",1,0)</f>
        <v>0</v>
      </c>
      <c r="J1116" s="10">
        <f>IF(Table1[[#This Row],[region]]="northeast",0,1)</f>
        <v>0</v>
      </c>
    </row>
    <row r="1117" spans="1:10">
      <c r="A1117" s="13">
        <v>32.67</v>
      </c>
      <c r="B1117" s="16">
        <v>10807.4863</v>
      </c>
      <c r="C1117" s="9">
        <v>55</v>
      </c>
      <c r="D1117" s="10">
        <f>IF(Table1[[#This Row],[sex]]="male",1,0)</f>
        <v>1</v>
      </c>
      <c r="E1117" s="10">
        <f>IF(Table1[[#This Row],[smoker]]="yes",1,0)</f>
        <v>0</v>
      </c>
      <c r="F1117" s="13">
        <v>1</v>
      </c>
      <c r="G1117" s="10">
        <f>IF(Table1[[#This Row],[region]]="northwest",1,0)</f>
        <v>0</v>
      </c>
      <c r="H1117" s="10">
        <f>IF(Table1[[#This Row],[region]]="southeast",1,0)</f>
        <v>1</v>
      </c>
      <c r="I1117" s="10">
        <f>IF(Table1[[#This Row],[region]]="southwest",1,0)</f>
        <v>0</v>
      </c>
      <c r="J1117" s="10">
        <f>IF(Table1[[#This Row],[region]]="northeast",0,1)</f>
        <v>1</v>
      </c>
    </row>
    <row r="1118" spans="1:10">
      <c r="A1118" s="12">
        <v>29.64</v>
      </c>
      <c r="B1118" s="15">
        <v>9222.4025999999994</v>
      </c>
      <c r="C1118" s="8">
        <v>41</v>
      </c>
      <c r="D1118" s="10">
        <f>IF(Table1[[#This Row],[sex]]="male",1,0)</f>
        <v>1</v>
      </c>
      <c r="E1118" s="10">
        <f>IF(Table1[[#This Row],[smoker]]="yes",1,0)</f>
        <v>0</v>
      </c>
      <c r="F1118" s="12">
        <v>5</v>
      </c>
      <c r="G1118" s="10">
        <f>IF(Table1[[#This Row],[region]]="northwest",1,0)</f>
        <v>0</v>
      </c>
      <c r="H1118" s="10">
        <f>IF(Table1[[#This Row],[region]]="southeast",1,0)</f>
        <v>0</v>
      </c>
      <c r="I1118" s="10">
        <f>IF(Table1[[#This Row],[region]]="southwest",1,0)</f>
        <v>0</v>
      </c>
      <c r="J1118" s="10">
        <f>IF(Table1[[#This Row],[region]]="northeast",0,1)</f>
        <v>0</v>
      </c>
    </row>
    <row r="1119" spans="1:10">
      <c r="A1119" s="13">
        <v>33.33</v>
      </c>
      <c r="B1119" s="16">
        <v>36124.573700000001</v>
      </c>
      <c r="C1119" s="9">
        <v>25</v>
      </c>
      <c r="D1119" s="10">
        <f>IF(Table1[[#This Row],[sex]]="male",1,0)</f>
        <v>1</v>
      </c>
      <c r="E1119" s="10">
        <f>IF(Table1[[#This Row],[smoker]]="yes",1,0)</f>
        <v>1</v>
      </c>
      <c r="F1119" s="13">
        <v>2</v>
      </c>
      <c r="G1119" s="10">
        <f>IF(Table1[[#This Row],[region]]="northwest",1,0)</f>
        <v>0</v>
      </c>
      <c r="H1119" s="10">
        <f>IF(Table1[[#This Row],[region]]="southeast",1,0)</f>
        <v>1</v>
      </c>
      <c r="I1119" s="10">
        <f>IF(Table1[[#This Row],[region]]="southwest",1,0)</f>
        <v>0</v>
      </c>
      <c r="J1119" s="10">
        <f>IF(Table1[[#This Row],[region]]="northeast",0,1)</f>
        <v>1</v>
      </c>
    </row>
    <row r="1120" spans="1:10">
      <c r="A1120" s="12">
        <v>35.75</v>
      </c>
      <c r="B1120" s="15">
        <v>38282.749499999998</v>
      </c>
      <c r="C1120" s="8">
        <v>33</v>
      </c>
      <c r="D1120" s="10">
        <f>IF(Table1[[#This Row],[sex]]="male",1,0)</f>
        <v>1</v>
      </c>
      <c r="E1120" s="10">
        <f>IF(Table1[[#This Row],[smoker]]="yes",1,0)</f>
        <v>1</v>
      </c>
      <c r="F1120" s="12">
        <v>1</v>
      </c>
      <c r="G1120" s="10">
        <f>IF(Table1[[#This Row],[region]]="northwest",1,0)</f>
        <v>0</v>
      </c>
      <c r="H1120" s="10">
        <f>IF(Table1[[#This Row],[region]]="southeast",1,0)</f>
        <v>1</v>
      </c>
      <c r="I1120" s="10">
        <f>IF(Table1[[#This Row],[region]]="southwest",1,0)</f>
        <v>0</v>
      </c>
      <c r="J1120" s="10">
        <f>IF(Table1[[#This Row],[region]]="northeast",0,1)</f>
        <v>1</v>
      </c>
    </row>
    <row r="1121" spans="1:10">
      <c r="A1121" s="13">
        <v>19.95</v>
      </c>
      <c r="B1121" s="16">
        <v>5693.4305000000004</v>
      </c>
      <c r="C1121" s="9">
        <v>30</v>
      </c>
      <c r="D1121" s="10">
        <f>IF(Table1[[#This Row],[sex]]="male",1,0)</f>
        <v>0</v>
      </c>
      <c r="E1121" s="10">
        <f>IF(Table1[[#This Row],[smoker]]="yes",1,0)</f>
        <v>0</v>
      </c>
      <c r="F1121" s="13">
        <v>3</v>
      </c>
      <c r="G1121" s="10">
        <f>IF(Table1[[#This Row],[region]]="northwest",1,0)</f>
        <v>1</v>
      </c>
      <c r="H1121" s="10">
        <f>IF(Table1[[#This Row],[region]]="southeast",1,0)</f>
        <v>0</v>
      </c>
      <c r="I1121" s="10">
        <f>IF(Table1[[#This Row],[region]]="southwest",1,0)</f>
        <v>0</v>
      </c>
      <c r="J1121" s="10">
        <f>IF(Table1[[#This Row],[region]]="northeast",0,1)</f>
        <v>1</v>
      </c>
    </row>
    <row r="1122" spans="1:10">
      <c r="A1122" s="12">
        <v>31.4</v>
      </c>
      <c r="B1122" s="15">
        <v>34166.273000000001</v>
      </c>
      <c r="C1122" s="8">
        <v>23</v>
      </c>
      <c r="D1122" s="10">
        <f>IF(Table1[[#This Row],[sex]]="male",1,0)</f>
        <v>0</v>
      </c>
      <c r="E1122" s="10">
        <f>IF(Table1[[#This Row],[smoker]]="yes",1,0)</f>
        <v>1</v>
      </c>
      <c r="F1122" s="12">
        <v>0</v>
      </c>
      <c r="G1122" s="10">
        <f>IF(Table1[[#This Row],[region]]="northwest",1,0)</f>
        <v>0</v>
      </c>
      <c r="H1122" s="10">
        <f>IF(Table1[[#This Row],[region]]="southeast",1,0)</f>
        <v>0</v>
      </c>
      <c r="I1122" s="10">
        <f>IF(Table1[[#This Row],[region]]="southwest",1,0)</f>
        <v>1</v>
      </c>
      <c r="J1122" s="10">
        <f>IF(Table1[[#This Row],[region]]="northeast",0,1)</f>
        <v>1</v>
      </c>
    </row>
    <row r="1123" spans="1:10">
      <c r="A1123" s="13">
        <v>38.17</v>
      </c>
      <c r="B1123" s="16">
        <v>8347.1643000000004</v>
      </c>
      <c r="C1123" s="9">
        <v>46</v>
      </c>
      <c r="D1123" s="10">
        <f>IF(Table1[[#This Row],[sex]]="male",1,0)</f>
        <v>1</v>
      </c>
      <c r="E1123" s="10">
        <f>IF(Table1[[#This Row],[smoker]]="yes",1,0)</f>
        <v>0</v>
      </c>
      <c r="F1123" s="13">
        <v>2</v>
      </c>
      <c r="G1123" s="10">
        <f>IF(Table1[[#This Row],[region]]="northwest",1,0)</f>
        <v>0</v>
      </c>
      <c r="H1123" s="10">
        <f>IF(Table1[[#This Row],[region]]="southeast",1,0)</f>
        <v>1</v>
      </c>
      <c r="I1123" s="10">
        <f>IF(Table1[[#This Row],[region]]="southwest",1,0)</f>
        <v>0</v>
      </c>
      <c r="J1123" s="10">
        <f>IF(Table1[[#This Row],[region]]="northeast",0,1)</f>
        <v>1</v>
      </c>
    </row>
    <row r="1124" spans="1:10">
      <c r="A1124" s="12">
        <v>36.86</v>
      </c>
      <c r="B1124" s="15">
        <v>46661.4424</v>
      </c>
      <c r="C1124" s="8">
        <v>53</v>
      </c>
      <c r="D1124" s="10">
        <f>IF(Table1[[#This Row],[sex]]="male",1,0)</f>
        <v>0</v>
      </c>
      <c r="E1124" s="10">
        <f>IF(Table1[[#This Row],[smoker]]="yes",1,0)</f>
        <v>1</v>
      </c>
      <c r="F1124" s="12">
        <v>3</v>
      </c>
      <c r="G1124" s="10">
        <f>IF(Table1[[#This Row],[region]]="northwest",1,0)</f>
        <v>1</v>
      </c>
      <c r="H1124" s="10">
        <f>IF(Table1[[#This Row],[region]]="southeast",1,0)</f>
        <v>0</v>
      </c>
      <c r="I1124" s="10">
        <f>IF(Table1[[#This Row],[region]]="southwest",1,0)</f>
        <v>0</v>
      </c>
      <c r="J1124" s="10">
        <f>IF(Table1[[#This Row],[region]]="northeast",0,1)</f>
        <v>1</v>
      </c>
    </row>
    <row r="1125" spans="1:10">
      <c r="A1125" s="13">
        <v>32.395000000000003</v>
      </c>
      <c r="B1125" s="16">
        <v>18903.491409999999</v>
      </c>
      <c r="C1125" s="9">
        <v>27</v>
      </c>
      <c r="D1125" s="10">
        <f>IF(Table1[[#This Row],[sex]]="male",1,0)</f>
        <v>0</v>
      </c>
      <c r="E1125" s="10">
        <f>IF(Table1[[#This Row],[smoker]]="yes",1,0)</f>
        <v>0</v>
      </c>
      <c r="F1125" s="13">
        <v>1</v>
      </c>
      <c r="G1125" s="10">
        <f>IF(Table1[[#This Row],[region]]="northwest",1,0)</f>
        <v>0</v>
      </c>
      <c r="H1125" s="10">
        <f>IF(Table1[[#This Row],[region]]="southeast",1,0)</f>
        <v>0</v>
      </c>
      <c r="I1125" s="10">
        <f>IF(Table1[[#This Row],[region]]="southwest",1,0)</f>
        <v>0</v>
      </c>
      <c r="J1125" s="10">
        <f>IF(Table1[[#This Row],[region]]="northeast",0,1)</f>
        <v>0</v>
      </c>
    </row>
    <row r="1126" spans="1:10">
      <c r="A1126" s="12">
        <v>42.75</v>
      </c>
      <c r="B1126" s="15">
        <v>40904.199500000002</v>
      </c>
      <c r="C1126" s="8">
        <v>23</v>
      </c>
      <c r="D1126" s="10">
        <f>IF(Table1[[#This Row],[sex]]="male",1,0)</f>
        <v>0</v>
      </c>
      <c r="E1126" s="10">
        <f>IF(Table1[[#This Row],[smoker]]="yes",1,0)</f>
        <v>1</v>
      </c>
      <c r="F1126" s="12">
        <v>1</v>
      </c>
      <c r="G1126" s="10">
        <f>IF(Table1[[#This Row],[region]]="northwest",1,0)</f>
        <v>0</v>
      </c>
      <c r="H1126" s="10">
        <f>IF(Table1[[#This Row],[region]]="southeast",1,0)</f>
        <v>0</v>
      </c>
      <c r="I1126" s="10">
        <f>IF(Table1[[#This Row],[region]]="southwest",1,0)</f>
        <v>0</v>
      </c>
      <c r="J1126" s="10">
        <f>IF(Table1[[#This Row],[region]]="northeast",0,1)</f>
        <v>0</v>
      </c>
    </row>
    <row r="1127" spans="1:10">
      <c r="A1127" s="13">
        <v>25.08</v>
      </c>
      <c r="B1127" s="16">
        <v>14254.608200000001</v>
      </c>
      <c r="C1127" s="9">
        <v>63</v>
      </c>
      <c r="D1127" s="10">
        <f>IF(Table1[[#This Row],[sex]]="male",1,0)</f>
        <v>0</v>
      </c>
      <c r="E1127" s="10">
        <f>IF(Table1[[#This Row],[smoker]]="yes",1,0)</f>
        <v>0</v>
      </c>
      <c r="F1127" s="13">
        <v>0</v>
      </c>
      <c r="G1127" s="10">
        <f>IF(Table1[[#This Row],[region]]="northwest",1,0)</f>
        <v>1</v>
      </c>
      <c r="H1127" s="10">
        <f>IF(Table1[[#This Row],[region]]="southeast",1,0)</f>
        <v>0</v>
      </c>
      <c r="I1127" s="10">
        <f>IF(Table1[[#This Row],[region]]="southwest",1,0)</f>
        <v>0</v>
      </c>
      <c r="J1127" s="10">
        <f>IF(Table1[[#This Row],[region]]="northeast",0,1)</f>
        <v>1</v>
      </c>
    </row>
    <row r="1128" spans="1:10">
      <c r="A1128" s="12">
        <v>29.9</v>
      </c>
      <c r="B1128" s="15">
        <v>10214.636</v>
      </c>
      <c r="C1128" s="8">
        <v>55</v>
      </c>
      <c r="D1128" s="10">
        <f>IF(Table1[[#This Row],[sex]]="male",1,0)</f>
        <v>1</v>
      </c>
      <c r="E1128" s="10">
        <f>IF(Table1[[#This Row],[smoker]]="yes",1,0)</f>
        <v>0</v>
      </c>
      <c r="F1128" s="12">
        <v>0</v>
      </c>
      <c r="G1128" s="10">
        <f>IF(Table1[[#This Row],[region]]="northwest",1,0)</f>
        <v>0</v>
      </c>
      <c r="H1128" s="10">
        <f>IF(Table1[[#This Row],[region]]="southeast",1,0)</f>
        <v>0</v>
      </c>
      <c r="I1128" s="10">
        <f>IF(Table1[[#This Row],[region]]="southwest",1,0)</f>
        <v>1</v>
      </c>
      <c r="J1128" s="10">
        <f>IF(Table1[[#This Row],[region]]="northeast",0,1)</f>
        <v>1</v>
      </c>
    </row>
    <row r="1129" spans="1:10">
      <c r="A1129" s="13">
        <v>35.86</v>
      </c>
      <c r="B1129" s="16">
        <v>5836.5204000000003</v>
      </c>
      <c r="C1129" s="9">
        <v>35</v>
      </c>
      <c r="D1129" s="10">
        <f>IF(Table1[[#This Row],[sex]]="male",1,0)</f>
        <v>0</v>
      </c>
      <c r="E1129" s="10">
        <f>IF(Table1[[#This Row],[smoker]]="yes",1,0)</f>
        <v>0</v>
      </c>
      <c r="F1129" s="13">
        <v>2</v>
      </c>
      <c r="G1129" s="10">
        <f>IF(Table1[[#This Row],[region]]="northwest",1,0)</f>
        <v>0</v>
      </c>
      <c r="H1129" s="10">
        <f>IF(Table1[[#This Row],[region]]="southeast",1,0)</f>
        <v>1</v>
      </c>
      <c r="I1129" s="10">
        <f>IF(Table1[[#This Row],[region]]="southwest",1,0)</f>
        <v>0</v>
      </c>
      <c r="J1129" s="10">
        <f>IF(Table1[[#This Row],[region]]="northeast",0,1)</f>
        <v>1</v>
      </c>
    </row>
    <row r="1130" spans="1:10">
      <c r="A1130" s="12">
        <v>32.799999999999997</v>
      </c>
      <c r="B1130" s="15">
        <v>14358.364369999999</v>
      </c>
      <c r="C1130" s="8">
        <v>34</v>
      </c>
      <c r="D1130" s="10">
        <f>IF(Table1[[#This Row],[sex]]="male",1,0)</f>
        <v>1</v>
      </c>
      <c r="E1130" s="10">
        <f>IF(Table1[[#This Row],[smoker]]="yes",1,0)</f>
        <v>0</v>
      </c>
      <c r="F1130" s="12">
        <v>1</v>
      </c>
      <c r="G1130" s="10">
        <f>IF(Table1[[#This Row],[region]]="northwest",1,0)</f>
        <v>0</v>
      </c>
      <c r="H1130" s="10">
        <f>IF(Table1[[#This Row],[region]]="southeast",1,0)</f>
        <v>0</v>
      </c>
      <c r="I1130" s="10">
        <f>IF(Table1[[#This Row],[region]]="southwest",1,0)</f>
        <v>1</v>
      </c>
      <c r="J1130" s="10">
        <f>IF(Table1[[#This Row],[region]]="northeast",0,1)</f>
        <v>1</v>
      </c>
    </row>
    <row r="1131" spans="1:10">
      <c r="A1131" s="13">
        <v>18.600000000000001</v>
      </c>
      <c r="B1131" s="16">
        <v>1728.8969999999999</v>
      </c>
      <c r="C1131" s="9">
        <v>19</v>
      </c>
      <c r="D1131" s="10">
        <f>IF(Table1[[#This Row],[sex]]="male",1,0)</f>
        <v>0</v>
      </c>
      <c r="E1131" s="10">
        <f>IF(Table1[[#This Row],[smoker]]="yes",1,0)</f>
        <v>0</v>
      </c>
      <c r="F1131" s="13">
        <v>0</v>
      </c>
      <c r="G1131" s="10">
        <f>IF(Table1[[#This Row],[region]]="northwest",1,0)</f>
        <v>0</v>
      </c>
      <c r="H1131" s="10">
        <f>IF(Table1[[#This Row],[region]]="southeast",1,0)</f>
        <v>0</v>
      </c>
      <c r="I1131" s="10">
        <f>IF(Table1[[#This Row],[region]]="southwest",1,0)</f>
        <v>1</v>
      </c>
      <c r="J1131" s="10">
        <f>IF(Table1[[#This Row],[region]]="northeast",0,1)</f>
        <v>1</v>
      </c>
    </row>
    <row r="1132" spans="1:10">
      <c r="A1132" s="12">
        <v>23.87</v>
      </c>
      <c r="B1132" s="15">
        <v>8582.3022999999994</v>
      </c>
      <c r="C1132" s="8">
        <v>39</v>
      </c>
      <c r="D1132" s="10">
        <f>IF(Table1[[#This Row],[sex]]="male",1,0)</f>
        <v>0</v>
      </c>
      <c r="E1132" s="10">
        <f>IF(Table1[[#This Row],[smoker]]="yes",1,0)</f>
        <v>0</v>
      </c>
      <c r="F1132" s="12">
        <v>5</v>
      </c>
      <c r="G1132" s="10">
        <f>IF(Table1[[#This Row],[region]]="northwest",1,0)</f>
        <v>0</v>
      </c>
      <c r="H1132" s="10">
        <f>IF(Table1[[#This Row],[region]]="southeast",1,0)</f>
        <v>1</v>
      </c>
      <c r="I1132" s="10">
        <f>IF(Table1[[#This Row],[region]]="southwest",1,0)</f>
        <v>0</v>
      </c>
      <c r="J1132" s="10">
        <f>IF(Table1[[#This Row],[region]]="northeast",0,1)</f>
        <v>1</v>
      </c>
    </row>
    <row r="1133" spans="1:10">
      <c r="A1133" s="13">
        <v>45.9</v>
      </c>
      <c r="B1133" s="16">
        <v>3693.4279999999999</v>
      </c>
      <c r="C1133" s="9">
        <v>27</v>
      </c>
      <c r="D1133" s="10">
        <f>IF(Table1[[#This Row],[sex]]="male",1,0)</f>
        <v>1</v>
      </c>
      <c r="E1133" s="10">
        <f>IF(Table1[[#This Row],[smoker]]="yes",1,0)</f>
        <v>0</v>
      </c>
      <c r="F1133" s="13">
        <v>2</v>
      </c>
      <c r="G1133" s="10">
        <f>IF(Table1[[#This Row],[region]]="northwest",1,0)</f>
        <v>0</v>
      </c>
      <c r="H1133" s="10">
        <f>IF(Table1[[#This Row],[region]]="southeast",1,0)</f>
        <v>0</v>
      </c>
      <c r="I1133" s="10">
        <f>IF(Table1[[#This Row],[region]]="southwest",1,0)</f>
        <v>1</v>
      </c>
      <c r="J1133" s="10">
        <f>IF(Table1[[#This Row],[region]]="northeast",0,1)</f>
        <v>1</v>
      </c>
    </row>
    <row r="1134" spans="1:10">
      <c r="A1134" s="12">
        <v>40.28</v>
      </c>
      <c r="B1134" s="15">
        <v>20709.020339999999</v>
      </c>
      <c r="C1134" s="8">
        <v>57</v>
      </c>
      <c r="D1134" s="10">
        <f>IF(Table1[[#This Row],[sex]]="male",1,0)</f>
        <v>1</v>
      </c>
      <c r="E1134" s="10">
        <f>IF(Table1[[#This Row],[smoker]]="yes",1,0)</f>
        <v>0</v>
      </c>
      <c r="F1134" s="12">
        <v>0</v>
      </c>
      <c r="G1134" s="10">
        <f>IF(Table1[[#This Row],[region]]="northwest",1,0)</f>
        <v>0</v>
      </c>
      <c r="H1134" s="10">
        <f>IF(Table1[[#This Row],[region]]="southeast",1,0)</f>
        <v>0</v>
      </c>
      <c r="I1134" s="10">
        <f>IF(Table1[[#This Row],[region]]="southwest",1,0)</f>
        <v>0</v>
      </c>
      <c r="J1134" s="10">
        <f>IF(Table1[[#This Row],[region]]="northeast",0,1)</f>
        <v>0</v>
      </c>
    </row>
    <row r="1135" spans="1:10">
      <c r="A1135" s="13">
        <v>18.335000000000001</v>
      </c>
      <c r="B1135" s="16">
        <v>9991.0376500000002</v>
      </c>
      <c r="C1135" s="9">
        <v>52</v>
      </c>
      <c r="D1135" s="10">
        <f>IF(Table1[[#This Row],[sex]]="male",1,0)</f>
        <v>0</v>
      </c>
      <c r="E1135" s="10">
        <f>IF(Table1[[#This Row],[smoker]]="yes",1,0)</f>
        <v>0</v>
      </c>
      <c r="F1135" s="13">
        <v>0</v>
      </c>
      <c r="G1135" s="10">
        <f>IF(Table1[[#This Row],[region]]="northwest",1,0)</f>
        <v>1</v>
      </c>
      <c r="H1135" s="10">
        <f>IF(Table1[[#This Row],[region]]="southeast",1,0)</f>
        <v>0</v>
      </c>
      <c r="I1135" s="10">
        <f>IF(Table1[[#This Row],[region]]="southwest",1,0)</f>
        <v>0</v>
      </c>
      <c r="J1135" s="10">
        <f>IF(Table1[[#This Row],[region]]="northeast",0,1)</f>
        <v>1</v>
      </c>
    </row>
    <row r="1136" spans="1:10">
      <c r="A1136" s="12">
        <v>33.82</v>
      </c>
      <c r="B1136" s="15">
        <v>19673.335729999999</v>
      </c>
      <c r="C1136" s="8">
        <v>28</v>
      </c>
      <c r="D1136" s="10">
        <f>IF(Table1[[#This Row],[sex]]="male",1,0)</f>
        <v>1</v>
      </c>
      <c r="E1136" s="10">
        <f>IF(Table1[[#This Row],[smoker]]="yes",1,0)</f>
        <v>0</v>
      </c>
      <c r="F1136" s="12">
        <v>0</v>
      </c>
      <c r="G1136" s="10">
        <f>IF(Table1[[#This Row],[region]]="northwest",1,0)</f>
        <v>1</v>
      </c>
      <c r="H1136" s="10">
        <f>IF(Table1[[#This Row],[region]]="southeast",1,0)</f>
        <v>0</v>
      </c>
      <c r="I1136" s="10">
        <f>IF(Table1[[#This Row],[region]]="southwest",1,0)</f>
        <v>0</v>
      </c>
      <c r="J1136" s="10">
        <f>IF(Table1[[#This Row],[region]]="northeast",0,1)</f>
        <v>1</v>
      </c>
    </row>
    <row r="1137" spans="1:10">
      <c r="A1137" s="13">
        <v>28.12</v>
      </c>
      <c r="B1137" s="16">
        <v>11085.586799999999</v>
      </c>
      <c r="C1137" s="9">
        <v>50</v>
      </c>
      <c r="D1137" s="10">
        <f>IF(Table1[[#This Row],[sex]]="male",1,0)</f>
        <v>0</v>
      </c>
      <c r="E1137" s="10">
        <f>IF(Table1[[#This Row],[smoker]]="yes",1,0)</f>
        <v>0</v>
      </c>
      <c r="F1137" s="13">
        <v>3</v>
      </c>
      <c r="G1137" s="10">
        <f>IF(Table1[[#This Row],[region]]="northwest",1,0)</f>
        <v>1</v>
      </c>
      <c r="H1137" s="10">
        <f>IF(Table1[[#This Row],[region]]="southeast",1,0)</f>
        <v>0</v>
      </c>
      <c r="I1137" s="10">
        <f>IF(Table1[[#This Row],[region]]="southwest",1,0)</f>
        <v>0</v>
      </c>
      <c r="J1137" s="10">
        <f>IF(Table1[[#This Row],[region]]="northeast",0,1)</f>
        <v>1</v>
      </c>
    </row>
    <row r="1138" spans="1:10">
      <c r="A1138" s="12">
        <v>25</v>
      </c>
      <c r="B1138" s="15">
        <v>7623.518</v>
      </c>
      <c r="C1138" s="8">
        <v>44</v>
      </c>
      <c r="D1138" s="10">
        <f>IF(Table1[[#This Row],[sex]]="male",1,0)</f>
        <v>0</v>
      </c>
      <c r="E1138" s="10">
        <f>IF(Table1[[#This Row],[smoker]]="yes",1,0)</f>
        <v>0</v>
      </c>
      <c r="F1138" s="12">
        <v>1</v>
      </c>
      <c r="G1138" s="10">
        <f>IF(Table1[[#This Row],[region]]="northwest",1,0)</f>
        <v>0</v>
      </c>
      <c r="H1138" s="10">
        <f>IF(Table1[[#This Row],[region]]="southeast",1,0)</f>
        <v>0</v>
      </c>
      <c r="I1138" s="10">
        <f>IF(Table1[[#This Row],[region]]="southwest",1,0)</f>
        <v>1</v>
      </c>
      <c r="J1138" s="10">
        <f>IF(Table1[[#This Row],[region]]="northeast",0,1)</f>
        <v>1</v>
      </c>
    </row>
    <row r="1139" spans="1:10">
      <c r="A1139" s="13">
        <v>22.23</v>
      </c>
      <c r="B1139" s="16">
        <v>3176.2876999999999</v>
      </c>
      <c r="C1139" s="9">
        <v>26</v>
      </c>
      <c r="D1139" s="10">
        <f>IF(Table1[[#This Row],[sex]]="male",1,0)</f>
        <v>0</v>
      </c>
      <c r="E1139" s="10">
        <f>IF(Table1[[#This Row],[smoker]]="yes",1,0)</f>
        <v>0</v>
      </c>
      <c r="F1139" s="13">
        <v>0</v>
      </c>
      <c r="G1139" s="10">
        <f>IF(Table1[[#This Row],[region]]="northwest",1,0)</f>
        <v>1</v>
      </c>
      <c r="H1139" s="10">
        <f>IF(Table1[[#This Row],[region]]="southeast",1,0)</f>
        <v>0</v>
      </c>
      <c r="I1139" s="10">
        <f>IF(Table1[[#This Row],[region]]="southwest",1,0)</f>
        <v>0</v>
      </c>
      <c r="J1139" s="10">
        <f>IF(Table1[[#This Row],[region]]="northeast",0,1)</f>
        <v>1</v>
      </c>
    </row>
    <row r="1140" spans="1:10">
      <c r="A1140" s="12">
        <v>30.25</v>
      </c>
      <c r="B1140" s="15">
        <v>3704.3544999999999</v>
      </c>
      <c r="C1140" s="8">
        <v>33</v>
      </c>
      <c r="D1140" s="10">
        <f>IF(Table1[[#This Row],[sex]]="male",1,0)</f>
        <v>1</v>
      </c>
      <c r="E1140" s="10">
        <f>IF(Table1[[#This Row],[smoker]]="yes",1,0)</f>
        <v>0</v>
      </c>
      <c r="F1140" s="12">
        <v>0</v>
      </c>
      <c r="G1140" s="10">
        <f>IF(Table1[[#This Row],[region]]="northwest",1,0)</f>
        <v>0</v>
      </c>
      <c r="H1140" s="10">
        <f>IF(Table1[[#This Row],[region]]="southeast",1,0)</f>
        <v>1</v>
      </c>
      <c r="I1140" s="10">
        <f>IF(Table1[[#This Row],[region]]="southwest",1,0)</f>
        <v>0</v>
      </c>
      <c r="J1140" s="10">
        <f>IF(Table1[[#This Row],[region]]="northeast",0,1)</f>
        <v>1</v>
      </c>
    </row>
    <row r="1141" spans="1:10">
      <c r="A1141" s="13">
        <v>32.49</v>
      </c>
      <c r="B1141" s="16">
        <v>36898.733079999998</v>
      </c>
      <c r="C1141" s="9">
        <v>19</v>
      </c>
      <c r="D1141" s="10">
        <f>IF(Table1[[#This Row],[sex]]="male",1,0)</f>
        <v>0</v>
      </c>
      <c r="E1141" s="10">
        <f>IF(Table1[[#This Row],[smoker]]="yes",1,0)</f>
        <v>1</v>
      </c>
      <c r="F1141" s="13">
        <v>0</v>
      </c>
      <c r="G1141" s="10">
        <f>IF(Table1[[#This Row],[region]]="northwest",1,0)</f>
        <v>1</v>
      </c>
      <c r="H1141" s="10">
        <f>IF(Table1[[#This Row],[region]]="southeast",1,0)</f>
        <v>0</v>
      </c>
      <c r="I1141" s="10">
        <f>IF(Table1[[#This Row],[region]]="southwest",1,0)</f>
        <v>0</v>
      </c>
      <c r="J1141" s="10">
        <f>IF(Table1[[#This Row],[region]]="northeast",0,1)</f>
        <v>1</v>
      </c>
    </row>
    <row r="1142" spans="1:10">
      <c r="A1142" s="12">
        <v>37.07</v>
      </c>
      <c r="B1142" s="15">
        <v>9048.0272999999997</v>
      </c>
      <c r="C1142" s="8">
        <v>50</v>
      </c>
      <c r="D1142" s="10">
        <f>IF(Table1[[#This Row],[sex]]="male",1,0)</f>
        <v>1</v>
      </c>
      <c r="E1142" s="10">
        <f>IF(Table1[[#This Row],[smoker]]="yes",1,0)</f>
        <v>0</v>
      </c>
      <c r="F1142" s="12">
        <v>1</v>
      </c>
      <c r="G1142" s="10">
        <f>IF(Table1[[#This Row],[region]]="northwest",1,0)</f>
        <v>0</v>
      </c>
      <c r="H1142" s="10">
        <f>IF(Table1[[#This Row],[region]]="southeast",1,0)</f>
        <v>1</v>
      </c>
      <c r="I1142" s="10">
        <f>IF(Table1[[#This Row],[region]]="southwest",1,0)</f>
        <v>0</v>
      </c>
      <c r="J1142" s="10">
        <f>IF(Table1[[#This Row],[region]]="northeast",0,1)</f>
        <v>1</v>
      </c>
    </row>
    <row r="1143" spans="1:10">
      <c r="A1143" s="13">
        <v>32.6</v>
      </c>
      <c r="B1143" s="16">
        <v>7954.5169999999998</v>
      </c>
      <c r="C1143" s="9">
        <v>41</v>
      </c>
      <c r="D1143" s="10">
        <f>IF(Table1[[#This Row],[sex]]="male",1,0)</f>
        <v>0</v>
      </c>
      <c r="E1143" s="10">
        <f>IF(Table1[[#This Row],[smoker]]="yes",1,0)</f>
        <v>0</v>
      </c>
      <c r="F1143" s="13">
        <v>3</v>
      </c>
      <c r="G1143" s="10">
        <f>IF(Table1[[#This Row],[region]]="northwest",1,0)</f>
        <v>0</v>
      </c>
      <c r="H1143" s="10">
        <f>IF(Table1[[#This Row],[region]]="southeast",1,0)</f>
        <v>0</v>
      </c>
      <c r="I1143" s="10">
        <f>IF(Table1[[#This Row],[region]]="southwest",1,0)</f>
        <v>1</v>
      </c>
      <c r="J1143" s="10">
        <f>IF(Table1[[#This Row],[region]]="northeast",0,1)</f>
        <v>1</v>
      </c>
    </row>
    <row r="1144" spans="1:10">
      <c r="A1144" s="12">
        <v>24.86</v>
      </c>
      <c r="B1144" s="15">
        <v>27117.993780000001</v>
      </c>
      <c r="C1144" s="8">
        <v>52</v>
      </c>
      <c r="D1144" s="10">
        <f>IF(Table1[[#This Row],[sex]]="male",1,0)</f>
        <v>0</v>
      </c>
      <c r="E1144" s="10">
        <f>IF(Table1[[#This Row],[smoker]]="yes",1,0)</f>
        <v>0</v>
      </c>
      <c r="F1144" s="12">
        <v>0</v>
      </c>
      <c r="G1144" s="10">
        <f>IF(Table1[[#This Row],[region]]="northwest",1,0)</f>
        <v>0</v>
      </c>
      <c r="H1144" s="10">
        <f>IF(Table1[[#This Row],[region]]="southeast",1,0)</f>
        <v>1</v>
      </c>
      <c r="I1144" s="10">
        <f>IF(Table1[[#This Row],[region]]="southwest",1,0)</f>
        <v>0</v>
      </c>
      <c r="J1144" s="10">
        <f>IF(Table1[[#This Row],[region]]="northeast",0,1)</f>
        <v>1</v>
      </c>
    </row>
    <row r="1145" spans="1:10">
      <c r="A1145" s="13">
        <v>32.340000000000003</v>
      </c>
      <c r="B1145" s="16">
        <v>6338.0756000000001</v>
      </c>
      <c r="C1145" s="9">
        <v>39</v>
      </c>
      <c r="D1145" s="10">
        <f>IF(Table1[[#This Row],[sex]]="male",1,0)</f>
        <v>1</v>
      </c>
      <c r="E1145" s="10">
        <f>IF(Table1[[#This Row],[smoker]]="yes",1,0)</f>
        <v>0</v>
      </c>
      <c r="F1145" s="13">
        <v>2</v>
      </c>
      <c r="G1145" s="10">
        <f>IF(Table1[[#This Row],[region]]="northwest",1,0)</f>
        <v>0</v>
      </c>
      <c r="H1145" s="10">
        <f>IF(Table1[[#This Row],[region]]="southeast",1,0)</f>
        <v>1</v>
      </c>
      <c r="I1145" s="10">
        <f>IF(Table1[[#This Row],[region]]="southwest",1,0)</f>
        <v>0</v>
      </c>
      <c r="J1145" s="10">
        <f>IF(Table1[[#This Row],[region]]="northeast",0,1)</f>
        <v>1</v>
      </c>
    </row>
    <row r="1146" spans="1:10">
      <c r="A1146" s="12">
        <v>32.299999999999997</v>
      </c>
      <c r="B1146" s="15">
        <v>9630.3970000000008</v>
      </c>
      <c r="C1146" s="8">
        <v>50</v>
      </c>
      <c r="D1146" s="10">
        <f>IF(Table1[[#This Row],[sex]]="male",1,0)</f>
        <v>1</v>
      </c>
      <c r="E1146" s="10">
        <f>IF(Table1[[#This Row],[smoker]]="yes",1,0)</f>
        <v>0</v>
      </c>
      <c r="F1146" s="12">
        <v>2</v>
      </c>
      <c r="G1146" s="10">
        <f>IF(Table1[[#This Row],[region]]="northwest",1,0)</f>
        <v>0</v>
      </c>
      <c r="H1146" s="10">
        <f>IF(Table1[[#This Row],[region]]="southeast",1,0)</f>
        <v>0</v>
      </c>
      <c r="I1146" s="10">
        <f>IF(Table1[[#This Row],[region]]="southwest",1,0)</f>
        <v>1</v>
      </c>
      <c r="J1146" s="10">
        <f>IF(Table1[[#This Row],[region]]="northeast",0,1)</f>
        <v>1</v>
      </c>
    </row>
    <row r="1147" spans="1:10">
      <c r="A1147" s="13">
        <v>32.774999999999999</v>
      </c>
      <c r="B1147" s="16">
        <v>11289.10925</v>
      </c>
      <c r="C1147" s="9">
        <v>52</v>
      </c>
      <c r="D1147" s="10">
        <f>IF(Table1[[#This Row],[sex]]="male",1,0)</f>
        <v>1</v>
      </c>
      <c r="E1147" s="10">
        <f>IF(Table1[[#This Row],[smoker]]="yes",1,0)</f>
        <v>0</v>
      </c>
      <c r="F1147" s="13">
        <v>3</v>
      </c>
      <c r="G1147" s="10">
        <f>IF(Table1[[#This Row],[region]]="northwest",1,0)</f>
        <v>1</v>
      </c>
      <c r="H1147" s="10">
        <f>IF(Table1[[#This Row],[region]]="southeast",1,0)</f>
        <v>0</v>
      </c>
      <c r="I1147" s="10">
        <f>IF(Table1[[#This Row],[region]]="southwest",1,0)</f>
        <v>0</v>
      </c>
      <c r="J1147" s="10">
        <f>IF(Table1[[#This Row],[region]]="northeast",0,1)</f>
        <v>1</v>
      </c>
    </row>
    <row r="1148" spans="1:10">
      <c r="A1148" s="12">
        <v>32.799999999999997</v>
      </c>
      <c r="B1148" s="15">
        <v>52590.829389999999</v>
      </c>
      <c r="C1148" s="8">
        <v>60</v>
      </c>
      <c r="D1148" s="10">
        <f>IF(Table1[[#This Row],[sex]]="male",1,0)</f>
        <v>1</v>
      </c>
      <c r="E1148" s="10">
        <f>IF(Table1[[#This Row],[smoker]]="yes",1,0)</f>
        <v>1</v>
      </c>
      <c r="F1148" s="12">
        <v>0</v>
      </c>
      <c r="G1148" s="10">
        <f>IF(Table1[[#This Row],[region]]="northwest",1,0)</f>
        <v>0</v>
      </c>
      <c r="H1148" s="10">
        <f>IF(Table1[[#This Row],[region]]="southeast",1,0)</f>
        <v>0</v>
      </c>
      <c r="I1148" s="10">
        <f>IF(Table1[[#This Row],[region]]="southwest",1,0)</f>
        <v>1</v>
      </c>
      <c r="J1148" s="10">
        <f>IF(Table1[[#This Row],[region]]="northeast",0,1)</f>
        <v>1</v>
      </c>
    </row>
    <row r="1149" spans="1:10">
      <c r="A1149" s="13">
        <v>31.92</v>
      </c>
      <c r="B1149" s="16">
        <v>2261.5688</v>
      </c>
      <c r="C1149" s="9">
        <v>20</v>
      </c>
      <c r="D1149" s="10">
        <f>IF(Table1[[#This Row],[sex]]="male",1,0)</f>
        <v>0</v>
      </c>
      <c r="E1149" s="10">
        <f>IF(Table1[[#This Row],[smoker]]="yes",1,0)</f>
        <v>0</v>
      </c>
      <c r="F1149" s="13">
        <v>0</v>
      </c>
      <c r="G1149" s="10">
        <f>IF(Table1[[#This Row],[region]]="northwest",1,0)</f>
        <v>1</v>
      </c>
      <c r="H1149" s="10">
        <f>IF(Table1[[#This Row],[region]]="southeast",1,0)</f>
        <v>0</v>
      </c>
      <c r="I1149" s="10">
        <f>IF(Table1[[#This Row],[region]]="southwest",1,0)</f>
        <v>0</v>
      </c>
      <c r="J1149" s="10">
        <f>IF(Table1[[#This Row],[region]]="northeast",0,1)</f>
        <v>1</v>
      </c>
    </row>
    <row r="1150" spans="1:10">
      <c r="A1150" s="12">
        <v>21.5</v>
      </c>
      <c r="B1150" s="15">
        <v>10791.96</v>
      </c>
      <c r="C1150" s="8">
        <v>55</v>
      </c>
      <c r="D1150" s="10">
        <f>IF(Table1[[#This Row],[sex]]="male",1,0)</f>
        <v>1</v>
      </c>
      <c r="E1150" s="10">
        <f>IF(Table1[[#This Row],[smoker]]="yes",1,0)</f>
        <v>0</v>
      </c>
      <c r="F1150" s="12">
        <v>1</v>
      </c>
      <c r="G1150" s="10">
        <f>IF(Table1[[#This Row],[region]]="northwest",1,0)</f>
        <v>0</v>
      </c>
      <c r="H1150" s="10">
        <f>IF(Table1[[#This Row],[region]]="southeast",1,0)</f>
        <v>0</v>
      </c>
      <c r="I1150" s="10">
        <f>IF(Table1[[#This Row],[region]]="southwest",1,0)</f>
        <v>1</v>
      </c>
      <c r="J1150" s="10">
        <f>IF(Table1[[#This Row],[region]]="northeast",0,1)</f>
        <v>1</v>
      </c>
    </row>
    <row r="1151" spans="1:10">
      <c r="A1151" s="13">
        <v>34.1</v>
      </c>
      <c r="B1151" s="16">
        <v>5979.7309999999998</v>
      </c>
      <c r="C1151" s="9">
        <v>42</v>
      </c>
      <c r="D1151" s="10">
        <f>IF(Table1[[#This Row],[sex]]="male",1,0)</f>
        <v>1</v>
      </c>
      <c r="E1151" s="10">
        <f>IF(Table1[[#This Row],[smoker]]="yes",1,0)</f>
        <v>0</v>
      </c>
      <c r="F1151" s="13">
        <v>0</v>
      </c>
      <c r="G1151" s="10">
        <f>IF(Table1[[#This Row],[region]]="northwest",1,0)</f>
        <v>0</v>
      </c>
      <c r="H1151" s="10">
        <f>IF(Table1[[#This Row],[region]]="southeast",1,0)</f>
        <v>0</v>
      </c>
      <c r="I1151" s="10">
        <f>IF(Table1[[#This Row],[region]]="southwest",1,0)</f>
        <v>1</v>
      </c>
      <c r="J1151" s="10">
        <f>IF(Table1[[#This Row],[region]]="northeast",0,1)</f>
        <v>1</v>
      </c>
    </row>
    <row r="1152" spans="1:10">
      <c r="A1152" s="12">
        <v>30.305</v>
      </c>
      <c r="B1152" s="15">
        <v>2203.7359499999998</v>
      </c>
      <c r="C1152" s="8">
        <v>18</v>
      </c>
      <c r="D1152" s="10">
        <f>IF(Table1[[#This Row],[sex]]="male",1,0)</f>
        <v>0</v>
      </c>
      <c r="E1152" s="10">
        <f>IF(Table1[[#This Row],[smoker]]="yes",1,0)</f>
        <v>0</v>
      </c>
      <c r="F1152" s="12">
        <v>0</v>
      </c>
      <c r="G1152" s="10">
        <f>IF(Table1[[#This Row],[region]]="northwest",1,0)</f>
        <v>0</v>
      </c>
      <c r="H1152" s="10">
        <f>IF(Table1[[#This Row],[region]]="southeast",1,0)</f>
        <v>0</v>
      </c>
      <c r="I1152" s="10">
        <f>IF(Table1[[#This Row],[region]]="southwest",1,0)</f>
        <v>0</v>
      </c>
      <c r="J1152" s="10">
        <f>IF(Table1[[#This Row],[region]]="northeast",0,1)</f>
        <v>0</v>
      </c>
    </row>
    <row r="1153" spans="1:10">
      <c r="A1153" s="13">
        <v>36.479999999999997</v>
      </c>
      <c r="B1153" s="16">
        <v>12235.8392</v>
      </c>
      <c r="C1153" s="9">
        <v>58</v>
      </c>
      <c r="D1153" s="10">
        <f>IF(Table1[[#This Row],[sex]]="male",1,0)</f>
        <v>0</v>
      </c>
      <c r="E1153" s="10">
        <f>IF(Table1[[#This Row],[smoker]]="yes",1,0)</f>
        <v>0</v>
      </c>
      <c r="F1153" s="13">
        <v>0</v>
      </c>
      <c r="G1153" s="10">
        <f>IF(Table1[[#This Row],[region]]="northwest",1,0)</f>
        <v>1</v>
      </c>
      <c r="H1153" s="10">
        <f>IF(Table1[[#This Row],[region]]="southeast",1,0)</f>
        <v>0</v>
      </c>
      <c r="I1153" s="10">
        <f>IF(Table1[[#This Row],[region]]="southwest",1,0)</f>
        <v>0</v>
      </c>
      <c r="J1153" s="10">
        <f>IF(Table1[[#This Row],[region]]="northeast",0,1)</f>
        <v>1</v>
      </c>
    </row>
    <row r="1154" spans="1:10">
      <c r="A1154" s="12">
        <v>32.56</v>
      </c>
      <c r="B1154" s="15">
        <v>40941.285400000001</v>
      </c>
      <c r="C1154" s="8">
        <v>43</v>
      </c>
      <c r="D1154" s="10">
        <f>IF(Table1[[#This Row],[sex]]="male",1,0)</f>
        <v>0</v>
      </c>
      <c r="E1154" s="10">
        <f>IF(Table1[[#This Row],[smoker]]="yes",1,0)</f>
        <v>1</v>
      </c>
      <c r="F1154" s="12">
        <v>3</v>
      </c>
      <c r="G1154" s="10">
        <f>IF(Table1[[#This Row],[region]]="northwest",1,0)</f>
        <v>0</v>
      </c>
      <c r="H1154" s="10">
        <f>IF(Table1[[#This Row],[region]]="southeast",1,0)</f>
        <v>1</v>
      </c>
      <c r="I1154" s="10">
        <f>IF(Table1[[#This Row],[region]]="southwest",1,0)</f>
        <v>0</v>
      </c>
      <c r="J1154" s="10">
        <f>IF(Table1[[#This Row],[region]]="northeast",0,1)</f>
        <v>1</v>
      </c>
    </row>
    <row r="1155" spans="1:10">
      <c r="A1155" s="13">
        <v>35.814999999999998</v>
      </c>
      <c r="B1155" s="16">
        <v>5630.4578499999998</v>
      </c>
      <c r="C1155" s="9">
        <v>35</v>
      </c>
      <c r="D1155" s="10">
        <f>IF(Table1[[#This Row],[sex]]="male",1,0)</f>
        <v>0</v>
      </c>
      <c r="E1155" s="10">
        <f>IF(Table1[[#This Row],[smoker]]="yes",1,0)</f>
        <v>0</v>
      </c>
      <c r="F1155" s="13">
        <v>1</v>
      </c>
      <c r="G1155" s="10">
        <f>IF(Table1[[#This Row],[region]]="northwest",1,0)</f>
        <v>1</v>
      </c>
      <c r="H1155" s="10">
        <f>IF(Table1[[#This Row],[region]]="southeast",1,0)</f>
        <v>0</v>
      </c>
      <c r="I1155" s="10">
        <f>IF(Table1[[#This Row],[region]]="southwest",1,0)</f>
        <v>0</v>
      </c>
      <c r="J1155" s="10">
        <f>IF(Table1[[#This Row],[region]]="northeast",0,1)</f>
        <v>1</v>
      </c>
    </row>
    <row r="1156" spans="1:10">
      <c r="A1156" s="12">
        <v>27.93</v>
      </c>
      <c r="B1156" s="15">
        <v>11015.1747</v>
      </c>
      <c r="C1156" s="8">
        <v>48</v>
      </c>
      <c r="D1156" s="10">
        <f>IF(Table1[[#This Row],[sex]]="male",1,0)</f>
        <v>0</v>
      </c>
      <c r="E1156" s="10">
        <f>IF(Table1[[#This Row],[smoker]]="yes",1,0)</f>
        <v>0</v>
      </c>
      <c r="F1156" s="12">
        <v>4</v>
      </c>
      <c r="G1156" s="10">
        <f>IF(Table1[[#This Row],[region]]="northwest",1,0)</f>
        <v>1</v>
      </c>
      <c r="H1156" s="10">
        <f>IF(Table1[[#This Row],[region]]="southeast",1,0)</f>
        <v>0</v>
      </c>
      <c r="I1156" s="10">
        <f>IF(Table1[[#This Row],[region]]="southwest",1,0)</f>
        <v>0</v>
      </c>
      <c r="J1156" s="10">
        <f>IF(Table1[[#This Row],[region]]="northeast",0,1)</f>
        <v>1</v>
      </c>
    </row>
    <row r="1157" spans="1:10">
      <c r="A1157" s="13">
        <v>22.135000000000002</v>
      </c>
      <c r="B1157" s="16">
        <v>7228.2156500000001</v>
      </c>
      <c r="C1157" s="9">
        <v>36</v>
      </c>
      <c r="D1157" s="10">
        <f>IF(Table1[[#This Row],[sex]]="male",1,0)</f>
        <v>0</v>
      </c>
      <c r="E1157" s="10">
        <f>IF(Table1[[#This Row],[smoker]]="yes",1,0)</f>
        <v>0</v>
      </c>
      <c r="F1157" s="13">
        <v>3</v>
      </c>
      <c r="G1157" s="10">
        <f>IF(Table1[[#This Row],[region]]="northwest",1,0)</f>
        <v>0</v>
      </c>
      <c r="H1157" s="10">
        <f>IF(Table1[[#This Row],[region]]="southeast",1,0)</f>
        <v>0</v>
      </c>
      <c r="I1157" s="10">
        <f>IF(Table1[[#This Row],[region]]="southwest",1,0)</f>
        <v>0</v>
      </c>
      <c r="J1157" s="10">
        <f>IF(Table1[[#This Row],[region]]="northeast",0,1)</f>
        <v>0</v>
      </c>
    </row>
    <row r="1158" spans="1:10">
      <c r="A1158" s="12">
        <v>44.88</v>
      </c>
      <c r="B1158" s="15">
        <v>39722.746200000001</v>
      </c>
      <c r="C1158" s="8">
        <v>19</v>
      </c>
      <c r="D1158" s="10">
        <f>IF(Table1[[#This Row],[sex]]="male",1,0)</f>
        <v>1</v>
      </c>
      <c r="E1158" s="10">
        <f>IF(Table1[[#This Row],[smoker]]="yes",1,0)</f>
        <v>1</v>
      </c>
      <c r="F1158" s="12">
        <v>0</v>
      </c>
      <c r="G1158" s="10">
        <f>IF(Table1[[#This Row],[region]]="northwest",1,0)</f>
        <v>0</v>
      </c>
      <c r="H1158" s="10">
        <f>IF(Table1[[#This Row],[region]]="southeast",1,0)</f>
        <v>1</v>
      </c>
      <c r="I1158" s="10">
        <f>IF(Table1[[#This Row],[region]]="southwest",1,0)</f>
        <v>0</v>
      </c>
      <c r="J1158" s="10">
        <f>IF(Table1[[#This Row],[region]]="northeast",0,1)</f>
        <v>1</v>
      </c>
    </row>
    <row r="1159" spans="1:10">
      <c r="A1159" s="13">
        <v>23.18</v>
      </c>
      <c r="B1159" s="16">
        <v>14426.073850000001</v>
      </c>
      <c r="C1159" s="9">
        <v>23</v>
      </c>
      <c r="D1159" s="10">
        <f>IF(Table1[[#This Row],[sex]]="male",1,0)</f>
        <v>0</v>
      </c>
      <c r="E1159" s="10">
        <f>IF(Table1[[#This Row],[smoker]]="yes",1,0)</f>
        <v>0</v>
      </c>
      <c r="F1159" s="13">
        <v>2</v>
      </c>
      <c r="G1159" s="10">
        <f>IF(Table1[[#This Row],[region]]="northwest",1,0)</f>
        <v>1</v>
      </c>
      <c r="H1159" s="10">
        <f>IF(Table1[[#This Row],[region]]="southeast",1,0)</f>
        <v>0</v>
      </c>
      <c r="I1159" s="10">
        <f>IF(Table1[[#This Row],[region]]="southwest",1,0)</f>
        <v>0</v>
      </c>
      <c r="J1159" s="10">
        <f>IF(Table1[[#This Row],[region]]="northeast",0,1)</f>
        <v>1</v>
      </c>
    </row>
    <row r="1160" spans="1:10">
      <c r="A1160" s="12">
        <v>30.59</v>
      </c>
      <c r="B1160" s="15">
        <v>2459.7201</v>
      </c>
      <c r="C1160" s="8">
        <v>20</v>
      </c>
      <c r="D1160" s="10">
        <f>IF(Table1[[#This Row],[sex]]="male",1,0)</f>
        <v>0</v>
      </c>
      <c r="E1160" s="10">
        <f>IF(Table1[[#This Row],[smoker]]="yes",1,0)</f>
        <v>0</v>
      </c>
      <c r="F1160" s="12">
        <v>0</v>
      </c>
      <c r="G1160" s="10">
        <f>IF(Table1[[#This Row],[region]]="northwest",1,0)</f>
        <v>0</v>
      </c>
      <c r="H1160" s="10">
        <f>IF(Table1[[#This Row],[region]]="southeast",1,0)</f>
        <v>0</v>
      </c>
      <c r="I1160" s="10">
        <f>IF(Table1[[#This Row],[region]]="southwest",1,0)</f>
        <v>0</v>
      </c>
      <c r="J1160" s="10">
        <f>IF(Table1[[#This Row],[region]]="northeast",0,1)</f>
        <v>0</v>
      </c>
    </row>
    <row r="1161" spans="1:10">
      <c r="A1161" s="13">
        <v>41.1</v>
      </c>
      <c r="B1161" s="16">
        <v>3989.8409999999999</v>
      </c>
      <c r="C1161" s="9">
        <v>32</v>
      </c>
      <c r="D1161" s="10">
        <f>IF(Table1[[#This Row],[sex]]="male",1,0)</f>
        <v>0</v>
      </c>
      <c r="E1161" s="10">
        <f>IF(Table1[[#This Row],[smoker]]="yes",1,0)</f>
        <v>0</v>
      </c>
      <c r="F1161" s="13">
        <v>0</v>
      </c>
      <c r="G1161" s="10">
        <f>IF(Table1[[#This Row],[region]]="northwest",1,0)</f>
        <v>0</v>
      </c>
      <c r="H1161" s="10">
        <f>IF(Table1[[#This Row],[region]]="southeast",1,0)</f>
        <v>0</v>
      </c>
      <c r="I1161" s="10">
        <f>IF(Table1[[#This Row],[region]]="southwest",1,0)</f>
        <v>1</v>
      </c>
      <c r="J1161" s="10">
        <f>IF(Table1[[#This Row],[region]]="northeast",0,1)</f>
        <v>1</v>
      </c>
    </row>
    <row r="1162" spans="1:10">
      <c r="A1162" s="12">
        <v>34.58</v>
      </c>
      <c r="B1162" s="15">
        <v>7727.2532000000001</v>
      </c>
      <c r="C1162" s="8">
        <v>43</v>
      </c>
      <c r="D1162" s="10">
        <f>IF(Table1[[#This Row],[sex]]="male",1,0)</f>
        <v>0</v>
      </c>
      <c r="E1162" s="10">
        <f>IF(Table1[[#This Row],[smoker]]="yes",1,0)</f>
        <v>0</v>
      </c>
      <c r="F1162" s="12">
        <v>1</v>
      </c>
      <c r="G1162" s="10">
        <f>IF(Table1[[#This Row],[region]]="northwest",1,0)</f>
        <v>1</v>
      </c>
      <c r="H1162" s="10">
        <f>IF(Table1[[#This Row],[region]]="southeast",1,0)</f>
        <v>0</v>
      </c>
      <c r="I1162" s="10">
        <f>IF(Table1[[#This Row],[region]]="southwest",1,0)</f>
        <v>0</v>
      </c>
      <c r="J1162" s="10">
        <f>IF(Table1[[#This Row],[region]]="northeast",0,1)</f>
        <v>1</v>
      </c>
    </row>
    <row r="1163" spans="1:10">
      <c r="A1163" s="13">
        <v>42.13</v>
      </c>
      <c r="B1163" s="16">
        <v>5124.1886999999997</v>
      </c>
      <c r="C1163" s="9">
        <v>34</v>
      </c>
      <c r="D1163" s="10">
        <f>IF(Table1[[#This Row],[sex]]="male",1,0)</f>
        <v>1</v>
      </c>
      <c r="E1163" s="10">
        <f>IF(Table1[[#This Row],[smoker]]="yes",1,0)</f>
        <v>0</v>
      </c>
      <c r="F1163" s="13">
        <v>2</v>
      </c>
      <c r="G1163" s="10">
        <f>IF(Table1[[#This Row],[region]]="northwest",1,0)</f>
        <v>0</v>
      </c>
      <c r="H1163" s="10">
        <f>IF(Table1[[#This Row],[region]]="southeast",1,0)</f>
        <v>1</v>
      </c>
      <c r="I1163" s="10">
        <f>IF(Table1[[#This Row],[region]]="southwest",1,0)</f>
        <v>0</v>
      </c>
      <c r="J1163" s="10">
        <f>IF(Table1[[#This Row],[region]]="northeast",0,1)</f>
        <v>1</v>
      </c>
    </row>
    <row r="1164" spans="1:10">
      <c r="A1164" s="12">
        <v>38.83</v>
      </c>
      <c r="B1164" s="15">
        <v>18963.171920000001</v>
      </c>
      <c r="C1164" s="8">
        <v>30</v>
      </c>
      <c r="D1164" s="10">
        <f>IF(Table1[[#This Row],[sex]]="male",1,0)</f>
        <v>1</v>
      </c>
      <c r="E1164" s="10">
        <f>IF(Table1[[#This Row],[smoker]]="yes",1,0)</f>
        <v>0</v>
      </c>
      <c r="F1164" s="12">
        <v>1</v>
      </c>
      <c r="G1164" s="10">
        <f>IF(Table1[[#This Row],[region]]="northwest",1,0)</f>
        <v>0</v>
      </c>
      <c r="H1164" s="10">
        <f>IF(Table1[[#This Row],[region]]="southeast",1,0)</f>
        <v>1</v>
      </c>
      <c r="I1164" s="10">
        <f>IF(Table1[[#This Row],[region]]="southwest",1,0)</f>
        <v>0</v>
      </c>
      <c r="J1164" s="10">
        <f>IF(Table1[[#This Row],[region]]="northeast",0,1)</f>
        <v>1</v>
      </c>
    </row>
    <row r="1165" spans="1:10">
      <c r="A1165" s="13">
        <v>28.215</v>
      </c>
      <c r="B1165" s="16">
        <v>2200.8308499999998</v>
      </c>
      <c r="C1165" s="9">
        <v>18</v>
      </c>
      <c r="D1165" s="10">
        <f>IF(Table1[[#This Row],[sex]]="male",1,0)</f>
        <v>0</v>
      </c>
      <c r="E1165" s="10">
        <f>IF(Table1[[#This Row],[smoker]]="yes",1,0)</f>
        <v>0</v>
      </c>
      <c r="F1165" s="13">
        <v>0</v>
      </c>
      <c r="G1165" s="10">
        <f>IF(Table1[[#This Row],[region]]="northwest",1,0)</f>
        <v>0</v>
      </c>
      <c r="H1165" s="10">
        <f>IF(Table1[[#This Row],[region]]="southeast",1,0)</f>
        <v>0</v>
      </c>
      <c r="I1165" s="10">
        <f>IF(Table1[[#This Row],[region]]="southwest",1,0)</f>
        <v>0</v>
      </c>
      <c r="J1165" s="10">
        <f>IF(Table1[[#This Row],[region]]="northeast",0,1)</f>
        <v>0</v>
      </c>
    </row>
    <row r="1166" spans="1:10">
      <c r="A1166" s="12">
        <v>28.31</v>
      </c>
      <c r="B1166" s="15">
        <v>7153.5538999999999</v>
      </c>
      <c r="C1166" s="8">
        <v>41</v>
      </c>
      <c r="D1166" s="10">
        <f>IF(Table1[[#This Row],[sex]]="male",1,0)</f>
        <v>0</v>
      </c>
      <c r="E1166" s="10">
        <f>IF(Table1[[#This Row],[smoker]]="yes",1,0)</f>
        <v>0</v>
      </c>
      <c r="F1166" s="12">
        <v>1</v>
      </c>
      <c r="G1166" s="10">
        <f>IF(Table1[[#This Row],[region]]="northwest",1,0)</f>
        <v>1</v>
      </c>
      <c r="H1166" s="10">
        <f>IF(Table1[[#This Row],[region]]="southeast",1,0)</f>
        <v>0</v>
      </c>
      <c r="I1166" s="10">
        <f>IF(Table1[[#This Row],[region]]="southwest",1,0)</f>
        <v>0</v>
      </c>
      <c r="J1166" s="10">
        <f>IF(Table1[[#This Row],[region]]="northeast",0,1)</f>
        <v>1</v>
      </c>
    </row>
    <row r="1167" spans="1:10">
      <c r="A1167" s="13">
        <v>26.125</v>
      </c>
      <c r="B1167" s="16">
        <v>5227.9887500000004</v>
      </c>
      <c r="C1167" s="9">
        <v>35</v>
      </c>
      <c r="D1167" s="10">
        <f>IF(Table1[[#This Row],[sex]]="male",1,0)</f>
        <v>0</v>
      </c>
      <c r="E1167" s="10">
        <f>IF(Table1[[#This Row],[smoker]]="yes",1,0)</f>
        <v>0</v>
      </c>
      <c r="F1167" s="13">
        <v>0</v>
      </c>
      <c r="G1167" s="10">
        <f>IF(Table1[[#This Row],[region]]="northwest",1,0)</f>
        <v>0</v>
      </c>
      <c r="H1167" s="10">
        <f>IF(Table1[[#This Row],[region]]="southeast",1,0)</f>
        <v>0</v>
      </c>
      <c r="I1167" s="10">
        <f>IF(Table1[[#This Row],[region]]="southwest",1,0)</f>
        <v>0</v>
      </c>
      <c r="J1167" s="10">
        <f>IF(Table1[[#This Row],[region]]="northeast",0,1)</f>
        <v>0</v>
      </c>
    </row>
    <row r="1168" spans="1:10">
      <c r="A1168" s="12">
        <v>40.369999999999997</v>
      </c>
      <c r="B1168" s="15">
        <v>10982.5013</v>
      </c>
      <c r="C1168" s="8">
        <v>57</v>
      </c>
      <c r="D1168" s="10">
        <f>IF(Table1[[#This Row],[sex]]="male",1,0)</f>
        <v>1</v>
      </c>
      <c r="E1168" s="10">
        <f>IF(Table1[[#This Row],[smoker]]="yes",1,0)</f>
        <v>0</v>
      </c>
      <c r="F1168" s="12">
        <v>0</v>
      </c>
      <c r="G1168" s="10">
        <f>IF(Table1[[#This Row],[region]]="northwest",1,0)</f>
        <v>0</v>
      </c>
      <c r="H1168" s="10">
        <f>IF(Table1[[#This Row],[region]]="southeast",1,0)</f>
        <v>1</v>
      </c>
      <c r="I1168" s="10">
        <f>IF(Table1[[#This Row],[region]]="southwest",1,0)</f>
        <v>0</v>
      </c>
      <c r="J1168" s="10">
        <f>IF(Table1[[#This Row],[region]]="northeast",0,1)</f>
        <v>1</v>
      </c>
    </row>
    <row r="1169" spans="1:10">
      <c r="A1169" s="13">
        <v>24.6</v>
      </c>
      <c r="B1169" s="16">
        <v>4529.4769999999999</v>
      </c>
      <c r="C1169" s="9">
        <v>29</v>
      </c>
      <c r="D1169" s="10">
        <f>IF(Table1[[#This Row],[sex]]="male",1,0)</f>
        <v>0</v>
      </c>
      <c r="E1169" s="10">
        <f>IF(Table1[[#This Row],[smoker]]="yes",1,0)</f>
        <v>0</v>
      </c>
      <c r="F1169" s="13">
        <v>2</v>
      </c>
      <c r="G1169" s="10">
        <f>IF(Table1[[#This Row],[region]]="northwest",1,0)</f>
        <v>0</v>
      </c>
      <c r="H1169" s="10">
        <f>IF(Table1[[#This Row],[region]]="southeast",1,0)</f>
        <v>0</v>
      </c>
      <c r="I1169" s="10">
        <f>IF(Table1[[#This Row],[region]]="southwest",1,0)</f>
        <v>1</v>
      </c>
      <c r="J1169" s="10">
        <f>IF(Table1[[#This Row],[region]]="northeast",0,1)</f>
        <v>1</v>
      </c>
    </row>
    <row r="1170" spans="1:10">
      <c r="A1170" s="12">
        <v>35.200000000000003</v>
      </c>
      <c r="B1170" s="15">
        <v>4670.6400000000003</v>
      </c>
      <c r="C1170" s="8">
        <v>32</v>
      </c>
      <c r="D1170" s="10">
        <f>IF(Table1[[#This Row],[sex]]="male",1,0)</f>
        <v>1</v>
      </c>
      <c r="E1170" s="10">
        <f>IF(Table1[[#This Row],[smoker]]="yes",1,0)</f>
        <v>0</v>
      </c>
      <c r="F1170" s="12">
        <v>2</v>
      </c>
      <c r="G1170" s="10">
        <f>IF(Table1[[#This Row],[region]]="northwest",1,0)</f>
        <v>0</v>
      </c>
      <c r="H1170" s="10">
        <f>IF(Table1[[#This Row],[region]]="southeast",1,0)</f>
        <v>0</v>
      </c>
      <c r="I1170" s="10">
        <f>IF(Table1[[#This Row],[region]]="southwest",1,0)</f>
        <v>1</v>
      </c>
      <c r="J1170" s="10">
        <f>IF(Table1[[#This Row],[region]]="northeast",0,1)</f>
        <v>1</v>
      </c>
    </row>
    <row r="1171" spans="1:10">
      <c r="A1171" s="13">
        <v>34.104999999999997</v>
      </c>
      <c r="B1171" s="16">
        <v>6112.3529500000004</v>
      </c>
      <c r="C1171" s="9">
        <v>37</v>
      </c>
      <c r="D1171" s="10">
        <f>IF(Table1[[#This Row],[sex]]="male",1,0)</f>
        <v>0</v>
      </c>
      <c r="E1171" s="10">
        <f>IF(Table1[[#This Row],[smoker]]="yes",1,0)</f>
        <v>0</v>
      </c>
      <c r="F1171" s="13">
        <v>1</v>
      </c>
      <c r="G1171" s="10">
        <f>IF(Table1[[#This Row],[region]]="northwest",1,0)</f>
        <v>1</v>
      </c>
      <c r="H1171" s="10">
        <f>IF(Table1[[#This Row],[region]]="southeast",1,0)</f>
        <v>0</v>
      </c>
      <c r="I1171" s="10">
        <f>IF(Table1[[#This Row],[region]]="southwest",1,0)</f>
        <v>0</v>
      </c>
      <c r="J1171" s="10">
        <f>IF(Table1[[#This Row],[region]]="northeast",0,1)</f>
        <v>1</v>
      </c>
    </row>
    <row r="1172" spans="1:10">
      <c r="A1172" s="12">
        <v>27.36</v>
      </c>
      <c r="B1172" s="15">
        <v>17178.682400000002</v>
      </c>
      <c r="C1172" s="8">
        <v>18</v>
      </c>
      <c r="D1172" s="10">
        <f>IF(Table1[[#This Row],[sex]]="male",1,0)</f>
        <v>1</v>
      </c>
      <c r="E1172" s="10">
        <f>IF(Table1[[#This Row],[smoker]]="yes",1,0)</f>
        <v>1</v>
      </c>
      <c r="F1172" s="12">
        <v>1</v>
      </c>
      <c r="G1172" s="10">
        <f>IF(Table1[[#This Row],[region]]="northwest",1,0)</f>
        <v>0</v>
      </c>
      <c r="H1172" s="10">
        <f>IF(Table1[[#This Row],[region]]="southeast",1,0)</f>
        <v>0</v>
      </c>
      <c r="I1172" s="10">
        <f>IF(Table1[[#This Row],[region]]="southwest",1,0)</f>
        <v>0</v>
      </c>
      <c r="J1172" s="10">
        <f>IF(Table1[[#This Row],[region]]="northeast",0,1)</f>
        <v>0</v>
      </c>
    </row>
    <row r="1173" spans="1:10">
      <c r="A1173" s="13">
        <v>26.7</v>
      </c>
      <c r="B1173" s="16">
        <v>22478.6</v>
      </c>
      <c r="C1173" s="9">
        <v>43</v>
      </c>
      <c r="D1173" s="10">
        <f>IF(Table1[[#This Row],[sex]]="male",1,0)</f>
        <v>0</v>
      </c>
      <c r="E1173" s="10">
        <f>IF(Table1[[#This Row],[smoker]]="yes",1,0)</f>
        <v>1</v>
      </c>
      <c r="F1173" s="13">
        <v>2</v>
      </c>
      <c r="G1173" s="10">
        <f>IF(Table1[[#This Row],[region]]="northwest",1,0)</f>
        <v>0</v>
      </c>
      <c r="H1173" s="10">
        <f>IF(Table1[[#This Row],[region]]="southeast",1,0)</f>
        <v>0</v>
      </c>
      <c r="I1173" s="10">
        <f>IF(Table1[[#This Row],[region]]="southwest",1,0)</f>
        <v>1</v>
      </c>
      <c r="J1173" s="10">
        <f>IF(Table1[[#This Row],[region]]="northeast",0,1)</f>
        <v>1</v>
      </c>
    </row>
    <row r="1174" spans="1:10">
      <c r="A1174" s="12">
        <v>41.91</v>
      </c>
      <c r="B1174" s="15">
        <v>11093.6229</v>
      </c>
      <c r="C1174" s="8">
        <v>56</v>
      </c>
      <c r="D1174" s="10">
        <f>IF(Table1[[#This Row],[sex]]="male",1,0)</f>
        <v>0</v>
      </c>
      <c r="E1174" s="10">
        <f>IF(Table1[[#This Row],[smoker]]="yes",1,0)</f>
        <v>0</v>
      </c>
      <c r="F1174" s="12">
        <v>0</v>
      </c>
      <c r="G1174" s="10">
        <f>IF(Table1[[#This Row],[region]]="northwest",1,0)</f>
        <v>0</v>
      </c>
      <c r="H1174" s="10">
        <f>IF(Table1[[#This Row],[region]]="southeast",1,0)</f>
        <v>1</v>
      </c>
      <c r="I1174" s="10">
        <f>IF(Table1[[#This Row],[region]]="southwest",1,0)</f>
        <v>0</v>
      </c>
      <c r="J1174" s="10">
        <f>IF(Table1[[#This Row],[region]]="northeast",0,1)</f>
        <v>1</v>
      </c>
    </row>
    <row r="1175" spans="1:10">
      <c r="A1175" s="13">
        <v>29.26</v>
      </c>
      <c r="B1175" s="16">
        <v>6457.8433999999997</v>
      </c>
      <c r="C1175" s="9">
        <v>38</v>
      </c>
      <c r="D1175" s="10">
        <f>IF(Table1[[#This Row],[sex]]="male",1,0)</f>
        <v>1</v>
      </c>
      <c r="E1175" s="10">
        <f>IF(Table1[[#This Row],[smoker]]="yes",1,0)</f>
        <v>0</v>
      </c>
      <c r="F1175" s="13">
        <v>2</v>
      </c>
      <c r="G1175" s="10">
        <f>IF(Table1[[#This Row],[region]]="northwest",1,0)</f>
        <v>1</v>
      </c>
      <c r="H1175" s="10">
        <f>IF(Table1[[#This Row],[region]]="southeast",1,0)</f>
        <v>0</v>
      </c>
      <c r="I1175" s="10">
        <f>IF(Table1[[#This Row],[region]]="southwest",1,0)</f>
        <v>0</v>
      </c>
      <c r="J1175" s="10">
        <f>IF(Table1[[#This Row],[region]]="northeast",0,1)</f>
        <v>1</v>
      </c>
    </row>
    <row r="1176" spans="1:10">
      <c r="A1176" s="12">
        <v>32.11</v>
      </c>
      <c r="B1176" s="15">
        <v>4433.9159</v>
      </c>
      <c r="C1176" s="8">
        <v>29</v>
      </c>
      <c r="D1176" s="10">
        <f>IF(Table1[[#This Row],[sex]]="male",1,0)</f>
        <v>1</v>
      </c>
      <c r="E1176" s="10">
        <f>IF(Table1[[#This Row],[smoker]]="yes",1,0)</f>
        <v>0</v>
      </c>
      <c r="F1176" s="12">
        <v>2</v>
      </c>
      <c r="G1176" s="10">
        <f>IF(Table1[[#This Row],[region]]="northwest",1,0)</f>
        <v>1</v>
      </c>
      <c r="H1176" s="10">
        <f>IF(Table1[[#This Row],[region]]="southeast",1,0)</f>
        <v>0</v>
      </c>
      <c r="I1176" s="10">
        <f>IF(Table1[[#This Row],[region]]="southwest",1,0)</f>
        <v>0</v>
      </c>
      <c r="J1176" s="10">
        <f>IF(Table1[[#This Row],[region]]="northeast",0,1)</f>
        <v>1</v>
      </c>
    </row>
    <row r="1177" spans="1:10">
      <c r="A1177" s="13">
        <v>27.1</v>
      </c>
      <c r="B1177" s="16">
        <v>2154.3609999999999</v>
      </c>
      <c r="C1177" s="9">
        <v>22</v>
      </c>
      <c r="D1177" s="10">
        <f>IF(Table1[[#This Row],[sex]]="male",1,0)</f>
        <v>0</v>
      </c>
      <c r="E1177" s="10">
        <f>IF(Table1[[#This Row],[smoker]]="yes",1,0)</f>
        <v>0</v>
      </c>
      <c r="F1177" s="13">
        <v>0</v>
      </c>
      <c r="G1177" s="10">
        <f>IF(Table1[[#This Row],[region]]="northwest",1,0)</f>
        <v>0</v>
      </c>
      <c r="H1177" s="10">
        <f>IF(Table1[[#This Row],[region]]="southeast",1,0)</f>
        <v>0</v>
      </c>
      <c r="I1177" s="10">
        <f>IF(Table1[[#This Row],[region]]="southwest",1,0)</f>
        <v>1</v>
      </c>
      <c r="J1177" s="10">
        <f>IF(Table1[[#This Row],[region]]="northeast",0,1)</f>
        <v>1</v>
      </c>
    </row>
    <row r="1178" spans="1:10">
      <c r="A1178" s="12">
        <v>24.13</v>
      </c>
      <c r="B1178" s="15">
        <v>23887.662700000001</v>
      </c>
      <c r="C1178" s="8">
        <v>52</v>
      </c>
      <c r="D1178" s="10">
        <f>IF(Table1[[#This Row],[sex]]="male",1,0)</f>
        <v>0</v>
      </c>
      <c r="E1178" s="10">
        <f>IF(Table1[[#This Row],[smoker]]="yes",1,0)</f>
        <v>1</v>
      </c>
      <c r="F1178" s="12">
        <v>1</v>
      </c>
      <c r="G1178" s="10">
        <f>IF(Table1[[#This Row],[region]]="northwest",1,0)</f>
        <v>1</v>
      </c>
      <c r="H1178" s="10">
        <f>IF(Table1[[#This Row],[region]]="southeast",1,0)</f>
        <v>0</v>
      </c>
      <c r="I1178" s="10">
        <f>IF(Table1[[#This Row],[region]]="southwest",1,0)</f>
        <v>0</v>
      </c>
      <c r="J1178" s="10">
        <f>IF(Table1[[#This Row],[region]]="northeast",0,1)</f>
        <v>1</v>
      </c>
    </row>
    <row r="1179" spans="1:10">
      <c r="A1179" s="13">
        <v>27.4</v>
      </c>
      <c r="B1179" s="16">
        <v>6496.8860000000004</v>
      </c>
      <c r="C1179" s="9">
        <v>40</v>
      </c>
      <c r="D1179" s="10">
        <f>IF(Table1[[#This Row],[sex]]="male",1,0)</f>
        <v>0</v>
      </c>
      <c r="E1179" s="10">
        <f>IF(Table1[[#This Row],[smoker]]="yes",1,0)</f>
        <v>0</v>
      </c>
      <c r="F1179" s="13">
        <v>1</v>
      </c>
      <c r="G1179" s="10">
        <f>IF(Table1[[#This Row],[region]]="northwest",1,0)</f>
        <v>0</v>
      </c>
      <c r="H1179" s="10">
        <f>IF(Table1[[#This Row],[region]]="southeast",1,0)</f>
        <v>0</v>
      </c>
      <c r="I1179" s="10">
        <f>IF(Table1[[#This Row],[region]]="southwest",1,0)</f>
        <v>1</v>
      </c>
      <c r="J1179" s="10">
        <f>IF(Table1[[#This Row],[region]]="northeast",0,1)</f>
        <v>1</v>
      </c>
    </row>
    <row r="1180" spans="1:10">
      <c r="A1180" s="12">
        <v>34.865000000000002</v>
      </c>
      <c r="B1180" s="15">
        <v>2899.4893499999998</v>
      </c>
      <c r="C1180" s="8">
        <v>23</v>
      </c>
      <c r="D1180" s="10">
        <f>IF(Table1[[#This Row],[sex]]="male",1,0)</f>
        <v>0</v>
      </c>
      <c r="E1180" s="10">
        <f>IF(Table1[[#This Row],[smoker]]="yes",1,0)</f>
        <v>0</v>
      </c>
      <c r="F1180" s="12">
        <v>0</v>
      </c>
      <c r="G1180" s="10">
        <f>IF(Table1[[#This Row],[region]]="northwest",1,0)</f>
        <v>0</v>
      </c>
      <c r="H1180" s="10">
        <f>IF(Table1[[#This Row],[region]]="southeast",1,0)</f>
        <v>0</v>
      </c>
      <c r="I1180" s="10">
        <f>IF(Table1[[#This Row],[region]]="southwest",1,0)</f>
        <v>0</v>
      </c>
      <c r="J1180" s="10">
        <f>IF(Table1[[#This Row],[region]]="northeast",0,1)</f>
        <v>0</v>
      </c>
    </row>
    <row r="1181" spans="1:10">
      <c r="A1181" s="13">
        <v>29.81</v>
      </c>
      <c r="B1181" s="16">
        <v>19350.368900000001</v>
      </c>
      <c r="C1181" s="9">
        <v>31</v>
      </c>
      <c r="D1181" s="10">
        <f>IF(Table1[[#This Row],[sex]]="male",1,0)</f>
        <v>1</v>
      </c>
      <c r="E1181" s="10">
        <f>IF(Table1[[#This Row],[smoker]]="yes",1,0)</f>
        <v>1</v>
      </c>
      <c r="F1181" s="13">
        <v>0</v>
      </c>
      <c r="G1181" s="10">
        <f>IF(Table1[[#This Row],[region]]="northwest",1,0)</f>
        <v>0</v>
      </c>
      <c r="H1181" s="10">
        <f>IF(Table1[[#This Row],[region]]="southeast",1,0)</f>
        <v>1</v>
      </c>
      <c r="I1181" s="10">
        <f>IF(Table1[[#This Row],[region]]="southwest",1,0)</f>
        <v>0</v>
      </c>
      <c r="J1181" s="10">
        <f>IF(Table1[[#This Row],[region]]="northeast",0,1)</f>
        <v>1</v>
      </c>
    </row>
    <row r="1182" spans="1:10">
      <c r="A1182" s="12">
        <v>41.325000000000003</v>
      </c>
      <c r="B1182" s="15">
        <v>7650.7737500000003</v>
      </c>
      <c r="C1182" s="8">
        <v>42</v>
      </c>
      <c r="D1182" s="10">
        <f>IF(Table1[[#This Row],[sex]]="male",1,0)</f>
        <v>0</v>
      </c>
      <c r="E1182" s="10">
        <f>IF(Table1[[#This Row],[smoker]]="yes",1,0)</f>
        <v>0</v>
      </c>
      <c r="F1182" s="12">
        <v>1</v>
      </c>
      <c r="G1182" s="10">
        <f>IF(Table1[[#This Row],[region]]="northwest",1,0)</f>
        <v>0</v>
      </c>
      <c r="H1182" s="10">
        <f>IF(Table1[[#This Row],[region]]="southeast",1,0)</f>
        <v>0</v>
      </c>
      <c r="I1182" s="10">
        <f>IF(Table1[[#This Row],[region]]="southwest",1,0)</f>
        <v>0</v>
      </c>
      <c r="J1182" s="10">
        <f>IF(Table1[[#This Row],[region]]="northeast",0,1)</f>
        <v>0</v>
      </c>
    </row>
    <row r="1183" spans="1:10">
      <c r="A1183" s="13">
        <v>29.925000000000001</v>
      </c>
      <c r="B1183" s="16">
        <v>2850.6837500000001</v>
      </c>
      <c r="C1183" s="9">
        <v>24</v>
      </c>
      <c r="D1183" s="10">
        <f>IF(Table1[[#This Row],[sex]]="male",1,0)</f>
        <v>0</v>
      </c>
      <c r="E1183" s="10">
        <f>IF(Table1[[#This Row],[smoker]]="yes",1,0)</f>
        <v>0</v>
      </c>
      <c r="F1183" s="13">
        <v>0</v>
      </c>
      <c r="G1183" s="10">
        <f>IF(Table1[[#This Row],[region]]="northwest",1,0)</f>
        <v>1</v>
      </c>
      <c r="H1183" s="10">
        <f>IF(Table1[[#This Row],[region]]="southeast",1,0)</f>
        <v>0</v>
      </c>
      <c r="I1183" s="10">
        <f>IF(Table1[[#This Row],[region]]="southwest",1,0)</f>
        <v>0</v>
      </c>
      <c r="J1183" s="10">
        <f>IF(Table1[[#This Row],[region]]="northeast",0,1)</f>
        <v>1</v>
      </c>
    </row>
    <row r="1184" spans="1:10">
      <c r="A1184" s="12">
        <v>30.3</v>
      </c>
      <c r="B1184" s="15">
        <v>2632.9920000000002</v>
      </c>
      <c r="C1184" s="8">
        <v>25</v>
      </c>
      <c r="D1184" s="10">
        <f>IF(Table1[[#This Row],[sex]]="male",1,0)</f>
        <v>0</v>
      </c>
      <c r="E1184" s="10">
        <f>IF(Table1[[#This Row],[smoker]]="yes",1,0)</f>
        <v>0</v>
      </c>
      <c r="F1184" s="12">
        <v>0</v>
      </c>
      <c r="G1184" s="10">
        <f>IF(Table1[[#This Row],[region]]="northwest",1,0)</f>
        <v>0</v>
      </c>
      <c r="H1184" s="10">
        <f>IF(Table1[[#This Row],[region]]="southeast",1,0)</f>
        <v>0</v>
      </c>
      <c r="I1184" s="10">
        <f>IF(Table1[[#This Row],[region]]="southwest",1,0)</f>
        <v>1</v>
      </c>
      <c r="J1184" s="10">
        <f>IF(Table1[[#This Row],[region]]="northeast",0,1)</f>
        <v>1</v>
      </c>
    </row>
    <row r="1185" spans="1:10">
      <c r="A1185" s="13">
        <v>27.36</v>
      </c>
      <c r="B1185" s="16">
        <v>9447.3824000000004</v>
      </c>
      <c r="C1185" s="9">
        <v>48</v>
      </c>
      <c r="D1185" s="10">
        <f>IF(Table1[[#This Row],[sex]]="male",1,0)</f>
        <v>0</v>
      </c>
      <c r="E1185" s="10">
        <f>IF(Table1[[#This Row],[smoker]]="yes",1,0)</f>
        <v>0</v>
      </c>
      <c r="F1185" s="13">
        <v>1</v>
      </c>
      <c r="G1185" s="10">
        <f>IF(Table1[[#This Row],[region]]="northwest",1,0)</f>
        <v>0</v>
      </c>
      <c r="H1185" s="10">
        <f>IF(Table1[[#This Row],[region]]="southeast",1,0)</f>
        <v>0</v>
      </c>
      <c r="I1185" s="10">
        <f>IF(Table1[[#This Row],[region]]="southwest",1,0)</f>
        <v>0</v>
      </c>
      <c r="J1185" s="10">
        <f>IF(Table1[[#This Row],[region]]="northeast",0,1)</f>
        <v>0</v>
      </c>
    </row>
    <row r="1186" spans="1:10">
      <c r="A1186" s="12">
        <v>28.49</v>
      </c>
      <c r="B1186" s="15">
        <v>18328.238099999999</v>
      </c>
      <c r="C1186" s="8">
        <v>23</v>
      </c>
      <c r="D1186" s="10">
        <f>IF(Table1[[#This Row],[sex]]="male",1,0)</f>
        <v>0</v>
      </c>
      <c r="E1186" s="10">
        <f>IF(Table1[[#This Row],[smoker]]="yes",1,0)</f>
        <v>1</v>
      </c>
      <c r="F1186" s="12">
        <v>1</v>
      </c>
      <c r="G1186" s="10">
        <f>IF(Table1[[#This Row],[region]]="northwest",1,0)</f>
        <v>0</v>
      </c>
      <c r="H1186" s="10">
        <f>IF(Table1[[#This Row],[region]]="southeast",1,0)</f>
        <v>1</v>
      </c>
      <c r="I1186" s="10">
        <f>IF(Table1[[#This Row],[region]]="southwest",1,0)</f>
        <v>0</v>
      </c>
      <c r="J1186" s="10">
        <f>IF(Table1[[#This Row],[region]]="northeast",0,1)</f>
        <v>1</v>
      </c>
    </row>
    <row r="1187" spans="1:10">
      <c r="A1187" s="13">
        <v>23.56</v>
      </c>
      <c r="B1187" s="16">
        <v>8603.8233999999993</v>
      </c>
      <c r="C1187" s="9">
        <v>45</v>
      </c>
      <c r="D1187" s="10">
        <f>IF(Table1[[#This Row],[sex]]="male",1,0)</f>
        <v>1</v>
      </c>
      <c r="E1187" s="10">
        <f>IF(Table1[[#This Row],[smoker]]="yes",1,0)</f>
        <v>0</v>
      </c>
      <c r="F1187" s="13">
        <v>2</v>
      </c>
      <c r="G1187" s="10">
        <f>IF(Table1[[#This Row],[region]]="northwest",1,0)</f>
        <v>0</v>
      </c>
      <c r="H1187" s="10">
        <f>IF(Table1[[#This Row],[region]]="southeast",1,0)</f>
        <v>0</v>
      </c>
      <c r="I1187" s="10">
        <f>IF(Table1[[#This Row],[region]]="southwest",1,0)</f>
        <v>0</v>
      </c>
      <c r="J1187" s="10">
        <f>IF(Table1[[#This Row],[region]]="northeast",0,1)</f>
        <v>0</v>
      </c>
    </row>
    <row r="1188" spans="1:10">
      <c r="A1188" s="12">
        <v>35.625</v>
      </c>
      <c r="B1188" s="15">
        <v>37465.34375</v>
      </c>
      <c r="C1188" s="8">
        <v>20</v>
      </c>
      <c r="D1188" s="10">
        <f>IF(Table1[[#This Row],[sex]]="male",1,0)</f>
        <v>1</v>
      </c>
      <c r="E1188" s="10">
        <f>IF(Table1[[#This Row],[smoker]]="yes",1,0)</f>
        <v>1</v>
      </c>
      <c r="F1188" s="12">
        <v>3</v>
      </c>
      <c r="G1188" s="10">
        <f>IF(Table1[[#This Row],[region]]="northwest",1,0)</f>
        <v>1</v>
      </c>
      <c r="H1188" s="10">
        <f>IF(Table1[[#This Row],[region]]="southeast",1,0)</f>
        <v>0</v>
      </c>
      <c r="I1188" s="10">
        <f>IF(Table1[[#This Row],[region]]="southwest",1,0)</f>
        <v>0</v>
      </c>
      <c r="J1188" s="10">
        <f>IF(Table1[[#This Row],[region]]="northeast",0,1)</f>
        <v>1</v>
      </c>
    </row>
    <row r="1189" spans="1:10">
      <c r="A1189" s="13">
        <v>32.68</v>
      </c>
      <c r="B1189" s="16">
        <v>13844.797200000001</v>
      </c>
      <c r="C1189" s="9">
        <v>62</v>
      </c>
      <c r="D1189" s="10">
        <f>IF(Table1[[#This Row],[sex]]="male",1,0)</f>
        <v>0</v>
      </c>
      <c r="E1189" s="10">
        <f>IF(Table1[[#This Row],[smoker]]="yes",1,0)</f>
        <v>0</v>
      </c>
      <c r="F1189" s="13">
        <v>0</v>
      </c>
      <c r="G1189" s="10">
        <f>IF(Table1[[#This Row],[region]]="northwest",1,0)</f>
        <v>1</v>
      </c>
      <c r="H1189" s="10">
        <f>IF(Table1[[#This Row],[region]]="southeast",1,0)</f>
        <v>0</v>
      </c>
      <c r="I1189" s="10">
        <f>IF(Table1[[#This Row],[region]]="southwest",1,0)</f>
        <v>0</v>
      </c>
      <c r="J1189" s="10">
        <f>IF(Table1[[#This Row],[region]]="northeast",0,1)</f>
        <v>1</v>
      </c>
    </row>
    <row r="1190" spans="1:10">
      <c r="A1190" s="12">
        <v>25.27</v>
      </c>
      <c r="B1190" s="15">
        <v>21771.3423</v>
      </c>
      <c r="C1190" s="8">
        <v>43</v>
      </c>
      <c r="D1190" s="10">
        <f>IF(Table1[[#This Row],[sex]]="male",1,0)</f>
        <v>0</v>
      </c>
      <c r="E1190" s="10">
        <f>IF(Table1[[#This Row],[smoker]]="yes",1,0)</f>
        <v>1</v>
      </c>
      <c r="F1190" s="12">
        <v>1</v>
      </c>
      <c r="G1190" s="10">
        <f>IF(Table1[[#This Row],[region]]="northwest",1,0)</f>
        <v>0</v>
      </c>
      <c r="H1190" s="10">
        <f>IF(Table1[[#This Row],[region]]="southeast",1,0)</f>
        <v>0</v>
      </c>
      <c r="I1190" s="10">
        <f>IF(Table1[[#This Row],[region]]="southwest",1,0)</f>
        <v>0</v>
      </c>
      <c r="J1190" s="10">
        <f>IF(Table1[[#This Row],[region]]="northeast",0,1)</f>
        <v>0</v>
      </c>
    </row>
    <row r="1191" spans="1:10">
      <c r="A1191" s="13">
        <v>28</v>
      </c>
      <c r="B1191" s="16">
        <v>13126.677449999999</v>
      </c>
      <c r="C1191" s="9">
        <v>23</v>
      </c>
      <c r="D1191" s="10">
        <f>IF(Table1[[#This Row],[sex]]="male",1,0)</f>
        <v>0</v>
      </c>
      <c r="E1191" s="10">
        <f>IF(Table1[[#This Row],[smoker]]="yes",1,0)</f>
        <v>0</v>
      </c>
      <c r="F1191" s="13">
        <v>0</v>
      </c>
      <c r="G1191" s="10">
        <f>IF(Table1[[#This Row],[region]]="northwest",1,0)</f>
        <v>0</v>
      </c>
      <c r="H1191" s="10">
        <f>IF(Table1[[#This Row],[region]]="southeast",1,0)</f>
        <v>0</v>
      </c>
      <c r="I1191" s="10">
        <f>IF(Table1[[#This Row],[region]]="southwest",1,0)</f>
        <v>1</v>
      </c>
      <c r="J1191" s="10">
        <f>IF(Table1[[#This Row],[region]]="northeast",0,1)</f>
        <v>1</v>
      </c>
    </row>
    <row r="1192" spans="1:10">
      <c r="A1192" s="12">
        <v>32.774999999999999</v>
      </c>
      <c r="B1192" s="15">
        <v>5327.4002499999997</v>
      </c>
      <c r="C1192" s="8">
        <v>31</v>
      </c>
      <c r="D1192" s="10">
        <f>IF(Table1[[#This Row],[sex]]="male",1,0)</f>
        <v>0</v>
      </c>
      <c r="E1192" s="10">
        <f>IF(Table1[[#This Row],[smoker]]="yes",1,0)</f>
        <v>0</v>
      </c>
      <c r="F1192" s="12">
        <v>2</v>
      </c>
      <c r="G1192" s="10">
        <f>IF(Table1[[#This Row],[region]]="northwest",1,0)</f>
        <v>1</v>
      </c>
      <c r="H1192" s="10">
        <f>IF(Table1[[#This Row],[region]]="southeast",1,0)</f>
        <v>0</v>
      </c>
      <c r="I1192" s="10">
        <f>IF(Table1[[#This Row],[region]]="southwest",1,0)</f>
        <v>0</v>
      </c>
      <c r="J1192" s="10">
        <f>IF(Table1[[#This Row],[region]]="northeast",0,1)</f>
        <v>1</v>
      </c>
    </row>
    <row r="1193" spans="1:10">
      <c r="A1193" s="13">
        <v>21.754999999999999</v>
      </c>
      <c r="B1193" s="16">
        <v>13725.47184</v>
      </c>
      <c r="C1193" s="9">
        <v>41</v>
      </c>
      <c r="D1193" s="10">
        <f>IF(Table1[[#This Row],[sex]]="male",1,0)</f>
        <v>0</v>
      </c>
      <c r="E1193" s="10">
        <f>IF(Table1[[#This Row],[smoker]]="yes",1,0)</f>
        <v>0</v>
      </c>
      <c r="F1193" s="13">
        <v>1</v>
      </c>
      <c r="G1193" s="10">
        <f>IF(Table1[[#This Row],[region]]="northwest",1,0)</f>
        <v>0</v>
      </c>
      <c r="H1193" s="10">
        <f>IF(Table1[[#This Row],[region]]="southeast",1,0)</f>
        <v>0</v>
      </c>
      <c r="I1193" s="10">
        <f>IF(Table1[[#This Row],[region]]="southwest",1,0)</f>
        <v>0</v>
      </c>
      <c r="J1193" s="10">
        <f>IF(Table1[[#This Row],[region]]="northeast",0,1)</f>
        <v>0</v>
      </c>
    </row>
    <row r="1194" spans="1:10">
      <c r="A1194" s="12">
        <v>32.395000000000003</v>
      </c>
      <c r="B1194" s="15">
        <v>13019.161050000001</v>
      </c>
      <c r="C1194" s="8">
        <v>58</v>
      </c>
      <c r="D1194" s="10">
        <f>IF(Table1[[#This Row],[sex]]="male",1,0)</f>
        <v>0</v>
      </c>
      <c r="E1194" s="10">
        <f>IF(Table1[[#This Row],[smoker]]="yes",1,0)</f>
        <v>0</v>
      </c>
      <c r="F1194" s="12">
        <v>1</v>
      </c>
      <c r="G1194" s="10">
        <f>IF(Table1[[#This Row],[region]]="northwest",1,0)</f>
        <v>0</v>
      </c>
      <c r="H1194" s="10">
        <f>IF(Table1[[#This Row],[region]]="southeast",1,0)</f>
        <v>0</v>
      </c>
      <c r="I1194" s="10">
        <f>IF(Table1[[#This Row],[region]]="southwest",1,0)</f>
        <v>0</v>
      </c>
      <c r="J1194" s="10">
        <f>IF(Table1[[#This Row],[region]]="northeast",0,1)</f>
        <v>0</v>
      </c>
    </row>
    <row r="1195" spans="1:10">
      <c r="A1195" s="13">
        <v>36.575000000000003</v>
      </c>
      <c r="B1195" s="16">
        <v>8671.1912499999999</v>
      </c>
      <c r="C1195" s="9">
        <v>48</v>
      </c>
      <c r="D1195" s="10">
        <f>IF(Table1[[#This Row],[sex]]="male",1,0)</f>
        <v>0</v>
      </c>
      <c r="E1195" s="10">
        <f>IF(Table1[[#This Row],[smoker]]="yes",1,0)</f>
        <v>0</v>
      </c>
      <c r="F1195" s="13">
        <v>0</v>
      </c>
      <c r="G1195" s="10">
        <f>IF(Table1[[#This Row],[region]]="northwest",1,0)</f>
        <v>1</v>
      </c>
      <c r="H1195" s="10">
        <f>IF(Table1[[#This Row],[region]]="southeast",1,0)</f>
        <v>0</v>
      </c>
      <c r="I1195" s="10">
        <f>IF(Table1[[#This Row],[region]]="southwest",1,0)</f>
        <v>0</v>
      </c>
      <c r="J1195" s="10">
        <f>IF(Table1[[#This Row],[region]]="northeast",0,1)</f>
        <v>1</v>
      </c>
    </row>
    <row r="1196" spans="1:10">
      <c r="A1196" s="12">
        <v>21.754999999999999</v>
      </c>
      <c r="B1196" s="15">
        <v>4134.0824499999999</v>
      </c>
      <c r="C1196" s="8">
        <v>31</v>
      </c>
      <c r="D1196" s="10">
        <f>IF(Table1[[#This Row],[sex]]="male",1,0)</f>
        <v>0</v>
      </c>
      <c r="E1196" s="10">
        <f>IF(Table1[[#This Row],[smoker]]="yes",1,0)</f>
        <v>0</v>
      </c>
      <c r="F1196" s="12">
        <v>0</v>
      </c>
      <c r="G1196" s="10">
        <f>IF(Table1[[#This Row],[region]]="northwest",1,0)</f>
        <v>1</v>
      </c>
      <c r="H1196" s="10">
        <f>IF(Table1[[#This Row],[region]]="southeast",1,0)</f>
        <v>0</v>
      </c>
      <c r="I1196" s="10">
        <f>IF(Table1[[#This Row],[region]]="southwest",1,0)</f>
        <v>0</v>
      </c>
      <c r="J1196" s="10">
        <f>IF(Table1[[#This Row],[region]]="northeast",0,1)</f>
        <v>1</v>
      </c>
    </row>
    <row r="1197" spans="1:10">
      <c r="A1197" s="13">
        <v>27.93</v>
      </c>
      <c r="B1197" s="16">
        <v>18838.703659999999</v>
      </c>
      <c r="C1197" s="9">
        <v>19</v>
      </c>
      <c r="D1197" s="10">
        <f>IF(Table1[[#This Row],[sex]]="male",1,0)</f>
        <v>0</v>
      </c>
      <c r="E1197" s="10">
        <f>IF(Table1[[#This Row],[smoker]]="yes",1,0)</f>
        <v>0</v>
      </c>
      <c r="F1197" s="13">
        <v>3</v>
      </c>
      <c r="G1197" s="10">
        <f>IF(Table1[[#This Row],[region]]="northwest",1,0)</f>
        <v>1</v>
      </c>
      <c r="H1197" s="10">
        <f>IF(Table1[[#This Row],[region]]="southeast",1,0)</f>
        <v>0</v>
      </c>
      <c r="I1197" s="10">
        <f>IF(Table1[[#This Row],[region]]="southwest",1,0)</f>
        <v>0</v>
      </c>
      <c r="J1197" s="10">
        <f>IF(Table1[[#This Row],[region]]="northeast",0,1)</f>
        <v>1</v>
      </c>
    </row>
    <row r="1198" spans="1:10">
      <c r="A1198" s="12">
        <v>30.02</v>
      </c>
      <c r="B1198" s="15">
        <v>33307.550799999997</v>
      </c>
      <c r="C1198" s="8">
        <v>19</v>
      </c>
      <c r="D1198" s="10">
        <f>IF(Table1[[#This Row],[sex]]="male",1,0)</f>
        <v>0</v>
      </c>
      <c r="E1198" s="10">
        <f>IF(Table1[[#This Row],[smoker]]="yes",1,0)</f>
        <v>1</v>
      </c>
      <c r="F1198" s="12">
        <v>0</v>
      </c>
      <c r="G1198" s="10">
        <f>IF(Table1[[#This Row],[region]]="northwest",1,0)</f>
        <v>1</v>
      </c>
      <c r="H1198" s="10">
        <f>IF(Table1[[#This Row],[region]]="southeast",1,0)</f>
        <v>0</v>
      </c>
      <c r="I1198" s="10">
        <f>IF(Table1[[#This Row],[region]]="southwest",1,0)</f>
        <v>0</v>
      </c>
      <c r="J1198" s="10">
        <f>IF(Table1[[#This Row],[region]]="northeast",0,1)</f>
        <v>1</v>
      </c>
    </row>
    <row r="1199" spans="1:10">
      <c r="A1199" s="13">
        <v>33.549999999999997</v>
      </c>
      <c r="B1199" s="16">
        <v>5699.8374999999996</v>
      </c>
      <c r="C1199" s="9">
        <v>41</v>
      </c>
      <c r="D1199" s="10">
        <f>IF(Table1[[#This Row],[sex]]="male",1,0)</f>
        <v>1</v>
      </c>
      <c r="E1199" s="10">
        <f>IF(Table1[[#This Row],[smoker]]="yes",1,0)</f>
        <v>0</v>
      </c>
      <c r="F1199" s="13">
        <v>0</v>
      </c>
      <c r="G1199" s="10">
        <f>IF(Table1[[#This Row],[region]]="northwest",1,0)</f>
        <v>0</v>
      </c>
      <c r="H1199" s="10">
        <f>IF(Table1[[#This Row],[region]]="southeast",1,0)</f>
        <v>1</v>
      </c>
      <c r="I1199" s="10">
        <f>IF(Table1[[#This Row],[region]]="southwest",1,0)</f>
        <v>0</v>
      </c>
      <c r="J1199" s="10">
        <f>IF(Table1[[#This Row],[region]]="northeast",0,1)</f>
        <v>1</v>
      </c>
    </row>
    <row r="1200" spans="1:10">
      <c r="A1200" s="12">
        <v>29.355</v>
      </c>
      <c r="B1200" s="15">
        <v>6393.6034499999996</v>
      </c>
      <c r="C1200" s="8">
        <v>40</v>
      </c>
      <c r="D1200" s="10">
        <f>IF(Table1[[#This Row],[sex]]="male",1,0)</f>
        <v>1</v>
      </c>
      <c r="E1200" s="10">
        <f>IF(Table1[[#This Row],[smoker]]="yes",1,0)</f>
        <v>0</v>
      </c>
      <c r="F1200" s="12">
        <v>1</v>
      </c>
      <c r="G1200" s="10">
        <f>IF(Table1[[#This Row],[region]]="northwest",1,0)</f>
        <v>1</v>
      </c>
      <c r="H1200" s="10">
        <f>IF(Table1[[#This Row],[region]]="southeast",1,0)</f>
        <v>0</v>
      </c>
      <c r="I1200" s="10">
        <f>IF(Table1[[#This Row],[region]]="southwest",1,0)</f>
        <v>0</v>
      </c>
      <c r="J1200" s="10">
        <f>IF(Table1[[#This Row],[region]]="northeast",0,1)</f>
        <v>1</v>
      </c>
    </row>
    <row r="1201" spans="1:10">
      <c r="A1201" s="13">
        <v>25.8</v>
      </c>
      <c r="B1201" s="16">
        <v>4934.7049999999999</v>
      </c>
      <c r="C1201" s="9">
        <v>31</v>
      </c>
      <c r="D1201" s="10">
        <f>IF(Table1[[#This Row],[sex]]="male",1,0)</f>
        <v>0</v>
      </c>
      <c r="E1201" s="10">
        <f>IF(Table1[[#This Row],[smoker]]="yes",1,0)</f>
        <v>0</v>
      </c>
      <c r="F1201" s="13">
        <v>2</v>
      </c>
      <c r="G1201" s="10">
        <f>IF(Table1[[#This Row],[region]]="northwest",1,0)</f>
        <v>0</v>
      </c>
      <c r="H1201" s="10">
        <f>IF(Table1[[#This Row],[region]]="southeast",1,0)</f>
        <v>0</v>
      </c>
      <c r="I1201" s="10">
        <f>IF(Table1[[#This Row],[region]]="southwest",1,0)</f>
        <v>1</v>
      </c>
      <c r="J1201" s="10">
        <f>IF(Table1[[#This Row],[region]]="northeast",0,1)</f>
        <v>1</v>
      </c>
    </row>
    <row r="1202" spans="1:10">
      <c r="A1202" s="12">
        <v>24.32</v>
      </c>
      <c r="B1202" s="15">
        <v>6198.7518</v>
      </c>
      <c r="C1202" s="8">
        <v>37</v>
      </c>
      <c r="D1202" s="10">
        <f>IF(Table1[[#This Row],[sex]]="male",1,0)</f>
        <v>1</v>
      </c>
      <c r="E1202" s="10">
        <f>IF(Table1[[#This Row],[smoker]]="yes",1,0)</f>
        <v>0</v>
      </c>
      <c r="F1202" s="12">
        <v>2</v>
      </c>
      <c r="G1202" s="10">
        <f>IF(Table1[[#This Row],[region]]="northwest",1,0)</f>
        <v>1</v>
      </c>
      <c r="H1202" s="10">
        <f>IF(Table1[[#This Row],[region]]="southeast",1,0)</f>
        <v>0</v>
      </c>
      <c r="I1202" s="10">
        <f>IF(Table1[[#This Row],[region]]="southwest",1,0)</f>
        <v>0</v>
      </c>
      <c r="J1202" s="10">
        <f>IF(Table1[[#This Row],[region]]="northeast",0,1)</f>
        <v>1</v>
      </c>
    </row>
    <row r="1203" spans="1:10">
      <c r="A1203" s="13">
        <v>40.375</v>
      </c>
      <c r="B1203" s="16">
        <v>8733.2292500000003</v>
      </c>
      <c r="C1203" s="9">
        <v>46</v>
      </c>
      <c r="D1203" s="10">
        <f>IF(Table1[[#This Row],[sex]]="male",1,0)</f>
        <v>1</v>
      </c>
      <c r="E1203" s="10">
        <f>IF(Table1[[#This Row],[smoker]]="yes",1,0)</f>
        <v>0</v>
      </c>
      <c r="F1203" s="13">
        <v>2</v>
      </c>
      <c r="G1203" s="10">
        <f>IF(Table1[[#This Row],[region]]="northwest",1,0)</f>
        <v>1</v>
      </c>
      <c r="H1203" s="10">
        <f>IF(Table1[[#This Row],[region]]="southeast",1,0)</f>
        <v>0</v>
      </c>
      <c r="I1203" s="10">
        <f>IF(Table1[[#This Row],[region]]="southwest",1,0)</f>
        <v>0</v>
      </c>
      <c r="J1203" s="10">
        <f>IF(Table1[[#This Row],[region]]="northeast",0,1)</f>
        <v>1</v>
      </c>
    </row>
    <row r="1204" spans="1:10">
      <c r="A1204" s="12">
        <v>32.11</v>
      </c>
      <c r="B1204" s="15">
        <v>2055.3249000000001</v>
      </c>
      <c r="C1204" s="8">
        <v>22</v>
      </c>
      <c r="D1204" s="10">
        <f>IF(Table1[[#This Row],[sex]]="male",1,0)</f>
        <v>1</v>
      </c>
      <c r="E1204" s="10">
        <f>IF(Table1[[#This Row],[smoker]]="yes",1,0)</f>
        <v>0</v>
      </c>
      <c r="F1204" s="12">
        <v>0</v>
      </c>
      <c r="G1204" s="10">
        <f>IF(Table1[[#This Row],[region]]="northwest",1,0)</f>
        <v>1</v>
      </c>
      <c r="H1204" s="10">
        <f>IF(Table1[[#This Row],[region]]="southeast",1,0)</f>
        <v>0</v>
      </c>
      <c r="I1204" s="10">
        <f>IF(Table1[[#This Row],[region]]="southwest",1,0)</f>
        <v>0</v>
      </c>
      <c r="J1204" s="10">
        <f>IF(Table1[[#This Row],[region]]="northeast",0,1)</f>
        <v>1</v>
      </c>
    </row>
    <row r="1205" spans="1:10">
      <c r="A1205" s="13">
        <v>32.299999999999997</v>
      </c>
      <c r="B1205" s="16">
        <v>9964.06</v>
      </c>
      <c r="C1205" s="9">
        <v>51</v>
      </c>
      <c r="D1205" s="10">
        <f>IF(Table1[[#This Row],[sex]]="male",1,0)</f>
        <v>1</v>
      </c>
      <c r="E1205" s="10">
        <f>IF(Table1[[#This Row],[smoker]]="yes",1,0)</f>
        <v>0</v>
      </c>
      <c r="F1205" s="13">
        <v>1</v>
      </c>
      <c r="G1205" s="10">
        <f>IF(Table1[[#This Row],[region]]="northwest",1,0)</f>
        <v>0</v>
      </c>
      <c r="H1205" s="10">
        <f>IF(Table1[[#This Row],[region]]="southeast",1,0)</f>
        <v>0</v>
      </c>
      <c r="I1205" s="10">
        <f>IF(Table1[[#This Row],[region]]="southwest",1,0)</f>
        <v>0</v>
      </c>
      <c r="J1205" s="10">
        <f>IF(Table1[[#This Row],[region]]="northeast",0,1)</f>
        <v>0</v>
      </c>
    </row>
    <row r="1206" spans="1:10">
      <c r="A1206" s="12">
        <v>27.28</v>
      </c>
      <c r="B1206" s="15">
        <v>18223.4512</v>
      </c>
      <c r="C1206" s="8">
        <v>18</v>
      </c>
      <c r="D1206" s="10">
        <f>IF(Table1[[#This Row],[sex]]="male",1,0)</f>
        <v>0</v>
      </c>
      <c r="E1206" s="10">
        <f>IF(Table1[[#This Row],[smoker]]="yes",1,0)</f>
        <v>1</v>
      </c>
      <c r="F1206" s="12">
        <v>3</v>
      </c>
      <c r="G1206" s="10">
        <f>IF(Table1[[#This Row],[region]]="northwest",1,0)</f>
        <v>0</v>
      </c>
      <c r="H1206" s="10">
        <f>IF(Table1[[#This Row],[region]]="southeast",1,0)</f>
        <v>1</v>
      </c>
      <c r="I1206" s="10">
        <f>IF(Table1[[#This Row],[region]]="southwest",1,0)</f>
        <v>0</v>
      </c>
      <c r="J1206" s="10">
        <f>IF(Table1[[#This Row],[region]]="northeast",0,1)</f>
        <v>1</v>
      </c>
    </row>
    <row r="1207" spans="1:10">
      <c r="A1207" s="13">
        <v>17.86</v>
      </c>
      <c r="B1207" s="16">
        <v>5116.5003999999999</v>
      </c>
      <c r="C1207" s="9">
        <v>35</v>
      </c>
      <c r="D1207" s="10">
        <f>IF(Table1[[#This Row],[sex]]="male",1,0)</f>
        <v>1</v>
      </c>
      <c r="E1207" s="10">
        <f>IF(Table1[[#This Row],[smoker]]="yes",1,0)</f>
        <v>0</v>
      </c>
      <c r="F1207" s="13">
        <v>1</v>
      </c>
      <c r="G1207" s="10">
        <f>IF(Table1[[#This Row],[region]]="northwest",1,0)</f>
        <v>1</v>
      </c>
      <c r="H1207" s="10">
        <f>IF(Table1[[#This Row],[region]]="southeast",1,0)</f>
        <v>0</v>
      </c>
      <c r="I1207" s="10">
        <f>IF(Table1[[#This Row],[region]]="southwest",1,0)</f>
        <v>0</v>
      </c>
      <c r="J1207" s="10">
        <f>IF(Table1[[#This Row],[region]]="northeast",0,1)</f>
        <v>1</v>
      </c>
    </row>
    <row r="1208" spans="1:10">
      <c r="A1208" s="12">
        <v>34.799999999999997</v>
      </c>
      <c r="B1208" s="15">
        <v>36910.608030000003</v>
      </c>
      <c r="C1208" s="8">
        <v>59</v>
      </c>
      <c r="D1208" s="10">
        <f>IF(Table1[[#This Row],[sex]]="male",1,0)</f>
        <v>0</v>
      </c>
      <c r="E1208" s="10">
        <f>IF(Table1[[#This Row],[smoker]]="yes",1,0)</f>
        <v>0</v>
      </c>
      <c r="F1208" s="12">
        <v>2</v>
      </c>
      <c r="G1208" s="10">
        <f>IF(Table1[[#This Row],[region]]="northwest",1,0)</f>
        <v>0</v>
      </c>
      <c r="H1208" s="10">
        <f>IF(Table1[[#This Row],[region]]="southeast",1,0)</f>
        <v>0</v>
      </c>
      <c r="I1208" s="10">
        <f>IF(Table1[[#This Row],[region]]="southwest",1,0)</f>
        <v>1</v>
      </c>
      <c r="J1208" s="10">
        <f>IF(Table1[[#This Row],[region]]="northeast",0,1)</f>
        <v>1</v>
      </c>
    </row>
    <row r="1209" spans="1:10">
      <c r="A1209" s="13">
        <v>33.4</v>
      </c>
      <c r="B1209" s="16">
        <v>38415.474000000002</v>
      </c>
      <c r="C1209" s="9">
        <v>36</v>
      </c>
      <c r="D1209" s="10">
        <f>IF(Table1[[#This Row],[sex]]="male",1,0)</f>
        <v>1</v>
      </c>
      <c r="E1209" s="10">
        <f>IF(Table1[[#This Row],[smoker]]="yes",1,0)</f>
        <v>1</v>
      </c>
      <c r="F1209" s="13">
        <v>2</v>
      </c>
      <c r="G1209" s="10">
        <f>IF(Table1[[#This Row],[region]]="northwest",1,0)</f>
        <v>0</v>
      </c>
      <c r="H1209" s="10">
        <f>IF(Table1[[#This Row],[region]]="southeast",1,0)</f>
        <v>0</v>
      </c>
      <c r="I1209" s="10">
        <f>IF(Table1[[#This Row],[region]]="southwest",1,0)</f>
        <v>1</v>
      </c>
      <c r="J1209" s="10">
        <f>IF(Table1[[#This Row],[region]]="northeast",0,1)</f>
        <v>1</v>
      </c>
    </row>
    <row r="1210" spans="1:10">
      <c r="A1210" s="12">
        <v>25.555</v>
      </c>
      <c r="B1210" s="15">
        <v>20296.863450000001</v>
      </c>
      <c r="C1210" s="8">
        <v>37</v>
      </c>
      <c r="D1210" s="10">
        <f>IF(Table1[[#This Row],[sex]]="male",1,0)</f>
        <v>0</v>
      </c>
      <c r="E1210" s="10">
        <f>IF(Table1[[#This Row],[smoker]]="yes",1,0)</f>
        <v>1</v>
      </c>
      <c r="F1210" s="12">
        <v>1</v>
      </c>
      <c r="G1210" s="10">
        <f>IF(Table1[[#This Row],[region]]="northwest",1,0)</f>
        <v>0</v>
      </c>
      <c r="H1210" s="10">
        <f>IF(Table1[[#This Row],[region]]="southeast",1,0)</f>
        <v>0</v>
      </c>
      <c r="I1210" s="10">
        <f>IF(Table1[[#This Row],[region]]="southwest",1,0)</f>
        <v>0</v>
      </c>
      <c r="J1210" s="10">
        <f>IF(Table1[[#This Row],[region]]="northeast",0,1)</f>
        <v>0</v>
      </c>
    </row>
    <row r="1211" spans="1:10">
      <c r="A1211" s="13">
        <v>37.1</v>
      </c>
      <c r="B1211" s="16">
        <v>12347.172</v>
      </c>
      <c r="C1211" s="9">
        <v>59</v>
      </c>
      <c r="D1211" s="10">
        <f>IF(Table1[[#This Row],[sex]]="male",1,0)</f>
        <v>1</v>
      </c>
      <c r="E1211" s="10">
        <f>IF(Table1[[#This Row],[smoker]]="yes",1,0)</f>
        <v>0</v>
      </c>
      <c r="F1211" s="13">
        <v>1</v>
      </c>
      <c r="G1211" s="10">
        <f>IF(Table1[[#This Row],[region]]="northwest",1,0)</f>
        <v>0</v>
      </c>
      <c r="H1211" s="10">
        <f>IF(Table1[[#This Row],[region]]="southeast",1,0)</f>
        <v>0</v>
      </c>
      <c r="I1211" s="10">
        <f>IF(Table1[[#This Row],[region]]="southwest",1,0)</f>
        <v>1</v>
      </c>
      <c r="J1211" s="10">
        <f>IF(Table1[[#This Row],[region]]="northeast",0,1)</f>
        <v>1</v>
      </c>
    </row>
    <row r="1212" spans="1:10">
      <c r="A1212" s="12">
        <v>30.875</v>
      </c>
      <c r="B1212" s="15">
        <v>5373.3642499999996</v>
      </c>
      <c r="C1212" s="8">
        <v>36</v>
      </c>
      <c r="D1212" s="10">
        <f>IF(Table1[[#This Row],[sex]]="male",1,0)</f>
        <v>1</v>
      </c>
      <c r="E1212" s="10">
        <f>IF(Table1[[#This Row],[smoker]]="yes",1,0)</f>
        <v>0</v>
      </c>
      <c r="F1212" s="12">
        <v>1</v>
      </c>
      <c r="G1212" s="10">
        <f>IF(Table1[[#This Row],[region]]="northwest",1,0)</f>
        <v>1</v>
      </c>
      <c r="H1212" s="10">
        <f>IF(Table1[[#This Row],[region]]="southeast",1,0)</f>
        <v>0</v>
      </c>
      <c r="I1212" s="10">
        <f>IF(Table1[[#This Row],[region]]="southwest",1,0)</f>
        <v>0</v>
      </c>
      <c r="J1212" s="10">
        <f>IF(Table1[[#This Row],[region]]="northeast",0,1)</f>
        <v>1</v>
      </c>
    </row>
    <row r="1213" spans="1:10">
      <c r="A1213" s="13">
        <v>34.1</v>
      </c>
      <c r="B1213" s="16">
        <v>23563.016179999999</v>
      </c>
      <c r="C1213" s="9">
        <v>39</v>
      </c>
      <c r="D1213" s="10">
        <f>IF(Table1[[#This Row],[sex]]="male",1,0)</f>
        <v>1</v>
      </c>
      <c r="E1213" s="10">
        <f>IF(Table1[[#This Row],[smoker]]="yes",1,0)</f>
        <v>0</v>
      </c>
      <c r="F1213" s="13">
        <v>2</v>
      </c>
      <c r="G1213" s="10">
        <f>IF(Table1[[#This Row],[region]]="northwest",1,0)</f>
        <v>0</v>
      </c>
      <c r="H1213" s="10">
        <f>IF(Table1[[#This Row],[region]]="southeast",1,0)</f>
        <v>1</v>
      </c>
      <c r="I1213" s="10">
        <f>IF(Table1[[#This Row],[region]]="southwest",1,0)</f>
        <v>0</v>
      </c>
      <c r="J1213" s="10">
        <f>IF(Table1[[#This Row],[region]]="northeast",0,1)</f>
        <v>1</v>
      </c>
    </row>
    <row r="1214" spans="1:10">
      <c r="A1214" s="12">
        <v>21.47</v>
      </c>
      <c r="B1214" s="15">
        <v>1702.4553000000001</v>
      </c>
      <c r="C1214" s="8">
        <v>18</v>
      </c>
      <c r="D1214" s="10">
        <f>IF(Table1[[#This Row],[sex]]="male",1,0)</f>
        <v>1</v>
      </c>
      <c r="E1214" s="10">
        <f>IF(Table1[[#This Row],[smoker]]="yes",1,0)</f>
        <v>0</v>
      </c>
      <c r="F1214" s="12">
        <v>0</v>
      </c>
      <c r="G1214" s="10">
        <f>IF(Table1[[#This Row],[region]]="northwest",1,0)</f>
        <v>0</v>
      </c>
      <c r="H1214" s="10">
        <f>IF(Table1[[#This Row],[region]]="southeast",1,0)</f>
        <v>0</v>
      </c>
      <c r="I1214" s="10">
        <f>IF(Table1[[#This Row],[region]]="southwest",1,0)</f>
        <v>0</v>
      </c>
      <c r="J1214" s="10">
        <f>IF(Table1[[#This Row],[region]]="northeast",0,1)</f>
        <v>0</v>
      </c>
    </row>
    <row r="1215" spans="1:10">
      <c r="A1215" s="13">
        <v>33.299999999999997</v>
      </c>
      <c r="B1215" s="16">
        <v>10806.839</v>
      </c>
      <c r="C1215" s="9">
        <v>52</v>
      </c>
      <c r="D1215" s="10">
        <f>IF(Table1[[#This Row],[sex]]="male",1,0)</f>
        <v>0</v>
      </c>
      <c r="E1215" s="10">
        <f>IF(Table1[[#This Row],[smoker]]="yes",1,0)</f>
        <v>0</v>
      </c>
      <c r="F1215" s="13">
        <v>2</v>
      </c>
      <c r="G1215" s="10">
        <f>IF(Table1[[#This Row],[region]]="northwest",1,0)</f>
        <v>0</v>
      </c>
      <c r="H1215" s="10">
        <f>IF(Table1[[#This Row],[region]]="southeast",1,0)</f>
        <v>0</v>
      </c>
      <c r="I1215" s="10">
        <f>IF(Table1[[#This Row],[region]]="southwest",1,0)</f>
        <v>1</v>
      </c>
      <c r="J1215" s="10">
        <f>IF(Table1[[#This Row],[region]]="northeast",0,1)</f>
        <v>1</v>
      </c>
    </row>
    <row r="1216" spans="1:10">
      <c r="A1216" s="12">
        <v>31.254999999999999</v>
      </c>
      <c r="B1216" s="15">
        <v>3956.0714499999999</v>
      </c>
      <c r="C1216" s="8">
        <v>27</v>
      </c>
      <c r="D1216" s="10">
        <f>IF(Table1[[#This Row],[sex]]="male",1,0)</f>
        <v>0</v>
      </c>
      <c r="E1216" s="10">
        <f>IF(Table1[[#This Row],[smoker]]="yes",1,0)</f>
        <v>0</v>
      </c>
      <c r="F1216" s="12">
        <v>1</v>
      </c>
      <c r="G1216" s="10">
        <f>IF(Table1[[#This Row],[region]]="northwest",1,0)</f>
        <v>1</v>
      </c>
      <c r="H1216" s="10">
        <f>IF(Table1[[#This Row],[region]]="southeast",1,0)</f>
        <v>0</v>
      </c>
      <c r="I1216" s="10">
        <f>IF(Table1[[#This Row],[region]]="southwest",1,0)</f>
        <v>0</v>
      </c>
      <c r="J1216" s="10">
        <f>IF(Table1[[#This Row],[region]]="northeast",0,1)</f>
        <v>1</v>
      </c>
    </row>
    <row r="1217" spans="1:10">
      <c r="A1217" s="13">
        <v>39.14</v>
      </c>
      <c r="B1217" s="16">
        <v>12890.057650000001</v>
      </c>
      <c r="C1217" s="9">
        <v>18</v>
      </c>
      <c r="D1217" s="10">
        <f>IF(Table1[[#This Row],[sex]]="male",1,0)</f>
        <v>1</v>
      </c>
      <c r="E1217" s="10">
        <f>IF(Table1[[#This Row],[smoker]]="yes",1,0)</f>
        <v>0</v>
      </c>
      <c r="F1217" s="13">
        <v>0</v>
      </c>
      <c r="G1217" s="10">
        <f>IF(Table1[[#This Row],[region]]="northwest",1,0)</f>
        <v>0</v>
      </c>
      <c r="H1217" s="10">
        <f>IF(Table1[[#This Row],[region]]="southeast",1,0)</f>
        <v>0</v>
      </c>
      <c r="I1217" s="10">
        <f>IF(Table1[[#This Row],[region]]="southwest",1,0)</f>
        <v>0</v>
      </c>
      <c r="J1217" s="10">
        <f>IF(Table1[[#This Row],[region]]="northeast",0,1)</f>
        <v>0</v>
      </c>
    </row>
    <row r="1218" spans="1:10">
      <c r="A1218" s="12">
        <v>25.08</v>
      </c>
      <c r="B1218" s="15">
        <v>5415.6611999999996</v>
      </c>
      <c r="C1218" s="8">
        <v>40</v>
      </c>
      <c r="D1218" s="10">
        <f>IF(Table1[[#This Row],[sex]]="male",1,0)</f>
        <v>1</v>
      </c>
      <c r="E1218" s="10">
        <f>IF(Table1[[#This Row],[smoker]]="yes",1,0)</f>
        <v>0</v>
      </c>
      <c r="F1218" s="12">
        <v>0</v>
      </c>
      <c r="G1218" s="10">
        <f>IF(Table1[[#This Row],[region]]="northwest",1,0)</f>
        <v>0</v>
      </c>
      <c r="H1218" s="10">
        <f>IF(Table1[[#This Row],[region]]="southeast",1,0)</f>
        <v>1</v>
      </c>
      <c r="I1218" s="10">
        <f>IF(Table1[[#This Row],[region]]="southwest",1,0)</f>
        <v>0</v>
      </c>
      <c r="J1218" s="10">
        <f>IF(Table1[[#This Row],[region]]="northeast",0,1)</f>
        <v>1</v>
      </c>
    </row>
    <row r="1219" spans="1:10">
      <c r="A1219" s="13">
        <v>37.29</v>
      </c>
      <c r="B1219" s="16">
        <v>4058.1161000000002</v>
      </c>
      <c r="C1219" s="9">
        <v>29</v>
      </c>
      <c r="D1219" s="10">
        <f>IF(Table1[[#This Row],[sex]]="male",1,0)</f>
        <v>1</v>
      </c>
      <c r="E1219" s="10">
        <f>IF(Table1[[#This Row],[smoker]]="yes",1,0)</f>
        <v>0</v>
      </c>
      <c r="F1219" s="13">
        <v>2</v>
      </c>
      <c r="G1219" s="10">
        <f>IF(Table1[[#This Row],[region]]="northwest",1,0)</f>
        <v>0</v>
      </c>
      <c r="H1219" s="10">
        <f>IF(Table1[[#This Row],[region]]="southeast",1,0)</f>
        <v>1</v>
      </c>
      <c r="I1219" s="10">
        <f>IF(Table1[[#This Row],[region]]="southwest",1,0)</f>
        <v>0</v>
      </c>
      <c r="J1219" s="10">
        <f>IF(Table1[[#This Row],[region]]="northeast",0,1)</f>
        <v>1</v>
      </c>
    </row>
    <row r="1220" spans="1:10">
      <c r="A1220" s="12">
        <v>34.6</v>
      </c>
      <c r="B1220" s="15">
        <v>41661.601999999999</v>
      </c>
      <c r="C1220" s="8">
        <v>46</v>
      </c>
      <c r="D1220" s="10">
        <f>IF(Table1[[#This Row],[sex]]="male",1,0)</f>
        <v>0</v>
      </c>
      <c r="E1220" s="10">
        <f>IF(Table1[[#This Row],[smoker]]="yes",1,0)</f>
        <v>1</v>
      </c>
      <c r="F1220" s="12">
        <v>1</v>
      </c>
      <c r="G1220" s="10">
        <f>IF(Table1[[#This Row],[region]]="northwest",1,0)</f>
        <v>0</v>
      </c>
      <c r="H1220" s="10">
        <f>IF(Table1[[#This Row],[region]]="southeast",1,0)</f>
        <v>0</v>
      </c>
      <c r="I1220" s="10">
        <f>IF(Table1[[#This Row],[region]]="southwest",1,0)</f>
        <v>1</v>
      </c>
      <c r="J1220" s="10">
        <f>IF(Table1[[#This Row],[region]]="northeast",0,1)</f>
        <v>1</v>
      </c>
    </row>
    <row r="1221" spans="1:10">
      <c r="A1221" s="13">
        <v>30.21</v>
      </c>
      <c r="B1221" s="16">
        <v>7537.1638999999996</v>
      </c>
      <c r="C1221" s="9">
        <v>38</v>
      </c>
      <c r="D1221" s="10">
        <f>IF(Table1[[#This Row],[sex]]="male",1,0)</f>
        <v>0</v>
      </c>
      <c r="E1221" s="10">
        <f>IF(Table1[[#This Row],[smoker]]="yes",1,0)</f>
        <v>0</v>
      </c>
      <c r="F1221" s="13">
        <v>3</v>
      </c>
      <c r="G1221" s="10">
        <f>IF(Table1[[#This Row],[region]]="northwest",1,0)</f>
        <v>1</v>
      </c>
      <c r="H1221" s="10">
        <f>IF(Table1[[#This Row],[region]]="southeast",1,0)</f>
        <v>0</v>
      </c>
      <c r="I1221" s="10">
        <f>IF(Table1[[#This Row],[region]]="southwest",1,0)</f>
        <v>0</v>
      </c>
      <c r="J1221" s="10">
        <f>IF(Table1[[#This Row],[region]]="northeast",0,1)</f>
        <v>1</v>
      </c>
    </row>
    <row r="1222" spans="1:10">
      <c r="A1222" s="12">
        <v>21.945</v>
      </c>
      <c r="B1222" s="15">
        <v>4718.2035500000002</v>
      </c>
      <c r="C1222" s="8">
        <v>30</v>
      </c>
      <c r="D1222" s="10">
        <f>IF(Table1[[#This Row],[sex]]="male",1,0)</f>
        <v>0</v>
      </c>
      <c r="E1222" s="10">
        <f>IF(Table1[[#This Row],[smoker]]="yes",1,0)</f>
        <v>0</v>
      </c>
      <c r="F1222" s="12">
        <v>1</v>
      </c>
      <c r="G1222" s="10">
        <f>IF(Table1[[#This Row],[region]]="northwest",1,0)</f>
        <v>0</v>
      </c>
      <c r="H1222" s="10">
        <f>IF(Table1[[#This Row],[region]]="southeast",1,0)</f>
        <v>0</v>
      </c>
      <c r="I1222" s="10">
        <f>IF(Table1[[#This Row],[region]]="southwest",1,0)</f>
        <v>0</v>
      </c>
      <c r="J1222" s="10">
        <f>IF(Table1[[#This Row],[region]]="northeast",0,1)</f>
        <v>0</v>
      </c>
    </row>
    <row r="1223" spans="1:10">
      <c r="A1223" s="13">
        <v>24.97</v>
      </c>
      <c r="B1223" s="16">
        <v>6593.5083000000004</v>
      </c>
      <c r="C1223" s="9">
        <v>40</v>
      </c>
      <c r="D1223" s="10">
        <f>IF(Table1[[#This Row],[sex]]="male",1,0)</f>
        <v>1</v>
      </c>
      <c r="E1223" s="10">
        <f>IF(Table1[[#This Row],[smoker]]="yes",1,0)</f>
        <v>0</v>
      </c>
      <c r="F1223" s="13">
        <v>2</v>
      </c>
      <c r="G1223" s="10">
        <f>IF(Table1[[#This Row],[region]]="northwest",1,0)</f>
        <v>0</v>
      </c>
      <c r="H1223" s="10">
        <f>IF(Table1[[#This Row],[region]]="southeast",1,0)</f>
        <v>1</v>
      </c>
      <c r="I1223" s="10">
        <f>IF(Table1[[#This Row],[region]]="southwest",1,0)</f>
        <v>0</v>
      </c>
      <c r="J1223" s="10">
        <f>IF(Table1[[#This Row],[region]]="northeast",0,1)</f>
        <v>1</v>
      </c>
    </row>
    <row r="1224" spans="1:10">
      <c r="A1224" s="12">
        <v>25.3</v>
      </c>
      <c r="B1224" s="15">
        <v>8442.6669999999995</v>
      </c>
      <c r="C1224" s="8">
        <v>50</v>
      </c>
      <c r="D1224" s="10">
        <f>IF(Table1[[#This Row],[sex]]="male",1,0)</f>
        <v>1</v>
      </c>
      <c r="E1224" s="10">
        <f>IF(Table1[[#This Row],[smoker]]="yes",1,0)</f>
        <v>0</v>
      </c>
      <c r="F1224" s="12">
        <v>0</v>
      </c>
      <c r="G1224" s="10">
        <f>IF(Table1[[#This Row],[region]]="northwest",1,0)</f>
        <v>0</v>
      </c>
      <c r="H1224" s="10">
        <f>IF(Table1[[#This Row],[region]]="southeast",1,0)</f>
        <v>1</v>
      </c>
      <c r="I1224" s="10">
        <f>IF(Table1[[#This Row],[region]]="southwest",1,0)</f>
        <v>0</v>
      </c>
      <c r="J1224" s="10">
        <f>IF(Table1[[#This Row],[region]]="northeast",0,1)</f>
        <v>1</v>
      </c>
    </row>
    <row r="1225" spans="1:10">
      <c r="A1225" s="13">
        <v>24.42</v>
      </c>
      <c r="B1225" s="16">
        <v>26125.674770000001</v>
      </c>
      <c r="C1225" s="9">
        <v>20</v>
      </c>
      <c r="D1225" s="10">
        <f>IF(Table1[[#This Row],[sex]]="male",1,0)</f>
        <v>0</v>
      </c>
      <c r="E1225" s="10">
        <f>IF(Table1[[#This Row],[smoker]]="yes",1,0)</f>
        <v>1</v>
      </c>
      <c r="F1225" s="13">
        <v>0</v>
      </c>
      <c r="G1225" s="10">
        <f>IF(Table1[[#This Row],[region]]="northwest",1,0)</f>
        <v>0</v>
      </c>
      <c r="H1225" s="10">
        <f>IF(Table1[[#This Row],[region]]="southeast",1,0)</f>
        <v>1</v>
      </c>
      <c r="I1225" s="10">
        <f>IF(Table1[[#This Row],[region]]="southwest",1,0)</f>
        <v>0</v>
      </c>
      <c r="J1225" s="10">
        <f>IF(Table1[[#This Row],[region]]="northeast",0,1)</f>
        <v>1</v>
      </c>
    </row>
    <row r="1226" spans="1:10">
      <c r="A1226" s="12">
        <v>23.94</v>
      </c>
      <c r="B1226" s="15">
        <v>6858.4795999999997</v>
      </c>
      <c r="C1226" s="8">
        <v>41</v>
      </c>
      <c r="D1226" s="10">
        <f>IF(Table1[[#This Row],[sex]]="male",1,0)</f>
        <v>1</v>
      </c>
      <c r="E1226" s="10">
        <f>IF(Table1[[#This Row],[smoker]]="yes",1,0)</f>
        <v>0</v>
      </c>
      <c r="F1226" s="12">
        <v>1</v>
      </c>
      <c r="G1226" s="10">
        <f>IF(Table1[[#This Row],[region]]="northwest",1,0)</f>
        <v>0</v>
      </c>
      <c r="H1226" s="10">
        <f>IF(Table1[[#This Row],[region]]="southeast",1,0)</f>
        <v>0</v>
      </c>
      <c r="I1226" s="10">
        <f>IF(Table1[[#This Row],[region]]="southwest",1,0)</f>
        <v>0</v>
      </c>
      <c r="J1226" s="10">
        <f>IF(Table1[[#This Row],[region]]="northeast",0,1)</f>
        <v>0</v>
      </c>
    </row>
    <row r="1227" spans="1:10">
      <c r="A1227" s="13">
        <v>39.82</v>
      </c>
      <c r="B1227" s="16">
        <v>4795.6567999999997</v>
      </c>
      <c r="C1227" s="9">
        <v>33</v>
      </c>
      <c r="D1227" s="10">
        <f>IF(Table1[[#This Row],[sex]]="male",1,0)</f>
        <v>0</v>
      </c>
      <c r="E1227" s="10">
        <f>IF(Table1[[#This Row],[smoker]]="yes",1,0)</f>
        <v>0</v>
      </c>
      <c r="F1227" s="13">
        <v>1</v>
      </c>
      <c r="G1227" s="10">
        <f>IF(Table1[[#This Row],[region]]="northwest",1,0)</f>
        <v>0</v>
      </c>
      <c r="H1227" s="10">
        <f>IF(Table1[[#This Row],[region]]="southeast",1,0)</f>
        <v>1</v>
      </c>
      <c r="I1227" s="10">
        <f>IF(Table1[[#This Row],[region]]="southwest",1,0)</f>
        <v>0</v>
      </c>
      <c r="J1227" s="10">
        <f>IF(Table1[[#This Row],[region]]="northeast",0,1)</f>
        <v>1</v>
      </c>
    </row>
    <row r="1228" spans="1:10">
      <c r="A1228" s="12">
        <v>16.815000000000001</v>
      </c>
      <c r="B1228" s="15">
        <v>6640.5448500000002</v>
      </c>
      <c r="C1228" s="8">
        <v>38</v>
      </c>
      <c r="D1228" s="10">
        <f>IF(Table1[[#This Row],[sex]]="male",1,0)</f>
        <v>1</v>
      </c>
      <c r="E1228" s="10">
        <f>IF(Table1[[#This Row],[smoker]]="yes",1,0)</f>
        <v>0</v>
      </c>
      <c r="F1228" s="12">
        <v>2</v>
      </c>
      <c r="G1228" s="10">
        <f>IF(Table1[[#This Row],[region]]="northwest",1,0)</f>
        <v>0</v>
      </c>
      <c r="H1228" s="10">
        <f>IF(Table1[[#This Row],[region]]="southeast",1,0)</f>
        <v>0</v>
      </c>
      <c r="I1228" s="10">
        <f>IF(Table1[[#This Row],[region]]="southwest",1,0)</f>
        <v>0</v>
      </c>
      <c r="J1228" s="10">
        <f>IF(Table1[[#This Row],[region]]="northeast",0,1)</f>
        <v>0</v>
      </c>
    </row>
    <row r="1229" spans="1:10">
      <c r="A1229" s="13">
        <v>37.18</v>
      </c>
      <c r="B1229" s="16">
        <v>7162.0122000000001</v>
      </c>
      <c r="C1229" s="9">
        <v>42</v>
      </c>
      <c r="D1229" s="10">
        <f>IF(Table1[[#This Row],[sex]]="male",1,0)</f>
        <v>1</v>
      </c>
      <c r="E1229" s="10">
        <f>IF(Table1[[#This Row],[smoker]]="yes",1,0)</f>
        <v>0</v>
      </c>
      <c r="F1229" s="13">
        <v>2</v>
      </c>
      <c r="G1229" s="10">
        <f>IF(Table1[[#This Row],[region]]="northwest",1,0)</f>
        <v>0</v>
      </c>
      <c r="H1229" s="10">
        <f>IF(Table1[[#This Row],[region]]="southeast",1,0)</f>
        <v>1</v>
      </c>
      <c r="I1229" s="10">
        <f>IF(Table1[[#This Row],[region]]="southwest",1,0)</f>
        <v>0</v>
      </c>
      <c r="J1229" s="10">
        <f>IF(Table1[[#This Row],[region]]="northeast",0,1)</f>
        <v>1</v>
      </c>
    </row>
    <row r="1230" spans="1:10">
      <c r="A1230" s="12">
        <v>34.43</v>
      </c>
      <c r="B1230" s="15">
        <v>10594.225700000001</v>
      </c>
      <c r="C1230" s="8">
        <v>56</v>
      </c>
      <c r="D1230" s="10">
        <f>IF(Table1[[#This Row],[sex]]="male",1,0)</f>
        <v>1</v>
      </c>
      <c r="E1230" s="10">
        <f>IF(Table1[[#This Row],[smoker]]="yes",1,0)</f>
        <v>0</v>
      </c>
      <c r="F1230" s="12">
        <v>0</v>
      </c>
      <c r="G1230" s="10">
        <f>IF(Table1[[#This Row],[region]]="northwest",1,0)</f>
        <v>0</v>
      </c>
      <c r="H1230" s="10">
        <f>IF(Table1[[#This Row],[region]]="southeast",1,0)</f>
        <v>1</v>
      </c>
      <c r="I1230" s="10">
        <f>IF(Table1[[#This Row],[region]]="southwest",1,0)</f>
        <v>0</v>
      </c>
      <c r="J1230" s="10">
        <f>IF(Table1[[#This Row],[region]]="northeast",0,1)</f>
        <v>1</v>
      </c>
    </row>
    <row r="1231" spans="1:10">
      <c r="A1231" s="13">
        <v>30.305</v>
      </c>
      <c r="B1231" s="16">
        <v>11938.255950000001</v>
      </c>
      <c r="C1231" s="9">
        <v>58</v>
      </c>
      <c r="D1231" s="10">
        <f>IF(Table1[[#This Row],[sex]]="male",1,0)</f>
        <v>1</v>
      </c>
      <c r="E1231" s="10">
        <f>IF(Table1[[#This Row],[smoker]]="yes",1,0)</f>
        <v>0</v>
      </c>
      <c r="F1231" s="13">
        <v>0</v>
      </c>
      <c r="G1231" s="10">
        <f>IF(Table1[[#This Row],[region]]="northwest",1,0)</f>
        <v>0</v>
      </c>
      <c r="H1231" s="10">
        <f>IF(Table1[[#This Row],[region]]="southeast",1,0)</f>
        <v>0</v>
      </c>
      <c r="I1231" s="10">
        <f>IF(Table1[[#This Row],[region]]="southwest",1,0)</f>
        <v>0</v>
      </c>
      <c r="J1231" s="10">
        <f>IF(Table1[[#This Row],[region]]="northeast",0,1)</f>
        <v>0</v>
      </c>
    </row>
    <row r="1232" spans="1:10">
      <c r="A1232" s="12">
        <v>34.484999999999999</v>
      </c>
      <c r="B1232" s="15">
        <v>60021.398970000002</v>
      </c>
      <c r="C1232" s="8">
        <v>52</v>
      </c>
      <c r="D1232" s="10">
        <f>IF(Table1[[#This Row],[sex]]="male",1,0)</f>
        <v>1</v>
      </c>
      <c r="E1232" s="10">
        <f>IF(Table1[[#This Row],[smoker]]="yes",1,0)</f>
        <v>1</v>
      </c>
      <c r="F1232" s="12">
        <v>3</v>
      </c>
      <c r="G1232" s="10">
        <f>IF(Table1[[#This Row],[region]]="northwest",1,0)</f>
        <v>1</v>
      </c>
      <c r="H1232" s="10">
        <f>IF(Table1[[#This Row],[region]]="southeast",1,0)</f>
        <v>0</v>
      </c>
      <c r="I1232" s="10">
        <f>IF(Table1[[#This Row],[region]]="southwest",1,0)</f>
        <v>0</v>
      </c>
      <c r="J1232" s="10">
        <f>IF(Table1[[#This Row],[region]]="northeast",0,1)</f>
        <v>1</v>
      </c>
    </row>
    <row r="1233" spans="1:10">
      <c r="A1233" s="13">
        <v>21.8</v>
      </c>
      <c r="B1233" s="16">
        <v>20167.336029999999</v>
      </c>
      <c r="C1233" s="9">
        <v>20</v>
      </c>
      <c r="D1233" s="10">
        <f>IF(Table1[[#This Row],[sex]]="male",1,0)</f>
        <v>0</v>
      </c>
      <c r="E1233" s="10">
        <f>IF(Table1[[#This Row],[smoker]]="yes",1,0)</f>
        <v>1</v>
      </c>
      <c r="F1233" s="13">
        <v>0</v>
      </c>
      <c r="G1233" s="10">
        <f>IF(Table1[[#This Row],[region]]="northwest",1,0)</f>
        <v>0</v>
      </c>
      <c r="H1233" s="10">
        <f>IF(Table1[[#This Row],[region]]="southeast",1,0)</f>
        <v>0</v>
      </c>
      <c r="I1233" s="10">
        <f>IF(Table1[[#This Row],[region]]="southwest",1,0)</f>
        <v>1</v>
      </c>
      <c r="J1233" s="10">
        <f>IF(Table1[[#This Row],[region]]="northeast",0,1)</f>
        <v>1</v>
      </c>
    </row>
    <row r="1234" spans="1:10">
      <c r="A1234" s="12">
        <v>24.605</v>
      </c>
      <c r="B1234" s="15">
        <v>12479.70895</v>
      </c>
      <c r="C1234" s="8">
        <v>54</v>
      </c>
      <c r="D1234" s="10">
        <f>IF(Table1[[#This Row],[sex]]="male",1,0)</f>
        <v>0</v>
      </c>
      <c r="E1234" s="10">
        <f>IF(Table1[[#This Row],[smoker]]="yes",1,0)</f>
        <v>0</v>
      </c>
      <c r="F1234" s="12">
        <v>3</v>
      </c>
      <c r="G1234" s="10">
        <f>IF(Table1[[#This Row],[region]]="northwest",1,0)</f>
        <v>1</v>
      </c>
      <c r="H1234" s="10">
        <f>IF(Table1[[#This Row],[region]]="southeast",1,0)</f>
        <v>0</v>
      </c>
      <c r="I1234" s="10">
        <f>IF(Table1[[#This Row],[region]]="southwest",1,0)</f>
        <v>0</v>
      </c>
      <c r="J1234" s="10">
        <f>IF(Table1[[#This Row],[region]]="northeast",0,1)</f>
        <v>1</v>
      </c>
    </row>
    <row r="1235" spans="1:10">
      <c r="A1235" s="13">
        <v>23.3</v>
      </c>
      <c r="B1235" s="16">
        <v>11345.519</v>
      </c>
      <c r="C1235" s="9">
        <v>58</v>
      </c>
      <c r="D1235" s="10">
        <f>IF(Table1[[#This Row],[sex]]="male",1,0)</f>
        <v>1</v>
      </c>
      <c r="E1235" s="10">
        <f>IF(Table1[[#This Row],[smoker]]="yes",1,0)</f>
        <v>0</v>
      </c>
      <c r="F1235" s="13">
        <v>0</v>
      </c>
      <c r="G1235" s="10">
        <f>IF(Table1[[#This Row],[region]]="northwest",1,0)</f>
        <v>0</v>
      </c>
      <c r="H1235" s="10">
        <f>IF(Table1[[#This Row],[region]]="southeast",1,0)</f>
        <v>0</v>
      </c>
      <c r="I1235" s="10">
        <f>IF(Table1[[#This Row],[region]]="southwest",1,0)</f>
        <v>1</v>
      </c>
      <c r="J1235" s="10">
        <f>IF(Table1[[#This Row],[region]]="northeast",0,1)</f>
        <v>1</v>
      </c>
    </row>
    <row r="1236" spans="1:10">
      <c r="A1236" s="12">
        <v>27.83</v>
      </c>
      <c r="B1236" s="15">
        <v>8515.7587000000003</v>
      </c>
      <c r="C1236" s="8">
        <v>45</v>
      </c>
      <c r="D1236" s="10">
        <f>IF(Table1[[#This Row],[sex]]="male",1,0)</f>
        <v>0</v>
      </c>
      <c r="E1236" s="10">
        <f>IF(Table1[[#This Row],[smoker]]="yes",1,0)</f>
        <v>0</v>
      </c>
      <c r="F1236" s="12">
        <v>2</v>
      </c>
      <c r="G1236" s="10">
        <f>IF(Table1[[#This Row],[region]]="northwest",1,0)</f>
        <v>0</v>
      </c>
      <c r="H1236" s="10">
        <f>IF(Table1[[#This Row],[region]]="southeast",1,0)</f>
        <v>1</v>
      </c>
      <c r="I1236" s="10">
        <f>IF(Table1[[#This Row],[region]]="southwest",1,0)</f>
        <v>0</v>
      </c>
      <c r="J1236" s="10">
        <f>IF(Table1[[#This Row],[region]]="northeast",0,1)</f>
        <v>1</v>
      </c>
    </row>
    <row r="1237" spans="1:10">
      <c r="A1237" s="13">
        <v>31.065000000000001</v>
      </c>
      <c r="B1237" s="16">
        <v>2699.56835</v>
      </c>
      <c r="C1237" s="9">
        <v>26</v>
      </c>
      <c r="D1237" s="10">
        <f>IF(Table1[[#This Row],[sex]]="male",1,0)</f>
        <v>1</v>
      </c>
      <c r="E1237" s="10">
        <f>IF(Table1[[#This Row],[smoker]]="yes",1,0)</f>
        <v>0</v>
      </c>
      <c r="F1237" s="13">
        <v>0</v>
      </c>
      <c r="G1237" s="10">
        <f>IF(Table1[[#This Row],[region]]="northwest",1,0)</f>
        <v>1</v>
      </c>
      <c r="H1237" s="10">
        <f>IF(Table1[[#This Row],[region]]="southeast",1,0)</f>
        <v>0</v>
      </c>
      <c r="I1237" s="10">
        <f>IF(Table1[[#This Row],[region]]="southwest",1,0)</f>
        <v>0</v>
      </c>
      <c r="J1237" s="10">
        <f>IF(Table1[[#This Row],[region]]="northeast",0,1)</f>
        <v>1</v>
      </c>
    </row>
    <row r="1238" spans="1:10">
      <c r="A1238" s="12">
        <v>21.66</v>
      </c>
      <c r="B1238" s="15">
        <v>14449.8544</v>
      </c>
      <c r="C1238" s="8">
        <v>63</v>
      </c>
      <c r="D1238" s="10">
        <f>IF(Table1[[#This Row],[sex]]="male",1,0)</f>
        <v>0</v>
      </c>
      <c r="E1238" s="10">
        <f>IF(Table1[[#This Row],[smoker]]="yes",1,0)</f>
        <v>0</v>
      </c>
      <c r="F1238" s="12">
        <v>0</v>
      </c>
      <c r="G1238" s="10">
        <f>IF(Table1[[#This Row],[region]]="northwest",1,0)</f>
        <v>0</v>
      </c>
      <c r="H1238" s="10">
        <f>IF(Table1[[#This Row],[region]]="southeast",1,0)</f>
        <v>0</v>
      </c>
      <c r="I1238" s="10">
        <f>IF(Table1[[#This Row],[region]]="southwest",1,0)</f>
        <v>0</v>
      </c>
      <c r="J1238" s="10">
        <f>IF(Table1[[#This Row],[region]]="northeast",0,1)</f>
        <v>0</v>
      </c>
    </row>
    <row r="1239" spans="1:10">
      <c r="A1239" s="13">
        <v>28.215</v>
      </c>
      <c r="B1239" s="16">
        <v>12224.350850000001</v>
      </c>
      <c r="C1239" s="9">
        <v>58</v>
      </c>
      <c r="D1239" s="10">
        <f>IF(Table1[[#This Row],[sex]]="male",1,0)</f>
        <v>0</v>
      </c>
      <c r="E1239" s="10">
        <f>IF(Table1[[#This Row],[smoker]]="yes",1,0)</f>
        <v>0</v>
      </c>
      <c r="F1239" s="13">
        <v>0</v>
      </c>
      <c r="G1239" s="10">
        <f>IF(Table1[[#This Row],[region]]="northwest",1,0)</f>
        <v>1</v>
      </c>
      <c r="H1239" s="10">
        <f>IF(Table1[[#This Row],[region]]="southeast",1,0)</f>
        <v>0</v>
      </c>
      <c r="I1239" s="10">
        <f>IF(Table1[[#This Row],[region]]="southwest",1,0)</f>
        <v>0</v>
      </c>
      <c r="J1239" s="10">
        <f>IF(Table1[[#This Row],[region]]="northeast",0,1)</f>
        <v>1</v>
      </c>
    </row>
    <row r="1240" spans="1:10">
      <c r="A1240" s="12">
        <v>22.704999999999998</v>
      </c>
      <c r="B1240" s="15">
        <v>6985.50695</v>
      </c>
      <c r="C1240" s="8">
        <v>37</v>
      </c>
      <c r="D1240" s="10">
        <f>IF(Table1[[#This Row],[sex]]="male",1,0)</f>
        <v>1</v>
      </c>
      <c r="E1240" s="10">
        <f>IF(Table1[[#This Row],[smoker]]="yes",1,0)</f>
        <v>0</v>
      </c>
      <c r="F1240" s="12">
        <v>3</v>
      </c>
      <c r="G1240" s="10">
        <f>IF(Table1[[#This Row],[region]]="northwest",1,0)</f>
        <v>0</v>
      </c>
      <c r="H1240" s="10">
        <f>IF(Table1[[#This Row],[region]]="southeast",1,0)</f>
        <v>0</v>
      </c>
      <c r="I1240" s="10">
        <f>IF(Table1[[#This Row],[region]]="southwest",1,0)</f>
        <v>0</v>
      </c>
      <c r="J1240" s="10">
        <f>IF(Table1[[#This Row],[region]]="northeast",0,1)</f>
        <v>0</v>
      </c>
    </row>
    <row r="1241" spans="1:10">
      <c r="A1241" s="13">
        <v>42.13</v>
      </c>
      <c r="B1241" s="16">
        <v>3238.4357</v>
      </c>
      <c r="C1241" s="9">
        <v>25</v>
      </c>
      <c r="D1241" s="10">
        <f>IF(Table1[[#This Row],[sex]]="male",1,0)</f>
        <v>0</v>
      </c>
      <c r="E1241" s="10">
        <f>IF(Table1[[#This Row],[smoker]]="yes",1,0)</f>
        <v>0</v>
      </c>
      <c r="F1241" s="13">
        <v>1</v>
      </c>
      <c r="G1241" s="10">
        <f>IF(Table1[[#This Row],[region]]="northwest",1,0)</f>
        <v>0</v>
      </c>
      <c r="H1241" s="10">
        <f>IF(Table1[[#This Row],[region]]="southeast",1,0)</f>
        <v>1</v>
      </c>
      <c r="I1241" s="10">
        <f>IF(Table1[[#This Row],[region]]="southwest",1,0)</f>
        <v>0</v>
      </c>
      <c r="J1241" s="10">
        <f>IF(Table1[[#This Row],[region]]="northeast",0,1)</f>
        <v>1</v>
      </c>
    </row>
    <row r="1242" spans="1:10">
      <c r="A1242" s="12">
        <v>41.8</v>
      </c>
      <c r="B1242" s="15">
        <v>47269.853999999999</v>
      </c>
      <c r="C1242" s="8">
        <v>52</v>
      </c>
      <c r="D1242" s="10">
        <f>IF(Table1[[#This Row],[sex]]="male",1,0)</f>
        <v>1</v>
      </c>
      <c r="E1242" s="10">
        <f>IF(Table1[[#This Row],[smoker]]="yes",1,0)</f>
        <v>1</v>
      </c>
      <c r="F1242" s="12">
        <v>2</v>
      </c>
      <c r="G1242" s="10">
        <f>IF(Table1[[#This Row],[region]]="northwest",1,0)</f>
        <v>0</v>
      </c>
      <c r="H1242" s="10">
        <f>IF(Table1[[#This Row],[region]]="southeast",1,0)</f>
        <v>1</v>
      </c>
      <c r="I1242" s="10">
        <f>IF(Table1[[#This Row],[region]]="southwest",1,0)</f>
        <v>0</v>
      </c>
      <c r="J1242" s="10">
        <f>IF(Table1[[#This Row],[region]]="northeast",0,1)</f>
        <v>1</v>
      </c>
    </row>
    <row r="1243" spans="1:10">
      <c r="A1243" s="13">
        <v>36.96</v>
      </c>
      <c r="B1243" s="16">
        <v>49577.662400000001</v>
      </c>
      <c r="C1243" s="9">
        <v>64</v>
      </c>
      <c r="D1243" s="10">
        <f>IF(Table1[[#This Row],[sex]]="male",1,0)</f>
        <v>1</v>
      </c>
      <c r="E1243" s="10">
        <f>IF(Table1[[#This Row],[smoker]]="yes",1,0)</f>
        <v>1</v>
      </c>
      <c r="F1243" s="13">
        <v>2</v>
      </c>
      <c r="G1243" s="10">
        <f>IF(Table1[[#This Row],[region]]="northwest",1,0)</f>
        <v>0</v>
      </c>
      <c r="H1243" s="10">
        <f>IF(Table1[[#This Row],[region]]="southeast",1,0)</f>
        <v>1</v>
      </c>
      <c r="I1243" s="10">
        <f>IF(Table1[[#This Row],[region]]="southwest",1,0)</f>
        <v>0</v>
      </c>
      <c r="J1243" s="10">
        <f>IF(Table1[[#This Row],[region]]="northeast",0,1)</f>
        <v>1</v>
      </c>
    </row>
    <row r="1244" spans="1:10">
      <c r="A1244" s="12">
        <v>21.28</v>
      </c>
      <c r="B1244" s="15">
        <v>4296.2712000000001</v>
      </c>
      <c r="C1244" s="8">
        <v>22</v>
      </c>
      <c r="D1244" s="10">
        <f>IF(Table1[[#This Row],[sex]]="male",1,0)</f>
        <v>0</v>
      </c>
      <c r="E1244" s="10">
        <f>IF(Table1[[#This Row],[smoker]]="yes",1,0)</f>
        <v>0</v>
      </c>
      <c r="F1244" s="12">
        <v>3</v>
      </c>
      <c r="G1244" s="10">
        <f>IF(Table1[[#This Row],[region]]="northwest",1,0)</f>
        <v>1</v>
      </c>
      <c r="H1244" s="10">
        <f>IF(Table1[[#This Row],[region]]="southeast",1,0)</f>
        <v>0</v>
      </c>
      <c r="I1244" s="10">
        <f>IF(Table1[[#This Row],[region]]="southwest",1,0)</f>
        <v>0</v>
      </c>
      <c r="J1244" s="10">
        <f>IF(Table1[[#This Row],[region]]="northeast",0,1)</f>
        <v>1</v>
      </c>
    </row>
    <row r="1245" spans="1:10">
      <c r="A1245" s="13">
        <v>33.11</v>
      </c>
      <c r="B1245" s="16">
        <v>3171.6149</v>
      </c>
      <c r="C1245" s="9">
        <v>28</v>
      </c>
      <c r="D1245" s="10">
        <f>IF(Table1[[#This Row],[sex]]="male",1,0)</f>
        <v>0</v>
      </c>
      <c r="E1245" s="10">
        <f>IF(Table1[[#This Row],[smoker]]="yes",1,0)</f>
        <v>0</v>
      </c>
      <c r="F1245" s="13">
        <v>0</v>
      </c>
      <c r="G1245" s="10">
        <f>IF(Table1[[#This Row],[region]]="northwest",1,0)</f>
        <v>0</v>
      </c>
      <c r="H1245" s="10">
        <f>IF(Table1[[#This Row],[region]]="southeast",1,0)</f>
        <v>1</v>
      </c>
      <c r="I1245" s="10">
        <f>IF(Table1[[#This Row],[region]]="southwest",1,0)</f>
        <v>0</v>
      </c>
      <c r="J1245" s="10">
        <f>IF(Table1[[#This Row],[region]]="northeast",0,1)</f>
        <v>1</v>
      </c>
    </row>
    <row r="1246" spans="1:10">
      <c r="A1246" s="12">
        <v>33.33</v>
      </c>
      <c r="B1246" s="15">
        <v>1135.9407000000001</v>
      </c>
      <c r="C1246" s="8">
        <v>18</v>
      </c>
      <c r="D1246" s="10">
        <f>IF(Table1[[#This Row],[sex]]="male",1,0)</f>
        <v>1</v>
      </c>
      <c r="E1246" s="10">
        <f>IF(Table1[[#This Row],[smoker]]="yes",1,0)</f>
        <v>0</v>
      </c>
      <c r="F1246" s="12">
        <v>0</v>
      </c>
      <c r="G1246" s="10">
        <f>IF(Table1[[#This Row],[region]]="northwest",1,0)</f>
        <v>0</v>
      </c>
      <c r="H1246" s="10">
        <f>IF(Table1[[#This Row],[region]]="southeast",1,0)</f>
        <v>1</v>
      </c>
      <c r="I1246" s="10">
        <f>IF(Table1[[#This Row],[region]]="southwest",1,0)</f>
        <v>0</v>
      </c>
      <c r="J1246" s="10">
        <f>IF(Table1[[#This Row],[region]]="northeast",0,1)</f>
        <v>1</v>
      </c>
    </row>
    <row r="1247" spans="1:10">
      <c r="A1247" s="13">
        <v>24.3</v>
      </c>
      <c r="B1247" s="16">
        <v>5615.3689999999997</v>
      </c>
      <c r="C1247" s="9">
        <v>28</v>
      </c>
      <c r="D1247" s="10">
        <f>IF(Table1[[#This Row],[sex]]="male",1,0)</f>
        <v>1</v>
      </c>
      <c r="E1247" s="10">
        <f>IF(Table1[[#This Row],[smoker]]="yes",1,0)</f>
        <v>0</v>
      </c>
      <c r="F1247" s="13">
        <v>5</v>
      </c>
      <c r="G1247" s="10">
        <f>IF(Table1[[#This Row],[region]]="northwest",1,0)</f>
        <v>0</v>
      </c>
      <c r="H1247" s="10">
        <f>IF(Table1[[#This Row],[region]]="southeast",1,0)</f>
        <v>0</v>
      </c>
      <c r="I1247" s="10">
        <f>IF(Table1[[#This Row],[region]]="southwest",1,0)</f>
        <v>1</v>
      </c>
      <c r="J1247" s="10">
        <f>IF(Table1[[#This Row],[region]]="northeast",0,1)</f>
        <v>1</v>
      </c>
    </row>
    <row r="1248" spans="1:10">
      <c r="A1248" s="12">
        <v>25.7</v>
      </c>
      <c r="B1248" s="15">
        <v>9101.7980000000007</v>
      </c>
      <c r="C1248" s="8">
        <v>45</v>
      </c>
      <c r="D1248" s="10">
        <f>IF(Table1[[#This Row],[sex]]="male",1,0)</f>
        <v>0</v>
      </c>
      <c r="E1248" s="10">
        <f>IF(Table1[[#This Row],[smoker]]="yes",1,0)</f>
        <v>0</v>
      </c>
      <c r="F1248" s="12">
        <v>3</v>
      </c>
      <c r="G1248" s="10">
        <f>IF(Table1[[#This Row],[region]]="northwest",1,0)</f>
        <v>0</v>
      </c>
      <c r="H1248" s="10">
        <f>IF(Table1[[#This Row],[region]]="southeast",1,0)</f>
        <v>0</v>
      </c>
      <c r="I1248" s="10">
        <f>IF(Table1[[#This Row],[region]]="southwest",1,0)</f>
        <v>1</v>
      </c>
      <c r="J1248" s="10">
        <f>IF(Table1[[#This Row],[region]]="northeast",0,1)</f>
        <v>1</v>
      </c>
    </row>
    <row r="1249" spans="1:10">
      <c r="A1249" s="13">
        <v>29.4</v>
      </c>
      <c r="B1249" s="16">
        <v>6059.1729999999998</v>
      </c>
      <c r="C1249" s="9">
        <v>33</v>
      </c>
      <c r="D1249" s="10">
        <f>IF(Table1[[#This Row],[sex]]="male",1,0)</f>
        <v>1</v>
      </c>
      <c r="E1249" s="10">
        <f>IF(Table1[[#This Row],[smoker]]="yes",1,0)</f>
        <v>0</v>
      </c>
      <c r="F1249" s="13">
        <v>4</v>
      </c>
      <c r="G1249" s="10">
        <f>IF(Table1[[#This Row],[region]]="northwest",1,0)</f>
        <v>0</v>
      </c>
      <c r="H1249" s="10">
        <f>IF(Table1[[#This Row],[region]]="southeast",1,0)</f>
        <v>0</v>
      </c>
      <c r="I1249" s="10">
        <f>IF(Table1[[#This Row],[region]]="southwest",1,0)</f>
        <v>1</v>
      </c>
      <c r="J1249" s="10">
        <f>IF(Table1[[#This Row],[region]]="northeast",0,1)</f>
        <v>1</v>
      </c>
    </row>
    <row r="1250" spans="1:10">
      <c r="A1250" s="12">
        <v>39.82</v>
      </c>
      <c r="B1250" s="15">
        <v>1633.9618</v>
      </c>
      <c r="C1250" s="8">
        <v>18</v>
      </c>
      <c r="D1250" s="10">
        <f>IF(Table1[[#This Row],[sex]]="male",1,0)</f>
        <v>0</v>
      </c>
      <c r="E1250" s="10">
        <f>IF(Table1[[#This Row],[smoker]]="yes",1,0)</f>
        <v>0</v>
      </c>
      <c r="F1250" s="12">
        <v>0</v>
      </c>
      <c r="G1250" s="10">
        <f>IF(Table1[[#This Row],[region]]="northwest",1,0)</f>
        <v>0</v>
      </c>
      <c r="H1250" s="10">
        <f>IF(Table1[[#This Row],[region]]="southeast",1,0)</f>
        <v>1</v>
      </c>
      <c r="I1250" s="10">
        <f>IF(Table1[[#This Row],[region]]="southwest",1,0)</f>
        <v>0</v>
      </c>
      <c r="J1250" s="10">
        <f>IF(Table1[[#This Row],[region]]="northeast",0,1)</f>
        <v>1</v>
      </c>
    </row>
    <row r="1251" spans="1:10">
      <c r="A1251" s="13">
        <v>33.630000000000003</v>
      </c>
      <c r="B1251" s="16">
        <v>37607.527699999999</v>
      </c>
      <c r="C1251" s="9">
        <v>32</v>
      </c>
      <c r="D1251" s="10">
        <f>IF(Table1[[#This Row],[sex]]="male",1,0)</f>
        <v>1</v>
      </c>
      <c r="E1251" s="10">
        <f>IF(Table1[[#This Row],[smoker]]="yes",1,0)</f>
        <v>1</v>
      </c>
      <c r="F1251" s="13">
        <v>1</v>
      </c>
      <c r="G1251" s="10">
        <f>IF(Table1[[#This Row],[region]]="northwest",1,0)</f>
        <v>0</v>
      </c>
      <c r="H1251" s="10">
        <f>IF(Table1[[#This Row],[region]]="southeast",1,0)</f>
        <v>0</v>
      </c>
      <c r="I1251" s="10">
        <f>IF(Table1[[#This Row],[region]]="southwest",1,0)</f>
        <v>0</v>
      </c>
      <c r="J1251" s="10">
        <f>IF(Table1[[#This Row],[region]]="northeast",0,1)</f>
        <v>0</v>
      </c>
    </row>
    <row r="1252" spans="1:10">
      <c r="A1252" s="12">
        <v>29.83</v>
      </c>
      <c r="B1252" s="15">
        <v>18648.421699999999</v>
      </c>
      <c r="C1252" s="8">
        <v>24</v>
      </c>
      <c r="D1252" s="10">
        <f>IF(Table1[[#This Row],[sex]]="male",1,0)</f>
        <v>1</v>
      </c>
      <c r="E1252" s="10">
        <f>IF(Table1[[#This Row],[smoker]]="yes",1,0)</f>
        <v>1</v>
      </c>
      <c r="F1252" s="12">
        <v>0</v>
      </c>
      <c r="G1252" s="10">
        <f>IF(Table1[[#This Row],[region]]="northwest",1,0)</f>
        <v>0</v>
      </c>
      <c r="H1252" s="10">
        <f>IF(Table1[[#This Row],[region]]="southeast",1,0)</f>
        <v>0</v>
      </c>
      <c r="I1252" s="10">
        <f>IF(Table1[[#This Row],[region]]="southwest",1,0)</f>
        <v>0</v>
      </c>
      <c r="J1252" s="10">
        <f>IF(Table1[[#This Row],[region]]="northeast",0,1)</f>
        <v>0</v>
      </c>
    </row>
    <row r="1253" spans="1:10">
      <c r="A1253" s="13">
        <v>19.8</v>
      </c>
      <c r="B1253" s="16">
        <v>1241.5650000000001</v>
      </c>
      <c r="C1253" s="9">
        <v>19</v>
      </c>
      <c r="D1253" s="10">
        <f>IF(Table1[[#This Row],[sex]]="male",1,0)</f>
        <v>1</v>
      </c>
      <c r="E1253" s="10">
        <f>IF(Table1[[#This Row],[smoker]]="yes",1,0)</f>
        <v>0</v>
      </c>
      <c r="F1253" s="13">
        <v>0</v>
      </c>
      <c r="G1253" s="10">
        <f>IF(Table1[[#This Row],[region]]="northwest",1,0)</f>
        <v>0</v>
      </c>
      <c r="H1253" s="10">
        <f>IF(Table1[[#This Row],[region]]="southeast",1,0)</f>
        <v>0</v>
      </c>
      <c r="I1253" s="10">
        <f>IF(Table1[[#This Row],[region]]="southwest",1,0)</f>
        <v>1</v>
      </c>
      <c r="J1253" s="10">
        <f>IF(Table1[[#This Row],[region]]="northeast",0,1)</f>
        <v>1</v>
      </c>
    </row>
    <row r="1254" spans="1:10">
      <c r="A1254" s="12">
        <v>27.3</v>
      </c>
      <c r="B1254" s="15">
        <v>16232.847</v>
      </c>
      <c r="C1254" s="8">
        <v>20</v>
      </c>
      <c r="D1254" s="10">
        <f>IF(Table1[[#This Row],[sex]]="male",1,0)</f>
        <v>1</v>
      </c>
      <c r="E1254" s="10">
        <f>IF(Table1[[#This Row],[smoker]]="yes",1,0)</f>
        <v>1</v>
      </c>
      <c r="F1254" s="12">
        <v>0</v>
      </c>
      <c r="G1254" s="10">
        <f>IF(Table1[[#This Row],[region]]="northwest",1,0)</f>
        <v>0</v>
      </c>
      <c r="H1254" s="10">
        <f>IF(Table1[[#This Row],[region]]="southeast",1,0)</f>
        <v>0</v>
      </c>
      <c r="I1254" s="10">
        <f>IF(Table1[[#This Row],[region]]="southwest",1,0)</f>
        <v>1</v>
      </c>
      <c r="J1254" s="10">
        <f>IF(Table1[[#This Row],[region]]="northeast",0,1)</f>
        <v>1</v>
      </c>
    </row>
    <row r="1255" spans="1:10">
      <c r="A1255" s="13">
        <v>29.3</v>
      </c>
      <c r="B1255" s="16">
        <v>15828.82173</v>
      </c>
      <c r="C1255" s="9">
        <v>40</v>
      </c>
      <c r="D1255" s="10">
        <f>IF(Table1[[#This Row],[sex]]="male",1,0)</f>
        <v>0</v>
      </c>
      <c r="E1255" s="10">
        <f>IF(Table1[[#This Row],[smoker]]="yes",1,0)</f>
        <v>0</v>
      </c>
      <c r="F1255" s="13">
        <v>4</v>
      </c>
      <c r="G1255" s="10">
        <f>IF(Table1[[#This Row],[region]]="northwest",1,0)</f>
        <v>0</v>
      </c>
      <c r="H1255" s="10">
        <f>IF(Table1[[#This Row],[region]]="southeast",1,0)</f>
        <v>0</v>
      </c>
      <c r="I1255" s="10">
        <f>IF(Table1[[#This Row],[region]]="southwest",1,0)</f>
        <v>1</v>
      </c>
      <c r="J1255" s="10">
        <f>IF(Table1[[#This Row],[region]]="northeast",0,1)</f>
        <v>1</v>
      </c>
    </row>
    <row r="1256" spans="1:10">
      <c r="A1256" s="12">
        <v>27.72</v>
      </c>
      <c r="B1256" s="15">
        <v>4415.1588000000002</v>
      </c>
      <c r="C1256" s="8">
        <v>34</v>
      </c>
      <c r="D1256" s="10">
        <f>IF(Table1[[#This Row],[sex]]="male",1,0)</f>
        <v>0</v>
      </c>
      <c r="E1256" s="10">
        <f>IF(Table1[[#This Row],[smoker]]="yes",1,0)</f>
        <v>0</v>
      </c>
      <c r="F1256" s="12">
        <v>0</v>
      </c>
      <c r="G1256" s="10">
        <f>IF(Table1[[#This Row],[region]]="northwest",1,0)</f>
        <v>0</v>
      </c>
      <c r="H1256" s="10">
        <f>IF(Table1[[#This Row],[region]]="southeast",1,0)</f>
        <v>1</v>
      </c>
      <c r="I1256" s="10">
        <f>IF(Table1[[#This Row],[region]]="southwest",1,0)</f>
        <v>0</v>
      </c>
      <c r="J1256" s="10">
        <f>IF(Table1[[#This Row],[region]]="northeast",0,1)</f>
        <v>1</v>
      </c>
    </row>
    <row r="1257" spans="1:10">
      <c r="A1257" s="13">
        <v>37.9</v>
      </c>
      <c r="B1257" s="16">
        <v>6474.0129999999999</v>
      </c>
      <c r="C1257" s="9">
        <v>42</v>
      </c>
      <c r="D1257" s="10">
        <f>IF(Table1[[#This Row],[sex]]="male",1,0)</f>
        <v>0</v>
      </c>
      <c r="E1257" s="10">
        <f>IF(Table1[[#This Row],[smoker]]="yes",1,0)</f>
        <v>0</v>
      </c>
      <c r="F1257" s="13">
        <v>0</v>
      </c>
      <c r="G1257" s="10">
        <f>IF(Table1[[#This Row],[region]]="northwest",1,0)</f>
        <v>0</v>
      </c>
      <c r="H1257" s="10">
        <f>IF(Table1[[#This Row],[region]]="southeast",1,0)</f>
        <v>0</v>
      </c>
      <c r="I1257" s="10">
        <f>IF(Table1[[#This Row],[region]]="southwest",1,0)</f>
        <v>1</v>
      </c>
      <c r="J1257" s="10">
        <f>IF(Table1[[#This Row],[region]]="northeast",0,1)</f>
        <v>1</v>
      </c>
    </row>
    <row r="1258" spans="1:10">
      <c r="A1258" s="12">
        <v>36.384999999999998</v>
      </c>
      <c r="B1258" s="15">
        <v>11436.738149999999</v>
      </c>
      <c r="C1258" s="8">
        <v>51</v>
      </c>
      <c r="D1258" s="10">
        <f>IF(Table1[[#This Row],[sex]]="male",1,0)</f>
        <v>0</v>
      </c>
      <c r="E1258" s="10">
        <f>IF(Table1[[#This Row],[smoker]]="yes",1,0)</f>
        <v>0</v>
      </c>
      <c r="F1258" s="12">
        <v>3</v>
      </c>
      <c r="G1258" s="10">
        <f>IF(Table1[[#This Row],[region]]="northwest",1,0)</f>
        <v>1</v>
      </c>
      <c r="H1258" s="10">
        <f>IF(Table1[[#This Row],[region]]="southeast",1,0)</f>
        <v>0</v>
      </c>
      <c r="I1258" s="10">
        <f>IF(Table1[[#This Row],[region]]="southwest",1,0)</f>
        <v>0</v>
      </c>
      <c r="J1258" s="10">
        <f>IF(Table1[[#This Row],[region]]="northeast",0,1)</f>
        <v>1</v>
      </c>
    </row>
    <row r="1259" spans="1:10">
      <c r="A1259" s="13">
        <v>27.645</v>
      </c>
      <c r="B1259" s="16">
        <v>11305.93455</v>
      </c>
      <c r="C1259" s="9">
        <v>54</v>
      </c>
      <c r="D1259" s="10">
        <f>IF(Table1[[#This Row],[sex]]="male",1,0)</f>
        <v>0</v>
      </c>
      <c r="E1259" s="10">
        <f>IF(Table1[[#This Row],[smoker]]="yes",1,0)</f>
        <v>0</v>
      </c>
      <c r="F1259" s="13">
        <v>1</v>
      </c>
      <c r="G1259" s="10">
        <f>IF(Table1[[#This Row],[region]]="northwest",1,0)</f>
        <v>1</v>
      </c>
      <c r="H1259" s="10">
        <f>IF(Table1[[#This Row],[region]]="southeast",1,0)</f>
        <v>0</v>
      </c>
      <c r="I1259" s="10">
        <f>IF(Table1[[#This Row],[region]]="southwest",1,0)</f>
        <v>0</v>
      </c>
      <c r="J1259" s="10">
        <f>IF(Table1[[#This Row],[region]]="northeast",0,1)</f>
        <v>1</v>
      </c>
    </row>
    <row r="1260" spans="1:10">
      <c r="A1260" s="12">
        <v>37.715000000000003</v>
      </c>
      <c r="B1260" s="15">
        <v>30063.580549999999</v>
      </c>
      <c r="C1260" s="8">
        <v>55</v>
      </c>
      <c r="D1260" s="10">
        <f>IF(Table1[[#This Row],[sex]]="male",1,0)</f>
        <v>1</v>
      </c>
      <c r="E1260" s="10">
        <f>IF(Table1[[#This Row],[smoker]]="yes",1,0)</f>
        <v>0</v>
      </c>
      <c r="F1260" s="12">
        <v>3</v>
      </c>
      <c r="G1260" s="10">
        <f>IF(Table1[[#This Row],[region]]="northwest",1,0)</f>
        <v>1</v>
      </c>
      <c r="H1260" s="10">
        <f>IF(Table1[[#This Row],[region]]="southeast",1,0)</f>
        <v>0</v>
      </c>
      <c r="I1260" s="10">
        <f>IF(Table1[[#This Row],[region]]="southwest",1,0)</f>
        <v>0</v>
      </c>
      <c r="J1260" s="10">
        <f>IF(Table1[[#This Row],[region]]="northeast",0,1)</f>
        <v>1</v>
      </c>
    </row>
    <row r="1261" spans="1:10">
      <c r="A1261" s="13">
        <v>23.18</v>
      </c>
      <c r="B1261" s="16">
        <v>10197.772199999999</v>
      </c>
      <c r="C1261" s="9">
        <v>52</v>
      </c>
      <c r="D1261" s="10">
        <f>IF(Table1[[#This Row],[sex]]="male",1,0)</f>
        <v>0</v>
      </c>
      <c r="E1261" s="10">
        <f>IF(Table1[[#This Row],[smoker]]="yes",1,0)</f>
        <v>0</v>
      </c>
      <c r="F1261" s="13">
        <v>0</v>
      </c>
      <c r="G1261" s="10">
        <f>IF(Table1[[#This Row],[region]]="northwest",1,0)</f>
        <v>0</v>
      </c>
      <c r="H1261" s="10">
        <f>IF(Table1[[#This Row],[region]]="southeast",1,0)</f>
        <v>0</v>
      </c>
      <c r="I1261" s="10">
        <f>IF(Table1[[#This Row],[region]]="southwest",1,0)</f>
        <v>0</v>
      </c>
      <c r="J1261" s="10">
        <f>IF(Table1[[#This Row],[region]]="northeast",0,1)</f>
        <v>0</v>
      </c>
    </row>
    <row r="1262" spans="1:10">
      <c r="A1262" s="12">
        <v>20.52</v>
      </c>
      <c r="B1262" s="15">
        <v>4544.2348000000002</v>
      </c>
      <c r="C1262" s="8">
        <v>32</v>
      </c>
      <c r="D1262" s="10">
        <f>IF(Table1[[#This Row],[sex]]="male",1,0)</f>
        <v>0</v>
      </c>
      <c r="E1262" s="10">
        <f>IF(Table1[[#This Row],[smoker]]="yes",1,0)</f>
        <v>0</v>
      </c>
      <c r="F1262" s="12">
        <v>0</v>
      </c>
      <c r="G1262" s="10">
        <f>IF(Table1[[#This Row],[region]]="northwest",1,0)</f>
        <v>0</v>
      </c>
      <c r="H1262" s="10">
        <f>IF(Table1[[#This Row],[region]]="southeast",1,0)</f>
        <v>0</v>
      </c>
      <c r="I1262" s="10">
        <f>IF(Table1[[#This Row],[region]]="southwest",1,0)</f>
        <v>0</v>
      </c>
      <c r="J1262" s="10">
        <f>IF(Table1[[#This Row],[region]]="northeast",0,1)</f>
        <v>0</v>
      </c>
    </row>
    <row r="1263" spans="1:10">
      <c r="A1263" s="13">
        <v>37.1</v>
      </c>
      <c r="B1263" s="16">
        <v>3277.1610000000001</v>
      </c>
      <c r="C1263" s="9">
        <v>28</v>
      </c>
      <c r="D1263" s="10">
        <f>IF(Table1[[#This Row],[sex]]="male",1,0)</f>
        <v>1</v>
      </c>
      <c r="E1263" s="10">
        <f>IF(Table1[[#This Row],[smoker]]="yes",1,0)</f>
        <v>0</v>
      </c>
      <c r="F1263" s="13">
        <v>1</v>
      </c>
      <c r="G1263" s="10">
        <f>IF(Table1[[#This Row],[region]]="northwest",1,0)</f>
        <v>0</v>
      </c>
      <c r="H1263" s="10">
        <f>IF(Table1[[#This Row],[region]]="southeast",1,0)</f>
        <v>0</v>
      </c>
      <c r="I1263" s="10">
        <f>IF(Table1[[#This Row],[region]]="southwest",1,0)</f>
        <v>1</v>
      </c>
      <c r="J1263" s="10">
        <f>IF(Table1[[#This Row],[region]]="northeast",0,1)</f>
        <v>1</v>
      </c>
    </row>
    <row r="1264" spans="1:10">
      <c r="A1264" s="12">
        <v>28.05</v>
      </c>
      <c r="B1264" s="15">
        <v>6770.1925000000001</v>
      </c>
      <c r="C1264" s="8">
        <v>41</v>
      </c>
      <c r="D1264" s="10">
        <f>IF(Table1[[#This Row],[sex]]="male",1,0)</f>
        <v>0</v>
      </c>
      <c r="E1264" s="10">
        <f>IF(Table1[[#This Row],[smoker]]="yes",1,0)</f>
        <v>0</v>
      </c>
      <c r="F1264" s="12">
        <v>1</v>
      </c>
      <c r="G1264" s="10">
        <f>IF(Table1[[#This Row],[region]]="northwest",1,0)</f>
        <v>0</v>
      </c>
      <c r="H1264" s="10">
        <f>IF(Table1[[#This Row],[region]]="southeast",1,0)</f>
        <v>1</v>
      </c>
      <c r="I1264" s="10">
        <f>IF(Table1[[#This Row],[region]]="southwest",1,0)</f>
        <v>0</v>
      </c>
      <c r="J1264" s="10">
        <f>IF(Table1[[#This Row],[region]]="northeast",0,1)</f>
        <v>1</v>
      </c>
    </row>
    <row r="1265" spans="1:10">
      <c r="A1265" s="13">
        <v>29.9</v>
      </c>
      <c r="B1265" s="16">
        <v>7337.7479999999996</v>
      </c>
      <c r="C1265" s="9">
        <v>43</v>
      </c>
      <c r="D1265" s="10">
        <f>IF(Table1[[#This Row],[sex]]="male",1,0)</f>
        <v>0</v>
      </c>
      <c r="E1265" s="10">
        <f>IF(Table1[[#This Row],[smoker]]="yes",1,0)</f>
        <v>0</v>
      </c>
      <c r="F1265" s="13">
        <v>1</v>
      </c>
      <c r="G1265" s="10">
        <f>IF(Table1[[#This Row],[region]]="northwest",1,0)</f>
        <v>0</v>
      </c>
      <c r="H1265" s="10">
        <f>IF(Table1[[#This Row],[region]]="southeast",1,0)</f>
        <v>0</v>
      </c>
      <c r="I1265" s="10">
        <f>IF(Table1[[#This Row],[region]]="southwest",1,0)</f>
        <v>1</v>
      </c>
      <c r="J1265" s="10">
        <f>IF(Table1[[#This Row],[region]]="northeast",0,1)</f>
        <v>1</v>
      </c>
    </row>
    <row r="1266" spans="1:10">
      <c r="A1266" s="12">
        <v>33.344999999999999</v>
      </c>
      <c r="B1266" s="15">
        <v>10370.912549999999</v>
      </c>
      <c r="C1266" s="8">
        <v>49</v>
      </c>
      <c r="D1266" s="10">
        <f>IF(Table1[[#This Row],[sex]]="male",1,0)</f>
        <v>0</v>
      </c>
      <c r="E1266" s="10">
        <f>IF(Table1[[#This Row],[smoker]]="yes",1,0)</f>
        <v>0</v>
      </c>
      <c r="F1266" s="12">
        <v>2</v>
      </c>
      <c r="G1266" s="10">
        <f>IF(Table1[[#This Row],[region]]="northwest",1,0)</f>
        <v>0</v>
      </c>
      <c r="H1266" s="10">
        <f>IF(Table1[[#This Row],[region]]="southeast",1,0)</f>
        <v>0</v>
      </c>
      <c r="I1266" s="10">
        <f>IF(Table1[[#This Row],[region]]="southwest",1,0)</f>
        <v>0</v>
      </c>
      <c r="J1266" s="10">
        <f>IF(Table1[[#This Row],[region]]="northeast",0,1)</f>
        <v>0</v>
      </c>
    </row>
    <row r="1267" spans="1:10">
      <c r="A1267" s="13">
        <v>23.76</v>
      </c>
      <c r="B1267" s="16">
        <v>26926.5144</v>
      </c>
      <c r="C1267" s="9">
        <v>64</v>
      </c>
      <c r="D1267" s="10">
        <f>IF(Table1[[#This Row],[sex]]="male",1,0)</f>
        <v>1</v>
      </c>
      <c r="E1267" s="10">
        <f>IF(Table1[[#This Row],[smoker]]="yes",1,0)</f>
        <v>1</v>
      </c>
      <c r="F1267" s="13">
        <v>0</v>
      </c>
      <c r="G1267" s="10">
        <f>IF(Table1[[#This Row],[region]]="northwest",1,0)</f>
        <v>0</v>
      </c>
      <c r="H1267" s="10">
        <f>IF(Table1[[#This Row],[region]]="southeast",1,0)</f>
        <v>1</v>
      </c>
      <c r="I1267" s="10">
        <f>IF(Table1[[#This Row],[region]]="southwest",1,0)</f>
        <v>0</v>
      </c>
      <c r="J1267" s="10">
        <f>IF(Table1[[#This Row],[region]]="northeast",0,1)</f>
        <v>1</v>
      </c>
    </row>
    <row r="1268" spans="1:10">
      <c r="A1268" s="12">
        <v>30.5</v>
      </c>
      <c r="B1268" s="15">
        <v>10704.47</v>
      </c>
      <c r="C1268" s="8">
        <v>55</v>
      </c>
      <c r="D1268" s="10">
        <f>IF(Table1[[#This Row],[sex]]="male",1,0)</f>
        <v>0</v>
      </c>
      <c r="E1268" s="10">
        <f>IF(Table1[[#This Row],[smoker]]="yes",1,0)</f>
        <v>0</v>
      </c>
      <c r="F1268" s="12">
        <v>0</v>
      </c>
      <c r="G1268" s="10">
        <f>IF(Table1[[#This Row],[region]]="northwest",1,0)</f>
        <v>0</v>
      </c>
      <c r="H1268" s="10">
        <f>IF(Table1[[#This Row],[region]]="southeast",1,0)</f>
        <v>0</v>
      </c>
      <c r="I1268" s="10">
        <f>IF(Table1[[#This Row],[region]]="southwest",1,0)</f>
        <v>1</v>
      </c>
      <c r="J1268" s="10">
        <f>IF(Table1[[#This Row],[region]]="northeast",0,1)</f>
        <v>1</v>
      </c>
    </row>
    <row r="1269" spans="1:10">
      <c r="A1269" s="13">
        <v>31.065000000000001</v>
      </c>
      <c r="B1269" s="16">
        <v>34254.053350000002</v>
      </c>
      <c r="C1269" s="9">
        <v>24</v>
      </c>
      <c r="D1269" s="10">
        <f>IF(Table1[[#This Row],[sex]]="male",1,0)</f>
        <v>1</v>
      </c>
      <c r="E1269" s="10">
        <f>IF(Table1[[#This Row],[smoker]]="yes",1,0)</f>
        <v>1</v>
      </c>
      <c r="F1269" s="13">
        <v>0</v>
      </c>
      <c r="G1269" s="10">
        <f>IF(Table1[[#This Row],[region]]="northwest",1,0)</f>
        <v>0</v>
      </c>
      <c r="H1269" s="10">
        <f>IF(Table1[[#This Row],[region]]="southeast",1,0)</f>
        <v>0</v>
      </c>
      <c r="I1269" s="10">
        <f>IF(Table1[[#This Row],[region]]="southwest",1,0)</f>
        <v>0</v>
      </c>
      <c r="J1269" s="10">
        <f>IF(Table1[[#This Row],[region]]="northeast",0,1)</f>
        <v>0</v>
      </c>
    </row>
    <row r="1270" spans="1:10">
      <c r="A1270" s="12">
        <v>33.299999999999997</v>
      </c>
      <c r="B1270" s="15">
        <v>1880.4870000000001</v>
      </c>
      <c r="C1270" s="8">
        <v>20</v>
      </c>
      <c r="D1270" s="10">
        <f>IF(Table1[[#This Row],[sex]]="male",1,0)</f>
        <v>0</v>
      </c>
      <c r="E1270" s="10">
        <f>IF(Table1[[#This Row],[smoker]]="yes",1,0)</f>
        <v>0</v>
      </c>
      <c r="F1270" s="12">
        <v>0</v>
      </c>
      <c r="G1270" s="10">
        <f>IF(Table1[[#This Row],[region]]="northwest",1,0)</f>
        <v>0</v>
      </c>
      <c r="H1270" s="10">
        <f>IF(Table1[[#This Row],[region]]="southeast",1,0)</f>
        <v>0</v>
      </c>
      <c r="I1270" s="10">
        <f>IF(Table1[[#This Row],[region]]="southwest",1,0)</f>
        <v>1</v>
      </c>
      <c r="J1270" s="10">
        <f>IF(Table1[[#This Row],[region]]="northeast",0,1)</f>
        <v>1</v>
      </c>
    </row>
    <row r="1271" spans="1:10">
      <c r="A1271" s="13">
        <v>27.5</v>
      </c>
      <c r="B1271" s="16">
        <v>8615.2999999999993</v>
      </c>
      <c r="C1271" s="9">
        <v>45</v>
      </c>
      <c r="D1271" s="10">
        <f>IF(Table1[[#This Row],[sex]]="male",1,0)</f>
        <v>1</v>
      </c>
      <c r="E1271" s="10">
        <f>IF(Table1[[#This Row],[smoker]]="yes",1,0)</f>
        <v>0</v>
      </c>
      <c r="F1271" s="13">
        <v>3</v>
      </c>
      <c r="G1271" s="10">
        <f>IF(Table1[[#This Row],[region]]="northwest",1,0)</f>
        <v>0</v>
      </c>
      <c r="H1271" s="10">
        <f>IF(Table1[[#This Row],[region]]="southeast",1,0)</f>
        <v>0</v>
      </c>
      <c r="I1271" s="10">
        <f>IF(Table1[[#This Row],[region]]="southwest",1,0)</f>
        <v>1</v>
      </c>
      <c r="J1271" s="10">
        <f>IF(Table1[[#This Row],[region]]="northeast",0,1)</f>
        <v>1</v>
      </c>
    </row>
    <row r="1272" spans="1:10">
      <c r="A1272" s="12">
        <v>33.914999999999999</v>
      </c>
      <c r="B1272" s="15">
        <v>3292.5298499999999</v>
      </c>
      <c r="C1272" s="8">
        <v>26</v>
      </c>
      <c r="D1272" s="10">
        <f>IF(Table1[[#This Row],[sex]]="male",1,0)</f>
        <v>1</v>
      </c>
      <c r="E1272" s="10">
        <f>IF(Table1[[#This Row],[smoker]]="yes",1,0)</f>
        <v>0</v>
      </c>
      <c r="F1272" s="12">
        <v>1</v>
      </c>
      <c r="G1272" s="10">
        <f>IF(Table1[[#This Row],[region]]="northwest",1,0)</f>
        <v>1</v>
      </c>
      <c r="H1272" s="10">
        <f>IF(Table1[[#This Row],[region]]="southeast",1,0)</f>
        <v>0</v>
      </c>
      <c r="I1272" s="10">
        <f>IF(Table1[[#This Row],[region]]="southwest",1,0)</f>
        <v>0</v>
      </c>
      <c r="J1272" s="10">
        <f>IF(Table1[[#This Row],[region]]="northeast",0,1)</f>
        <v>1</v>
      </c>
    </row>
    <row r="1273" spans="1:10">
      <c r="A1273" s="13">
        <v>34.484999999999999</v>
      </c>
      <c r="B1273" s="16">
        <v>3021.80915</v>
      </c>
      <c r="C1273" s="9">
        <v>25</v>
      </c>
      <c r="D1273" s="10">
        <f>IF(Table1[[#This Row],[sex]]="male",1,0)</f>
        <v>0</v>
      </c>
      <c r="E1273" s="10">
        <f>IF(Table1[[#This Row],[smoker]]="yes",1,0)</f>
        <v>0</v>
      </c>
      <c r="F1273" s="13">
        <v>0</v>
      </c>
      <c r="G1273" s="10">
        <f>IF(Table1[[#This Row],[region]]="northwest",1,0)</f>
        <v>1</v>
      </c>
      <c r="H1273" s="10">
        <f>IF(Table1[[#This Row],[region]]="southeast",1,0)</f>
        <v>0</v>
      </c>
      <c r="I1273" s="10">
        <f>IF(Table1[[#This Row],[region]]="southwest",1,0)</f>
        <v>0</v>
      </c>
      <c r="J1273" s="10">
        <f>IF(Table1[[#This Row],[region]]="northeast",0,1)</f>
        <v>1</v>
      </c>
    </row>
    <row r="1274" spans="1:10">
      <c r="A1274" s="12">
        <v>25.52</v>
      </c>
      <c r="B1274" s="15">
        <v>14478.33015</v>
      </c>
      <c r="C1274" s="8">
        <v>43</v>
      </c>
      <c r="D1274" s="10">
        <f>IF(Table1[[#This Row],[sex]]="male",1,0)</f>
        <v>1</v>
      </c>
      <c r="E1274" s="10">
        <f>IF(Table1[[#This Row],[smoker]]="yes",1,0)</f>
        <v>0</v>
      </c>
      <c r="F1274" s="12">
        <v>5</v>
      </c>
      <c r="G1274" s="10">
        <f>IF(Table1[[#This Row],[region]]="northwest",1,0)</f>
        <v>0</v>
      </c>
      <c r="H1274" s="10">
        <f>IF(Table1[[#This Row],[region]]="southeast",1,0)</f>
        <v>1</v>
      </c>
      <c r="I1274" s="10">
        <f>IF(Table1[[#This Row],[region]]="southwest",1,0)</f>
        <v>0</v>
      </c>
      <c r="J1274" s="10">
        <f>IF(Table1[[#This Row],[region]]="northeast",0,1)</f>
        <v>1</v>
      </c>
    </row>
    <row r="1275" spans="1:10">
      <c r="A1275" s="13">
        <v>27.61</v>
      </c>
      <c r="B1275" s="16">
        <v>4747.0528999999997</v>
      </c>
      <c r="C1275" s="9">
        <v>35</v>
      </c>
      <c r="D1275" s="10">
        <f>IF(Table1[[#This Row],[sex]]="male",1,0)</f>
        <v>1</v>
      </c>
      <c r="E1275" s="10">
        <f>IF(Table1[[#This Row],[smoker]]="yes",1,0)</f>
        <v>0</v>
      </c>
      <c r="F1275" s="13">
        <v>1</v>
      </c>
      <c r="G1275" s="10">
        <f>IF(Table1[[#This Row],[region]]="northwest",1,0)</f>
        <v>0</v>
      </c>
      <c r="H1275" s="10">
        <f>IF(Table1[[#This Row],[region]]="southeast",1,0)</f>
        <v>1</v>
      </c>
      <c r="I1275" s="10">
        <f>IF(Table1[[#This Row],[region]]="southwest",1,0)</f>
        <v>0</v>
      </c>
      <c r="J1275" s="10">
        <f>IF(Table1[[#This Row],[region]]="northeast",0,1)</f>
        <v>1</v>
      </c>
    </row>
    <row r="1276" spans="1:10">
      <c r="A1276" s="12">
        <v>27.06</v>
      </c>
      <c r="B1276" s="15">
        <v>17043.341400000001</v>
      </c>
      <c r="C1276" s="8">
        <v>26</v>
      </c>
      <c r="D1276" s="10">
        <f>IF(Table1[[#This Row],[sex]]="male",1,0)</f>
        <v>1</v>
      </c>
      <c r="E1276" s="10">
        <f>IF(Table1[[#This Row],[smoker]]="yes",1,0)</f>
        <v>1</v>
      </c>
      <c r="F1276" s="12">
        <v>0</v>
      </c>
      <c r="G1276" s="10">
        <f>IF(Table1[[#This Row],[region]]="northwest",1,0)</f>
        <v>0</v>
      </c>
      <c r="H1276" s="10">
        <f>IF(Table1[[#This Row],[region]]="southeast",1,0)</f>
        <v>1</v>
      </c>
      <c r="I1276" s="10">
        <f>IF(Table1[[#This Row],[region]]="southwest",1,0)</f>
        <v>0</v>
      </c>
      <c r="J1276" s="10">
        <f>IF(Table1[[#This Row],[region]]="northeast",0,1)</f>
        <v>1</v>
      </c>
    </row>
    <row r="1277" spans="1:10">
      <c r="A1277" s="13">
        <v>23.7</v>
      </c>
      <c r="B1277" s="16">
        <v>10959.33</v>
      </c>
      <c r="C1277" s="9">
        <v>57</v>
      </c>
      <c r="D1277" s="10">
        <f>IF(Table1[[#This Row],[sex]]="male",1,0)</f>
        <v>1</v>
      </c>
      <c r="E1277" s="10">
        <f>IF(Table1[[#This Row],[smoker]]="yes",1,0)</f>
        <v>0</v>
      </c>
      <c r="F1277" s="13">
        <v>0</v>
      </c>
      <c r="G1277" s="10">
        <f>IF(Table1[[#This Row],[region]]="northwest",1,0)</f>
        <v>0</v>
      </c>
      <c r="H1277" s="10">
        <f>IF(Table1[[#This Row],[region]]="southeast",1,0)</f>
        <v>0</v>
      </c>
      <c r="I1277" s="10">
        <f>IF(Table1[[#This Row],[region]]="southwest",1,0)</f>
        <v>1</v>
      </c>
      <c r="J1277" s="10">
        <f>IF(Table1[[#This Row],[region]]="northeast",0,1)</f>
        <v>1</v>
      </c>
    </row>
    <row r="1278" spans="1:10">
      <c r="A1278" s="12">
        <v>30.4</v>
      </c>
      <c r="B1278" s="15">
        <v>2741.9479999999999</v>
      </c>
      <c r="C1278" s="8">
        <v>22</v>
      </c>
      <c r="D1278" s="10">
        <f>IF(Table1[[#This Row],[sex]]="male",1,0)</f>
        <v>0</v>
      </c>
      <c r="E1278" s="10">
        <f>IF(Table1[[#This Row],[smoker]]="yes",1,0)</f>
        <v>0</v>
      </c>
      <c r="F1278" s="12">
        <v>0</v>
      </c>
      <c r="G1278" s="10">
        <f>IF(Table1[[#This Row],[region]]="northwest",1,0)</f>
        <v>0</v>
      </c>
      <c r="H1278" s="10">
        <f>IF(Table1[[#This Row],[region]]="southeast",1,0)</f>
        <v>0</v>
      </c>
      <c r="I1278" s="10">
        <f>IF(Table1[[#This Row],[region]]="southwest",1,0)</f>
        <v>0</v>
      </c>
      <c r="J1278" s="10">
        <f>IF(Table1[[#This Row],[region]]="northeast",0,1)</f>
        <v>0</v>
      </c>
    </row>
    <row r="1279" spans="1:10">
      <c r="A1279" s="13">
        <v>29.734999999999999</v>
      </c>
      <c r="B1279" s="16">
        <v>4357.0436499999996</v>
      </c>
      <c r="C1279" s="9">
        <v>32</v>
      </c>
      <c r="D1279" s="10">
        <f>IF(Table1[[#This Row],[sex]]="male",1,0)</f>
        <v>0</v>
      </c>
      <c r="E1279" s="10">
        <f>IF(Table1[[#This Row],[smoker]]="yes",1,0)</f>
        <v>0</v>
      </c>
      <c r="F1279" s="13">
        <v>0</v>
      </c>
      <c r="G1279" s="10">
        <f>IF(Table1[[#This Row],[region]]="northwest",1,0)</f>
        <v>1</v>
      </c>
      <c r="H1279" s="10">
        <f>IF(Table1[[#This Row],[region]]="southeast",1,0)</f>
        <v>0</v>
      </c>
      <c r="I1279" s="10">
        <f>IF(Table1[[#This Row],[region]]="southwest",1,0)</f>
        <v>0</v>
      </c>
      <c r="J1279" s="10">
        <f>IF(Table1[[#This Row],[region]]="northeast",0,1)</f>
        <v>1</v>
      </c>
    </row>
    <row r="1280" spans="1:10">
      <c r="A1280" s="12">
        <v>29.925000000000001</v>
      </c>
      <c r="B1280" s="15">
        <v>22462.043750000001</v>
      </c>
      <c r="C1280" s="8">
        <v>39</v>
      </c>
      <c r="D1280" s="10">
        <f>IF(Table1[[#This Row],[sex]]="male",1,0)</f>
        <v>1</v>
      </c>
      <c r="E1280" s="10">
        <f>IF(Table1[[#This Row],[smoker]]="yes",1,0)</f>
        <v>1</v>
      </c>
      <c r="F1280" s="12">
        <v>1</v>
      </c>
      <c r="G1280" s="10">
        <f>IF(Table1[[#This Row],[region]]="northwest",1,0)</f>
        <v>0</v>
      </c>
      <c r="H1280" s="10">
        <f>IF(Table1[[#This Row],[region]]="southeast",1,0)</f>
        <v>0</v>
      </c>
      <c r="I1280" s="10">
        <f>IF(Table1[[#This Row],[region]]="southwest",1,0)</f>
        <v>0</v>
      </c>
      <c r="J1280" s="10">
        <f>IF(Table1[[#This Row],[region]]="northeast",0,1)</f>
        <v>0</v>
      </c>
    </row>
    <row r="1281" spans="1:10">
      <c r="A1281" s="13">
        <v>26.79</v>
      </c>
      <c r="B1281" s="16">
        <v>4189.1130999999996</v>
      </c>
      <c r="C1281" s="9">
        <v>25</v>
      </c>
      <c r="D1281" s="10">
        <f>IF(Table1[[#This Row],[sex]]="male",1,0)</f>
        <v>0</v>
      </c>
      <c r="E1281" s="10">
        <f>IF(Table1[[#This Row],[smoker]]="yes",1,0)</f>
        <v>0</v>
      </c>
      <c r="F1281" s="13">
        <v>2</v>
      </c>
      <c r="G1281" s="10">
        <f>IF(Table1[[#This Row],[region]]="northwest",1,0)</f>
        <v>1</v>
      </c>
      <c r="H1281" s="10">
        <f>IF(Table1[[#This Row],[region]]="southeast",1,0)</f>
        <v>0</v>
      </c>
      <c r="I1281" s="10">
        <f>IF(Table1[[#This Row],[region]]="southwest",1,0)</f>
        <v>0</v>
      </c>
      <c r="J1281" s="10">
        <f>IF(Table1[[#This Row],[region]]="northeast",0,1)</f>
        <v>1</v>
      </c>
    </row>
    <row r="1282" spans="1:10">
      <c r="A1282" s="12">
        <v>33.33</v>
      </c>
      <c r="B1282" s="15">
        <v>8283.6807000000008</v>
      </c>
      <c r="C1282" s="8">
        <v>48</v>
      </c>
      <c r="D1282" s="10">
        <f>IF(Table1[[#This Row],[sex]]="male",1,0)</f>
        <v>0</v>
      </c>
      <c r="E1282" s="10">
        <f>IF(Table1[[#This Row],[smoker]]="yes",1,0)</f>
        <v>0</v>
      </c>
      <c r="F1282" s="12">
        <v>0</v>
      </c>
      <c r="G1282" s="10">
        <f>IF(Table1[[#This Row],[region]]="northwest",1,0)</f>
        <v>0</v>
      </c>
      <c r="H1282" s="10">
        <f>IF(Table1[[#This Row],[region]]="southeast",1,0)</f>
        <v>1</v>
      </c>
      <c r="I1282" s="10">
        <f>IF(Table1[[#This Row],[region]]="southwest",1,0)</f>
        <v>0</v>
      </c>
      <c r="J1282" s="10">
        <f>IF(Table1[[#This Row],[region]]="northeast",0,1)</f>
        <v>1</v>
      </c>
    </row>
    <row r="1283" spans="1:10">
      <c r="A1283" s="13">
        <v>27.645</v>
      </c>
      <c r="B1283" s="16">
        <v>24535.698550000001</v>
      </c>
      <c r="C1283" s="9">
        <v>47</v>
      </c>
      <c r="D1283" s="10">
        <f>IF(Table1[[#This Row],[sex]]="male",1,0)</f>
        <v>0</v>
      </c>
      <c r="E1283" s="10">
        <f>IF(Table1[[#This Row],[smoker]]="yes",1,0)</f>
        <v>1</v>
      </c>
      <c r="F1283" s="13">
        <v>2</v>
      </c>
      <c r="G1283" s="10">
        <f>IF(Table1[[#This Row],[region]]="northwest",1,0)</f>
        <v>1</v>
      </c>
      <c r="H1283" s="10">
        <f>IF(Table1[[#This Row],[region]]="southeast",1,0)</f>
        <v>0</v>
      </c>
      <c r="I1283" s="10">
        <f>IF(Table1[[#This Row],[region]]="southwest",1,0)</f>
        <v>0</v>
      </c>
      <c r="J1283" s="10">
        <f>IF(Table1[[#This Row],[region]]="northeast",0,1)</f>
        <v>1</v>
      </c>
    </row>
    <row r="1284" spans="1:10">
      <c r="A1284" s="12">
        <v>21.66</v>
      </c>
      <c r="B1284" s="15">
        <v>14283.4594</v>
      </c>
      <c r="C1284" s="8">
        <v>18</v>
      </c>
      <c r="D1284" s="10">
        <f>IF(Table1[[#This Row],[sex]]="male",1,0)</f>
        <v>0</v>
      </c>
      <c r="E1284" s="10">
        <f>IF(Table1[[#This Row],[smoker]]="yes",1,0)</f>
        <v>1</v>
      </c>
      <c r="F1284" s="12">
        <v>0</v>
      </c>
      <c r="G1284" s="10">
        <f>IF(Table1[[#This Row],[region]]="northwest",1,0)</f>
        <v>0</v>
      </c>
      <c r="H1284" s="10">
        <f>IF(Table1[[#This Row],[region]]="southeast",1,0)</f>
        <v>0</v>
      </c>
      <c r="I1284" s="10">
        <f>IF(Table1[[#This Row],[region]]="southwest",1,0)</f>
        <v>0</v>
      </c>
      <c r="J1284" s="10">
        <f>IF(Table1[[#This Row],[region]]="northeast",0,1)</f>
        <v>0</v>
      </c>
    </row>
    <row r="1285" spans="1:10">
      <c r="A1285" s="13">
        <v>30.03</v>
      </c>
      <c r="B1285" s="16">
        <v>1720.3536999999999</v>
      </c>
      <c r="C1285" s="9">
        <v>18</v>
      </c>
      <c r="D1285" s="10">
        <f>IF(Table1[[#This Row],[sex]]="male",1,0)</f>
        <v>1</v>
      </c>
      <c r="E1285" s="10">
        <f>IF(Table1[[#This Row],[smoker]]="yes",1,0)</f>
        <v>0</v>
      </c>
      <c r="F1285" s="13">
        <v>1</v>
      </c>
      <c r="G1285" s="10">
        <f>IF(Table1[[#This Row],[region]]="northwest",1,0)</f>
        <v>0</v>
      </c>
      <c r="H1285" s="10">
        <f>IF(Table1[[#This Row],[region]]="southeast",1,0)</f>
        <v>1</v>
      </c>
      <c r="I1285" s="10">
        <f>IF(Table1[[#This Row],[region]]="southwest",1,0)</f>
        <v>0</v>
      </c>
      <c r="J1285" s="10">
        <f>IF(Table1[[#This Row],[region]]="northeast",0,1)</f>
        <v>1</v>
      </c>
    </row>
    <row r="1286" spans="1:10">
      <c r="A1286" s="12">
        <v>36.299999999999997</v>
      </c>
      <c r="B1286" s="15">
        <v>47403.88</v>
      </c>
      <c r="C1286" s="8">
        <v>61</v>
      </c>
      <c r="D1286" s="10">
        <f>IF(Table1[[#This Row],[sex]]="male",1,0)</f>
        <v>1</v>
      </c>
      <c r="E1286" s="10">
        <f>IF(Table1[[#This Row],[smoker]]="yes",1,0)</f>
        <v>1</v>
      </c>
      <c r="F1286" s="12">
        <v>1</v>
      </c>
      <c r="G1286" s="10">
        <f>IF(Table1[[#This Row],[region]]="northwest",1,0)</f>
        <v>0</v>
      </c>
      <c r="H1286" s="10">
        <f>IF(Table1[[#This Row],[region]]="southeast",1,0)</f>
        <v>0</v>
      </c>
      <c r="I1286" s="10">
        <f>IF(Table1[[#This Row],[region]]="southwest",1,0)</f>
        <v>1</v>
      </c>
      <c r="J1286" s="10">
        <f>IF(Table1[[#This Row],[region]]="northeast",0,1)</f>
        <v>1</v>
      </c>
    </row>
    <row r="1287" spans="1:10">
      <c r="A1287" s="13">
        <v>24.32</v>
      </c>
      <c r="B1287" s="16">
        <v>8534.6718000000001</v>
      </c>
      <c r="C1287" s="9">
        <v>47</v>
      </c>
      <c r="D1287" s="10">
        <f>IF(Table1[[#This Row],[sex]]="male",1,0)</f>
        <v>0</v>
      </c>
      <c r="E1287" s="10">
        <f>IF(Table1[[#This Row],[smoker]]="yes",1,0)</f>
        <v>0</v>
      </c>
      <c r="F1287" s="13">
        <v>0</v>
      </c>
      <c r="G1287" s="10">
        <f>IF(Table1[[#This Row],[region]]="northwest",1,0)</f>
        <v>0</v>
      </c>
      <c r="H1287" s="10">
        <f>IF(Table1[[#This Row],[region]]="southeast",1,0)</f>
        <v>0</v>
      </c>
      <c r="I1287" s="10">
        <f>IF(Table1[[#This Row],[region]]="southwest",1,0)</f>
        <v>0</v>
      </c>
      <c r="J1287" s="10">
        <f>IF(Table1[[#This Row],[region]]="northeast",0,1)</f>
        <v>0</v>
      </c>
    </row>
    <row r="1288" spans="1:10">
      <c r="A1288" s="12">
        <v>17.29</v>
      </c>
      <c r="B1288" s="15">
        <v>3732.6251000000002</v>
      </c>
      <c r="C1288" s="8">
        <v>28</v>
      </c>
      <c r="D1288" s="10">
        <f>IF(Table1[[#This Row],[sex]]="male",1,0)</f>
        <v>0</v>
      </c>
      <c r="E1288" s="10">
        <f>IF(Table1[[#This Row],[smoker]]="yes",1,0)</f>
        <v>0</v>
      </c>
      <c r="F1288" s="12">
        <v>0</v>
      </c>
      <c r="G1288" s="10">
        <f>IF(Table1[[#This Row],[region]]="northwest",1,0)</f>
        <v>0</v>
      </c>
      <c r="H1288" s="10">
        <f>IF(Table1[[#This Row],[region]]="southeast",1,0)</f>
        <v>0</v>
      </c>
      <c r="I1288" s="10">
        <f>IF(Table1[[#This Row],[region]]="southwest",1,0)</f>
        <v>0</v>
      </c>
      <c r="J1288" s="10">
        <f>IF(Table1[[#This Row],[region]]="northeast",0,1)</f>
        <v>0</v>
      </c>
    </row>
    <row r="1289" spans="1:10">
      <c r="A1289" s="13">
        <v>25.9</v>
      </c>
      <c r="B1289" s="16">
        <v>5472.4489999999996</v>
      </c>
      <c r="C1289" s="9">
        <v>36</v>
      </c>
      <c r="D1289" s="10">
        <f>IF(Table1[[#This Row],[sex]]="male",1,0)</f>
        <v>0</v>
      </c>
      <c r="E1289" s="10">
        <f>IF(Table1[[#This Row],[smoker]]="yes",1,0)</f>
        <v>0</v>
      </c>
      <c r="F1289" s="13">
        <v>1</v>
      </c>
      <c r="G1289" s="10">
        <f>IF(Table1[[#This Row],[region]]="northwest",1,0)</f>
        <v>0</v>
      </c>
      <c r="H1289" s="10">
        <f>IF(Table1[[#This Row],[region]]="southeast",1,0)</f>
        <v>0</v>
      </c>
      <c r="I1289" s="10">
        <f>IF(Table1[[#This Row],[region]]="southwest",1,0)</f>
        <v>1</v>
      </c>
      <c r="J1289" s="10">
        <f>IF(Table1[[#This Row],[region]]="northeast",0,1)</f>
        <v>1</v>
      </c>
    </row>
    <row r="1290" spans="1:10">
      <c r="A1290" s="12">
        <v>39.4</v>
      </c>
      <c r="B1290" s="15">
        <v>38344.565999999999</v>
      </c>
      <c r="C1290" s="8">
        <v>20</v>
      </c>
      <c r="D1290" s="10">
        <f>IF(Table1[[#This Row],[sex]]="male",1,0)</f>
        <v>1</v>
      </c>
      <c r="E1290" s="10">
        <f>IF(Table1[[#This Row],[smoker]]="yes",1,0)</f>
        <v>1</v>
      </c>
      <c r="F1290" s="12">
        <v>2</v>
      </c>
      <c r="G1290" s="10">
        <f>IF(Table1[[#This Row],[region]]="northwest",1,0)</f>
        <v>0</v>
      </c>
      <c r="H1290" s="10">
        <f>IF(Table1[[#This Row],[region]]="southeast",1,0)</f>
        <v>0</v>
      </c>
      <c r="I1290" s="10">
        <f>IF(Table1[[#This Row],[region]]="southwest",1,0)</f>
        <v>1</v>
      </c>
      <c r="J1290" s="10">
        <f>IF(Table1[[#This Row],[region]]="northeast",0,1)</f>
        <v>1</v>
      </c>
    </row>
    <row r="1291" spans="1:10">
      <c r="A1291" s="13">
        <v>34.32</v>
      </c>
      <c r="B1291" s="16">
        <v>7147.4727999999996</v>
      </c>
      <c r="C1291" s="9">
        <v>44</v>
      </c>
      <c r="D1291" s="10">
        <f>IF(Table1[[#This Row],[sex]]="male",1,0)</f>
        <v>1</v>
      </c>
      <c r="E1291" s="10">
        <f>IF(Table1[[#This Row],[smoker]]="yes",1,0)</f>
        <v>0</v>
      </c>
      <c r="F1291" s="13">
        <v>1</v>
      </c>
      <c r="G1291" s="10">
        <f>IF(Table1[[#This Row],[region]]="northwest",1,0)</f>
        <v>0</v>
      </c>
      <c r="H1291" s="10">
        <f>IF(Table1[[#This Row],[region]]="southeast",1,0)</f>
        <v>1</v>
      </c>
      <c r="I1291" s="10">
        <f>IF(Table1[[#This Row],[region]]="southwest",1,0)</f>
        <v>0</v>
      </c>
      <c r="J1291" s="10">
        <f>IF(Table1[[#This Row],[region]]="northeast",0,1)</f>
        <v>1</v>
      </c>
    </row>
    <row r="1292" spans="1:10">
      <c r="A1292" s="12">
        <v>19.95</v>
      </c>
      <c r="B1292" s="15">
        <v>7133.9025000000001</v>
      </c>
      <c r="C1292" s="8">
        <v>38</v>
      </c>
      <c r="D1292" s="10">
        <f>IF(Table1[[#This Row],[sex]]="male",1,0)</f>
        <v>0</v>
      </c>
      <c r="E1292" s="10">
        <f>IF(Table1[[#This Row],[smoker]]="yes",1,0)</f>
        <v>0</v>
      </c>
      <c r="F1292" s="12">
        <v>2</v>
      </c>
      <c r="G1292" s="10">
        <f>IF(Table1[[#This Row],[region]]="northwest",1,0)</f>
        <v>0</v>
      </c>
      <c r="H1292" s="10">
        <f>IF(Table1[[#This Row],[region]]="southeast",1,0)</f>
        <v>0</v>
      </c>
      <c r="I1292" s="10">
        <f>IF(Table1[[#This Row],[region]]="southwest",1,0)</f>
        <v>0</v>
      </c>
      <c r="J1292" s="10">
        <f>IF(Table1[[#This Row],[region]]="northeast",0,1)</f>
        <v>0</v>
      </c>
    </row>
    <row r="1293" spans="1:10">
      <c r="A1293" s="13">
        <v>34.9</v>
      </c>
      <c r="B1293" s="16">
        <v>34828.654000000002</v>
      </c>
      <c r="C1293" s="9">
        <v>19</v>
      </c>
      <c r="D1293" s="10">
        <f>IF(Table1[[#This Row],[sex]]="male",1,0)</f>
        <v>1</v>
      </c>
      <c r="E1293" s="10">
        <f>IF(Table1[[#This Row],[smoker]]="yes",1,0)</f>
        <v>1</v>
      </c>
      <c r="F1293" s="13">
        <v>0</v>
      </c>
      <c r="G1293" s="10">
        <f>IF(Table1[[#This Row],[region]]="northwest",1,0)</f>
        <v>0</v>
      </c>
      <c r="H1293" s="10">
        <f>IF(Table1[[#This Row],[region]]="southeast",1,0)</f>
        <v>0</v>
      </c>
      <c r="I1293" s="10">
        <f>IF(Table1[[#This Row],[region]]="southwest",1,0)</f>
        <v>1</v>
      </c>
      <c r="J1293" s="10">
        <f>IF(Table1[[#This Row],[region]]="northeast",0,1)</f>
        <v>1</v>
      </c>
    </row>
    <row r="1294" spans="1:10">
      <c r="A1294" s="12">
        <v>23.21</v>
      </c>
      <c r="B1294" s="15">
        <v>1515.3449000000001</v>
      </c>
      <c r="C1294" s="8">
        <v>21</v>
      </c>
      <c r="D1294" s="10">
        <f>IF(Table1[[#This Row],[sex]]="male",1,0)</f>
        <v>1</v>
      </c>
      <c r="E1294" s="10">
        <f>IF(Table1[[#This Row],[smoker]]="yes",1,0)</f>
        <v>0</v>
      </c>
      <c r="F1294" s="12">
        <v>0</v>
      </c>
      <c r="G1294" s="10">
        <f>IF(Table1[[#This Row],[region]]="northwest",1,0)</f>
        <v>0</v>
      </c>
      <c r="H1294" s="10">
        <f>IF(Table1[[#This Row],[region]]="southeast",1,0)</f>
        <v>1</v>
      </c>
      <c r="I1294" s="10">
        <f>IF(Table1[[#This Row],[region]]="southwest",1,0)</f>
        <v>0</v>
      </c>
      <c r="J1294" s="10">
        <f>IF(Table1[[#This Row],[region]]="northeast",0,1)</f>
        <v>1</v>
      </c>
    </row>
    <row r="1295" spans="1:10">
      <c r="A1295" s="13">
        <v>25.745000000000001</v>
      </c>
      <c r="B1295" s="16">
        <v>9301.8935500000007</v>
      </c>
      <c r="C1295" s="9">
        <v>46</v>
      </c>
      <c r="D1295" s="10">
        <f>IF(Table1[[#This Row],[sex]]="male",1,0)</f>
        <v>1</v>
      </c>
      <c r="E1295" s="10">
        <f>IF(Table1[[#This Row],[smoker]]="yes",1,0)</f>
        <v>0</v>
      </c>
      <c r="F1295" s="13">
        <v>3</v>
      </c>
      <c r="G1295" s="10">
        <f>IF(Table1[[#This Row],[region]]="northwest",1,0)</f>
        <v>1</v>
      </c>
      <c r="H1295" s="10">
        <f>IF(Table1[[#This Row],[region]]="southeast",1,0)</f>
        <v>0</v>
      </c>
      <c r="I1295" s="10">
        <f>IF(Table1[[#This Row],[region]]="southwest",1,0)</f>
        <v>0</v>
      </c>
      <c r="J1295" s="10">
        <f>IF(Table1[[#This Row],[region]]="northeast",0,1)</f>
        <v>1</v>
      </c>
    </row>
    <row r="1296" spans="1:10">
      <c r="A1296" s="12">
        <v>25.175000000000001</v>
      </c>
      <c r="B1296" s="15">
        <v>11931.125249999999</v>
      </c>
      <c r="C1296" s="8">
        <v>58</v>
      </c>
      <c r="D1296" s="10">
        <f>IF(Table1[[#This Row],[sex]]="male",1,0)</f>
        <v>1</v>
      </c>
      <c r="E1296" s="10">
        <f>IF(Table1[[#This Row],[smoker]]="yes",1,0)</f>
        <v>0</v>
      </c>
      <c r="F1296" s="12">
        <v>0</v>
      </c>
      <c r="G1296" s="10">
        <f>IF(Table1[[#This Row],[region]]="northwest",1,0)</f>
        <v>0</v>
      </c>
      <c r="H1296" s="10">
        <f>IF(Table1[[#This Row],[region]]="southeast",1,0)</f>
        <v>0</v>
      </c>
      <c r="I1296" s="10">
        <f>IF(Table1[[#This Row],[region]]="southwest",1,0)</f>
        <v>0</v>
      </c>
      <c r="J1296" s="10">
        <f>IF(Table1[[#This Row],[region]]="northeast",0,1)</f>
        <v>0</v>
      </c>
    </row>
    <row r="1297" spans="1:10">
      <c r="A1297" s="13">
        <v>22</v>
      </c>
      <c r="B1297" s="16">
        <v>1964.78</v>
      </c>
      <c r="C1297" s="9">
        <v>20</v>
      </c>
      <c r="D1297" s="10">
        <f>IF(Table1[[#This Row],[sex]]="male",1,0)</f>
        <v>1</v>
      </c>
      <c r="E1297" s="10">
        <f>IF(Table1[[#This Row],[smoker]]="yes",1,0)</f>
        <v>0</v>
      </c>
      <c r="F1297" s="13">
        <v>1</v>
      </c>
      <c r="G1297" s="10">
        <f>IF(Table1[[#This Row],[region]]="northwest",1,0)</f>
        <v>0</v>
      </c>
      <c r="H1297" s="10">
        <f>IF(Table1[[#This Row],[region]]="southeast",1,0)</f>
        <v>0</v>
      </c>
      <c r="I1297" s="10">
        <f>IF(Table1[[#This Row],[region]]="southwest",1,0)</f>
        <v>1</v>
      </c>
      <c r="J1297" s="10">
        <f>IF(Table1[[#This Row],[region]]="northeast",0,1)</f>
        <v>1</v>
      </c>
    </row>
    <row r="1298" spans="1:10">
      <c r="A1298" s="12">
        <v>26.125</v>
      </c>
      <c r="B1298" s="15">
        <v>1708.9257500000001</v>
      </c>
      <c r="C1298" s="8">
        <v>18</v>
      </c>
      <c r="D1298" s="10">
        <f>IF(Table1[[#This Row],[sex]]="male",1,0)</f>
        <v>1</v>
      </c>
      <c r="E1298" s="10">
        <f>IF(Table1[[#This Row],[smoker]]="yes",1,0)</f>
        <v>0</v>
      </c>
      <c r="F1298" s="12">
        <v>0</v>
      </c>
      <c r="G1298" s="10">
        <f>IF(Table1[[#This Row],[region]]="northwest",1,0)</f>
        <v>0</v>
      </c>
      <c r="H1298" s="10">
        <f>IF(Table1[[#This Row],[region]]="southeast",1,0)</f>
        <v>0</v>
      </c>
      <c r="I1298" s="10">
        <f>IF(Table1[[#This Row],[region]]="southwest",1,0)</f>
        <v>0</v>
      </c>
      <c r="J1298" s="10">
        <f>IF(Table1[[#This Row],[region]]="northeast",0,1)</f>
        <v>0</v>
      </c>
    </row>
    <row r="1299" spans="1:10">
      <c r="A1299" s="13">
        <v>26.51</v>
      </c>
      <c r="B1299" s="16">
        <v>4340.4408999999996</v>
      </c>
      <c r="C1299" s="9">
        <v>28</v>
      </c>
      <c r="D1299" s="10">
        <f>IF(Table1[[#This Row],[sex]]="male",1,0)</f>
        <v>0</v>
      </c>
      <c r="E1299" s="10">
        <f>IF(Table1[[#This Row],[smoker]]="yes",1,0)</f>
        <v>0</v>
      </c>
      <c r="F1299" s="13">
        <v>2</v>
      </c>
      <c r="G1299" s="10">
        <f>IF(Table1[[#This Row],[region]]="northwest",1,0)</f>
        <v>0</v>
      </c>
      <c r="H1299" s="10">
        <f>IF(Table1[[#This Row],[region]]="southeast",1,0)</f>
        <v>1</v>
      </c>
      <c r="I1299" s="10">
        <f>IF(Table1[[#This Row],[region]]="southwest",1,0)</f>
        <v>0</v>
      </c>
      <c r="J1299" s="10">
        <f>IF(Table1[[#This Row],[region]]="northeast",0,1)</f>
        <v>1</v>
      </c>
    </row>
    <row r="1300" spans="1:10">
      <c r="A1300" s="12">
        <v>27.454999999999998</v>
      </c>
      <c r="B1300" s="15">
        <v>5261.4694499999996</v>
      </c>
      <c r="C1300" s="8">
        <v>33</v>
      </c>
      <c r="D1300" s="10">
        <f>IF(Table1[[#This Row],[sex]]="male",1,0)</f>
        <v>1</v>
      </c>
      <c r="E1300" s="10">
        <f>IF(Table1[[#This Row],[smoker]]="yes",1,0)</f>
        <v>0</v>
      </c>
      <c r="F1300" s="12">
        <v>2</v>
      </c>
      <c r="G1300" s="10">
        <f>IF(Table1[[#This Row],[region]]="northwest",1,0)</f>
        <v>1</v>
      </c>
      <c r="H1300" s="10">
        <f>IF(Table1[[#This Row],[region]]="southeast",1,0)</f>
        <v>0</v>
      </c>
      <c r="I1300" s="10">
        <f>IF(Table1[[#This Row],[region]]="southwest",1,0)</f>
        <v>0</v>
      </c>
      <c r="J1300" s="10">
        <f>IF(Table1[[#This Row],[region]]="northeast",0,1)</f>
        <v>1</v>
      </c>
    </row>
    <row r="1301" spans="1:10">
      <c r="A1301" s="13">
        <v>25.745000000000001</v>
      </c>
      <c r="B1301" s="16">
        <v>2710.8285500000002</v>
      </c>
      <c r="C1301" s="9">
        <v>19</v>
      </c>
      <c r="D1301" s="10">
        <f>IF(Table1[[#This Row],[sex]]="male",1,0)</f>
        <v>0</v>
      </c>
      <c r="E1301" s="10">
        <f>IF(Table1[[#This Row],[smoker]]="yes",1,0)</f>
        <v>0</v>
      </c>
      <c r="F1301" s="13">
        <v>1</v>
      </c>
      <c r="G1301" s="10">
        <f>IF(Table1[[#This Row],[region]]="northwest",1,0)</f>
        <v>1</v>
      </c>
      <c r="H1301" s="10">
        <f>IF(Table1[[#This Row],[region]]="southeast",1,0)</f>
        <v>0</v>
      </c>
      <c r="I1301" s="10">
        <f>IF(Table1[[#This Row],[region]]="southwest",1,0)</f>
        <v>0</v>
      </c>
      <c r="J1301" s="10">
        <f>IF(Table1[[#This Row],[region]]="northeast",0,1)</f>
        <v>1</v>
      </c>
    </row>
    <row r="1302" spans="1:10">
      <c r="A1302" s="12">
        <v>30.36</v>
      </c>
      <c r="B1302" s="15">
        <v>62592.873090000001</v>
      </c>
      <c r="C1302" s="8">
        <v>45</v>
      </c>
      <c r="D1302" s="10">
        <f>IF(Table1[[#This Row],[sex]]="male",1,0)</f>
        <v>1</v>
      </c>
      <c r="E1302" s="10">
        <f>IF(Table1[[#This Row],[smoker]]="yes",1,0)</f>
        <v>1</v>
      </c>
      <c r="F1302" s="12">
        <v>0</v>
      </c>
      <c r="G1302" s="10">
        <f>IF(Table1[[#This Row],[region]]="northwest",1,0)</f>
        <v>0</v>
      </c>
      <c r="H1302" s="10">
        <f>IF(Table1[[#This Row],[region]]="southeast",1,0)</f>
        <v>1</v>
      </c>
      <c r="I1302" s="10">
        <f>IF(Table1[[#This Row],[region]]="southwest",1,0)</f>
        <v>0</v>
      </c>
      <c r="J1302" s="10">
        <f>IF(Table1[[#This Row],[region]]="northeast",0,1)</f>
        <v>1</v>
      </c>
    </row>
    <row r="1303" spans="1:10">
      <c r="A1303" s="13">
        <v>30.875</v>
      </c>
      <c r="B1303" s="16">
        <v>46718.163249999998</v>
      </c>
      <c r="C1303" s="9">
        <v>62</v>
      </c>
      <c r="D1303" s="10">
        <f>IF(Table1[[#This Row],[sex]]="male",1,0)</f>
        <v>1</v>
      </c>
      <c r="E1303" s="10">
        <f>IF(Table1[[#This Row],[smoker]]="yes",1,0)</f>
        <v>1</v>
      </c>
      <c r="F1303" s="13">
        <v>3</v>
      </c>
      <c r="G1303" s="10">
        <f>IF(Table1[[#This Row],[region]]="northwest",1,0)</f>
        <v>1</v>
      </c>
      <c r="H1303" s="10">
        <f>IF(Table1[[#This Row],[region]]="southeast",1,0)</f>
        <v>0</v>
      </c>
      <c r="I1303" s="10">
        <f>IF(Table1[[#This Row],[region]]="southwest",1,0)</f>
        <v>0</v>
      </c>
      <c r="J1303" s="10">
        <f>IF(Table1[[#This Row],[region]]="northeast",0,1)</f>
        <v>1</v>
      </c>
    </row>
    <row r="1304" spans="1:10">
      <c r="A1304" s="12">
        <v>20.8</v>
      </c>
      <c r="B1304" s="15">
        <v>3208.7869999999998</v>
      </c>
      <c r="C1304" s="8">
        <v>25</v>
      </c>
      <c r="D1304" s="10">
        <f>IF(Table1[[#This Row],[sex]]="male",1,0)</f>
        <v>0</v>
      </c>
      <c r="E1304" s="10">
        <f>IF(Table1[[#This Row],[smoker]]="yes",1,0)</f>
        <v>0</v>
      </c>
      <c r="F1304" s="12">
        <v>1</v>
      </c>
      <c r="G1304" s="10">
        <f>IF(Table1[[#This Row],[region]]="northwest",1,0)</f>
        <v>0</v>
      </c>
      <c r="H1304" s="10">
        <f>IF(Table1[[#This Row],[region]]="southeast",1,0)</f>
        <v>0</v>
      </c>
      <c r="I1304" s="10">
        <f>IF(Table1[[#This Row],[region]]="southwest",1,0)</f>
        <v>1</v>
      </c>
      <c r="J1304" s="10">
        <f>IF(Table1[[#This Row],[region]]="northeast",0,1)</f>
        <v>1</v>
      </c>
    </row>
    <row r="1305" spans="1:10">
      <c r="A1305" s="13">
        <v>27.8</v>
      </c>
      <c r="B1305" s="16">
        <v>37829.724199999997</v>
      </c>
      <c r="C1305" s="9">
        <v>43</v>
      </c>
      <c r="D1305" s="10">
        <f>IF(Table1[[#This Row],[sex]]="male",1,0)</f>
        <v>1</v>
      </c>
      <c r="E1305" s="10">
        <f>IF(Table1[[#This Row],[smoker]]="yes",1,0)</f>
        <v>1</v>
      </c>
      <c r="F1305" s="13">
        <v>0</v>
      </c>
      <c r="G1305" s="10">
        <f>IF(Table1[[#This Row],[region]]="northwest",1,0)</f>
        <v>0</v>
      </c>
      <c r="H1305" s="10">
        <f>IF(Table1[[#This Row],[region]]="southeast",1,0)</f>
        <v>0</v>
      </c>
      <c r="I1305" s="10">
        <f>IF(Table1[[#This Row],[region]]="southwest",1,0)</f>
        <v>1</v>
      </c>
      <c r="J1305" s="10">
        <f>IF(Table1[[#This Row],[region]]="northeast",0,1)</f>
        <v>1</v>
      </c>
    </row>
    <row r="1306" spans="1:10">
      <c r="A1306" s="12">
        <v>24.605</v>
      </c>
      <c r="B1306" s="15">
        <v>21259.377949999998</v>
      </c>
      <c r="C1306" s="8">
        <v>42</v>
      </c>
      <c r="D1306" s="10">
        <f>IF(Table1[[#This Row],[sex]]="male",1,0)</f>
        <v>1</v>
      </c>
      <c r="E1306" s="10">
        <f>IF(Table1[[#This Row],[smoker]]="yes",1,0)</f>
        <v>1</v>
      </c>
      <c r="F1306" s="12">
        <v>2</v>
      </c>
      <c r="G1306" s="10">
        <f>IF(Table1[[#This Row],[region]]="northwest",1,0)</f>
        <v>0</v>
      </c>
      <c r="H1306" s="10">
        <f>IF(Table1[[#This Row],[region]]="southeast",1,0)</f>
        <v>0</v>
      </c>
      <c r="I1306" s="10">
        <f>IF(Table1[[#This Row],[region]]="southwest",1,0)</f>
        <v>0</v>
      </c>
      <c r="J1306" s="10">
        <f>IF(Table1[[#This Row],[region]]="northeast",0,1)</f>
        <v>0</v>
      </c>
    </row>
    <row r="1307" spans="1:10">
      <c r="A1307" s="13">
        <v>27.72</v>
      </c>
      <c r="B1307" s="16">
        <v>2464.6188000000002</v>
      </c>
      <c r="C1307" s="9">
        <v>24</v>
      </c>
      <c r="D1307" s="10">
        <f>IF(Table1[[#This Row],[sex]]="male",1,0)</f>
        <v>0</v>
      </c>
      <c r="E1307" s="10">
        <f>IF(Table1[[#This Row],[smoker]]="yes",1,0)</f>
        <v>0</v>
      </c>
      <c r="F1307" s="13">
        <v>0</v>
      </c>
      <c r="G1307" s="10">
        <f>IF(Table1[[#This Row],[region]]="northwest",1,0)</f>
        <v>0</v>
      </c>
      <c r="H1307" s="10">
        <f>IF(Table1[[#This Row],[region]]="southeast",1,0)</f>
        <v>1</v>
      </c>
      <c r="I1307" s="10">
        <f>IF(Table1[[#This Row],[region]]="southwest",1,0)</f>
        <v>0</v>
      </c>
      <c r="J1307" s="10">
        <f>IF(Table1[[#This Row],[region]]="northeast",0,1)</f>
        <v>1</v>
      </c>
    </row>
    <row r="1308" spans="1:10">
      <c r="A1308" s="12">
        <v>21.85</v>
      </c>
      <c r="B1308" s="15">
        <v>16115.3045</v>
      </c>
      <c r="C1308" s="8">
        <v>29</v>
      </c>
      <c r="D1308" s="10">
        <f>IF(Table1[[#This Row],[sex]]="male",1,0)</f>
        <v>0</v>
      </c>
      <c r="E1308" s="10">
        <f>IF(Table1[[#This Row],[smoker]]="yes",1,0)</f>
        <v>1</v>
      </c>
      <c r="F1308" s="12">
        <v>0</v>
      </c>
      <c r="G1308" s="10">
        <f>IF(Table1[[#This Row],[region]]="northwest",1,0)</f>
        <v>0</v>
      </c>
      <c r="H1308" s="10">
        <f>IF(Table1[[#This Row],[region]]="southeast",1,0)</f>
        <v>0</v>
      </c>
      <c r="I1308" s="10">
        <f>IF(Table1[[#This Row],[region]]="southwest",1,0)</f>
        <v>0</v>
      </c>
      <c r="J1308" s="10">
        <f>IF(Table1[[#This Row],[region]]="northeast",0,1)</f>
        <v>0</v>
      </c>
    </row>
    <row r="1309" spans="1:10">
      <c r="A1309" s="13">
        <v>28.12</v>
      </c>
      <c r="B1309" s="16">
        <v>21472.478800000001</v>
      </c>
      <c r="C1309" s="9">
        <v>32</v>
      </c>
      <c r="D1309" s="10">
        <f>IF(Table1[[#This Row],[sex]]="male",1,0)</f>
        <v>1</v>
      </c>
      <c r="E1309" s="10">
        <f>IF(Table1[[#This Row],[smoker]]="yes",1,0)</f>
        <v>1</v>
      </c>
      <c r="F1309" s="13">
        <v>4</v>
      </c>
      <c r="G1309" s="10">
        <f>IF(Table1[[#This Row],[region]]="northwest",1,0)</f>
        <v>1</v>
      </c>
      <c r="H1309" s="10">
        <f>IF(Table1[[#This Row],[region]]="southeast",1,0)</f>
        <v>0</v>
      </c>
      <c r="I1309" s="10">
        <f>IF(Table1[[#This Row],[region]]="southwest",1,0)</f>
        <v>0</v>
      </c>
      <c r="J1309" s="10">
        <f>IF(Table1[[#This Row],[region]]="northeast",0,1)</f>
        <v>1</v>
      </c>
    </row>
    <row r="1310" spans="1:10">
      <c r="A1310" s="12">
        <v>30.2</v>
      </c>
      <c r="B1310" s="15">
        <v>33900.652999999998</v>
      </c>
      <c r="C1310" s="8">
        <v>25</v>
      </c>
      <c r="D1310" s="10">
        <f>IF(Table1[[#This Row],[sex]]="male",1,0)</f>
        <v>0</v>
      </c>
      <c r="E1310" s="10">
        <f>IF(Table1[[#This Row],[smoker]]="yes",1,0)</f>
        <v>1</v>
      </c>
      <c r="F1310" s="12">
        <v>0</v>
      </c>
      <c r="G1310" s="10">
        <f>IF(Table1[[#This Row],[region]]="northwest",1,0)</f>
        <v>0</v>
      </c>
      <c r="H1310" s="10">
        <f>IF(Table1[[#This Row],[region]]="southeast",1,0)</f>
        <v>0</v>
      </c>
      <c r="I1310" s="10">
        <f>IF(Table1[[#This Row],[region]]="southwest",1,0)</f>
        <v>1</v>
      </c>
      <c r="J1310" s="10">
        <f>IF(Table1[[#This Row],[region]]="northeast",0,1)</f>
        <v>1</v>
      </c>
    </row>
    <row r="1311" spans="1:10">
      <c r="A1311" s="13">
        <v>32.200000000000003</v>
      </c>
      <c r="B1311" s="16">
        <v>6875.9610000000002</v>
      </c>
      <c r="C1311" s="9">
        <v>41</v>
      </c>
      <c r="D1311" s="10">
        <f>IF(Table1[[#This Row],[sex]]="male",1,0)</f>
        <v>1</v>
      </c>
      <c r="E1311" s="10">
        <f>IF(Table1[[#This Row],[smoker]]="yes",1,0)</f>
        <v>0</v>
      </c>
      <c r="F1311" s="13">
        <v>2</v>
      </c>
      <c r="G1311" s="10">
        <f>IF(Table1[[#This Row],[region]]="northwest",1,0)</f>
        <v>0</v>
      </c>
      <c r="H1311" s="10">
        <f>IF(Table1[[#This Row],[region]]="southeast",1,0)</f>
        <v>0</v>
      </c>
      <c r="I1311" s="10">
        <f>IF(Table1[[#This Row],[region]]="southwest",1,0)</f>
        <v>1</v>
      </c>
      <c r="J1311" s="10">
        <f>IF(Table1[[#This Row],[region]]="northeast",0,1)</f>
        <v>1</v>
      </c>
    </row>
    <row r="1312" spans="1:10">
      <c r="A1312" s="12">
        <v>26.315000000000001</v>
      </c>
      <c r="B1312" s="15">
        <v>6940.90985</v>
      </c>
      <c r="C1312" s="8">
        <v>42</v>
      </c>
      <c r="D1312" s="10">
        <f>IF(Table1[[#This Row],[sex]]="male",1,0)</f>
        <v>1</v>
      </c>
      <c r="E1312" s="10">
        <f>IF(Table1[[#This Row],[smoker]]="yes",1,0)</f>
        <v>0</v>
      </c>
      <c r="F1312" s="12">
        <v>1</v>
      </c>
      <c r="G1312" s="10">
        <f>IF(Table1[[#This Row],[region]]="northwest",1,0)</f>
        <v>1</v>
      </c>
      <c r="H1312" s="10">
        <f>IF(Table1[[#This Row],[region]]="southeast",1,0)</f>
        <v>0</v>
      </c>
      <c r="I1312" s="10">
        <f>IF(Table1[[#This Row],[region]]="southwest",1,0)</f>
        <v>0</v>
      </c>
      <c r="J1312" s="10">
        <f>IF(Table1[[#This Row],[region]]="northeast",0,1)</f>
        <v>1</v>
      </c>
    </row>
    <row r="1313" spans="1:10">
      <c r="A1313" s="13">
        <v>26.695</v>
      </c>
      <c r="B1313" s="16">
        <v>4571.4130500000001</v>
      </c>
      <c r="C1313" s="9">
        <v>33</v>
      </c>
      <c r="D1313" s="10">
        <f>IF(Table1[[#This Row],[sex]]="male",1,0)</f>
        <v>0</v>
      </c>
      <c r="E1313" s="10">
        <f>IF(Table1[[#This Row],[smoker]]="yes",1,0)</f>
        <v>0</v>
      </c>
      <c r="F1313" s="13">
        <v>0</v>
      </c>
      <c r="G1313" s="10">
        <f>IF(Table1[[#This Row],[region]]="northwest",1,0)</f>
        <v>1</v>
      </c>
      <c r="H1313" s="10">
        <f>IF(Table1[[#This Row],[region]]="southeast",1,0)</f>
        <v>0</v>
      </c>
      <c r="I1313" s="10">
        <f>IF(Table1[[#This Row],[region]]="southwest",1,0)</f>
        <v>0</v>
      </c>
      <c r="J1313" s="10">
        <f>IF(Table1[[#This Row],[region]]="northeast",0,1)</f>
        <v>1</v>
      </c>
    </row>
    <row r="1314" spans="1:10">
      <c r="A1314" s="12">
        <v>42.9</v>
      </c>
      <c r="B1314" s="15">
        <v>4536.259</v>
      </c>
      <c r="C1314" s="8">
        <v>34</v>
      </c>
      <c r="D1314" s="10">
        <f>IF(Table1[[#This Row],[sex]]="male",1,0)</f>
        <v>1</v>
      </c>
      <c r="E1314" s="10">
        <f>IF(Table1[[#This Row],[smoker]]="yes",1,0)</f>
        <v>0</v>
      </c>
      <c r="F1314" s="12">
        <v>1</v>
      </c>
      <c r="G1314" s="10">
        <f>IF(Table1[[#This Row],[region]]="northwest",1,0)</f>
        <v>0</v>
      </c>
      <c r="H1314" s="10">
        <f>IF(Table1[[#This Row],[region]]="southeast",1,0)</f>
        <v>0</v>
      </c>
      <c r="I1314" s="10">
        <f>IF(Table1[[#This Row],[region]]="southwest",1,0)</f>
        <v>1</v>
      </c>
      <c r="J1314" s="10">
        <f>IF(Table1[[#This Row],[region]]="northeast",0,1)</f>
        <v>1</v>
      </c>
    </row>
    <row r="1315" spans="1:10">
      <c r="A1315" s="13">
        <v>34.700000000000003</v>
      </c>
      <c r="B1315" s="16">
        <v>36397.576000000001</v>
      </c>
      <c r="C1315" s="9">
        <v>19</v>
      </c>
      <c r="D1315" s="10">
        <f>IF(Table1[[#This Row],[sex]]="male",1,0)</f>
        <v>0</v>
      </c>
      <c r="E1315" s="10">
        <f>IF(Table1[[#This Row],[smoker]]="yes",1,0)</f>
        <v>1</v>
      </c>
      <c r="F1315" s="13">
        <v>2</v>
      </c>
      <c r="G1315" s="10">
        <f>IF(Table1[[#This Row],[region]]="northwest",1,0)</f>
        <v>0</v>
      </c>
      <c r="H1315" s="10">
        <f>IF(Table1[[#This Row],[region]]="southeast",1,0)</f>
        <v>0</v>
      </c>
      <c r="I1315" s="10">
        <f>IF(Table1[[#This Row],[region]]="southwest",1,0)</f>
        <v>1</v>
      </c>
      <c r="J1315" s="10">
        <f>IF(Table1[[#This Row],[region]]="northeast",0,1)</f>
        <v>1</v>
      </c>
    </row>
    <row r="1316" spans="1:10">
      <c r="A1316" s="12">
        <v>23.655000000000001</v>
      </c>
      <c r="B1316" s="15">
        <v>18765.87545</v>
      </c>
      <c r="C1316" s="8">
        <v>30</v>
      </c>
      <c r="D1316" s="10">
        <f>IF(Table1[[#This Row],[sex]]="male",1,0)</f>
        <v>0</v>
      </c>
      <c r="E1316" s="10">
        <f>IF(Table1[[#This Row],[smoker]]="yes",1,0)</f>
        <v>1</v>
      </c>
      <c r="F1316" s="12">
        <v>3</v>
      </c>
      <c r="G1316" s="10">
        <f>IF(Table1[[#This Row],[region]]="northwest",1,0)</f>
        <v>1</v>
      </c>
      <c r="H1316" s="10">
        <f>IF(Table1[[#This Row],[region]]="southeast",1,0)</f>
        <v>0</v>
      </c>
      <c r="I1316" s="10">
        <f>IF(Table1[[#This Row],[region]]="southwest",1,0)</f>
        <v>0</v>
      </c>
      <c r="J1316" s="10">
        <f>IF(Table1[[#This Row],[region]]="northeast",0,1)</f>
        <v>1</v>
      </c>
    </row>
    <row r="1317" spans="1:10">
      <c r="A1317" s="13">
        <v>28.31</v>
      </c>
      <c r="B1317" s="16">
        <v>11272.331389999999</v>
      </c>
      <c r="C1317" s="9">
        <v>18</v>
      </c>
      <c r="D1317" s="10">
        <f>IF(Table1[[#This Row],[sex]]="male",1,0)</f>
        <v>1</v>
      </c>
      <c r="E1317" s="10">
        <f>IF(Table1[[#This Row],[smoker]]="yes",1,0)</f>
        <v>0</v>
      </c>
      <c r="F1317" s="13">
        <v>1</v>
      </c>
      <c r="G1317" s="10">
        <f>IF(Table1[[#This Row],[region]]="northwest",1,0)</f>
        <v>0</v>
      </c>
      <c r="H1317" s="10">
        <f>IF(Table1[[#This Row],[region]]="southeast",1,0)</f>
        <v>0</v>
      </c>
      <c r="I1317" s="10">
        <f>IF(Table1[[#This Row],[region]]="southwest",1,0)</f>
        <v>0</v>
      </c>
      <c r="J1317" s="10">
        <f>IF(Table1[[#This Row],[region]]="northeast",0,1)</f>
        <v>0</v>
      </c>
    </row>
    <row r="1318" spans="1:10">
      <c r="A1318" s="12">
        <v>20.6</v>
      </c>
      <c r="B1318" s="15">
        <v>1731.6769999999999</v>
      </c>
      <c r="C1318" s="8">
        <v>19</v>
      </c>
      <c r="D1318" s="10">
        <f>IF(Table1[[#This Row],[sex]]="male",1,0)</f>
        <v>0</v>
      </c>
      <c r="E1318" s="10">
        <f>IF(Table1[[#This Row],[smoker]]="yes",1,0)</f>
        <v>0</v>
      </c>
      <c r="F1318" s="12">
        <v>0</v>
      </c>
      <c r="G1318" s="10">
        <f>IF(Table1[[#This Row],[region]]="northwest",1,0)</f>
        <v>0</v>
      </c>
      <c r="H1318" s="10">
        <f>IF(Table1[[#This Row],[region]]="southeast",1,0)</f>
        <v>0</v>
      </c>
      <c r="I1318" s="10">
        <f>IF(Table1[[#This Row],[region]]="southwest",1,0)</f>
        <v>1</v>
      </c>
      <c r="J1318" s="10">
        <f>IF(Table1[[#This Row],[region]]="northeast",0,1)</f>
        <v>1</v>
      </c>
    </row>
    <row r="1319" spans="1:10">
      <c r="A1319" s="13">
        <v>53.13</v>
      </c>
      <c r="B1319" s="16">
        <v>1163.4627</v>
      </c>
      <c r="C1319" s="9">
        <v>18</v>
      </c>
      <c r="D1319" s="10">
        <f>IF(Table1[[#This Row],[sex]]="male",1,0)</f>
        <v>1</v>
      </c>
      <c r="E1319" s="10">
        <f>IF(Table1[[#This Row],[smoker]]="yes",1,0)</f>
        <v>0</v>
      </c>
      <c r="F1319" s="13">
        <v>0</v>
      </c>
      <c r="G1319" s="10">
        <f>IF(Table1[[#This Row],[region]]="northwest",1,0)</f>
        <v>0</v>
      </c>
      <c r="H1319" s="10">
        <f>IF(Table1[[#This Row],[region]]="southeast",1,0)</f>
        <v>1</v>
      </c>
      <c r="I1319" s="10">
        <f>IF(Table1[[#This Row],[region]]="southwest",1,0)</f>
        <v>0</v>
      </c>
      <c r="J1319" s="10">
        <f>IF(Table1[[#This Row],[region]]="northeast",0,1)</f>
        <v>1</v>
      </c>
    </row>
    <row r="1320" spans="1:10">
      <c r="A1320" s="12">
        <v>39.71</v>
      </c>
      <c r="B1320" s="15">
        <v>19496.71917</v>
      </c>
      <c r="C1320" s="8">
        <v>35</v>
      </c>
      <c r="D1320" s="10">
        <f>IF(Table1[[#This Row],[sex]]="male",1,0)</f>
        <v>1</v>
      </c>
      <c r="E1320" s="10">
        <f>IF(Table1[[#This Row],[smoker]]="yes",1,0)</f>
        <v>0</v>
      </c>
      <c r="F1320" s="12">
        <v>4</v>
      </c>
      <c r="G1320" s="10">
        <f>IF(Table1[[#This Row],[region]]="northwest",1,0)</f>
        <v>0</v>
      </c>
      <c r="H1320" s="10">
        <f>IF(Table1[[#This Row],[region]]="southeast",1,0)</f>
        <v>0</v>
      </c>
      <c r="I1320" s="10">
        <f>IF(Table1[[#This Row],[region]]="southwest",1,0)</f>
        <v>0</v>
      </c>
      <c r="J1320" s="10">
        <f>IF(Table1[[#This Row],[region]]="northeast",0,1)</f>
        <v>0</v>
      </c>
    </row>
    <row r="1321" spans="1:10">
      <c r="A1321" s="13">
        <v>26.315000000000001</v>
      </c>
      <c r="B1321" s="16">
        <v>7201.7008500000002</v>
      </c>
      <c r="C1321" s="9">
        <v>39</v>
      </c>
      <c r="D1321" s="10">
        <f>IF(Table1[[#This Row],[sex]]="male",1,0)</f>
        <v>0</v>
      </c>
      <c r="E1321" s="10">
        <f>IF(Table1[[#This Row],[smoker]]="yes",1,0)</f>
        <v>0</v>
      </c>
      <c r="F1321" s="13">
        <v>2</v>
      </c>
      <c r="G1321" s="10">
        <f>IF(Table1[[#This Row],[region]]="northwest",1,0)</f>
        <v>1</v>
      </c>
      <c r="H1321" s="10">
        <f>IF(Table1[[#This Row],[region]]="southeast",1,0)</f>
        <v>0</v>
      </c>
      <c r="I1321" s="10">
        <f>IF(Table1[[#This Row],[region]]="southwest",1,0)</f>
        <v>0</v>
      </c>
      <c r="J1321" s="10">
        <f>IF(Table1[[#This Row],[region]]="northeast",0,1)</f>
        <v>1</v>
      </c>
    </row>
    <row r="1322" spans="1:10">
      <c r="A1322" s="12">
        <v>31.065000000000001</v>
      </c>
      <c r="B1322" s="15">
        <v>5425.0233500000004</v>
      </c>
      <c r="C1322" s="8">
        <v>31</v>
      </c>
      <c r="D1322" s="10">
        <f>IF(Table1[[#This Row],[sex]]="male",1,0)</f>
        <v>1</v>
      </c>
      <c r="E1322" s="10">
        <f>IF(Table1[[#This Row],[smoker]]="yes",1,0)</f>
        <v>0</v>
      </c>
      <c r="F1322" s="12">
        <v>3</v>
      </c>
      <c r="G1322" s="10">
        <f>IF(Table1[[#This Row],[region]]="northwest",1,0)</f>
        <v>1</v>
      </c>
      <c r="H1322" s="10">
        <f>IF(Table1[[#This Row],[region]]="southeast",1,0)</f>
        <v>0</v>
      </c>
      <c r="I1322" s="10">
        <f>IF(Table1[[#This Row],[region]]="southwest",1,0)</f>
        <v>0</v>
      </c>
      <c r="J1322" s="10">
        <f>IF(Table1[[#This Row],[region]]="northeast",0,1)</f>
        <v>1</v>
      </c>
    </row>
    <row r="1323" spans="1:10">
      <c r="A1323" s="13">
        <v>26.695</v>
      </c>
      <c r="B1323" s="16">
        <v>28101.333050000001</v>
      </c>
      <c r="C1323" s="9">
        <v>62</v>
      </c>
      <c r="D1323" s="10">
        <f>IF(Table1[[#This Row],[sex]]="male",1,0)</f>
        <v>1</v>
      </c>
      <c r="E1323" s="10">
        <f>IF(Table1[[#This Row],[smoker]]="yes",1,0)</f>
        <v>1</v>
      </c>
      <c r="F1323" s="13">
        <v>0</v>
      </c>
      <c r="G1323" s="10">
        <f>IF(Table1[[#This Row],[region]]="northwest",1,0)</f>
        <v>0</v>
      </c>
      <c r="H1323" s="10">
        <f>IF(Table1[[#This Row],[region]]="southeast",1,0)</f>
        <v>0</v>
      </c>
      <c r="I1323" s="10">
        <f>IF(Table1[[#This Row],[region]]="southwest",1,0)</f>
        <v>0</v>
      </c>
      <c r="J1323" s="10">
        <f>IF(Table1[[#This Row],[region]]="northeast",0,1)</f>
        <v>0</v>
      </c>
    </row>
    <row r="1324" spans="1:10">
      <c r="A1324" s="12">
        <v>38.83</v>
      </c>
      <c r="B1324" s="15">
        <v>12981.3457</v>
      </c>
      <c r="C1324" s="8">
        <v>62</v>
      </c>
      <c r="D1324" s="10">
        <f>IF(Table1[[#This Row],[sex]]="male",1,0)</f>
        <v>1</v>
      </c>
      <c r="E1324" s="10">
        <f>IF(Table1[[#This Row],[smoker]]="yes",1,0)</f>
        <v>0</v>
      </c>
      <c r="F1324" s="12">
        <v>0</v>
      </c>
      <c r="G1324" s="10">
        <f>IF(Table1[[#This Row],[region]]="northwest",1,0)</f>
        <v>0</v>
      </c>
      <c r="H1324" s="10">
        <f>IF(Table1[[#This Row],[region]]="southeast",1,0)</f>
        <v>1</v>
      </c>
      <c r="I1324" s="10">
        <f>IF(Table1[[#This Row],[region]]="southwest",1,0)</f>
        <v>0</v>
      </c>
      <c r="J1324" s="10">
        <f>IF(Table1[[#This Row],[region]]="northeast",0,1)</f>
        <v>1</v>
      </c>
    </row>
    <row r="1325" spans="1:10">
      <c r="A1325" s="13">
        <v>40.369999999999997</v>
      </c>
      <c r="B1325" s="16">
        <v>43896.376300000004</v>
      </c>
      <c r="C1325" s="9">
        <v>42</v>
      </c>
      <c r="D1325" s="10">
        <f>IF(Table1[[#This Row],[sex]]="male",1,0)</f>
        <v>0</v>
      </c>
      <c r="E1325" s="10">
        <f>IF(Table1[[#This Row],[smoker]]="yes",1,0)</f>
        <v>1</v>
      </c>
      <c r="F1325" s="13">
        <v>2</v>
      </c>
      <c r="G1325" s="10">
        <f>IF(Table1[[#This Row],[region]]="northwest",1,0)</f>
        <v>0</v>
      </c>
      <c r="H1325" s="10">
        <f>IF(Table1[[#This Row],[region]]="southeast",1,0)</f>
        <v>1</v>
      </c>
      <c r="I1325" s="10">
        <f>IF(Table1[[#This Row],[region]]="southwest",1,0)</f>
        <v>0</v>
      </c>
      <c r="J1325" s="10">
        <f>IF(Table1[[#This Row],[region]]="northeast",0,1)</f>
        <v>1</v>
      </c>
    </row>
    <row r="1326" spans="1:10">
      <c r="A1326" s="12">
        <v>25.934999999999999</v>
      </c>
      <c r="B1326" s="15">
        <v>4239.8926499999998</v>
      </c>
      <c r="C1326" s="8">
        <v>31</v>
      </c>
      <c r="D1326" s="10">
        <f>IF(Table1[[#This Row],[sex]]="male",1,0)</f>
        <v>1</v>
      </c>
      <c r="E1326" s="10">
        <f>IF(Table1[[#This Row],[smoker]]="yes",1,0)</f>
        <v>0</v>
      </c>
      <c r="F1326" s="12">
        <v>1</v>
      </c>
      <c r="G1326" s="10">
        <f>IF(Table1[[#This Row],[region]]="northwest",1,0)</f>
        <v>1</v>
      </c>
      <c r="H1326" s="10">
        <f>IF(Table1[[#This Row],[region]]="southeast",1,0)</f>
        <v>0</v>
      </c>
      <c r="I1326" s="10">
        <f>IF(Table1[[#This Row],[region]]="southwest",1,0)</f>
        <v>0</v>
      </c>
      <c r="J1326" s="10">
        <f>IF(Table1[[#This Row],[region]]="northeast",0,1)</f>
        <v>1</v>
      </c>
    </row>
    <row r="1327" spans="1:10">
      <c r="A1327" s="13">
        <v>33.534999999999997</v>
      </c>
      <c r="B1327" s="16">
        <v>13143.336649999999</v>
      </c>
      <c r="C1327" s="9">
        <v>61</v>
      </c>
      <c r="D1327" s="10">
        <f>IF(Table1[[#This Row],[sex]]="male",1,0)</f>
        <v>1</v>
      </c>
      <c r="E1327" s="10">
        <f>IF(Table1[[#This Row],[smoker]]="yes",1,0)</f>
        <v>0</v>
      </c>
      <c r="F1327" s="13">
        <v>0</v>
      </c>
      <c r="G1327" s="10">
        <f>IF(Table1[[#This Row],[region]]="northwest",1,0)</f>
        <v>0</v>
      </c>
      <c r="H1327" s="10">
        <f>IF(Table1[[#This Row],[region]]="southeast",1,0)</f>
        <v>0</v>
      </c>
      <c r="I1327" s="10">
        <f>IF(Table1[[#This Row],[region]]="southwest",1,0)</f>
        <v>0</v>
      </c>
      <c r="J1327" s="10">
        <f>IF(Table1[[#This Row],[region]]="northeast",0,1)</f>
        <v>0</v>
      </c>
    </row>
    <row r="1328" spans="1:10">
      <c r="A1328" s="12">
        <v>32.869999999999997</v>
      </c>
      <c r="B1328" s="15">
        <v>7050.0213000000003</v>
      </c>
      <c r="C1328" s="8">
        <v>42</v>
      </c>
      <c r="D1328" s="10">
        <f>IF(Table1[[#This Row],[sex]]="male",1,0)</f>
        <v>0</v>
      </c>
      <c r="E1328" s="10">
        <f>IF(Table1[[#This Row],[smoker]]="yes",1,0)</f>
        <v>0</v>
      </c>
      <c r="F1328" s="12">
        <v>0</v>
      </c>
      <c r="G1328" s="10">
        <f>IF(Table1[[#This Row],[region]]="northwest",1,0)</f>
        <v>0</v>
      </c>
      <c r="H1328" s="10">
        <f>IF(Table1[[#This Row],[region]]="southeast",1,0)</f>
        <v>0</v>
      </c>
      <c r="I1328" s="10">
        <f>IF(Table1[[#This Row],[region]]="southwest",1,0)</f>
        <v>0</v>
      </c>
      <c r="J1328" s="10">
        <f>IF(Table1[[#This Row],[region]]="northeast",0,1)</f>
        <v>0</v>
      </c>
    </row>
    <row r="1329" spans="1:10">
      <c r="A1329" s="13">
        <v>30.03</v>
      </c>
      <c r="B1329" s="16">
        <v>9377.9046999999991</v>
      </c>
      <c r="C1329" s="9">
        <v>51</v>
      </c>
      <c r="D1329" s="10">
        <f>IF(Table1[[#This Row],[sex]]="male",1,0)</f>
        <v>1</v>
      </c>
      <c r="E1329" s="10">
        <f>IF(Table1[[#This Row],[smoker]]="yes",1,0)</f>
        <v>0</v>
      </c>
      <c r="F1329" s="13">
        <v>1</v>
      </c>
      <c r="G1329" s="10">
        <f>IF(Table1[[#This Row],[region]]="northwest",1,0)</f>
        <v>0</v>
      </c>
      <c r="H1329" s="10">
        <f>IF(Table1[[#This Row],[region]]="southeast",1,0)</f>
        <v>1</v>
      </c>
      <c r="I1329" s="10">
        <f>IF(Table1[[#This Row],[region]]="southwest",1,0)</f>
        <v>0</v>
      </c>
      <c r="J1329" s="10">
        <f>IF(Table1[[#This Row],[region]]="northeast",0,1)</f>
        <v>1</v>
      </c>
    </row>
    <row r="1330" spans="1:10">
      <c r="A1330" s="12">
        <v>24.225000000000001</v>
      </c>
      <c r="B1330" s="15">
        <v>22395.74424</v>
      </c>
      <c r="C1330" s="8">
        <v>23</v>
      </c>
      <c r="D1330" s="10">
        <f>IF(Table1[[#This Row],[sex]]="male",1,0)</f>
        <v>0</v>
      </c>
      <c r="E1330" s="10">
        <f>IF(Table1[[#This Row],[smoker]]="yes",1,0)</f>
        <v>0</v>
      </c>
      <c r="F1330" s="12">
        <v>2</v>
      </c>
      <c r="G1330" s="10">
        <f>IF(Table1[[#This Row],[region]]="northwest",1,0)</f>
        <v>0</v>
      </c>
      <c r="H1330" s="10">
        <f>IF(Table1[[#This Row],[region]]="southeast",1,0)</f>
        <v>0</v>
      </c>
      <c r="I1330" s="10">
        <f>IF(Table1[[#This Row],[region]]="southwest",1,0)</f>
        <v>0</v>
      </c>
      <c r="J1330" s="10">
        <f>IF(Table1[[#This Row],[region]]="northeast",0,1)</f>
        <v>0</v>
      </c>
    </row>
    <row r="1331" spans="1:10">
      <c r="A1331" s="13">
        <v>38.6</v>
      </c>
      <c r="B1331" s="16">
        <v>10325.206</v>
      </c>
      <c r="C1331" s="9">
        <v>52</v>
      </c>
      <c r="D1331" s="10">
        <f>IF(Table1[[#This Row],[sex]]="male",1,0)</f>
        <v>1</v>
      </c>
      <c r="E1331" s="10">
        <f>IF(Table1[[#This Row],[smoker]]="yes",1,0)</f>
        <v>0</v>
      </c>
      <c r="F1331" s="13">
        <v>2</v>
      </c>
      <c r="G1331" s="10">
        <f>IF(Table1[[#This Row],[region]]="northwest",1,0)</f>
        <v>0</v>
      </c>
      <c r="H1331" s="10">
        <f>IF(Table1[[#This Row],[region]]="southeast",1,0)</f>
        <v>0</v>
      </c>
      <c r="I1331" s="10">
        <f>IF(Table1[[#This Row],[region]]="southwest",1,0)</f>
        <v>1</v>
      </c>
      <c r="J1331" s="10">
        <f>IF(Table1[[#This Row],[region]]="northeast",0,1)</f>
        <v>1</v>
      </c>
    </row>
    <row r="1332" spans="1:10">
      <c r="A1332" s="12">
        <v>25.74</v>
      </c>
      <c r="B1332" s="15">
        <v>12629.1656</v>
      </c>
      <c r="C1332" s="8">
        <v>57</v>
      </c>
      <c r="D1332" s="10">
        <f>IF(Table1[[#This Row],[sex]]="male",1,0)</f>
        <v>0</v>
      </c>
      <c r="E1332" s="10">
        <f>IF(Table1[[#This Row],[smoker]]="yes",1,0)</f>
        <v>0</v>
      </c>
      <c r="F1332" s="12">
        <v>2</v>
      </c>
      <c r="G1332" s="10">
        <f>IF(Table1[[#This Row],[region]]="northwest",1,0)</f>
        <v>0</v>
      </c>
      <c r="H1332" s="10">
        <f>IF(Table1[[#This Row],[region]]="southeast",1,0)</f>
        <v>1</v>
      </c>
      <c r="I1332" s="10">
        <f>IF(Table1[[#This Row],[region]]="southwest",1,0)</f>
        <v>0</v>
      </c>
      <c r="J1332" s="10">
        <f>IF(Table1[[#This Row],[region]]="northeast",0,1)</f>
        <v>1</v>
      </c>
    </row>
    <row r="1333" spans="1:10">
      <c r="A1333" s="13">
        <v>33.4</v>
      </c>
      <c r="B1333" s="16">
        <v>10795.937330000001</v>
      </c>
      <c r="C1333" s="9">
        <v>23</v>
      </c>
      <c r="D1333" s="10">
        <f>IF(Table1[[#This Row],[sex]]="male",1,0)</f>
        <v>0</v>
      </c>
      <c r="E1333" s="10">
        <f>IF(Table1[[#This Row],[smoker]]="yes",1,0)</f>
        <v>0</v>
      </c>
      <c r="F1333" s="13">
        <v>0</v>
      </c>
      <c r="G1333" s="10">
        <f>IF(Table1[[#This Row],[region]]="northwest",1,0)</f>
        <v>0</v>
      </c>
      <c r="H1333" s="10">
        <f>IF(Table1[[#This Row],[region]]="southeast",1,0)</f>
        <v>0</v>
      </c>
      <c r="I1333" s="10">
        <f>IF(Table1[[#This Row],[region]]="southwest",1,0)</f>
        <v>1</v>
      </c>
      <c r="J1333" s="10">
        <f>IF(Table1[[#This Row],[region]]="northeast",0,1)</f>
        <v>1</v>
      </c>
    </row>
    <row r="1334" spans="1:10">
      <c r="A1334" s="12">
        <v>44.7</v>
      </c>
      <c r="B1334" s="15">
        <v>11411.684999999999</v>
      </c>
      <c r="C1334" s="8">
        <v>52</v>
      </c>
      <c r="D1334" s="10">
        <f>IF(Table1[[#This Row],[sex]]="male",1,0)</f>
        <v>0</v>
      </c>
      <c r="E1334" s="10">
        <f>IF(Table1[[#This Row],[smoker]]="yes",1,0)</f>
        <v>0</v>
      </c>
      <c r="F1334" s="12">
        <v>3</v>
      </c>
      <c r="G1334" s="10">
        <f>IF(Table1[[#This Row],[region]]="northwest",1,0)</f>
        <v>0</v>
      </c>
      <c r="H1334" s="10">
        <f>IF(Table1[[#This Row],[region]]="southeast",1,0)</f>
        <v>0</v>
      </c>
      <c r="I1334" s="10">
        <f>IF(Table1[[#This Row],[region]]="southwest",1,0)</f>
        <v>1</v>
      </c>
      <c r="J1334" s="10">
        <f>IF(Table1[[#This Row],[region]]="northeast",0,1)</f>
        <v>1</v>
      </c>
    </row>
    <row r="1335" spans="1:10">
      <c r="A1335" s="13">
        <v>30.97</v>
      </c>
      <c r="B1335" s="16">
        <v>10600.5483</v>
      </c>
      <c r="C1335" s="9">
        <v>50</v>
      </c>
      <c r="D1335" s="10">
        <f>IF(Table1[[#This Row],[sex]]="male",1,0)</f>
        <v>1</v>
      </c>
      <c r="E1335" s="10">
        <f>IF(Table1[[#This Row],[smoker]]="yes",1,0)</f>
        <v>0</v>
      </c>
      <c r="F1335" s="13">
        <v>3</v>
      </c>
      <c r="G1335" s="10">
        <f>IF(Table1[[#This Row],[region]]="northwest",1,0)</f>
        <v>1</v>
      </c>
      <c r="H1335" s="10">
        <f>IF(Table1[[#This Row],[region]]="southeast",1,0)</f>
        <v>0</v>
      </c>
      <c r="I1335" s="10">
        <f>IF(Table1[[#This Row],[region]]="southwest",1,0)</f>
        <v>0</v>
      </c>
      <c r="J1335" s="10">
        <f>IF(Table1[[#This Row],[region]]="northeast",0,1)</f>
        <v>1</v>
      </c>
    </row>
    <row r="1336" spans="1:10">
      <c r="A1336" s="12">
        <v>31.92</v>
      </c>
      <c r="B1336" s="15">
        <v>2205.9807999999998</v>
      </c>
      <c r="C1336" s="8">
        <v>18</v>
      </c>
      <c r="D1336" s="10">
        <f>IF(Table1[[#This Row],[sex]]="male",1,0)</f>
        <v>0</v>
      </c>
      <c r="E1336" s="10">
        <f>IF(Table1[[#This Row],[smoker]]="yes",1,0)</f>
        <v>0</v>
      </c>
      <c r="F1336" s="12">
        <v>0</v>
      </c>
      <c r="G1336" s="10">
        <f>IF(Table1[[#This Row],[region]]="northwest",1,0)</f>
        <v>0</v>
      </c>
      <c r="H1336" s="10">
        <f>IF(Table1[[#This Row],[region]]="southeast",1,0)</f>
        <v>0</v>
      </c>
      <c r="I1336" s="10">
        <f>IF(Table1[[#This Row],[region]]="southwest",1,0)</f>
        <v>0</v>
      </c>
      <c r="J1336" s="10">
        <f>IF(Table1[[#This Row],[region]]="northeast",0,1)</f>
        <v>0</v>
      </c>
    </row>
    <row r="1337" spans="1:10">
      <c r="A1337" s="13">
        <v>36.85</v>
      </c>
      <c r="B1337" s="16">
        <v>1629.8335</v>
      </c>
      <c r="C1337" s="9">
        <v>18</v>
      </c>
      <c r="D1337" s="10">
        <f>IF(Table1[[#This Row],[sex]]="male",1,0)</f>
        <v>0</v>
      </c>
      <c r="E1337" s="10">
        <f>IF(Table1[[#This Row],[smoker]]="yes",1,0)</f>
        <v>0</v>
      </c>
      <c r="F1337" s="13">
        <v>0</v>
      </c>
      <c r="G1337" s="10">
        <f>IF(Table1[[#This Row],[region]]="northwest",1,0)</f>
        <v>0</v>
      </c>
      <c r="H1337" s="10">
        <f>IF(Table1[[#This Row],[region]]="southeast",1,0)</f>
        <v>1</v>
      </c>
      <c r="I1337" s="10">
        <f>IF(Table1[[#This Row],[region]]="southwest",1,0)</f>
        <v>0</v>
      </c>
      <c r="J1337" s="10">
        <f>IF(Table1[[#This Row],[region]]="northeast",0,1)</f>
        <v>1</v>
      </c>
    </row>
    <row r="1338" spans="1:10">
      <c r="A1338" s="12">
        <v>25.8</v>
      </c>
      <c r="B1338" s="15">
        <v>2007.9449999999999</v>
      </c>
      <c r="C1338" s="8">
        <v>21</v>
      </c>
      <c r="D1338" s="10">
        <f>IF(Table1[[#This Row],[sex]]="male",1,0)</f>
        <v>0</v>
      </c>
      <c r="E1338" s="10">
        <f>IF(Table1[[#This Row],[smoker]]="yes",1,0)</f>
        <v>0</v>
      </c>
      <c r="F1338" s="12">
        <v>0</v>
      </c>
      <c r="G1338" s="10">
        <f>IF(Table1[[#This Row],[region]]="northwest",1,0)</f>
        <v>0</v>
      </c>
      <c r="H1338" s="10">
        <f>IF(Table1[[#This Row],[region]]="southeast",1,0)</f>
        <v>0</v>
      </c>
      <c r="I1338" s="10">
        <f>IF(Table1[[#This Row],[region]]="southwest",1,0)</f>
        <v>1</v>
      </c>
      <c r="J1338" s="10">
        <f>IF(Table1[[#This Row],[region]]="northeast",0,1)</f>
        <v>1</v>
      </c>
    </row>
    <row r="1339" spans="1:10">
      <c r="A1339" s="13">
        <v>29.07</v>
      </c>
      <c r="B1339" s="16">
        <v>29141.3603</v>
      </c>
      <c r="C1339" s="9">
        <v>61</v>
      </c>
      <c r="D1339" s="10">
        <f>IF(Table1[[#This Row],[sex]]="male",1,0)</f>
        <v>0</v>
      </c>
      <c r="E1339" s="10">
        <f>IF(Table1[[#This Row],[smoker]]="yes",1,0)</f>
        <v>1</v>
      </c>
      <c r="F1339" s="13">
        <v>0</v>
      </c>
      <c r="G1339" s="10">
        <f>IF(Table1[[#This Row],[region]]="northwest",1,0)</f>
        <v>1</v>
      </c>
      <c r="H1339" s="10">
        <f>IF(Table1[[#This Row],[region]]="southeast",1,0)</f>
        <v>0</v>
      </c>
      <c r="I1339" s="10">
        <f>IF(Table1[[#This Row],[region]]="southwest",1,0)</f>
        <v>0</v>
      </c>
      <c r="J1339" s="10">
        <f>IF(Table1[[#This Row],[region]]="northeast",0,1)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C9ED-BB46-4BD2-8B8D-5F772054DA75}">
  <dimension ref="A1:I1369"/>
  <sheetViews>
    <sheetView tabSelected="1" topLeftCell="A13" workbookViewId="0">
      <selection sqref="A1:I25"/>
    </sheetView>
  </sheetViews>
  <sheetFormatPr defaultRowHeight="15"/>
  <sheetData>
    <row r="1" spans="1:9">
      <c r="A1" t="s">
        <v>29</v>
      </c>
    </row>
    <row r="2" spans="1:9" ht="15.75" thickBot="1"/>
    <row r="3" spans="1:9">
      <c r="A3" s="6" t="s">
        <v>30</v>
      </c>
      <c r="B3" s="6"/>
    </row>
    <row r="4" spans="1:9">
      <c r="A4" t="s">
        <v>31</v>
      </c>
      <c r="B4">
        <v>0.86655238422066583</v>
      </c>
    </row>
    <row r="5" spans="1:9">
      <c r="A5" t="s">
        <v>32</v>
      </c>
      <c r="B5">
        <v>0.75091303459852055</v>
      </c>
    </row>
    <row r="6" spans="1:9">
      <c r="A6" t="s">
        <v>33</v>
      </c>
      <c r="B6">
        <v>0.74941363977292841</v>
      </c>
    </row>
    <row r="7" spans="1:9">
      <c r="A7" t="s">
        <v>34</v>
      </c>
      <c r="B7">
        <v>6062.102288517558</v>
      </c>
    </row>
    <row r="8" spans="1:9" ht="15.75" thickBot="1">
      <c r="A8" s="4" t="s">
        <v>35</v>
      </c>
      <c r="B8" s="4">
        <v>1338</v>
      </c>
    </row>
    <row r="10" spans="1:9" ht="15.75" thickBot="1">
      <c r="A10" t="s">
        <v>36</v>
      </c>
    </row>
    <row r="11" spans="1:9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>
      <c r="A12" t="s">
        <v>37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9">
      <c r="A13" t="s">
        <v>38</v>
      </c>
      <c r="B13">
        <v>1329</v>
      </c>
      <c r="C13">
        <v>48839532843.921799</v>
      </c>
      <c r="D13">
        <v>36749084.15644981</v>
      </c>
    </row>
    <row r="14" spans="1:9" ht="15.75" thickBot="1">
      <c r="A14" s="4" t="s">
        <v>39</v>
      </c>
      <c r="B14" s="4">
        <v>1337</v>
      </c>
      <c r="C14" s="4">
        <v>196074221568.36688</v>
      </c>
      <c r="D14" s="4"/>
      <c r="E14" s="4"/>
      <c r="F14" s="4"/>
    </row>
    <row r="15" spans="1:9" ht="15.75" thickBot="1"/>
    <row r="16" spans="1:9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>
      <c r="A17" t="s">
        <v>40</v>
      </c>
      <c r="B17">
        <v>-11938.538576167213</v>
      </c>
      <c r="C17">
        <v>987.81917516050908</v>
      </c>
      <c r="D17">
        <v>-12.085753016717195</v>
      </c>
      <c r="E17">
        <v>5.579044345923878E-32</v>
      </c>
      <c r="F17">
        <v>-13876.393424214921</v>
      </c>
      <c r="G17">
        <v>-10000.683728119506</v>
      </c>
      <c r="H17">
        <v>-13876.393424214921</v>
      </c>
      <c r="I17">
        <v>-10000.683728119506</v>
      </c>
    </row>
    <row r="18" spans="1:9">
      <c r="A18" t="s">
        <v>0</v>
      </c>
      <c r="B18">
        <v>256.85635253734796</v>
      </c>
      <c r="C18">
        <v>11.898849070910646</v>
      </c>
      <c r="D18">
        <v>21.586655230823105</v>
      </c>
      <c r="E18">
        <v>7.7832174364966354E-89</v>
      </c>
      <c r="F18">
        <v>233.51377837188346</v>
      </c>
      <c r="G18">
        <v>280.19892670281246</v>
      </c>
      <c r="H18">
        <v>233.51377837188346</v>
      </c>
      <c r="I18">
        <v>280.19892670281246</v>
      </c>
    </row>
    <row r="19" spans="1:9">
      <c r="A19" t="s">
        <v>1</v>
      </c>
      <c r="B19">
        <v>-131.31435939510757</v>
      </c>
      <c r="C19">
        <v>332.94543913187562</v>
      </c>
      <c r="D19">
        <v>-0.39440203697487974</v>
      </c>
      <c r="E19">
        <v>0.69334751915998094</v>
      </c>
      <c r="F19">
        <v>-784.47027049821065</v>
      </c>
      <c r="G19">
        <v>521.84155170799556</v>
      </c>
      <c r="H19">
        <v>-784.47027049821065</v>
      </c>
      <c r="I19">
        <v>521.84155170799556</v>
      </c>
    </row>
    <row r="20" spans="1:9">
      <c r="A20" t="s">
        <v>2</v>
      </c>
      <c r="B20">
        <v>339.19345361084009</v>
      </c>
      <c r="C20">
        <v>28.599470479168044</v>
      </c>
      <c r="D20">
        <v>11.860130552343961</v>
      </c>
      <c r="E20">
        <v>6.4981939262582519E-31</v>
      </c>
      <c r="F20">
        <v>283.08842557203155</v>
      </c>
      <c r="G20">
        <v>395.29848164964864</v>
      </c>
      <c r="H20">
        <v>283.08842557203155</v>
      </c>
      <c r="I20">
        <v>395.29848164964864</v>
      </c>
    </row>
    <row r="21" spans="1:9">
      <c r="A21" t="s">
        <v>3</v>
      </c>
      <c r="B21">
        <v>475.50054514913262</v>
      </c>
      <c r="C21">
        <v>137.80409251438985</v>
      </c>
      <c r="D21">
        <v>3.4505545987284787</v>
      </c>
      <c r="E21">
        <v>5.76968242328048E-4</v>
      </c>
      <c r="F21">
        <v>205.16328558294373</v>
      </c>
      <c r="G21">
        <v>745.83780471532145</v>
      </c>
      <c r="H21">
        <v>205.16328558294373</v>
      </c>
      <c r="I21">
        <v>745.83780471532145</v>
      </c>
    </row>
    <row r="22" spans="1:9">
      <c r="A22" t="s">
        <v>4</v>
      </c>
      <c r="B22">
        <v>23848.534541912821</v>
      </c>
      <c r="C22">
        <v>413.15335481829561</v>
      </c>
      <c r="D22">
        <v>57.723201963109751</v>
      </c>
      <c r="E22">
        <v>0</v>
      </c>
      <c r="F22">
        <v>23038.030705022109</v>
      </c>
      <c r="G22">
        <v>24659.038378803532</v>
      </c>
      <c r="H22">
        <v>23038.030705022109</v>
      </c>
      <c r="I22">
        <v>24659.038378803532</v>
      </c>
    </row>
    <row r="23" spans="1:9">
      <c r="A23" t="s">
        <v>12</v>
      </c>
      <c r="B23">
        <v>-352.96389942463964</v>
      </c>
      <c r="C23">
        <v>476.27578588527848</v>
      </c>
      <c r="D23">
        <v>-0.74109142199737776</v>
      </c>
      <c r="E23">
        <v>0.45876893258606122</v>
      </c>
      <c r="F23">
        <v>-1287.2982025986489</v>
      </c>
      <c r="G23">
        <v>581.37040374936953</v>
      </c>
      <c r="H23">
        <v>-1287.2982025986489</v>
      </c>
      <c r="I23">
        <v>581.37040374936953</v>
      </c>
    </row>
    <row r="24" spans="1:9">
      <c r="A24" t="s">
        <v>28</v>
      </c>
      <c r="B24">
        <v>-1035.0220493878194</v>
      </c>
      <c r="C24">
        <v>478.69220948407246</v>
      </c>
      <c r="D24">
        <v>-2.1621869520361554</v>
      </c>
      <c r="E24">
        <v>3.078173928092464E-2</v>
      </c>
      <c r="F24">
        <v>-1974.0967729784488</v>
      </c>
      <c r="G24">
        <v>-95.947325797189933</v>
      </c>
      <c r="H24">
        <v>-1974.0967729784488</v>
      </c>
      <c r="I24">
        <v>-95.947325797189933</v>
      </c>
    </row>
    <row r="25" spans="1:9" ht="15.75" thickBot="1">
      <c r="A25" s="4" t="s">
        <v>8</v>
      </c>
      <c r="B25" s="4">
        <v>-960.05099130082681</v>
      </c>
      <c r="C25" s="4">
        <v>477.93302432347127</v>
      </c>
      <c r="D25" s="4">
        <v>-2.0087563370616799</v>
      </c>
      <c r="E25" s="4">
        <v>4.4764929517833618E-2</v>
      </c>
      <c r="F25" s="4">
        <v>-1897.6363829559855</v>
      </c>
      <c r="G25" s="4">
        <v>-22.465599645668135</v>
      </c>
      <c r="H25" s="4">
        <v>-1897.6363829559855</v>
      </c>
      <c r="I25" s="4">
        <v>-22.465599645668135</v>
      </c>
    </row>
    <row r="29" spans="1:9">
      <c r="A29" t="s">
        <v>70</v>
      </c>
    </row>
    <row r="30" spans="1:9" ht="15.75" thickBot="1"/>
    <row r="31" spans="1:9">
      <c r="A31" s="5" t="s">
        <v>71</v>
      </c>
      <c r="B31" s="5" t="s">
        <v>72</v>
      </c>
      <c r="C31" s="5" t="s">
        <v>73</v>
      </c>
    </row>
    <row r="32" spans="1:9">
      <c r="A32">
        <v>1</v>
      </c>
      <c r="B32">
        <v>25293.713028396829</v>
      </c>
      <c r="C32">
        <v>-8408.78902839683</v>
      </c>
    </row>
    <row r="33" spans="1:3">
      <c r="A33">
        <v>2</v>
      </c>
      <c r="B33">
        <v>3448.6028343093258</v>
      </c>
      <c r="C33">
        <v>-1723.0505343093257</v>
      </c>
    </row>
    <row r="34" spans="1:3">
      <c r="A34">
        <v>3</v>
      </c>
      <c r="B34">
        <v>6706.9884907007245</v>
      </c>
      <c r="C34">
        <v>-2257.526490700724</v>
      </c>
    </row>
    <row r="35" spans="1:3">
      <c r="A35">
        <v>4</v>
      </c>
      <c r="B35">
        <v>3754.830162979646</v>
      </c>
      <c r="C35">
        <v>18229.640447020356</v>
      </c>
    </row>
    <row r="36" spans="1:3">
      <c r="A36">
        <v>5</v>
      </c>
      <c r="B36">
        <v>5592.4933864892355</v>
      </c>
      <c r="C36">
        <v>-1725.6381864892355</v>
      </c>
    </row>
    <row r="37" spans="1:3">
      <c r="A37">
        <v>6</v>
      </c>
      <c r="B37">
        <v>3719.8257990457778</v>
      </c>
      <c r="C37">
        <v>36.795800954222159</v>
      </c>
    </row>
    <row r="38" spans="1:3">
      <c r="A38">
        <v>7</v>
      </c>
      <c r="B38">
        <v>10659.961225058598</v>
      </c>
      <c r="C38">
        <v>-2419.3716250585985</v>
      </c>
    </row>
    <row r="39" spans="1:3">
      <c r="A39">
        <v>8</v>
      </c>
      <c r="B39">
        <v>8047.9106069021236</v>
      </c>
      <c r="C39">
        <v>-766.4050069021232</v>
      </c>
    </row>
    <row r="40" spans="1:3">
      <c r="A40">
        <v>9</v>
      </c>
      <c r="B40">
        <v>8502.9739198291772</v>
      </c>
      <c r="C40">
        <v>-2096.5632198291769</v>
      </c>
    </row>
    <row r="41" spans="1:3">
      <c r="A41">
        <v>10</v>
      </c>
      <c r="B41">
        <v>11884.637517953133</v>
      </c>
      <c r="C41">
        <v>17038.499402046866</v>
      </c>
    </row>
    <row r="42" spans="1:3">
      <c r="A42">
        <v>11</v>
      </c>
      <c r="B42">
        <v>3245.2082315476055</v>
      </c>
      <c r="C42">
        <v>-523.8874315476055</v>
      </c>
    </row>
    <row r="43" spans="1:3">
      <c r="A43">
        <v>12</v>
      </c>
      <c r="B43">
        <v>35717.463669102341</v>
      </c>
      <c r="C43">
        <v>-7908.738569102341</v>
      </c>
    </row>
    <row r="44" spans="1:3">
      <c r="A44">
        <v>13</v>
      </c>
      <c r="B44">
        <v>4546.0469857087537</v>
      </c>
      <c r="C44">
        <v>-2719.2039857087539</v>
      </c>
    </row>
    <row r="45" spans="1:3">
      <c r="A45">
        <v>14</v>
      </c>
      <c r="B45">
        <v>14917.078439320107</v>
      </c>
      <c r="C45">
        <v>-3826.3606393201062</v>
      </c>
    </row>
    <row r="46" spans="1:3">
      <c r="A46">
        <v>15</v>
      </c>
      <c r="B46">
        <v>31969.001276095772</v>
      </c>
      <c r="C46">
        <v>7642.7564239042295</v>
      </c>
    </row>
    <row r="47" spans="1:3">
      <c r="A47">
        <v>16</v>
      </c>
      <c r="B47">
        <v>670.02627532226393</v>
      </c>
      <c r="C47">
        <v>1167.2107246777362</v>
      </c>
    </row>
    <row r="48" spans="1:3">
      <c r="A48">
        <v>17</v>
      </c>
      <c r="B48">
        <v>12333.866803065672</v>
      </c>
      <c r="C48">
        <v>-1536.530603065672</v>
      </c>
    </row>
    <row r="49" spans="1:3">
      <c r="A49">
        <v>18</v>
      </c>
      <c r="B49">
        <v>1925.9110741471641</v>
      </c>
      <c r="C49">
        <v>469.26047585283595</v>
      </c>
    </row>
    <row r="50" spans="1:3">
      <c r="A50">
        <v>19</v>
      </c>
      <c r="B50">
        <v>15023.547995745193</v>
      </c>
      <c r="C50">
        <v>-4421.1629957451933</v>
      </c>
    </row>
    <row r="51" spans="1:3">
      <c r="A51">
        <v>20</v>
      </c>
      <c r="B51">
        <v>30497.850103632765</v>
      </c>
      <c r="C51">
        <v>6339.6168963672317</v>
      </c>
    </row>
    <row r="52" spans="1:3">
      <c r="A52">
        <v>21</v>
      </c>
      <c r="B52">
        <v>15685.502873331963</v>
      </c>
      <c r="C52">
        <v>-2456.655923331964</v>
      </c>
    </row>
    <row r="53" spans="1:3">
      <c r="A53">
        <v>22</v>
      </c>
      <c r="B53">
        <v>6272.4694507927488</v>
      </c>
      <c r="C53">
        <v>-2122.733450792749</v>
      </c>
    </row>
    <row r="54" spans="1:3">
      <c r="A54">
        <v>23</v>
      </c>
      <c r="B54">
        <v>3085.0361288517706</v>
      </c>
      <c r="C54">
        <v>-1948.0251288517707</v>
      </c>
    </row>
    <row r="55" spans="1:3">
      <c r="A55">
        <v>24</v>
      </c>
      <c r="B55">
        <v>31945.667536422588</v>
      </c>
      <c r="C55">
        <v>5756.2092635774097</v>
      </c>
    </row>
    <row r="56" spans="1:3">
      <c r="A56">
        <v>25</v>
      </c>
      <c r="B56">
        <v>7537.7658366369724</v>
      </c>
      <c r="C56">
        <v>-1333.8640866369724</v>
      </c>
    </row>
    <row r="57" spans="1:3">
      <c r="A57">
        <v>26</v>
      </c>
      <c r="B57">
        <v>13009.908343688381</v>
      </c>
      <c r="C57">
        <v>991.22545631161847</v>
      </c>
    </row>
    <row r="58" spans="1:3">
      <c r="A58">
        <v>27</v>
      </c>
      <c r="B58">
        <v>12073.692510291952</v>
      </c>
      <c r="C58">
        <v>2378.1426397080486</v>
      </c>
    </row>
    <row r="59" spans="1:3">
      <c r="A59">
        <v>28</v>
      </c>
      <c r="B59">
        <v>13903.663446355833</v>
      </c>
      <c r="C59">
        <v>-1635.0311963558324</v>
      </c>
    </row>
    <row r="60" spans="1:3">
      <c r="A60">
        <v>29</v>
      </c>
      <c r="B60">
        <v>-142.74199045436916</v>
      </c>
      <c r="C60">
        <v>2917.9341404543688</v>
      </c>
    </row>
    <row r="61" spans="1:3">
      <c r="A61">
        <v>30</v>
      </c>
      <c r="B61">
        <v>32044.901000079219</v>
      </c>
      <c r="C61">
        <v>6666.0989999207814</v>
      </c>
    </row>
    <row r="62" spans="1:3">
      <c r="A62">
        <v>31</v>
      </c>
      <c r="B62">
        <v>28544.757319417236</v>
      </c>
      <c r="C62">
        <v>7040.8186805827645</v>
      </c>
    </row>
    <row r="63" spans="1:3">
      <c r="A63">
        <v>32</v>
      </c>
      <c r="B63">
        <v>1610.7515012743079</v>
      </c>
      <c r="C63">
        <v>587.43834872569232</v>
      </c>
    </row>
    <row r="64" spans="1:3">
      <c r="A64">
        <v>33</v>
      </c>
      <c r="B64">
        <v>4060.1166297572622</v>
      </c>
      <c r="C64">
        <v>627.68037024273735</v>
      </c>
    </row>
    <row r="65" spans="1:3">
      <c r="A65">
        <v>34</v>
      </c>
      <c r="B65">
        <v>13361.700046588843</v>
      </c>
      <c r="C65">
        <v>408.39785341115748</v>
      </c>
    </row>
    <row r="66" spans="1:3">
      <c r="A66">
        <v>35</v>
      </c>
      <c r="B66">
        <v>30832.750742679127</v>
      </c>
      <c r="C66">
        <v>20361.80839732087</v>
      </c>
    </row>
    <row r="67" spans="1:3">
      <c r="A67">
        <v>36</v>
      </c>
      <c r="B67">
        <v>-614.51984677593907</v>
      </c>
      <c r="C67">
        <v>2239.9535967759389</v>
      </c>
    </row>
    <row r="68" spans="1:3">
      <c r="A68">
        <v>37</v>
      </c>
      <c r="B68">
        <v>16241.605215452464</v>
      </c>
      <c r="C68">
        <v>-629.41186545246455</v>
      </c>
    </row>
    <row r="69" spans="1:3">
      <c r="A69">
        <v>38</v>
      </c>
      <c r="B69">
        <v>703.5850742133739</v>
      </c>
      <c r="C69">
        <v>1598.7149257866263</v>
      </c>
    </row>
    <row r="70" spans="1:3">
      <c r="A70">
        <v>39</v>
      </c>
      <c r="B70">
        <v>33682.378434216313</v>
      </c>
      <c r="C70">
        <v>6091.8978657836851</v>
      </c>
    </row>
    <row r="71" spans="1:3">
      <c r="A71">
        <v>40</v>
      </c>
      <c r="B71">
        <v>39763.830566363074</v>
      </c>
      <c r="C71">
        <v>8409.5304336369227</v>
      </c>
    </row>
    <row r="72" spans="1:3">
      <c r="A72">
        <v>41</v>
      </c>
      <c r="B72">
        <v>3248.5597507774855</v>
      </c>
      <c r="C72">
        <v>-202.49775077748563</v>
      </c>
    </row>
    <row r="73" spans="1:3">
      <c r="A73">
        <v>42</v>
      </c>
      <c r="B73">
        <v>8364.6435991660928</v>
      </c>
      <c r="C73">
        <v>-3414.8848991660925</v>
      </c>
    </row>
    <row r="74" spans="1:3">
      <c r="A74">
        <v>43</v>
      </c>
      <c r="B74">
        <v>5289.3694338743562</v>
      </c>
      <c r="C74">
        <v>983.10776612564405</v>
      </c>
    </row>
    <row r="75" spans="1:3">
      <c r="A75">
        <v>44</v>
      </c>
      <c r="B75">
        <v>7928.2838798389812</v>
      </c>
      <c r="C75">
        <v>-1614.5248798389812</v>
      </c>
    </row>
    <row r="76" spans="1:3">
      <c r="A76">
        <v>45</v>
      </c>
      <c r="B76">
        <v>10733.306462287659</v>
      </c>
      <c r="C76">
        <v>-4653.6349622876587</v>
      </c>
    </row>
    <row r="77" spans="1:3">
      <c r="A77">
        <v>46</v>
      </c>
      <c r="B77">
        <v>13749.111282375325</v>
      </c>
      <c r="C77">
        <v>6881.1722276246765</v>
      </c>
    </row>
    <row r="78" spans="1:3">
      <c r="A78">
        <v>47</v>
      </c>
      <c r="B78">
        <v>6750.7917436664466</v>
      </c>
      <c r="C78">
        <v>-3357.4353936664465</v>
      </c>
    </row>
    <row r="79" spans="1:3">
      <c r="A79">
        <v>48</v>
      </c>
      <c r="B79">
        <v>6694.2317775028005</v>
      </c>
      <c r="C79">
        <v>-3137.3094775028003</v>
      </c>
    </row>
    <row r="80" spans="1:3">
      <c r="A80">
        <v>49</v>
      </c>
      <c r="B80">
        <v>10758.235943759753</v>
      </c>
      <c r="C80">
        <v>1871.660756240246</v>
      </c>
    </row>
    <row r="81" spans="1:3">
      <c r="A81">
        <v>50</v>
      </c>
      <c r="B81">
        <v>32405.598360557913</v>
      </c>
      <c r="C81">
        <v>6303.5776394420864</v>
      </c>
    </row>
    <row r="82" spans="1:3">
      <c r="A82">
        <v>51</v>
      </c>
      <c r="B82">
        <v>4768.6425543912283</v>
      </c>
      <c r="C82">
        <v>-2557.5118043912285</v>
      </c>
    </row>
    <row r="83" spans="1:3">
      <c r="A83">
        <v>52</v>
      </c>
      <c r="B83">
        <v>5460.5578629232723</v>
      </c>
      <c r="C83">
        <v>-1880.7291629232723</v>
      </c>
    </row>
    <row r="84" spans="1:3">
      <c r="A84">
        <v>53</v>
      </c>
      <c r="B84">
        <v>33120.652783095029</v>
      </c>
      <c r="C84">
        <v>-9552.3807830950282</v>
      </c>
    </row>
    <row r="85" spans="1:3">
      <c r="A85">
        <v>54</v>
      </c>
      <c r="B85">
        <v>31668.918856128432</v>
      </c>
      <c r="C85">
        <v>6073.6568438715694</v>
      </c>
    </row>
    <row r="86" spans="1:3">
      <c r="A86">
        <v>55</v>
      </c>
      <c r="B86">
        <v>9140.7134454444658</v>
      </c>
      <c r="C86">
        <v>-1081.0343454444655</v>
      </c>
    </row>
    <row r="87" spans="1:3">
      <c r="A87">
        <v>56</v>
      </c>
      <c r="B87">
        <v>39809.2813225789</v>
      </c>
      <c r="C87">
        <v>7687.2131274210988</v>
      </c>
    </row>
    <row r="88" spans="1:3">
      <c r="A88">
        <v>57</v>
      </c>
      <c r="B88">
        <v>14704.962622462219</v>
      </c>
      <c r="C88">
        <v>-1097.5938724622192</v>
      </c>
    </row>
    <row r="89" spans="1:3">
      <c r="A89">
        <v>58</v>
      </c>
      <c r="B89">
        <v>27063.723603324623</v>
      </c>
      <c r="C89">
        <v>7239.4435966753808</v>
      </c>
    </row>
    <row r="90" spans="1:3">
      <c r="A90">
        <v>59</v>
      </c>
      <c r="B90">
        <v>32724.607364602383</v>
      </c>
      <c r="C90">
        <v>-9479.8171646023839</v>
      </c>
    </row>
    <row r="91" spans="1:3">
      <c r="A91">
        <v>60</v>
      </c>
      <c r="B91">
        <v>10056.402191536959</v>
      </c>
      <c r="C91">
        <v>-4066.8785415369593</v>
      </c>
    </row>
    <row r="92" spans="1:3">
      <c r="A92">
        <v>61</v>
      </c>
      <c r="B92">
        <v>9681.8047497836233</v>
      </c>
      <c r="C92">
        <v>-1075.5873497836237</v>
      </c>
    </row>
    <row r="93" spans="1:3">
      <c r="A93">
        <v>62</v>
      </c>
      <c r="B93">
        <v>6635.7876576209655</v>
      </c>
      <c r="C93">
        <v>-2131.1252576209654</v>
      </c>
    </row>
    <row r="94" spans="1:3">
      <c r="A94">
        <v>63</v>
      </c>
      <c r="B94">
        <v>12869.568576740192</v>
      </c>
      <c r="C94">
        <v>17297.04959325981</v>
      </c>
    </row>
    <row r="95" spans="1:3">
      <c r="A95">
        <v>64</v>
      </c>
      <c r="B95">
        <v>4172.9581600001602</v>
      </c>
      <c r="C95">
        <v>-39.316510000160633</v>
      </c>
    </row>
    <row r="96" spans="1:3">
      <c r="A96">
        <v>65</v>
      </c>
      <c r="B96">
        <v>24298.876347022964</v>
      </c>
      <c r="C96">
        <v>-9587.132547022964</v>
      </c>
    </row>
    <row r="97" spans="1:3">
      <c r="A97">
        <v>66</v>
      </c>
      <c r="B97">
        <v>1784.3719400948498</v>
      </c>
      <c r="C97">
        <v>-41.157940094849891</v>
      </c>
    </row>
    <row r="98" spans="1:3">
      <c r="A98">
        <v>67</v>
      </c>
      <c r="B98">
        <v>16983.113063792298</v>
      </c>
      <c r="C98">
        <v>-2748.0410637922978</v>
      </c>
    </row>
    <row r="99" spans="1:3">
      <c r="A99">
        <v>68</v>
      </c>
      <c r="B99">
        <v>7252.8135434253472</v>
      </c>
      <c r="C99">
        <v>-863.43569342534738</v>
      </c>
    </row>
    <row r="100" spans="1:3">
      <c r="A100">
        <v>69</v>
      </c>
      <c r="B100">
        <v>9576.1045621151879</v>
      </c>
      <c r="C100">
        <v>-3656.0004621151884</v>
      </c>
    </row>
    <row r="101" spans="1:3">
      <c r="A101">
        <v>70</v>
      </c>
      <c r="B101">
        <v>27495.998081043766</v>
      </c>
      <c r="C101">
        <v>-9832.8538810437676</v>
      </c>
    </row>
    <row r="102" spans="1:3">
      <c r="A102">
        <v>71</v>
      </c>
      <c r="B102">
        <v>26205.133411734478</v>
      </c>
      <c r="C102">
        <v>-9627.3539117344772</v>
      </c>
    </row>
    <row r="103" spans="1:3">
      <c r="A103">
        <v>72</v>
      </c>
      <c r="B103">
        <v>7937.2101467500725</v>
      </c>
      <c r="C103">
        <v>-1137.7521467500728</v>
      </c>
    </row>
    <row r="104" spans="1:3">
      <c r="A104">
        <v>73</v>
      </c>
      <c r="B104">
        <v>11672.634798923405</v>
      </c>
      <c r="C104">
        <v>69.091201076595098</v>
      </c>
    </row>
    <row r="105" spans="1:3">
      <c r="A105">
        <v>74</v>
      </c>
      <c r="B105">
        <v>13125.876457448165</v>
      </c>
      <c r="C105">
        <v>-1179.2505574481656</v>
      </c>
    </row>
    <row r="106" spans="1:3">
      <c r="A106">
        <v>75</v>
      </c>
      <c r="B106">
        <v>8516.677304015444</v>
      </c>
      <c r="C106">
        <v>-789.82330401544368</v>
      </c>
    </row>
    <row r="107" spans="1:3">
      <c r="A107">
        <v>76</v>
      </c>
      <c r="B107">
        <v>13753.964616946545</v>
      </c>
      <c r="C107">
        <v>-2397.3037169465442</v>
      </c>
    </row>
    <row r="108" spans="1:3">
      <c r="A108">
        <v>77</v>
      </c>
      <c r="B108">
        <v>4987.5084355219478</v>
      </c>
      <c r="C108">
        <v>-1040.0953355219476</v>
      </c>
    </row>
    <row r="109" spans="1:3">
      <c r="A109">
        <v>78</v>
      </c>
      <c r="B109">
        <v>4340.6518251273164</v>
      </c>
      <c r="C109">
        <v>-2808.1821251273163</v>
      </c>
    </row>
    <row r="110" spans="1:3">
      <c r="A110">
        <v>79</v>
      </c>
      <c r="B110">
        <v>7213.8966006339306</v>
      </c>
      <c r="C110">
        <v>-4458.8756506339305</v>
      </c>
    </row>
    <row r="111" spans="1:3">
      <c r="A111">
        <v>80</v>
      </c>
      <c r="B111">
        <v>9421.1201767207585</v>
      </c>
      <c r="C111">
        <v>-2850.0958267207589</v>
      </c>
    </row>
    <row r="112" spans="1:3">
      <c r="A112">
        <v>81</v>
      </c>
      <c r="B112">
        <v>5487.410538572035</v>
      </c>
      <c r="C112">
        <v>-1046.1973885720354</v>
      </c>
    </row>
    <row r="113" spans="1:3">
      <c r="A113">
        <v>82</v>
      </c>
      <c r="B113">
        <v>12606.018659504456</v>
      </c>
      <c r="C113">
        <v>-4670.7275095044561</v>
      </c>
    </row>
    <row r="114" spans="1:3">
      <c r="A114">
        <v>83</v>
      </c>
      <c r="B114">
        <v>29630.457582773273</v>
      </c>
      <c r="C114">
        <v>7534.7062172267288</v>
      </c>
    </row>
    <row r="115" spans="1:3">
      <c r="A115">
        <v>84</v>
      </c>
      <c r="B115">
        <v>15924.550719172315</v>
      </c>
      <c r="C115">
        <v>-4890.8890191723149</v>
      </c>
    </row>
    <row r="116" spans="1:3">
      <c r="A116">
        <v>85</v>
      </c>
      <c r="B116">
        <v>33208.563294282154</v>
      </c>
      <c r="C116">
        <v>6627.9557057178463</v>
      </c>
    </row>
    <row r="117" spans="1:3">
      <c r="A117">
        <v>86</v>
      </c>
      <c r="B117">
        <v>31701.088781824972</v>
      </c>
      <c r="C117">
        <v>-10602.534731824973</v>
      </c>
    </row>
    <row r="118" spans="1:3">
      <c r="A118">
        <v>87</v>
      </c>
      <c r="B118">
        <v>36767.112175463575</v>
      </c>
      <c r="C118">
        <v>6811.8272245364278</v>
      </c>
    </row>
    <row r="119" spans="1:3">
      <c r="A119">
        <v>88</v>
      </c>
      <c r="B119">
        <v>10711.428112838297</v>
      </c>
      <c r="C119">
        <v>361.74788716170224</v>
      </c>
    </row>
    <row r="120" spans="1:3">
      <c r="A120">
        <v>89</v>
      </c>
      <c r="B120">
        <v>8933.1161442908578</v>
      </c>
      <c r="C120">
        <v>-906.44954429085828</v>
      </c>
    </row>
    <row r="121" spans="1:3">
      <c r="A121">
        <v>90</v>
      </c>
      <c r="B121">
        <v>10987.036292382751</v>
      </c>
      <c r="C121">
        <v>95.540907617249104</v>
      </c>
    </row>
    <row r="122" spans="1:3">
      <c r="A122">
        <v>91</v>
      </c>
      <c r="B122">
        <v>5815.1722608213513</v>
      </c>
      <c r="C122">
        <v>-3788.1981608213514</v>
      </c>
    </row>
    <row r="123" spans="1:3">
      <c r="A123">
        <v>92</v>
      </c>
      <c r="B123">
        <v>10207.686436317501</v>
      </c>
      <c r="C123">
        <v>734.44561368249924</v>
      </c>
    </row>
    <row r="124" spans="1:3">
      <c r="A124">
        <v>93</v>
      </c>
      <c r="B124">
        <v>38477.848762712783</v>
      </c>
      <c r="C124">
        <v>-8292.912062712785</v>
      </c>
    </row>
    <row r="125" spans="1:3">
      <c r="A125">
        <v>94</v>
      </c>
      <c r="B125">
        <v>9311.9129761673921</v>
      </c>
      <c r="C125">
        <v>-3582.9076761673923</v>
      </c>
    </row>
    <row r="126" spans="1:3">
      <c r="A126">
        <v>95</v>
      </c>
      <c r="B126">
        <v>38956.507725152609</v>
      </c>
      <c r="C126">
        <v>8334.5472748473912</v>
      </c>
    </row>
    <row r="127" spans="1:3">
      <c r="A127">
        <v>96</v>
      </c>
      <c r="B127">
        <v>7454.3755154796463</v>
      </c>
      <c r="C127">
        <v>-3687.4917154796462</v>
      </c>
    </row>
    <row r="128" spans="1:3">
      <c r="A128">
        <v>97</v>
      </c>
      <c r="B128">
        <v>12845.313476210022</v>
      </c>
      <c r="C128">
        <v>-739.99347621002198</v>
      </c>
    </row>
    <row r="129" spans="1:3">
      <c r="A129">
        <v>98</v>
      </c>
      <c r="B129">
        <v>14006.549808826958</v>
      </c>
      <c r="C129">
        <v>-3780.2656088269578</v>
      </c>
    </row>
    <row r="130" spans="1:3">
      <c r="A130">
        <v>99</v>
      </c>
      <c r="B130">
        <v>32929.546747978246</v>
      </c>
      <c r="C130">
        <v>-10516.898247978246</v>
      </c>
    </row>
    <row r="131" spans="1:3">
      <c r="A131">
        <v>100</v>
      </c>
      <c r="B131">
        <v>27125.60566615811</v>
      </c>
      <c r="C131">
        <v>-11304.906666158109</v>
      </c>
    </row>
    <row r="132" spans="1:3">
      <c r="A132">
        <v>101</v>
      </c>
      <c r="B132">
        <v>8351.0340206657747</v>
      </c>
      <c r="C132">
        <v>-2164.9070206657743</v>
      </c>
    </row>
    <row r="133" spans="1:3">
      <c r="A133">
        <v>102</v>
      </c>
      <c r="B133">
        <v>4271.7029694901084</v>
      </c>
      <c r="C133">
        <v>-626.6135694901086</v>
      </c>
    </row>
    <row r="134" spans="1:3">
      <c r="A134">
        <v>103</v>
      </c>
      <c r="B134">
        <v>2899.6866249954983</v>
      </c>
      <c r="C134">
        <v>18445.1600750045</v>
      </c>
    </row>
    <row r="135" spans="1:3">
      <c r="A135">
        <v>104</v>
      </c>
      <c r="B135">
        <v>38118.381188619744</v>
      </c>
      <c r="C135">
        <v>-7176.1893886197431</v>
      </c>
    </row>
    <row r="136" spans="1:3">
      <c r="A136">
        <v>105</v>
      </c>
      <c r="B136">
        <v>5637.8469382490275</v>
      </c>
      <c r="C136">
        <v>-633.99393824902745</v>
      </c>
    </row>
    <row r="137" spans="1:3">
      <c r="A137">
        <v>106</v>
      </c>
      <c r="B137">
        <v>26544.241840265746</v>
      </c>
      <c r="C137">
        <v>-8983.8620902657458</v>
      </c>
    </row>
    <row r="138" spans="1:3">
      <c r="A138">
        <v>107</v>
      </c>
      <c r="B138">
        <v>2090.2757584385613</v>
      </c>
      <c r="C138">
        <v>241.24324156143848</v>
      </c>
    </row>
    <row r="139" spans="1:3">
      <c r="A139">
        <v>108</v>
      </c>
      <c r="B139">
        <v>5679.0473015170392</v>
      </c>
      <c r="C139">
        <v>-1801.743051517039</v>
      </c>
    </row>
    <row r="140" spans="1:3">
      <c r="A140">
        <v>109</v>
      </c>
      <c r="B140">
        <v>3821.0243325198235</v>
      </c>
      <c r="C140">
        <v>-953.90473251982348</v>
      </c>
    </row>
    <row r="141" spans="1:3">
      <c r="A141">
        <v>110</v>
      </c>
      <c r="B141">
        <v>38827.908054019979</v>
      </c>
      <c r="C141">
        <v>8227.6240459800174</v>
      </c>
    </row>
    <row r="142" spans="1:3">
      <c r="A142">
        <v>111</v>
      </c>
      <c r="B142">
        <v>13330.002592111514</v>
      </c>
      <c r="C142">
        <v>-2504.7488921115146</v>
      </c>
    </row>
    <row r="143" spans="1:3">
      <c r="A143">
        <v>112</v>
      </c>
      <c r="B143">
        <v>12253.556484626313</v>
      </c>
      <c r="C143">
        <v>-372.19848462631307</v>
      </c>
    </row>
    <row r="144" spans="1:3">
      <c r="A144">
        <v>113</v>
      </c>
      <c r="B144">
        <v>6920.9394882326014</v>
      </c>
      <c r="C144">
        <v>-2274.1804882326014</v>
      </c>
    </row>
    <row r="145" spans="1:3">
      <c r="A145">
        <v>114</v>
      </c>
      <c r="B145">
        <v>5218.4710906716618</v>
      </c>
      <c r="C145">
        <v>-2813.7372906716619</v>
      </c>
    </row>
    <row r="146" spans="1:3">
      <c r="A146">
        <v>115</v>
      </c>
      <c r="B146">
        <v>13636.904205364275</v>
      </c>
      <c r="C146">
        <v>-2148.5872553642748</v>
      </c>
    </row>
    <row r="147" spans="1:3">
      <c r="A147">
        <v>116</v>
      </c>
      <c r="B147">
        <v>13040.765022680529</v>
      </c>
      <c r="C147">
        <v>17219.230537319469</v>
      </c>
    </row>
    <row r="148" spans="1:3">
      <c r="A148">
        <v>117</v>
      </c>
      <c r="B148">
        <v>18433.624296363858</v>
      </c>
      <c r="C148">
        <v>-7052.2988963638581</v>
      </c>
    </row>
    <row r="149" spans="1:3">
      <c r="A149">
        <v>118</v>
      </c>
      <c r="B149">
        <v>28276.373778976886</v>
      </c>
      <c r="C149">
        <v>-9168.594178976884</v>
      </c>
    </row>
    <row r="150" spans="1:3">
      <c r="A150">
        <v>119</v>
      </c>
      <c r="B150">
        <v>8828.2867833815435</v>
      </c>
      <c r="C150">
        <v>-226.95748338154408</v>
      </c>
    </row>
    <row r="151" spans="1:3">
      <c r="A151">
        <v>120</v>
      </c>
      <c r="B151">
        <v>6090.1346694736203</v>
      </c>
      <c r="C151">
        <v>596.29663052637989</v>
      </c>
    </row>
    <row r="152" spans="1:3">
      <c r="A152">
        <v>121</v>
      </c>
      <c r="B152">
        <v>11806.853804040595</v>
      </c>
      <c r="C152">
        <v>-4066.5168040405943</v>
      </c>
    </row>
    <row r="153" spans="1:3">
      <c r="A153">
        <v>122</v>
      </c>
      <c r="B153">
        <v>609.40593336739494</v>
      </c>
      <c r="C153">
        <v>1096.218566632605</v>
      </c>
    </row>
    <row r="154" spans="1:3">
      <c r="A154">
        <v>123</v>
      </c>
      <c r="B154">
        <v>2673.7548935291989</v>
      </c>
      <c r="C154">
        <v>-416.27964352919889</v>
      </c>
    </row>
    <row r="155" spans="1:3">
      <c r="A155">
        <v>124</v>
      </c>
      <c r="B155">
        <v>34189.576433842776</v>
      </c>
      <c r="C155">
        <v>5366.9180661572245</v>
      </c>
    </row>
    <row r="156" spans="1:3">
      <c r="A156">
        <v>125</v>
      </c>
      <c r="B156">
        <v>12710.993708322541</v>
      </c>
      <c r="C156">
        <v>-2595.9848583225412</v>
      </c>
    </row>
    <row r="157" spans="1:3">
      <c r="A157">
        <v>126</v>
      </c>
      <c r="B157">
        <v>4503.4101519918668</v>
      </c>
      <c r="C157">
        <v>-1118.0110019918666</v>
      </c>
    </row>
    <row r="158" spans="1:3">
      <c r="A158">
        <v>127</v>
      </c>
      <c r="B158">
        <v>25429.390409841166</v>
      </c>
      <c r="C158">
        <v>-8348.3104098411641</v>
      </c>
    </row>
    <row r="159" spans="1:3">
      <c r="A159">
        <v>128</v>
      </c>
      <c r="B159">
        <v>13143.775929519474</v>
      </c>
      <c r="C159">
        <v>-3509.2379295194733</v>
      </c>
    </row>
    <row r="160" spans="1:3">
      <c r="A160">
        <v>129</v>
      </c>
      <c r="B160">
        <v>26753.208141210944</v>
      </c>
      <c r="C160">
        <v>5980.9781587890575</v>
      </c>
    </row>
    <row r="161" spans="1:3">
      <c r="A161">
        <v>130</v>
      </c>
      <c r="B161">
        <v>9451.6514001504929</v>
      </c>
      <c r="C161">
        <v>-3369.2464001504932</v>
      </c>
    </row>
    <row r="162" spans="1:3">
      <c r="A162">
        <v>131</v>
      </c>
      <c r="B162">
        <v>12206.308711491632</v>
      </c>
      <c r="C162">
        <v>609.13623850836666</v>
      </c>
    </row>
    <row r="163" spans="1:3">
      <c r="A163">
        <v>132</v>
      </c>
      <c r="B163">
        <v>11205.522646193927</v>
      </c>
      <c r="C163">
        <v>2410.8359538060722</v>
      </c>
    </row>
    <row r="164" spans="1:3">
      <c r="A164">
        <v>133</v>
      </c>
      <c r="B164">
        <v>13842.843191938826</v>
      </c>
      <c r="C164">
        <v>-2679.2751919388265</v>
      </c>
    </row>
    <row r="165" spans="1:3">
      <c r="A165">
        <v>134</v>
      </c>
      <c r="B165">
        <v>1125.5425702476705</v>
      </c>
      <c r="C165">
        <v>507.0218797523296</v>
      </c>
    </row>
    <row r="166" spans="1:3">
      <c r="A166">
        <v>135</v>
      </c>
      <c r="B166">
        <v>2962.2720367677784</v>
      </c>
      <c r="C166">
        <v>-505.06088676777836</v>
      </c>
    </row>
    <row r="167" spans="1:3">
      <c r="A167">
        <v>136</v>
      </c>
      <c r="B167">
        <v>2191.6555040506873</v>
      </c>
      <c r="C167">
        <v>-35.974004050687199</v>
      </c>
    </row>
    <row r="168" spans="1:3">
      <c r="A168">
        <v>137</v>
      </c>
      <c r="B168">
        <v>3416.8635394761118</v>
      </c>
      <c r="C168">
        <v>-2155.4215394761118</v>
      </c>
    </row>
    <row r="169" spans="1:3">
      <c r="A169">
        <v>138</v>
      </c>
      <c r="B169">
        <v>1767.2181154875934</v>
      </c>
      <c r="C169">
        <v>278.46713451240657</v>
      </c>
    </row>
    <row r="170" spans="1:3">
      <c r="A170">
        <v>139</v>
      </c>
      <c r="B170">
        <v>13143.455217094954</v>
      </c>
      <c r="C170">
        <v>14179.278642905047</v>
      </c>
    </row>
    <row r="171" spans="1:3">
      <c r="A171">
        <v>140</v>
      </c>
      <c r="B171">
        <v>4963.2145183438588</v>
      </c>
      <c r="C171">
        <v>-2796.4825183438588</v>
      </c>
    </row>
    <row r="172" spans="1:3">
      <c r="A172">
        <v>141</v>
      </c>
      <c r="B172">
        <v>5218.9813709608115</v>
      </c>
      <c r="C172">
        <v>22156.923409039191</v>
      </c>
    </row>
    <row r="173" spans="1:3">
      <c r="A173">
        <v>142</v>
      </c>
      <c r="B173">
        <v>6104.3080833740551</v>
      </c>
      <c r="C173">
        <v>-2613.7589833740549</v>
      </c>
    </row>
    <row r="174" spans="1:3">
      <c r="A174">
        <v>143</v>
      </c>
      <c r="B174">
        <v>29009.371009885032</v>
      </c>
      <c r="C174">
        <v>-10036.876009885033</v>
      </c>
    </row>
    <row r="175" spans="1:3">
      <c r="A175">
        <v>144</v>
      </c>
      <c r="B175">
        <v>6062.9358220127251</v>
      </c>
      <c r="C175">
        <v>12094.940177987275</v>
      </c>
    </row>
    <row r="176" spans="1:3">
      <c r="A176">
        <v>145</v>
      </c>
      <c r="B176">
        <v>30289.370102588702</v>
      </c>
      <c r="C176">
        <v>-9543.3810025887033</v>
      </c>
    </row>
    <row r="177" spans="1:3">
      <c r="A177">
        <v>146</v>
      </c>
      <c r="B177">
        <v>9072.6570371843754</v>
      </c>
      <c r="C177">
        <v>-3934.4003371843755</v>
      </c>
    </row>
    <row r="178" spans="1:3">
      <c r="A178">
        <v>147</v>
      </c>
      <c r="B178">
        <v>35011.31592695383</v>
      </c>
      <c r="C178">
        <v>5709.2351230461718</v>
      </c>
    </row>
    <row r="179" spans="1:3">
      <c r="A179">
        <v>148</v>
      </c>
      <c r="B179">
        <v>13399.382903735843</v>
      </c>
      <c r="C179">
        <v>-3521.7752037358423</v>
      </c>
    </row>
    <row r="180" spans="1:3">
      <c r="A180">
        <v>149</v>
      </c>
      <c r="B180">
        <v>14493.395722690466</v>
      </c>
      <c r="C180">
        <v>-3533.7010226904658</v>
      </c>
    </row>
    <row r="181" spans="1:3">
      <c r="A181">
        <v>150</v>
      </c>
      <c r="B181">
        <v>1958.9613990434541</v>
      </c>
      <c r="C181">
        <v>-116.44239904345409</v>
      </c>
    </row>
    <row r="182" spans="1:3">
      <c r="A182">
        <v>151</v>
      </c>
      <c r="B182">
        <v>5227.39408459892</v>
      </c>
      <c r="C182">
        <v>-102.17838459892027</v>
      </c>
    </row>
    <row r="183" spans="1:3">
      <c r="A183">
        <v>152</v>
      </c>
      <c r="B183">
        <v>9298.275509084513</v>
      </c>
      <c r="C183">
        <v>-1508.6405090845128</v>
      </c>
    </row>
    <row r="184" spans="1:3">
      <c r="A184">
        <v>153</v>
      </c>
      <c r="B184">
        <v>10306.707174849975</v>
      </c>
      <c r="C184">
        <v>-3972.3636248499752</v>
      </c>
    </row>
    <row r="185" spans="1:3">
      <c r="A185">
        <v>154</v>
      </c>
      <c r="B185">
        <v>30624.913783199554</v>
      </c>
      <c r="C185">
        <v>-10660.167483199555</v>
      </c>
    </row>
    <row r="186" spans="1:3">
      <c r="A186">
        <v>155</v>
      </c>
      <c r="B186">
        <v>7447.0813994078271</v>
      </c>
      <c r="C186">
        <v>-369.89199940782692</v>
      </c>
    </row>
    <row r="187" spans="1:3">
      <c r="A187">
        <v>156</v>
      </c>
      <c r="B187">
        <v>12283.78796335675</v>
      </c>
      <c r="C187">
        <v>-5335.0871633567504</v>
      </c>
    </row>
    <row r="188" spans="1:3">
      <c r="A188">
        <v>157</v>
      </c>
      <c r="B188">
        <v>31355.868615932097</v>
      </c>
      <c r="C188">
        <v>-10132.192815932096</v>
      </c>
    </row>
    <row r="189" spans="1:3">
      <c r="A189">
        <v>158</v>
      </c>
      <c r="B189">
        <v>24941.291146675663</v>
      </c>
      <c r="C189">
        <v>-9423.1108966756638</v>
      </c>
    </row>
    <row r="190" spans="1:3">
      <c r="A190">
        <v>159</v>
      </c>
      <c r="B190">
        <v>30500.89353987627</v>
      </c>
      <c r="C190">
        <v>6449.3631601237284</v>
      </c>
    </row>
    <row r="191" spans="1:3">
      <c r="A191">
        <v>160</v>
      </c>
      <c r="B191">
        <v>10735.512450749442</v>
      </c>
      <c r="C191">
        <v>9013.8709292505573</v>
      </c>
    </row>
    <row r="192" spans="1:3">
      <c r="A192">
        <v>161</v>
      </c>
      <c r="B192">
        <v>31367.54473893793</v>
      </c>
      <c r="C192">
        <v>-10018.838738937931</v>
      </c>
    </row>
    <row r="193" spans="1:3">
      <c r="A193">
        <v>162</v>
      </c>
      <c r="B193">
        <v>27997.667027589512</v>
      </c>
      <c r="C193">
        <v>8151.81647241049</v>
      </c>
    </row>
    <row r="194" spans="1:3">
      <c r="A194">
        <v>163</v>
      </c>
      <c r="B194">
        <v>14747.900418292042</v>
      </c>
      <c r="C194">
        <v>-4297.348418292042</v>
      </c>
    </row>
    <row r="195" spans="1:3">
      <c r="A195">
        <v>164</v>
      </c>
      <c r="B195">
        <v>6379.7797216283943</v>
      </c>
      <c r="C195">
        <v>-1227.6457216283943</v>
      </c>
    </row>
    <row r="196" spans="1:3">
      <c r="A196">
        <v>165</v>
      </c>
      <c r="B196">
        <v>7134.5621739202143</v>
      </c>
      <c r="C196">
        <v>-2106.4155739202142</v>
      </c>
    </row>
    <row r="197" spans="1:3">
      <c r="A197">
        <v>166</v>
      </c>
      <c r="B197">
        <v>11474.741107919417</v>
      </c>
      <c r="C197">
        <v>-1067.6552579194176</v>
      </c>
    </row>
    <row r="198" spans="1:3">
      <c r="A198">
        <v>167</v>
      </c>
      <c r="B198">
        <v>7166.1979926256663</v>
      </c>
      <c r="C198">
        <v>-2335.5679926256662</v>
      </c>
    </row>
    <row r="199" spans="1:3">
      <c r="A199">
        <v>168</v>
      </c>
      <c r="B199">
        <v>8600.3613955180826</v>
      </c>
      <c r="C199">
        <v>-2471.5639455180826</v>
      </c>
    </row>
    <row r="200" spans="1:3">
      <c r="A200">
        <v>169</v>
      </c>
      <c r="B200">
        <v>3859.1004289318771</v>
      </c>
      <c r="C200">
        <v>-1139.820678931877</v>
      </c>
    </row>
    <row r="201" spans="1:3">
      <c r="A201">
        <v>170</v>
      </c>
      <c r="B201">
        <v>2704.2224589064049</v>
      </c>
      <c r="C201">
        <v>2123.6824910935952</v>
      </c>
    </row>
    <row r="202" spans="1:3">
      <c r="A202">
        <v>171</v>
      </c>
      <c r="B202">
        <v>17143.42774614432</v>
      </c>
      <c r="C202">
        <v>-3738.0374461443207</v>
      </c>
    </row>
    <row r="203" spans="1:3">
      <c r="A203">
        <v>172</v>
      </c>
      <c r="B203">
        <v>9833.6189918753571</v>
      </c>
      <c r="C203">
        <v>-1716.9389918753568</v>
      </c>
    </row>
    <row r="204" spans="1:3">
      <c r="A204">
        <v>173</v>
      </c>
      <c r="B204">
        <v>-2032.9110702610487</v>
      </c>
      <c r="C204">
        <v>3727.7074702610489</v>
      </c>
    </row>
    <row r="205" spans="1:3">
      <c r="A205">
        <v>174</v>
      </c>
      <c r="B205">
        <v>8370.8155021455059</v>
      </c>
      <c r="C205">
        <v>-3124.7685021455063</v>
      </c>
    </row>
    <row r="206" spans="1:3">
      <c r="A206">
        <v>175</v>
      </c>
      <c r="B206">
        <v>5183.4556959579604</v>
      </c>
      <c r="C206">
        <v>-2328.0181459579603</v>
      </c>
    </row>
    <row r="207" spans="1:3">
      <c r="A207">
        <v>176</v>
      </c>
      <c r="B207">
        <v>39919.488385426375</v>
      </c>
      <c r="C207">
        <v>8904.9616145736218</v>
      </c>
    </row>
    <row r="208" spans="1:3">
      <c r="A208">
        <v>177</v>
      </c>
      <c r="B208">
        <v>7730.1754329882606</v>
      </c>
      <c r="C208">
        <v>-1274.3127829882606</v>
      </c>
    </row>
    <row r="209" spans="1:3">
      <c r="A209">
        <v>178</v>
      </c>
      <c r="B209">
        <v>11220.288500739305</v>
      </c>
      <c r="C209">
        <v>-784.19250073930561</v>
      </c>
    </row>
    <row r="210" spans="1:3">
      <c r="A210">
        <v>179</v>
      </c>
      <c r="B210">
        <v>9670.4945489015099</v>
      </c>
      <c r="C210">
        <v>-847.21554890150946</v>
      </c>
    </row>
    <row r="211" spans="1:3">
      <c r="A211">
        <v>180</v>
      </c>
      <c r="B211">
        <v>11265.032467778854</v>
      </c>
      <c r="C211">
        <v>-2726.744017778854</v>
      </c>
    </row>
    <row r="212" spans="1:3">
      <c r="A212">
        <v>181</v>
      </c>
      <c r="B212">
        <v>12174.088418181193</v>
      </c>
      <c r="C212">
        <v>-438.20936818119299</v>
      </c>
    </row>
    <row r="213" spans="1:3">
      <c r="A213">
        <v>182</v>
      </c>
      <c r="B213">
        <v>4634.1791243401904</v>
      </c>
      <c r="C213">
        <v>-3002.35792434019</v>
      </c>
    </row>
    <row r="214" spans="1:3">
      <c r="A214">
        <v>183</v>
      </c>
      <c r="B214">
        <v>1774.3978552429921</v>
      </c>
      <c r="C214">
        <v>2231.024644757008</v>
      </c>
    </row>
    <row r="215" spans="1:3">
      <c r="A215">
        <v>184</v>
      </c>
      <c r="B215">
        <v>7968.2761459137437</v>
      </c>
      <c r="C215">
        <v>-548.79824591374381</v>
      </c>
    </row>
    <row r="216" spans="1:3">
      <c r="A216">
        <v>185</v>
      </c>
      <c r="B216">
        <v>9557.6527083081164</v>
      </c>
      <c r="C216">
        <v>-1826.2256083081165</v>
      </c>
    </row>
    <row r="217" spans="1:3">
      <c r="A217">
        <v>186</v>
      </c>
      <c r="B217">
        <v>36662.521672168572</v>
      </c>
      <c r="C217">
        <v>7090.8153778314299</v>
      </c>
    </row>
    <row r="218" spans="1:3">
      <c r="A218">
        <v>187</v>
      </c>
      <c r="B218">
        <v>4804.3737627506162</v>
      </c>
      <c r="C218">
        <v>-822.39696275061624</v>
      </c>
    </row>
    <row r="219" spans="1:3">
      <c r="A219">
        <v>188</v>
      </c>
      <c r="B219">
        <v>6714.6803606747562</v>
      </c>
      <c r="C219">
        <v>-1389.0293606747564</v>
      </c>
    </row>
    <row r="220" spans="1:3">
      <c r="A220">
        <v>189</v>
      </c>
      <c r="B220">
        <v>9030.0506379814105</v>
      </c>
      <c r="C220">
        <v>-2254.0896379814103</v>
      </c>
    </row>
    <row r="221" spans="1:3">
      <c r="A221">
        <v>190</v>
      </c>
      <c r="B221">
        <v>6999.8346337335779</v>
      </c>
      <c r="C221">
        <v>-2076.9187337335779</v>
      </c>
    </row>
    <row r="222" spans="1:3">
      <c r="A222">
        <v>191</v>
      </c>
      <c r="B222">
        <v>13271.699850322308</v>
      </c>
      <c r="C222">
        <v>-714.09455032230835</v>
      </c>
    </row>
    <row r="223" spans="1:3">
      <c r="A223">
        <v>192</v>
      </c>
      <c r="B223">
        <v>5235.1076084804972</v>
      </c>
      <c r="C223">
        <v>-351.24160848049723</v>
      </c>
    </row>
    <row r="224" spans="1:3">
      <c r="A224">
        <v>193</v>
      </c>
      <c r="B224">
        <v>2047.3733244265834</v>
      </c>
      <c r="C224">
        <v>90.280275573416702</v>
      </c>
    </row>
    <row r="225" spans="1:3">
      <c r="A225">
        <v>194</v>
      </c>
      <c r="B225">
        <v>11590.499677697113</v>
      </c>
      <c r="C225">
        <v>453.84232230288762</v>
      </c>
    </row>
    <row r="226" spans="1:3">
      <c r="A226">
        <v>195</v>
      </c>
      <c r="B226">
        <v>3196.9699685433479</v>
      </c>
      <c r="C226">
        <v>-2059.5002685433478</v>
      </c>
    </row>
    <row r="227" spans="1:3">
      <c r="A227">
        <v>196</v>
      </c>
      <c r="B227">
        <v>2833.3816091782492</v>
      </c>
      <c r="C227">
        <v>-1193.8185091782491</v>
      </c>
    </row>
    <row r="228" spans="1:3">
      <c r="A228">
        <v>197</v>
      </c>
      <c r="B228">
        <v>8244.3534599240847</v>
      </c>
      <c r="C228">
        <v>-2594.6384599240846</v>
      </c>
    </row>
    <row r="229" spans="1:3">
      <c r="A229">
        <v>198</v>
      </c>
      <c r="B229">
        <v>9236.9091021939184</v>
      </c>
      <c r="C229">
        <v>-720.08010219391872</v>
      </c>
    </row>
    <row r="230" spans="1:3">
      <c r="A230">
        <v>199</v>
      </c>
      <c r="B230">
        <v>6930.6133414885571</v>
      </c>
      <c r="C230">
        <v>2713.6391585114434</v>
      </c>
    </row>
    <row r="231" spans="1:3">
      <c r="A231">
        <v>200</v>
      </c>
      <c r="B231">
        <v>17840.746516737396</v>
      </c>
      <c r="C231">
        <v>-2939.2298167373956</v>
      </c>
    </row>
    <row r="232" spans="1:3">
      <c r="A232">
        <v>201</v>
      </c>
      <c r="B232">
        <v>3480.270018061834</v>
      </c>
      <c r="C232">
        <v>-1349.5941180618338</v>
      </c>
    </row>
    <row r="233" spans="1:3">
      <c r="A233">
        <v>202</v>
      </c>
      <c r="B233">
        <v>10763.249851264178</v>
      </c>
      <c r="C233">
        <v>-1892.0981512641774</v>
      </c>
    </row>
    <row r="234" spans="1:3">
      <c r="A234">
        <v>203</v>
      </c>
      <c r="B234">
        <v>11272.393334185566</v>
      </c>
      <c r="C234">
        <v>1739.8153158144341</v>
      </c>
    </row>
    <row r="235" spans="1:3">
      <c r="A235">
        <v>204</v>
      </c>
      <c r="B235">
        <v>30048.195241145291</v>
      </c>
      <c r="C235">
        <v>7085.7029588547121</v>
      </c>
    </row>
    <row r="236" spans="1:3">
      <c r="A236">
        <v>205</v>
      </c>
      <c r="B236">
        <v>6349.5023053765926</v>
      </c>
      <c r="C236">
        <v>797.60269462340693</v>
      </c>
    </row>
    <row r="237" spans="1:3">
      <c r="A237">
        <v>206</v>
      </c>
      <c r="B237">
        <v>5524.8467803087242</v>
      </c>
      <c r="C237">
        <v>-1187.1115803087241</v>
      </c>
    </row>
    <row r="238" spans="1:3">
      <c r="A238">
        <v>207</v>
      </c>
      <c r="B238">
        <v>11004.356990079568</v>
      </c>
      <c r="C238">
        <v>738.94200992043261</v>
      </c>
    </row>
    <row r="239" spans="1:3">
      <c r="A239">
        <v>208</v>
      </c>
      <c r="B239">
        <v>31128.881438620647</v>
      </c>
      <c r="C239">
        <v>-10144.787838620647</v>
      </c>
    </row>
    <row r="240" spans="1:3">
      <c r="A240">
        <v>209</v>
      </c>
      <c r="B240">
        <v>14069.712467209596</v>
      </c>
      <c r="C240">
        <v>-188.76346720959555</v>
      </c>
    </row>
    <row r="241" spans="1:3">
      <c r="A241">
        <v>210</v>
      </c>
      <c r="B241">
        <v>12664.847803455665</v>
      </c>
      <c r="C241">
        <v>-6054.7381034556647</v>
      </c>
    </row>
    <row r="242" spans="1:3">
      <c r="A242">
        <v>211</v>
      </c>
      <c r="B242">
        <v>3776.1076381906673</v>
      </c>
      <c r="C242">
        <v>-1796.0376381906674</v>
      </c>
    </row>
    <row r="243" spans="1:3">
      <c r="A243">
        <v>212</v>
      </c>
      <c r="B243">
        <v>10226.037327338174</v>
      </c>
      <c r="C243">
        <v>-2063.3210773381734</v>
      </c>
    </row>
    <row r="244" spans="1:3">
      <c r="A244">
        <v>213</v>
      </c>
      <c r="B244">
        <v>4359.7501441165996</v>
      </c>
      <c r="C244">
        <v>-822.04714411659961</v>
      </c>
    </row>
    <row r="245" spans="1:3">
      <c r="A245">
        <v>214</v>
      </c>
      <c r="B245">
        <v>5301.6969208816872</v>
      </c>
      <c r="C245">
        <v>-298.91422088168747</v>
      </c>
    </row>
    <row r="246" spans="1:3">
      <c r="A246">
        <v>215</v>
      </c>
      <c r="B246">
        <v>10092.025103585842</v>
      </c>
      <c r="C246">
        <v>-1571.999103585842</v>
      </c>
    </row>
    <row r="247" spans="1:3">
      <c r="A247">
        <v>216</v>
      </c>
      <c r="B247">
        <v>11167.59910582366</v>
      </c>
      <c r="C247">
        <v>-3795.8271058236596</v>
      </c>
    </row>
    <row r="248" spans="1:3">
      <c r="A248">
        <v>217</v>
      </c>
      <c r="B248">
        <v>10344.430074935935</v>
      </c>
      <c r="C248">
        <v>11.210925064064213</v>
      </c>
    </row>
    <row r="249" spans="1:3">
      <c r="A249">
        <v>218</v>
      </c>
      <c r="B249">
        <v>1665.6153119686617</v>
      </c>
      <c r="C249">
        <v>818.1206880313382</v>
      </c>
    </row>
    <row r="250" spans="1:3">
      <c r="A250">
        <v>219</v>
      </c>
      <c r="B250">
        <v>4328.8732176014837</v>
      </c>
      <c r="C250">
        <v>-935.89641760148379</v>
      </c>
    </row>
    <row r="251" spans="1:3">
      <c r="A251">
        <v>220</v>
      </c>
      <c r="B251">
        <v>1063.6718936489181</v>
      </c>
      <c r="C251">
        <v>24018.095946351081</v>
      </c>
    </row>
    <row r="252" spans="1:3">
      <c r="A252">
        <v>221</v>
      </c>
      <c r="B252">
        <v>7740.8463506362368</v>
      </c>
      <c r="C252">
        <v>-2728.3753506362373</v>
      </c>
    </row>
    <row r="253" spans="1:3">
      <c r="A253">
        <v>222</v>
      </c>
      <c r="B253">
        <v>12953.030440872661</v>
      </c>
      <c r="C253">
        <v>-2388.1459408726605</v>
      </c>
    </row>
    <row r="254" spans="1:3">
      <c r="A254">
        <v>223</v>
      </c>
      <c r="B254">
        <v>7063.1593609932588</v>
      </c>
      <c r="C254">
        <v>-1809.6353609932585</v>
      </c>
    </row>
    <row r="255" spans="1:3">
      <c r="A255">
        <v>224</v>
      </c>
      <c r="B255">
        <v>27502.83349891652</v>
      </c>
      <c r="C255">
        <v>7276.7815010834784</v>
      </c>
    </row>
    <row r="256" spans="1:3">
      <c r="A256">
        <v>225</v>
      </c>
      <c r="B256">
        <v>29889.353060502395</v>
      </c>
      <c r="C256">
        <v>-10373.811460502395</v>
      </c>
    </row>
    <row r="257" spans="1:3">
      <c r="A257">
        <v>226</v>
      </c>
      <c r="B257">
        <v>13940.600248386658</v>
      </c>
      <c r="C257">
        <v>-1953.4320483866577</v>
      </c>
    </row>
    <row r="258" spans="1:3">
      <c r="A258">
        <v>227</v>
      </c>
      <c r="B258">
        <v>6996.8057305241782</v>
      </c>
      <c r="C258">
        <v>-4307.3103305241784</v>
      </c>
    </row>
    <row r="259" spans="1:3">
      <c r="A259">
        <v>228</v>
      </c>
      <c r="B259">
        <v>16139.705462441456</v>
      </c>
      <c r="C259">
        <v>8087.6317775585449</v>
      </c>
    </row>
    <row r="260" spans="1:3">
      <c r="A260">
        <v>229</v>
      </c>
      <c r="B260">
        <v>9798.4573279921133</v>
      </c>
      <c r="C260">
        <v>-2440.2816779921131</v>
      </c>
    </row>
    <row r="261" spans="1:3">
      <c r="A261">
        <v>230</v>
      </c>
      <c r="B261">
        <v>9589.2620529232881</v>
      </c>
      <c r="C261">
        <v>-364.00565292328793</v>
      </c>
    </row>
    <row r="262" spans="1:3">
      <c r="A262">
        <v>231</v>
      </c>
      <c r="B262">
        <v>11249.071929570251</v>
      </c>
      <c r="C262">
        <v>-3805.4288795702514</v>
      </c>
    </row>
    <row r="263" spans="1:3">
      <c r="A263">
        <v>232</v>
      </c>
      <c r="B263">
        <v>13047.219623585574</v>
      </c>
      <c r="C263">
        <v>954.06707641442699</v>
      </c>
    </row>
    <row r="264" spans="1:3">
      <c r="A264">
        <v>233</v>
      </c>
      <c r="B264">
        <v>-1980.6753949854742</v>
      </c>
      <c r="C264">
        <v>3708.4603949854745</v>
      </c>
    </row>
    <row r="265" spans="1:3">
      <c r="A265">
        <v>234</v>
      </c>
      <c r="B265">
        <v>11927.941392287617</v>
      </c>
      <c r="C265">
        <v>405.8866077123821</v>
      </c>
    </row>
    <row r="266" spans="1:3">
      <c r="A266">
        <v>235</v>
      </c>
      <c r="B266">
        <v>6859.2135522695644</v>
      </c>
      <c r="C266">
        <v>-149.02165226956458</v>
      </c>
    </row>
    <row r="267" spans="1:3">
      <c r="A267">
        <v>236</v>
      </c>
      <c r="B267">
        <v>29637.10764738284</v>
      </c>
      <c r="C267">
        <v>-10192.841847382839</v>
      </c>
    </row>
    <row r="268" spans="1:3">
      <c r="A268">
        <v>237</v>
      </c>
      <c r="B268">
        <v>716.49473513498674</v>
      </c>
      <c r="C268">
        <v>899.27196486501316</v>
      </c>
    </row>
    <row r="269" spans="1:3">
      <c r="A269">
        <v>238</v>
      </c>
      <c r="B269">
        <v>8830.3097181260637</v>
      </c>
      <c r="C269">
        <v>-4367.1046181260635</v>
      </c>
    </row>
    <row r="270" spans="1:3">
      <c r="A270">
        <v>239</v>
      </c>
      <c r="B270">
        <v>26166.342101602597</v>
      </c>
      <c r="C270">
        <v>-8813.6618016025968</v>
      </c>
    </row>
    <row r="271" spans="1:3">
      <c r="A271">
        <v>240</v>
      </c>
      <c r="B271">
        <v>11582.007916270877</v>
      </c>
      <c r="C271">
        <v>-4429.3365162708769</v>
      </c>
    </row>
    <row r="272" spans="1:3">
      <c r="A272">
        <v>241</v>
      </c>
      <c r="B272">
        <v>31206.91710831238</v>
      </c>
      <c r="C272">
        <v>7304.7111916876165</v>
      </c>
    </row>
    <row r="273" spans="1:3">
      <c r="A273">
        <v>242</v>
      </c>
      <c r="B273">
        <v>4521.2686983903486</v>
      </c>
      <c r="C273">
        <v>832.80595160965095</v>
      </c>
    </row>
    <row r="274" spans="1:3">
      <c r="A274">
        <v>243</v>
      </c>
      <c r="B274">
        <v>10794.394924005745</v>
      </c>
      <c r="C274">
        <v>24365.739645994257</v>
      </c>
    </row>
    <row r="275" spans="1:3">
      <c r="A275">
        <v>244</v>
      </c>
      <c r="B275">
        <v>10644.380722540822</v>
      </c>
      <c r="C275">
        <v>-3447.5137225408216</v>
      </c>
    </row>
    <row r="276" spans="1:3">
      <c r="A276">
        <v>245</v>
      </c>
      <c r="B276">
        <v>37501.172578763231</v>
      </c>
      <c r="C276">
        <v>-7978.006978763231</v>
      </c>
    </row>
    <row r="277" spans="1:3">
      <c r="A277">
        <v>246</v>
      </c>
      <c r="B277">
        <v>11630.013679427248</v>
      </c>
      <c r="C277">
        <v>12846.464830572753</v>
      </c>
    </row>
    <row r="278" spans="1:3">
      <c r="A278">
        <v>247</v>
      </c>
      <c r="B278">
        <v>15347.523371114421</v>
      </c>
      <c r="C278">
        <v>-2698.8199711144207</v>
      </c>
    </row>
    <row r="279" spans="1:3">
      <c r="A279">
        <v>248</v>
      </c>
      <c r="B279">
        <v>5223.1547224309379</v>
      </c>
      <c r="C279">
        <v>-3236.221322430938</v>
      </c>
    </row>
    <row r="280" spans="1:3">
      <c r="A280">
        <v>249</v>
      </c>
      <c r="B280">
        <v>-584.98950303784591</v>
      </c>
      <c r="C280">
        <v>2417.0835030378457</v>
      </c>
    </row>
    <row r="281" spans="1:3">
      <c r="A281">
        <v>250</v>
      </c>
      <c r="B281">
        <v>5682.6121515439954</v>
      </c>
      <c r="C281">
        <v>-1642.0539015439954</v>
      </c>
    </row>
    <row r="282" spans="1:3">
      <c r="A282">
        <v>251</v>
      </c>
      <c r="B282">
        <v>23217.751855252453</v>
      </c>
      <c r="C282">
        <v>-10388.296755252453</v>
      </c>
    </row>
    <row r="283" spans="1:3">
      <c r="A283">
        <v>252</v>
      </c>
      <c r="B283">
        <v>39004.925480865015</v>
      </c>
      <c r="C283">
        <v>8300.3795191349855</v>
      </c>
    </row>
    <row r="284" spans="1:3">
      <c r="A284">
        <v>253</v>
      </c>
      <c r="B284">
        <v>37168.711732304575</v>
      </c>
      <c r="C284">
        <v>7092.0381676954275</v>
      </c>
    </row>
    <row r="285" spans="1:3">
      <c r="A285">
        <v>254</v>
      </c>
      <c r="B285">
        <v>5609.2808715011015</v>
      </c>
      <c r="C285">
        <v>-1348.5368715011018</v>
      </c>
    </row>
    <row r="286" spans="1:3">
      <c r="A286">
        <v>255</v>
      </c>
      <c r="B286">
        <v>35416.330894382882</v>
      </c>
      <c r="C286">
        <v>5680.8308556171178</v>
      </c>
    </row>
    <row r="287" spans="1:3">
      <c r="A287">
        <v>256</v>
      </c>
      <c r="B287">
        <v>12218.704399673281</v>
      </c>
      <c r="C287">
        <v>828.62795032671966</v>
      </c>
    </row>
    <row r="288" spans="1:3">
      <c r="A288">
        <v>257</v>
      </c>
      <c r="B288">
        <v>37216.749293949899</v>
      </c>
      <c r="C288">
        <v>6704.4344060501026</v>
      </c>
    </row>
    <row r="289" spans="1:3">
      <c r="A289">
        <v>258</v>
      </c>
      <c r="B289">
        <v>10405.597933339421</v>
      </c>
      <c r="C289">
        <v>-5004.617433339421</v>
      </c>
    </row>
    <row r="290" spans="1:3">
      <c r="A290">
        <v>259</v>
      </c>
      <c r="B290">
        <v>10860.267494922975</v>
      </c>
      <c r="C290">
        <v>659.83235507702557</v>
      </c>
    </row>
    <row r="291" spans="1:3">
      <c r="A291">
        <v>260</v>
      </c>
      <c r="B291">
        <v>27133.04344439349</v>
      </c>
      <c r="C291">
        <v>6617.248355606509</v>
      </c>
    </row>
    <row r="292" spans="1:3">
      <c r="A292">
        <v>261</v>
      </c>
      <c r="B292">
        <v>10546.753910691312</v>
      </c>
      <c r="C292">
        <v>1290.406089308688</v>
      </c>
    </row>
    <row r="293" spans="1:3">
      <c r="A293">
        <v>262</v>
      </c>
      <c r="B293">
        <v>25591.553807168828</v>
      </c>
      <c r="C293">
        <v>-8506.2862071688287</v>
      </c>
    </row>
    <row r="294" spans="1:3">
      <c r="A294">
        <v>263</v>
      </c>
      <c r="B294">
        <v>34810.898365555622</v>
      </c>
      <c r="C294">
        <v>-9941.0615655556212</v>
      </c>
    </row>
    <row r="295" spans="1:3">
      <c r="A295">
        <v>264</v>
      </c>
      <c r="B295">
        <v>28840.882483324069</v>
      </c>
      <c r="C295">
        <v>7378.5229666759296</v>
      </c>
    </row>
    <row r="296" spans="1:3">
      <c r="A296">
        <v>265</v>
      </c>
      <c r="B296">
        <v>14976.030538800382</v>
      </c>
      <c r="C296">
        <v>5486.9671211996192</v>
      </c>
    </row>
    <row r="297" spans="1:3">
      <c r="A297">
        <v>266</v>
      </c>
      <c r="B297">
        <v>38350.396169547159</v>
      </c>
      <c r="C297">
        <v>7800.7283304528391</v>
      </c>
    </row>
    <row r="298" spans="1:3">
      <c r="A298">
        <v>267</v>
      </c>
      <c r="B298">
        <v>28209.444585100366</v>
      </c>
      <c r="C298">
        <v>-11029.922585100365</v>
      </c>
    </row>
    <row r="299" spans="1:3">
      <c r="A299">
        <v>268</v>
      </c>
      <c r="B299">
        <v>15630.65978870688</v>
      </c>
      <c r="C299">
        <v>-1040.02773870688</v>
      </c>
    </row>
    <row r="300" spans="1:3">
      <c r="A300">
        <v>269</v>
      </c>
      <c r="B300">
        <v>9247.7747815140137</v>
      </c>
      <c r="C300">
        <v>-1806.7217815140139</v>
      </c>
    </row>
    <row r="301" spans="1:3">
      <c r="A301">
        <v>270</v>
      </c>
      <c r="B301">
        <v>9756.3677252209691</v>
      </c>
      <c r="C301">
        <v>-473.8871252209683</v>
      </c>
    </row>
    <row r="302" spans="1:3">
      <c r="A302">
        <v>271</v>
      </c>
      <c r="B302">
        <v>1956.1516384216304</v>
      </c>
      <c r="C302">
        <v>-236.71533842163035</v>
      </c>
    </row>
    <row r="303" spans="1:3">
      <c r="A303">
        <v>272</v>
      </c>
      <c r="B303">
        <v>36212.865445706062</v>
      </c>
      <c r="C303">
        <v>6643.9725542939414</v>
      </c>
    </row>
    <row r="304" spans="1:3">
      <c r="A304">
        <v>273</v>
      </c>
      <c r="B304">
        <v>11626.412165624195</v>
      </c>
      <c r="C304">
        <v>-4360.7096656241947</v>
      </c>
    </row>
    <row r="305" spans="1:3">
      <c r="A305">
        <v>274</v>
      </c>
      <c r="B305">
        <v>10561.021505339822</v>
      </c>
      <c r="C305">
        <v>-943.35905533982259</v>
      </c>
    </row>
    <row r="306" spans="1:3">
      <c r="A306">
        <v>275</v>
      </c>
      <c r="B306">
        <v>3343.3716254253832</v>
      </c>
      <c r="C306">
        <v>-820.2021254253832</v>
      </c>
    </row>
    <row r="307" spans="1:3">
      <c r="A307">
        <v>276</v>
      </c>
      <c r="B307">
        <v>10107.256949434754</v>
      </c>
      <c r="C307">
        <v>-391.4159494347532</v>
      </c>
    </row>
    <row r="308" spans="1:3">
      <c r="A308">
        <v>277</v>
      </c>
      <c r="B308">
        <v>400.9279997083845</v>
      </c>
      <c r="C308">
        <v>2402.7698502916155</v>
      </c>
    </row>
    <row r="309" spans="1:3">
      <c r="A309">
        <v>278</v>
      </c>
      <c r="B309">
        <v>994.65111109702912</v>
      </c>
      <c r="C309">
        <v>1155.8178889029709</v>
      </c>
    </row>
    <row r="310" spans="1:3">
      <c r="A310">
        <v>279</v>
      </c>
      <c r="B310">
        <v>13783.610795340261</v>
      </c>
      <c r="C310">
        <v>-854.8196953402603</v>
      </c>
    </row>
    <row r="311" spans="1:3">
      <c r="A311">
        <v>280</v>
      </c>
      <c r="B311">
        <v>7914.6247588485576</v>
      </c>
      <c r="C311">
        <v>1940.5066411514426</v>
      </c>
    </row>
    <row r="312" spans="1:3">
      <c r="A312">
        <v>281</v>
      </c>
      <c r="B312">
        <v>32197.870527925479</v>
      </c>
      <c r="C312">
        <v>-9866.3037279254786</v>
      </c>
    </row>
    <row r="313" spans="1:3">
      <c r="A313">
        <v>282</v>
      </c>
      <c r="B313">
        <v>40834.808724538416</v>
      </c>
      <c r="C313">
        <v>7714.3696254615861</v>
      </c>
    </row>
    <row r="314" spans="1:3">
      <c r="A314">
        <v>283</v>
      </c>
      <c r="B314">
        <v>5488.3412107789245</v>
      </c>
      <c r="C314">
        <v>-1251.2146607789246</v>
      </c>
    </row>
    <row r="315" spans="1:3">
      <c r="A315">
        <v>284</v>
      </c>
      <c r="B315">
        <v>13652.233288259224</v>
      </c>
      <c r="C315">
        <v>-1773.1292382592237</v>
      </c>
    </row>
    <row r="316" spans="1:3">
      <c r="A316">
        <v>285</v>
      </c>
      <c r="B316">
        <v>11040.776517132266</v>
      </c>
      <c r="C316">
        <v>-1414.8565171322662</v>
      </c>
    </row>
    <row r="317" spans="1:3">
      <c r="A317">
        <v>286</v>
      </c>
      <c r="B317">
        <v>8215.3475120375624</v>
      </c>
      <c r="C317">
        <v>-473.23771203756223</v>
      </c>
    </row>
    <row r="318" spans="1:3">
      <c r="A318">
        <v>287</v>
      </c>
      <c r="B318">
        <v>17132.884045922143</v>
      </c>
      <c r="C318">
        <v>-7699.958745922142</v>
      </c>
    </row>
    <row r="319" spans="1:3">
      <c r="A319">
        <v>288</v>
      </c>
      <c r="B319">
        <v>12784.100087937295</v>
      </c>
      <c r="C319">
        <v>1472.0927120627057</v>
      </c>
    </row>
    <row r="320" spans="1:3">
      <c r="A320">
        <v>289</v>
      </c>
      <c r="B320">
        <v>40010.468632600809</v>
      </c>
      <c r="C320">
        <v>7886.3227173991909</v>
      </c>
    </row>
    <row r="321" spans="1:3">
      <c r="A321">
        <v>290</v>
      </c>
      <c r="B321">
        <v>10632.864157765531</v>
      </c>
      <c r="C321">
        <v>15359.956882234468</v>
      </c>
    </row>
    <row r="322" spans="1:3">
      <c r="A322">
        <v>291</v>
      </c>
      <c r="B322">
        <v>5622.4496541797616</v>
      </c>
      <c r="C322">
        <v>-2450.4316541797616</v>
      </c>
    </row>
    <row r="323" spans="1:3">
      <c r="A323">
        <v>292</v>
      </c>
      <c r="B323">
        <v>5908.1757981952032</v>
      </c>
      <c r="C323">
        <v>14369.631711804795</v>
      </c>
    </row>
    <row r="324" spans="1:3">
      <c r="A324">
        <v>293</v>
      </c>
      <c r="B324">
        <v>33562.939338132295</v>
      </c>
      <c r="C324">
        <v>8549.2962618677047</v>
      </c>
    </row>
    <row r="325" spans="1:3">
      <c r="A325">
        <v>294</v>
      </c>
      <c r="B325">
        <v>2452.8344633310344</v>
      </c>
      <c r="C325">
        <v>-296.08266333103438</v>
      </c>
    </row>
    <row r="326" spans="1:3">
      <c r="A326">
        <v>295</v>
      </c>
      <c r="B326">
        <v>3908.3910787884629</v>
      </c>
      <c r="C326">
        <v>-2.264078788462939</v>
      </c>
    </row>
    <row r="327" spans="1:3">
      <c r="A327">
        <v>296</v>
      </c>
      <c r="B327">
        <v>351.61890862315613</v>
      </c>
      <c r="C327">
        <v>1352.9491913768438</v>
      </c>
    </row>
    <row r="328" spans="1:3">
      <c r="A328">
        <v>297</v>
      </c>
      <c r="B328">
        <v>25094.559978279554</v>
      </c>
      <c r="C328">
        <v>-8796.7139782795548</v>
      </c>
    </row>
    <row r="329" spans="1:3">
      <c r="A329">
        <v>298</v>
      </c>
      <c r="B329">
        <v>31910.314327618613</v>
      </c>
      <c r="C329">
        <v>-9931.6374276186143</v>
      </c>
    </row>
    <row r="330" spans="1:3">
      <c r="A330">
        <v>299</v>
      </c>
      <c r="B330">
        <v>32479.629140707835</v>
      </c>
      <c r="C330">
        <v>6266.7259592921655</v>
      </c>
    </row>
    <row r="331" spans="1:3">
      <c r="A331">
        <v>300</v>
      </c>
      <c r="B331">
        <v>10309.009931631044</v>
      </c>
      <c r="C331">
        <v>-1059.5147316310449</v>
      </c>
    </row>
    <row r="332" spans="1:3">
      <c r="A332">
        <v>301</v>
      </c>
      <c r="B332">
        <v>7948.2570382082467</v>
      </c>
      <c r="C332">
        <v>-1201.5145382082464</v>
      </c>
    </row>
    <row r="333" spans="1:3">
      <c r="A333">
        <v>302</v>
      </c>
      <c r="B333">
        <v>34619.048271813539</v>
      </c>
      <c r="C333">
        <v>-9745.6633718135381</v>
      </c>
    </row>
    <row r="334" spans="1:3">
      <c r="A334">
        <v>303</v>
      </c>
      <c r="B334">
        <v>15084.54265177733</v>
      </c>
      <c r="C334">
        <v>-2819.03575177733</v>
      </c>
    </row>
    <row r="335" spans="1:3">
      <c r="A335">
        <v>304</v>
      </c>
      <c r="B335">
        <v>6362.8023049466983</v>
      </c>
      <c r="C335">
        <v>-2013.3403049466979</v>
      </c>
    </row>
    <row r="336" spans="1:3">
      <c r="A336">
        <v>305</v>
      </c>
      <c r="B336">
        <v>15582.574854670986</v>
      </c>
      <c r="C336">
        <v>-2936.3678546709853</v>
      </c>
    </row>
    <row r="337" spans="1:3">
      <c r="A337">
        <v>306</v>
      </c>
      <c r="B337">
        <v>7287.4241895478572</v>
      </c>
      <c r="C337">
        <v>12154.929310452144</v>
      </c>
    </row>
    <row r="338" spans="1:3">
      <c r="A338">
        <v>307</v>
      </c>
      <c r="B338">
        <v>4572.2093681740716</v>
      </c>
      <c r="C338">
        <v>15605.461761825927</v>
      </c>
    </row>
    <row r="339" spans="1:3">
      <c r="A339">
        <v>308</v>
      </c>
      <c r="B339">
        <v>6512.948304563839</v>
      </c>
      <c r="C339">
        <v>-2361.9196045638391</v>
      </c>
    </row>
    <row r="340" spans="1:3">
      <c r="A340">
        <v>309</v>
      </c>
      <c r="B340">
        <v>14653.795271745801</v>
      </c>
      <c r="C340">
        <v>-2709.2009217458017</v>
      </c>
    </row>
    <row r="341" spans="1:3">
      <c r="A341">
        <v>310</v>
      </c>
      <c r="B341">
        <v>10404.344645112053</v>
      </c>
      <c r="C341">
        <v>-2655.1882451120528</v>
      </c>
    </row>
    <row r="342" spans="1:3">
      <c r="A342">
        <v>311</v>
      </c>
      <c r="B342">
        <v>8835.4595660525974</v>
      </c>
      <c r="C342">
        <v>-390.98556605259728</v>
      </c>
    </row>
    <row r="343" spans="1:3">
      <c r="A343">
        <v>312</v>
      </c>
      <c r="B343">
        <v>359.75943492932083</v>
      </c>
      <c r="C343">
        <v>1377.6165650706791</v>
      </c>
    </row>
    <row r="344" spans="1:3">
      <c r="A344">
        <v>313</v>
      </c>
      <c r="B344">
        <v>35415.772877897958</v>
      </c>
      <c r="C344">
        <v>6708.742422102041</v>
      </c>
    </row>
    <row r="345" spans="1:3">
      <c r="A345">
        <v>314</v>
      </c>
      <c r="B345">
        <v>11644.563535864636</v>
      </c>
      <c r="C345">
        <v>-3520.1551358646357</v>
      </c>
    </row>
    <row r="346" spans="1:3">
      <c r="A346">
        <v>315</v>
      </c>
      <c r="B346">
        <v>28535.740936333554</v>
      </c>
      <c r="C346">
        <v>6303.1320636664459</v>
      </c>
    </row>
    <row r="347" spans="1:3">
      <c r="A347">
        <v>316</v>
      </c>
      <c r="B347">
        <v>12564.859728940206</v>
      </c>
      <c r="C347">
        <v>-2842.0902289402056</v>
      </c>
    </row>
    <row r="348" spans="1:3">
      <c r="A348">
        <v>317</v>
      </c>
      <c r="B348">
        <v>11343.725965417541</v>
      </c>
      <c r="C348">
        <v>-2508.4610154175407</v>
      </c>
    </row>
    <row r="349" spans="1:3">
      <c r="A349">
        <v>318</v>
      </c>
      <c r="B349">
        <v>12917.455543549751</v>
      </c>
      <c r="C349">
        <v>-2482.3902935497517</v>
      </c>
    </row>
    <row r="350" spans="1:3">
      <c r="A350">
        <v>319</v>
      </c>
      <c r="B350">
        <v>8387.1800611231301</v>
      </c>
      <c r="C350">
        <v>-965.98551112312998</v>
      </c>
    </row>
    <row r="351" spans="1:3">
      <c r="A351">
        <v>320</v>
      </c>
      <c r="B351">
        <v>9288.8384813426619</v>
      </c>
      <c r="C351">
        <v>-4621.230831342662</v>
      </c>
    </row>
    <row r="352" spans="1:3">
      <c r="A352">
        <v>321</v>
      </c>
      <c r="B352">
        <v>5357.2182691779326</v>
      </c>
      <c r="C352">
        <v>-462.46496917793229</v>
      </c>
    </row>
    <row r="353" spans="1:3">
      <c r="A353">
        <v>322</v>
      </c>
      <c r="B353">
        <v>6695.4227354256655</v>
      </c>
      <c r="C353">
        <v>17976.240604574334</v>
      </c>
    </row>
    <row r="354" spans="1:3">
      <c r="A354">
        <v>323</v>
      </c>
      <c r="B354">
        <v>29998.904972533375</v>
      </c>
      <c r="C354">
        <v>5492.7350274666242</v>
      </c>
    </row>
    <row r="355" spans="1:3">
      <c r="A355">
        <v>324</v>
      </c>
      <c r="B355">
        <v>16459.235117162363</v>
      </c>
      <c r="C355">
        <v>-4892.9345671623632</v>
      </c>
    </row>
    <row r="356" spans="1:3">
      <c r="A356">
        <v>325</v>
      </c>
      <c r="B356">
        <v>3644.9922349347939</v>
      </c>
      <c r="C356">
        <v>-778.90123493479405</v>
      </c>
    </row>
    <row r="357" spans="1:3">
      <c r="A357">
        <v>326</v>
      </c>
      <c r="B357">
        <v>10248.09444647843</v>
      </c>
      <c r="C357">
        <v>-3647.8884964784302</v>
      </c>
    </row>
    <row r="358" spans="1:3">
      <c r="A358">
        <v>327</v>
      </c>
      <c r="B358">
        <v>2309.7414964100935</v>
      </c>
      <c r="C358">
        <v>1252.1474035899064</v>
      </c>
    </row>
    <row r="359" spans="1:3">
      <c r="A359">
        <v>328</v>
      </c>
      <c r="B359">
        <v>36309.031849128231</v>
      </c>
      <c r="C359">
        <v>6451.4703508717721</v>
      </c>
    </row>
    <row r="360" spans="1:3">
      <c r="A360">
        <v>329</v>
      </c>
      <c r="B360">
        <v>39328.990814030578</v>
      </c>
      <c r="C360">
        <v>8599.0391859694209</v>
      </c>
    </row>
    <row r="361" spans="1:3">
      <c r="A361">
        <v>330</v>
      </c>
      <c r="B361">
        <v>12775.02615259678</v>
      </c>
      <c r="C361">
        <v>-3630.4611525967794</v>
      </c>
    </row>
    <row r="362" spans="1:3">
      <c r="A362">
        <v>331</v>
      </c>
      <c r="B362">
        <v>40395.287825303385</v>
      </c>
      <c r="C362">
        <v>8122.2753246966167</v>
      </c>
    </row>
    <row r="363" spans="1:3">
      <c r="A363">
        <v>332</v>
      </c>
      <c r="B363">
        <v>34062.580929660537</v>
      </c>
      <c r="C363">
        <v>-9668.9585296605364</v>
      </c>
    </row>
    <row r="364" spans="1:3">
      <c r="A364">
        <v>333</v>
      </c>
      <c r="B364">
        <v>13946.00304370015</v>
      </c>
      <c r="C364">
        <v>-516.96764370014898</v>
      </c>
    </row>
    <row r="365" spans="1:3">
      <c r="A365">
        <v>334</v>
      </c>
      <c r="B365">
        <v>12209.100728112306</v>
      </c>
      <c r="C365">
        <v>-550.721578112305</v>
      </c>
    </row>
    <row r="366" spans="1:3">
      <c r="A366">
        <v>335</v>
      </c>
      <c r="B366">
        <v>12173.275836216222</v>
      </c>
      <c r="C366">
        <v>6971.3006837837765</v>
      </c>
    </row>
    <row r="367" spans="1:3">
      <c r="A367">
        <v>336</v>
      </c>
      <c r="B367">
        <v>15111.076785101106</v>
      </c>
      <c r="C367">
        <v>-1288.2737851011061</v>
      </c>
    </row>
    <row r="368" spans="1:3">
      <c r="A368">
        <v>337</v>
      </c>
      <c r="B368">
        <v>11037.345663233762</v>
      </c>
      <c r="C368">
        <v>1105.2329367662387</v>
      </c>
    </row>
    <row r="369" spans="1:3">
      <c r="A369">
        <v>338</v>
      </c>
      <c r="B369">
        <v>13322.557214456388</v>
      </c>
      <c r="C369">
        <v>615.10928554361089</v>
      </c>
    </row>
    <row r="370" spans="1:3">
      <c r="A370">
        <v>339</v>
      </c>
      <c r="B370">
        <v>36052.948329997162</v>
      </c>
      <c r="C370">
        <v>5866.1486700028399</v>
      </c>
    </row>
    <row r="371" spans="1:3">
      <c r="A371">
        <v>340</v>
      </c>
      <c r="B371">
        <v>8719.7746704045931</v>
      </c>
      <c r="C371">
        <v>-487.13587040459242</v>
      </c>
    </row>
    <row r="372" spans="1:3">
      <c r="A372">
        <v>341</v>
      </c>
      <c r="B372">
        <v>2627.7022130874989</v>
      </c>
      <c r="C372">
        <v>16327.517956912501</v>
      </c>
    </row>
    <row r="373" spans="1:3">
      <c r="A373">
        <v>342</v>
      </c>
      <c r="B373">
        <v>13684.864499726031</v>
      </c>
      <c r="C373">
        <v>-332.76469972603081</v>
      </c>
    </row>
    <row r="374" spans="1:3">
      <c r="A374">
        <v>343</v>
      </c>
      <c r="B374">
        <v>12817.622223052309</v>
      </c>
      <c r="C374">
        <v>399.47227694769026</v>
      </c>
    </row>
    <row r="375" spans="1:3">
      <c r="A375">
        <v>344</v>
      </c>
      <c r="B375">
        <v>16582.544596293137</v>
      </c>
      <c r="C375">
        <v>-2600.6942462931365</v>
      </c>
    </row>
    <row r="376" spans="1:3">
      <c r="A376">
        <v>345</v>
      </c>
      <c r="B376">
        <v>15580.755350613086</v>
      </c>
      <c r="C376">
        <v>-4603.5490506130864</v>
      </c>
    </row>
    <row r="377" spans="1:3">
      <c r="A377">
        <v>346</v>
      </c>
      <c r="B377">
        <v>7110.8574488153781</v>
      </c>
      <c r="C377">
        <v>-926.55804881537824</v>
      </c>
    </row>
    <row r="378" spans="1:3">
      <c r="A378">
        <v>347</v>
      </c>
      <c r="B378">
        <v>8448.5517056681419</v>
      </c>
      <c r="C378">
        <v>-3558.5522056681421</v>
      </c>
    </row>
    <row r="379" spans="1:3">
      <c r="A379">
        <v>348</v>
      </c>
      <c r="B379">
        <v>11531.445536958279</v>
      </c>
      <c r="C379">
        <v>-3196.9879869582801</v>
      </c>
    </row>
    <row r="380" spans="1:3">
      <c r="A380">
        <v>349</v>
      </c>
      <c r="B380">
        <v>6897.4367429749627</v>
      </c>
      <c r="C380">
        <v>-1419.3999429749629</v>
      </c>
    </row>
    <row r="381" spans="1:3">
      <c r="A381">
        <v>350</v>
      </c>
      <c r="B381">
        <v>1898.9036444803851</v>
      </c>
      <c r="C381">
        <v>-263.16999448038518</v>
      </c>
    </row>
    <row r="382" spans="1:3">
      <c r="A382">
        <v>351</v>
      </c>
      <c r="B382">
        <v>10211.813873736255</v>
      </c>
      <c r="C382">
        <v>1618.7933262637453</v>
      </c>
    </row>
    <row r="383" spans="1:3">
      <c r="A383">
        <v>352</v>
      </c>
      <c r="B383">
        <v>8627.5804718368654</v>
      </c>
      <c r="C383">
        <v>304.50352816313534</v>
      </c>
    </row>
    <row r="384" spans="1:3">
      <c r="A384">
        <v>353</v>
      </c>
      <c r="B384">
        <v>4202.7596736726682</v>
      </c>
      <c r="C384">
        <v>-648.55667367266824</v>
      </c>
    </row>
    <row r="385" spans="1:3">
      <c r="A385">
        <v>354</v>
      </c>
      <c r="B385">
        <v>8361.2799706842197</v>
      </c>
      <c r="C385">
        <v>4043.5991293157804</v>
      </c>
    </row>
    <row r="386" spans="1:3">
      <c r="A386">
        <v>355</v>
      </c>
      <c r="B386">
        <v>4634.1791243401904</v>
      </c>
      <c r="C386">
        <v>9498.8586256598101</v>
      </c>
    </row>
    <row r="387" spans="1:3">
      <c r="A387">
        <v>356</v>
      </c>
      <c r="B387">
        <v>8147.227609514046</v>
      </c>
      <c r="C387">
        <v>16455.820760485956</v>
      </c>
    </row>
    <row r="388" spans="1:3">
      <c r="A388">
        <v>357</v>
      </c>
      <c r="B388">
        <v>15024.219546195036</v>
      </c>
      <c r="C388">
        <v>-6080.1044461950351</v>
      </c>
    </row>
    <row r="389" spans="1:3">
      <c r="A389">
        <v>358</v>
      </c>
      <c r="B389">
        <v>11194.07409092715</v>
      </c>
      <c r="C389">
        <v>-1573.7433909271494</v>
      </c>
    </row>
    <row r="390" spans="1:3">
      <c r="A390">
        <v>359</v>
      </c>
      <c r="B390">
        <v>7018.4187642391698</v>
      </c>
      <c r="C390">
        <v>-5181.1368642391699</v>
      </c>
    </row>
    <row r="391" spans="1:3">
      <c r="A391">
        <v>360</v>
      </c>
      <c r="B391">
        <v>-1298.3143793134038</v>
      </c>
      <c r="C391">
        <v>2905.8244793134036</v>
      </c>
    </row>
    <row r="392" spans="1:3">
      <c r="A392">
        <v>361</v>
      </c>
      <c r="B392">
        <v>12297.515987553888</v>
      </c>
      <c r="C392">
        <v>-2254.2669875538886</v>
      </c>
    </row>
    <row r="393" spans="1:3">
      <c r="A393">
        <v>362</v>
      </c>
      <c r="B393">
        <v>6780.9692922237864</v>
      </c>
      <c r="C393">
        <v>-2029.8992922237867</v>
      </c>
    </row>
    <row r="394" spans="1:3">
      <c r="A394">
        <v>363</v>
      </c>
      <c r="B394">
        <v>23190.71361600962</v>
      </c>
      <c r="C394">
        <v>-9346.2076160096203</v>
      </c>
    </row>
    <row r="395" spans="1:3">
      <c r="A395">
        <v>364</v>
      </c>
      <c r="B395">
        <v>1925.6015562915786</v>
      </c>
      <c r="C395">
        <v>672.17744370842138</v>
      </c>
    </row>
    <row r="396" spans="1:3">
      <c r="A396">
        <v>365</v>
      </c>
      <c r="B396">
        <v>796.36856756883003</v>
      </c>
      <c r="C396">
        <v>2384.1415324311702</v>
      </c>
    </row>
    <row r="397" spans="1:3">
      <c r="A397">
        <v>366</v>
      </c>
      <c r="B397">
        <v>11563.297745453627</v>
      </c>
      <c r="C397">
        <v>-1784.9505454536265</v>
      </c>
    </row>
    <row r="398" spans="1:3">
      <c r="A398">
        <v>367</v>
      </c>
      <c r="B398">
        <v>14827.867353001804</v>
      </c>
      <c r="C398">
        <v>-1397.6023530018047</v>
      </c>
    </row>
    <row r="399" spans="1:3">
      <c r="A399">
        <v>368</v>
      </c>
      <c r="B399">
        <v>7922.2138597418652</v>
      </c>
      <c r="C399">
        <v>94.847290258135217</v>
      </c>
    </row>
    <row r="400" spans="1:3">
      <c r="A400">
        <v>369</v>
      </c>
      <c r="B400">
        <v>10689.14218430566</v>
      </c>
      <c r="C400">
        <v>-2572.8733343056592</v>
      </c>
    </row>
    <row r="401" spans="1:3">
      <c r="A401">
        <v>370</v>
      </c>
      <c r="B401">
        <v>4291.5440353268787</v>
      </c>
      <c r="C401">
        <v>-809.67603532687872</v>
      </c>
    </row>
    <row r="402" spans="1:3">
      <c r="A402">
        <v>371</v>
      </c>
      <c r="B402">
        <v>10530.32496583899</v>
      </c>
      <c r="C402">
        <v>2884.7131341610093</v>
      </c>
    </row>
    <row r="403" spans="1:3">
      <c r="A403">
        <v>372</v>
      </c>
      <c r="B403">
        <v>10242.543992230596</v>
      </c>
      <c r="C403">
        <v>1786.7427077694047</v>
      </c>
    </row>
    <row r="404" spans="1:3">
      <c r="A404">
        <v>373</v>
      </c>
      <c r="B404">
        <v>10570.887730017937</v>
      </c>
      <c r="C404">
        <v>-2931.4702800179375</v>
      </c>
    </row>
    <row r="405" spans="1:3">
      <c r="A405">
        <v>374</v>
      </c>
      <c r="B405">
        <v>29607.361495115623</v>
      </c>
      <c r="C405">
        <v>6477.8575048843741</v>
      </c>
    </row>
    <row r="406" spans="1:3">
      <c r="A406">
        <v>375</v>
      </c>
      <c r="B406">
        <v>3337.5698746461194</v>
      </c>
      <c r="C406">
        <v>-1946.0411746461193</v>
      </c>
    </row>
    <row r="407" spans="1:3">
      <c r="A407">
        <v>376</v>
      </c>
      <c r="B407">
        <v>27067.294846402856</v>
      </c>
      <c r="C407">
        <v>-9033.3269464028563</v>
      </c>
    </row>
    <row r="408" spans="1:3">
      <c r="A408">
        <v>377</v>
      </c>
      <c r="B408">
        <v>31796.420410523384</v>
      </c>
      <c r="C408">
        <v>-10136.490310523383</v>
      </c>
    </row>
    <row r="409" spans="1:3">
      <c r="A409">
        <v>378</v>
      </c>
      <c r="B409">
        <v>30526.829180334262</v>
      </c>
      <c r="C409">
        <v>7599.4173196657393</v>
      </c>
    </row>
    <row r="410" spans="1:3">
      <c r="A410">
        <v>379</v>
      </c>
      <c r="B410">
        <v>15788.616577736262</v>
      </c>
      <c r="C410">
        <v>667.09127226373676</v>
      </c>
    </row>
    <row r="411" spans="1:3">
      <c r="A411">
        <v>380</v>
      </c>
      <c r="B411">
        <v>13966.745468111594</v>
      </c>
      <c r="C411">
        <v>13034.239261888406</v>
      </c>
    </row>
    <row r="412" spans="1:3">
      <c r="A412">
        <v>381</v>
      </c>
      <c r="B412">
        <v>25886.3370341349</v>
      </c>
      <c r="C412">
        <v>-10879.757584134901</v>
      </c>
    </row>
    <row r="413" spans="1:3">
      <c r="A413">
        <v>382</v>
      </c>
      <c r="B413">
        <v>36313.932119953264</v>
      </c>
      <c r="C413">
        <v>5989.7600300467384</v>
      </c>
    </row>
    <row r="414" spans="1:3">
      <c r="A414">
        <v>383</v>
      </c>
      <c r="B414">
        <v>12215.608373761721</v>
      </c>
      <c r="C414">
        <v>8565.8805462382788</v>
      </c>
    </row>
    <row r="415" spans="1:3">
      <c r="A415">
        <v>384</v>
      </c>
      <c r="B415">
        <v>11668.057083044221</v>
      </c>
      <c r="C415">
        <v>-5821.1394830442214</v>
      </c>
    </row>
    <row r="416" spans="1:3">
      <c r="A416">
        <v>385</v>
      </c>
      <c r="B416">
        <v>7690.8747620552003</v>
      </c>
      <c r="C416">
        <v>611.66088794479947</v>
      </c>
    </row>
    <row r="417" spans="1:3">
      <c r="A417">
        <v>386</v>
      </c>
      <c r="B417">
        <v>3518.6215755593626</v>
      </c>
      <c r="C417">
        <v>-2256.7625755593626</v>
      </c>
    </row>
    <row r="418" spans="1:3">
      <c r="A418">
        <v>387</v>
      </c>
      <c r="B418">
        <v>15169.612185114454</v>
      </c>
      <c r="C418">
        <v>-3313.2006851144542</v>
      </c>
    </row>
    <row r="419" spans="1:3">
      <c r="A419">
        <v>388</v>
      </c>
      <c r="B419">
        <v>9974.6438330176607</v>
      </c>
      <c r="C419">
        <v>20309.999106982341</v>
      </c>
    </row>
    <row r="420" spans="1:3">
      <c r="A420">
        <v>389</v>
      </c>
      <c r="B420">
        <v>2055.9266765202883</v>
      </c>
      <c r="C420">
        <v>1120.8892234797117</v>
      </c>
    </row>
    <row r="421" spans="1:3">
      <c r="A421">
        <v>390</v>
      </c>
      <c r="B421">
        <v>5546.5858543353752</v>
      </c>
      <c r="C421">
        <v>-928.50595433537546</v>
      </c>
    </row>
    <row r="422" spans="1:3">
      <c r="A422">
        <v>391</v>
      </c>
      <c r="B422">
        <v>14245.02095171309</v>
      </c>
      <c r="C422">
        <v>-3508.1502017130897</v>
      </c>
    </row>
    <row r="423" spans="1:3">
      <c r="A423">
        <v>392</v>
      </c>
      <c r="B423">
        <v>5284.7791912715038</v>
      </c>
      <c r="C423">
        <v>-3146.7084912715036</v>
      </c>
    </row>
    <row r="424" spans="1:3">
      <c r="A424">
        <v>393</v>
      </c>
      <c r="B424">
        <v>11400.690680172382</v>
      </c>
      <c r="C424">
        <v>-2436.6301301723815</v>
      </c>
    </row>
    <row r="425" spans="1:3">
      <c r="A425">
        <v>394</v>
      </c>
      <c r="B425">
        <v>11625.323654616697</v>
      </c>
      <c r="C425">
        <v>-2335.1841546166979</v>
      </c>
    </row>
    <row r="426" spans="1:3">
      <c r="A426">
        <v>395</v>
      </c>
      <c r="B426">
        <v>11783.803282479192</v>
      </c>
      <c r="C426">
        <v>-2372.7982824791925</v>
      </c>
    </row>
    <row r="427" spans="1:3">
      <c r="A427">
        <v>396</v>
      </c>
      <c r="B427">
        <v>6127.261403174276</v>
      </c>
      <c r="C427">
        <v>1399.4450468257237</v>
      </c>
    </row>
    <row r="428" spans="1:3">
      <c r="A428">
        <v>397</v>
      </c>
      <c r="B428">
        <v>11240.990031298219</v>
      </c>
      <c r="C428">
        <v>-2718.9870312982184</v>
      </c>
    </row>
    <row r="429" spans="1:3">
      <c r="A429">
        <v>398</v>
      </c>
      <c r="B429">
        <v>2810.8893493424266</v>
      </c>
      <c r="C429">
        <v>13775.608360657574</v>
      </c>
    </row>
    <row r="430" spans="1:3">
      <c r="A430">
        <v>399</v>
      </c>
      <c r="B430">
        <v>13043.256138262894</v>
      </c>
      <c r="C430">
        <v>1945.175861737107</v>
      </c>
    </row>
    <row r="431" spans="1:3">
      <c r="A431">
        <v>400</v>
      </c>
      <c r="B431">
        <v>4596.8678444429979</v>
      </c>
      <c r="C431">
        <v>-2965.1995444429976</v>
      </c>
    </row>
    <row r="432" spans="1:3">
      <c r="A432">
        <v>401</v>
      </c>
      <c r="B432">
        <v>7188.469556320013</v>
      </c>
      <c r="C432">
        <v>2076.3274436799875</v>
      </c>
    </row>
    <row r="433" spans="1:3">
      <c r="A433">
        <v>402</v>
      </c>
      <c r="B433">
        <v>15561.347045041472</v>
      </c>
      <c r="C433">
        <v>-7477.4272450414719</v>
      </c>
    </row>
    <row r="434" spans="1:3">
      <c r="A434">
        <v>403</v>
      </c>
      <c r="B434">
        <v>15328.816285079762</v>
      </c>
      <c r="C434">
        <v>-636.14693507976153</v>
      </c>
    </row>
    <row r="435" spans="1:3">
      <c r="A435">
        <v>404</v>
      </c>
      <c r="B435">
        <v>12545.59462642062</v>
      </c>
      <c r="C435">
        <v>-2276.1346264206204</v>
      </c>
    </row>
    <row r="436" spans="1:3">
      <c r="A436">
        <v>405</v>
      </c>
      <c r="B436">
        <v>1852.1894554557762</v>
      </c>
      <c r="C436">
        <v>1408.0095445442239</v>
      </c>
    </row>
    <row r="437" spans="1:3">
      <c r="A437">
        <v>406</v>
      </c>
      <c r="B437">
        <v>15387.23759565719</v>
      </c>
      <c r="C437">
        <v>-3990.3373956571904</v>
      </c>
    </row>
    <row r="438" spans="1:3">
      <c r="A438">
        <v>407</v>
      </c>
      <c r="B438">
        <v>3748.4918654569728</v>
      </c>
      <c r="C438">
        <v>436.60603454302691</v>
      </c>
    </row>
    <row r="439" spans="1:3">
      <c r="A439">
        <v>408</v>
      </c>
      <c r="B439">
        <v>7654.1250521522743</v>
      </c>
      <c r="C439">
        <v>885.54594784772598</v>
      </c>
    </row>
    <row r="440" spans="1:3">
      <c r="A440">
        <v>409</v>
      </c>
      <c r="B440">
        <v>5245.9337871774233</v>
      </c>
      <c r="C440">
        <v>1406.5950128225768</v>
      </c>
    </row>
    <row r="441" spans="1:3">
      <c r="A441">
        <v>410</v>
      </c>
      <c r="B441">
        <v>5776.0082533276554</v>
      </c>
      <c r="C441">
        <v>-1701.5545533276554</v>
      </c>
    </row>
    <row r="442" spans="1:3">
      <c r="A442">
        <v>411</v>
      </c>
      <c r="B442">
        <v>-1613.4445676598634</v>
      </c>
      <c r="C442">
        <v>3234.7847676598635</v>
      </c>
    </row>
    <row r="443" spans="1:3">
      <c r="A443">
        <v>412</v>
      </c>
      <c r="B443">
        <v>30550.755556353397</v>
      </c>
      <c r="C443">
        <v>-10955.945906353398</v>
      </c>
    </row>
    <row r="444" spans="1:3">
      <c r="A444">
        <v>413</v>
      </c>
      <c r="B444">
        <v>25371.693656853316</v>
      </c>
      <c r="C444">
        <v>-10916.049606853316</v>
      </c>
    </row>
    <row r="445" spans="1:3">
      <c r="A445">
        <v>414</v>
      </c>
      <c r="B445">
        <v>3875.7311536152924</v>
      </c>
      <c r="C445">
        <v>1204.3648463847071</v>
      </c>
    </row>
    <row r="446" spans="1:3">
      <c r="A446">
        <v>415</v>
      </c>
      <c r="B446">
        <v>4511.4181170387874</v>
      </c>
      <c r="C446">
        <v>-2376.5166170387874</v>
      </c>
    </row>
    <row r="447" spans="1:3">
      <c r="A447">
        <v>416</v>
      </c>
      <c r="B447">
        <v>10635.617765390405</v>
      </c>
      <c r="C447">
        <v>-3289.8911653904051</v>
      </c>
    </row>
    <row r="448" spans="1:3">
      <c r="A448">
        <v>417</v>
      </c>
      <c r="B448">
        <v>11818.152115121602</v>
      </c>
      <c r="C448">
        <v>-2677.2011151216029</v>
      </c>
    </row>
    <row r="449" spans="1:3">
      <c r="A449">
        <v>418</v>
      </c>
      <c r="B449">
        <v>28813.546807692557</v>
      </c>
      <c r="C449">
        <v>-10205.284807692558</v>
      </c>
    </row>
    <row r="450" spans="1:3">
      <c r="A450">
        <v>419</v>
      </c>
      <c r="B450">
        <v>17092.247765989763</v>
      </c>
      <c r="C450">
        <v>-2673.9673659897635</v>
      </c>
    </row>
    <row r="451" spans="1:3">
      <c r="A451">
        <v>420</v>
      </c>
      <c r="B451">
        <v>36890.421654594356</v>
      </c>
      <c r="C451">
        <v>-7939.9524545943568</v>
      </c>
    </row>
    <row r="452" spans="1:3">
      <c r="A452">
        <v>421</v>
      </c>
      <c r="B452">
        <v>38674.340327688209</v>
      </c>
      <c r="C452">
        <v>8214.9208723117918</v>
      </c>
    </row>
    <row r="453" spans="1:3">
      <c r="A453">
        <v>422</v>
      </c>
      <c r="B453">
        <v>38575.374308225633</v>
      </c>
      <c r="C453">
        <v>8023.7340917743641</v>
      </c>
    </row>
    <row r="454" spans="1:3">
      <c r="A454">
        <v>423</v>
      </c>
      <c r="B454">
        <v>33645.501695088831</v>
      </c>
      <c r="C454">
        <v>5479.8305549111683</v>
      </c>
    </row>
    <row r="455" spans="1:3">
      <c r="A455">
        <v>424</v>
      </c>
      <c r="B455">
        <v>4727.4836238269763</v>
      </c>
      <c r="C455">
        <v>-2000.0885238269761</v>
      </c>
    </row>
    <row r="456" spans="1:3">
      <c r="A456">
        <v>425</v>
      </c>
      <c r="B456">
        <v>10493.844384275191</v>
      </c>
      <c r="C456">
        <v>-1525.5143842751913</v>
      </c>
    </row>
    <row r="457" spans="1:3">
      <c r="A457">
        <v>426</v>
      </c>
      <c r="B457">
        <v>9076.9564622557045</v>
      </c>
      <c r="C457">
        <v>711.90943774429616</v>
      </c>
    </row>
    <row r="458" spans="1:3">
      <c r="A458">
        <v>427</v>
      </c>
      <c r="B458">
        <v>7545.6128781006973</v>
      </c>
      <c r="C458">
        <v>-990.54252810069738</v>
      </c>
    </row>
    <row r="459" spans="1:3">
      <c r="A459">
        <v>428</v>
      </c>
      <c r="B459">
        <v>2577.4528440652011</v>
      </c>
      <c r="C459">
        <v>4746.2819749347991</v>
      </c>
    </row>
    <row r="460" spans="1:3">
      <c r="A460">
        <v>429</v>
      </c>
      <c r="B460">
        <v>-365.51670526749677</v>
      </c>
      <c r="C460">
        <v>3532.9725552674968</v>
      </c>
    </row>
    <row r="461" spans="1:3">
      <c r="A461">
        <v>430</v>
      </c>
      <c r="B461">
        <v>6381.6016681334768</v>
      </c>
      <c r="C461">
        <v>12423.150731866524</v>
      </c>
    </row>
    <row r="462" spans="1:3">
      <c r="A462">
        <v>431</v>
      </c>
      <c r="B462">
        <v>3077.6700858652716</v>
      </c>
      <c r="C462">
        <v>20005.285244134728</v>
      </c>
    </row>
    <row r="463" spans="1:3">
      <c r="A463">
        <v>432</v>
      </c>
      <c r="B463">
        <v>2971.9123721048522</v>
      </c>
      <c r="C463">
        <v>1934.4972778951474</v>
      </c>
    </row>
    <row r="464" spans="1:3">
      <c r="A464">
        <v>433</v>
      </c>
      <c r="B464">
        <v>6882.366781837065</v>
      </c>
      <c r="C464">
        <v>-912.64378183706503</v>
      </c>
    </row>
    <row r="465" spans="1:3">
      <c r="A465">
        <v>434</v>
      </c>
      <c r="B465">
        <v>12858.191919903462</v>
      </c>
      <c r="C465">
        <v>-219.99691990346219</v>
      </c>
    </row>
    <row r="466" spans="1:3">
      <c r="A466">
        <v>435</v>
      </c>
      <c r="B466">
        <v>5714.4674448219312</v>
      </c>
      <c r="C466">
        <v>-1470.8773948219314</v>
      </c>
    </row>
    <row r="467" spans="1:3">
      <c r="A467">
        <v>436</v>
      </c>
      <c r="B467">
        <v>14963.703051793051</v>
      </c>
      <c r="C467">
        <v>-1043.8801517930515</v>
      </c>
    </row>
    <row r="468" spans="1:3">
      <c r="A468">
        <v>437</v>
      </c>
      <c r="B468">
        <v>4343.5951033312913</v>
      </c>
      <c r="C468">
        <v>-2088.7984033312914</v>
      </c>
    </row>
    <row r="469" spans="1:3">
      <c r="A469">
        <v>438</v>
      </c>
      <c r="B469">
        <v>7189.260856744706</v>
      </c>
      <c r="C469">
        <v>-1262.4148567447064</v>
      </c>
    </row>
    <row r="470" spans="1:3">
      <c r="A470">
        <v>439</v>
      </c>
      <c r="B470">
        <v>18617.766388439501</v>
      </c>
      <c r="C470">
        <v>-6025.2318884395008</v>
      </c>
    </row>
    <row r="471" spans="1:3">
      <c r="A471">
        <v>440</v>
      </c>
      <c r="B471">
        <v>4597.6594392479674</v>
      </c>
      <c r="C471">
        <v>-1700.3359392479674</v>
      </c>
    </row>
    <row r="472" spans="1:3">
      <c r="A472">
        <v>441</v>
      </c>
      <c r="B472">
        <v>7231.3870622173199</v>
      </c>
      <c r="C472">
        <v>-2493.1188622173195</v>
      </c>
    </row>
    <row r="473" spans="1:3">
      <c r="A473">
        <v>442</v>
      </c>
      <c r="B473">
        <v>30789.185304140403</v>
      </c>
      <c r="C473">
        <v>6290.1866958596001</v>
      </c>
    </row>
    <row r="474" spans="1:3">
      <c r="A474">
        <v>443</v>
      </c>
      <c r="B474">
        <v>6107.2498005243542</v>
      </c>
      <c r="C474">
        <v>-4957.8539005243547</v>
      </c>
    </row>
    <row r="475" spans="1:3">
      <c r="A475">
        <v>444</v>
      </c>
      <c r="B475">
        <v>15043.809645165511</v>
      </c>
      <c r="C475">
        <v>13244.088014834488</v>
      </c>
    </row>
    <row r="476" spans="1:3">
      <c r="A476">
        <v>445</v>
      </c>
      <c r="B476">
        <v>35339.943238307853</v>
      </c>
      <c r="C476">
        <v>-9230.6141883078526</v>
      </c>
    </row>
    <row r="477" spans="1:3">
      <c r="A477">
        <v>446</v>
      </c>
      <c r="B477">
        <v>9887.2496112314257</v>
      </c>
      <c r="C477">
        <v>-2542.1656112314258</v>
      </c>
    </row>
    <row r="478" spans="1:3">
      <c r="A478">
        <v>447</v>
      </c>
      <c r="B478">
        <v>13395.222181703857</v>
      </c>
      <c r="C478">
        <v>-664.22258170385794</v>
      </c>
    </row>
    <row r="479" spans="1:3">
      <c r="A479">
        <v>448</v>
      </c>
      <c r="B479">
        <v>10792.765351617682</v>
      </c>
      <c r="C479">
        <v>661.25614838231922</v>
      </c>
    </row>
    <row r="480" spans="1:3">
      <c r="A480">
        <v>449</v>
      </c>
      <c r="B480">
        <v>7415.7907609067461</v>
      </c>
      <c r="C480">
        <v>-1504.8467609067457</v>
      </c>
    </row>
    <row r="481" spans="1:3">
      <c r="A481">
        <v>450</v>
      </c>
      <c r="B481">
        <v>9528.43626647159</v>
      </c>
      <c r="C481">
        <v>-4766.1072664715903</v>
      </c>
    </row>
    <row r="482" spans="1:3">
      <c r="A482">
        <v>451</v>
      </c>
      <c r="B482">
        <v>8929.6222295708194</v>
      </c>
      <c r="C482">
        <v>-1417.3552295708196</v>
      </c>
    </row>
    <row r="483" spans="1:3">
      <c r="A483">
        <v>452</v>
      </c>
      <c r="B483">
        <v>3943.1123219121819</v>
      </c>
      <c r="C483">
        <v>89.128378087817964</v>
      </c>
    </row>
    <row r="484" spans="1:3">
      <c r="A484">
        <v>453</v>
      </c>
      <c r="B484">
        <v>1071.7753485268618</v>
      </c>
      <c r="C484">
        <v>897.83865147313827</v>
      </c>
    </row>
    <row r="485" spans="1:3">
      <c r="A485">
        <v>454</v>
      </c>
      <c r="B485">
        <v>2800.2275588783286</v>
      </c>
      <c r="C485">
        <v>-1030.6959088783287</v>
      </c>
    </row>
    <row r="486" spans="1:3">
      <c r="A486">
        <v>455</v>
      </c>
      <c r="B486">
        <v>11848.20078305565</v>
      </c>
      <c r="C486">
        <v>-7161.81208305565</v>
      </c>
    </row>
    <row r="487" spans="1:3">
      <c r="A487">
        <v>456</v>
      </c>
      <c r="B487">
        <v>14810.4560378858</v>
      </c>
      <c r="C487">
        <v>6986.5443621142003</v>
      </c>
    </row>
    <row r="488" spans="1:3">
      <c r="A488">
        <v>457</v>
      </c>
      <c r="B488">
        <v>12327.830546128091</v>
      </c>
      <c r="C488">
        <v>-445.86094612809029</v>
      </c>
    </row>
    <row r="489" spans="1:3">
      <c r="A489">
        <v>458</v>
      </c>
      <c r="B489">
        <v>12693.01398689955</v>
      </c>
      <c r="C489">
        <v>-852.23893689955003</v>
      </c>
    </row>
    <row r="490" spans="1:3">
      <c r="A490">
        <v>459</v>
      </c>
      <c r="B490">
        <v>14786.112578217606</v>
      </c>
      <c r="C490">
        <v>-4184.7005782176057</v>
      </c>
    </row>
    <row r="491" spans="1:3">
      <c r="A491">
        <v>460</v>
      </c>
      <c r="B491">
        <v>9920.5790805440065</v>
      </c>
      <c r="C491">
        <v>-2237.9090805440064</v>
      </c>
    </row>
    <row r="492" spans="1:3">
      <c r="A492">
        <v>461</v>
      </c>
      <c r="B492">
        <v>13463.558489987488</v>
      </c>
      <c r="C492">
        <v>-3082.0797899874888</v>
      </c>
    </row>
    <row r="493" spans="1:3">
      <c r="A493">
        <v>462</v>
      </c>
      <c r="B493">
        <v>31782.401029943489</v>
      </c>
      <c r="C493">
        <v>-9638.3690299434893</v>
      </c>
    </row>
    <row r="494" spans="1:3">
      <c r="A494">
        <v>463</v>
      </c>
      <c r="B494">
        <v>17859.130986751577</v>
      </c>
      <c r="C494">
        <v>-2628.8069367515782</v>
      </c>
    </row>
    <row r="495" spans="1:3">
      <c r="A495">
        <v>464</v>
      </c>
      <c r="B495">
        <v>11111.085025926302</v>
      </c>
      <c r="C495">
        <v>54.332624073696934</v>
      </c>
    </row>
    <row r="496" spans="1:3">
      <c r="A496">
        <v>465</v>
      </c>
      <c r="B496">
        <v>996.64905787555028</v>
      </c>
      <c r="C496">
        <v>635.38719212444983</v>
      </c>
    </row>
    <row r="497" spans="1:3">
      <c r="A497">
        <v>466</v>
      </c>
      <c r="B497">
        <v>28682.475251103002</v>
      </c>
      <c r="C497">
        <v>-9160.5070511030026</v>
      </c>
    </row>
    <row r="498" spans="1:3">
      <c r="A498">
        <v>467</v>
      </c>
      <c r="B498">
        <v>12723.144248553081</v>
      </c>
      <c r="C498">
        <v>501.54875144691869</v>
      </c>
    </row>
    <row r="499" spans="1:3">
      <c r="A499">
        <v>468</v>
      </c>
      <c r="B499">
        <v>14514.976957916509</v>
      </c>
      <c r="C499">
        <v>-1871.5991579165093</v>
      </c>
    </row>
    <row r="500" spans="1:3">
      <c r="A500">
        <v>469</v>
      </c>
      <c r="B500">
        <v>3978.1246318432932</v>
      </c>
      <c r="C500">
        <v>19310.803768156708</v>
      </c>
    </row>
    <row r="501" spans="1:3">
      <c r="A501">
        <v>470</v>
      </c>
      <c r="B501">
        <v>296.52456275150098</v>
      </c>
      <c r="C501">
        <v>1904.572537248499</v>
      </c>
    </row>
    <row r="502" spans="1:3">
      <c r="A502">
        <v>471</v>
      </c>
      <c r="B502">
        <v>4911.6966630244006</v>
      </c>
      <c r="C502">
        <v>-2414.6583630244004</v>
      </c>
    </row>
    <row r="503" spans="1:3">
      <c r="A503">
        <v>472</v>
      </c>
      <c r="B503">
        <v>2899.6866249954983</v>
      </c>
      <c r="C503">
        <v>-696.21477499549837</v>
      </c>
    </row>
    <row r="504" spans="1:3">
      <c r="A504">
        <v>473</v>
      </c>
      <c r="B504">
        <v>2089.6460483446058</v>
      </c>
      <c r="C504">
        <v>-345.18104834460587</v>
      </c>
    </row>
    <row r="505" spans="1:3">
      <c r="A505">
        <v>474</v>
      </c>
      <c r="B505">
        <v>11444.115703741603</v>
      </c>
      <c r="C505">
        <v>9434.6687262583964</v>
      </c>
    </row>
    <row r="506" spans="1:3">
      <c r="A506">
        <v>475</v>
      </c>
      <c r="B506">
        <v>34629.130973145948</v>
      </c>
      <c r="C506">
        <v>-9246.8339731459491</v>
      </c>
    </row>
    <row r="507" spans="1:3">
      <c r="A507">
        <v>476</v>
      </c>
      <c r="B507">
        <v>37172.0224285761</v>
      </c>
      <c r="C507">
        <v>-8303.3585285761001</v>
      </c>
    </row>
    <row r="508" spans="1:3">
      <c r="A508">
        <v>477</v>
      </c>
      <c r="B508">
        <v>27610.247495155796</v>
      </c>
      <c r="C508">
        <v>7537.2809848442048</v>
      </c>
    </row>
    <row r="509" spans="1:3">
      <c r="A509">
        <v>478</v>
      </c>
      <c r="B509">
        <v>6082.3587633329171</v>
      </c>
      <c r="C509">
        <v>-3547.9650133329169</v>
      </c>
    </row>
    <row r="510" spans="1:3">
      <c r="A510">
        <v>479</v>
      </c>
      <c r="B510">
        <v>4788.3871838936257</v>
      </c>
      <c r="C510">
        <v>-3254.0826838936255</v>
      </c>
    </row>
    <row r="511" spans="1:3">
      <c r="A511">
        <v>480</v>
      </c>
      <c r="B511">
        <v>3846.9599729778165</v>
      </c>
      <c r="C511">
        <v>-2022.6745729778165</v>
      </c>
    </row>
    <row r="512" spans="1:3">
      <c r="A512">
        <v>481</v>
      </c>
      <c r="B512">
        <v>19202.804480781331</v>
      </c>
      <c r="C512">
        <v>-3647.6157307813319</v>
      </c>
    </row>
    <row r="513" spans="1:3">
      <c r="A513">
        <v>482</v>
      </c>
      <c r="B513">
        <v>13155.233824620786</v>
      </c>
      <c r="C513">
        <v>-3850.5319246207855</v>
      </c>
    </row>
    <row r="514" spans="1:3">
      <c r="A514">
        <v>483</v>
      </c>
      <c r="B514">
        <v>2283.568490817067</v>
      </c>
      <c r="C514">
        <v>-661.37999081706698</v>
      </c>
    </row>
    <row r="515" spans="1:3">
      <c r="A515">
        <v>484</v>
      </c>
      <c r="B515">
        <v>14074.726374714022</v>
      </c>
      <c r="C515">
        <v>-4194.658374714023</v>
      </c>
    </row>
    <row r="516" spans="1:3">
      <c r="A516">
        <v>485</v>
      </c>
      <c r="B516">
        <v>12360.038089228767</v>
      </c>
      <c r="C516">
        <v>-2797.0090892287662</v>
      </c>
    </row>
    <row r="517" spans="1:3">
      <c r="A517">
        <v>486</v>
      </c>
      <c r="B517">
        <v>6561.0529889113204</v>
      </c>
      <c r="C517">
        <v>-2214.02963891132</v>
      </c>
    </row>
    <row r="518" spans="1:3">
      <c r="A518">
        <v>487</v>
      </c>
      <c r="B518">
        <v>10287.72564589707</v>
      </c>
      <c r="C518">
        <v>2187.6256541029306</v>
      </c>
    </row>
    <row r="519" spans="1:3">
      <c r="A519">
        <v>488</v>
      </c>
      <c r="B519">
        <v>1585.2188899775742</v>
      </c>
      <c r="C519">
        <v>-331.28288997757431</v>
      </c>
    </row>
    <row r="520" spans="1:3">
      <c r="A520">
        <v>489</v>
      </c>
      <c r="B520">
        <v>35086.356272429672</v>
      </c>
      <c r="C520">
        <v>13798.779337570326</v>
      </c>
    </row>
    <row r="521" spans="1:3">
      <c r="A521">
        <v>490</v>
      </c>
      <c r="B521">
        <v>12235.338409155389</v>
      </c>
      <c r="C521">
        <v>-1773.3590091553888</v>
      </c>
    </row>
    <row r="522" spans="1:3">
      <c r="A522">
        <v>491</v>
      </c>
      <c r="B522">
        <v>3141.1457545382104</v>
      </c>
      <c r="C522">
        <v>-1392.3717545382106</v>
      </c>
    </row>
    <row r="523" spans="1:3">
      <c r="A523">
        <v>492</v>
      </c>
      <c r="B523">
        <v>11201.648695783064</v>
      </c>
      <c r="C523">
        <v>13311.442564216937</v>
      </c>
    </row>
    <row r="524" spans="1:3">
      <c r="A524">
        <v>493</v>
      </c>
      <c r="B524">
        <v>1191.8475860649196</v>
      </c>
      <c r="C524">
        <v>1004.6256139350803</v>
      </c>
    </row>
    <row r="525" spans="1:3">
      <c r="A525">
        <v>494</v>
      </c>
      <c r="B525">
        <v>17359.329464625538</v>
      </c>
      <c r="C525">
        <v>-4785.2804646255372</v>
      </c>
    </row>
    <row r="526" spans="1:3">
      <c r="A526">
        <v>495</v>
      </c>
      <c r="B526">
        <v>26831.887956729101</v>
      </c>
      <c r="C526">
        <v>-8889.7819567291008</v>
      </c>
    </row>
    <row r="527" spans="1:3">
      <c r="A527">
        <v>496</v>
      </c>
      <c r="B527">
        <v>2540.9472745354014</v>
      </c>
      <c r="C527">
        <v>-573.92457453540146</v>
      </c>
    </row>
    <row r="528" spans="1:3">
      <c r="A528">
        <v>497</v>
      </c>
      <c r="B528">
        <v>4019.923956703838</v>
      </c>
      <c r="C528">
        <v>911.7230432961619</v>
      </c>
    </row>
    <row r="529" spans="1:3">
      <c r="A529">
        <v>498</v>
      </c>
      <c r="B529">
        <v>9214.4851462468851</v>
      </c>
      <c r="C529">
        <v>-1186.5171462468852</v>
      </c>
    </row>
    <row r="530" spans="1:3">
      <c r="A530">
        <v>499</v>
      </c>
      <c r="B530">
        <v>7412.9789939744869</v>
      </c>
      <c r="C530">
        <v>798.12120602551386</v>
      </c>
    </row>
    <row r="531" spans="1:3">
      <c r="A531">
        <v>500</v>
      </c>
      <c r="B531">
        <v>16322.887671392464</v>
      </c>
      <c r="C531">
        <v>-2852.0276713924632</v>
      </c>
    </row>
    <row r="532" spans="1:3">
      <c r="A532">
        <v>501</v>
      </c>
      <c r="B532">
        <v>29935.719642845659</v>
      </c>
      <c r="C532">
        <v>6261.9793571543414</v>
      </c>
    </row>
    <row r="533" spans="1:3">
      <c r="A533">
        <v>502</v>
      </c>
      <c r="B533">
        <v>7804.1758210338103</v>
      </c>
      <c r="C533">
        <v>-966.80712103381029</v>
      </c>
    </row>
    <row r="534" spans="1:3">
      <c r="A534">
        <v>503</v>
      </c>
      <c r="B534">
        <v>32191.514139824158</v>
      </c>
      <c r="C534">
        <v>-9973.3992398241571</v>
      </c>
    </row>
    <row r="535" spans="1:3">
      <c r="A535">
        <v>504</v>
      </c>
      <c r="B535">
        <v>25884.532226900206</v>
      </c>
      <c r="C535">
        <v>6663.8082730997921</v>
      </c>
    </row>
    <row r="536" spans="1:3">
      <c r="A536">
        <v>505</v>
      </c>
      <c r="B536">
        <v>7075.3479289749257</v>
      </c>
      <c r="C536">
        <v>-1100.9632289749261</v>
      </c>
    </row>
    <row r="537" spans="1:3">
      <c r="A537">
        <v>506</v>
      </c>
      <c r="B537">
        <v>8979.9677245769981</v>
      </c>
      <c r="C537">
        <v>-2183.1044745769977</v>
      </c>
    </row>
    <row r="538" spans="1:3">
      <c r="A538">
        <v>507</v>
      </c>
      <c r="B538">
        <v>4337.2382366836637</v>
      </c>
      <c r="C538">
        <v>-1693.9697366836635</v>
      </c>
    </row>
    <row r="539" spans="1:3">
      <c r="A539">
        <v>508</v>
      </c>
      <c r="B539">
        <v>1978.0121818530647</v>
      </c>
      <c r="C539">
        <v>1099.0833181469352</v>
      </c>
    </row>
    <row r="540" spans="1:3">
      <c r="A540">
        <v>509</v>
      </c>
      <c r="B540">
        <v>2797.4324574750681</v>
      </c>
      <c r="C540">
        <v>246.78084252493181</v>
      </c>
    </row>
    <row r="541" spans="1:3">
      <c r="A541">
        <v>510</v>
      </c>
      <c r="B541">
        <v>11477.074645791905</v>
      </c>
      <c r="C541">
        <v>-21.794645791904259</v>
      </c>
    </row>
    <row r="542" spans="1:3">
      <c r="A542">
        <v>511</v>
      </c>
      <c r="B542">
        <v>13681.105147122373</v>
      </c>
      <c r="C542">
        <v>-1918.1042471223736</v>
      </c>
    </row>
    <row r="543" spans="1:3">
      <c r="A543">
        <v>512</v>
      </c>
      <c r="B543">
        <v>5247.4981820991306</v>
      </c>
      <c r="C543">
        <v>-2749.0837820991305</v>
      </c>
    </row>
    <row r="544" spans="1:3">
      <c r="A544">
        <v>513</v>
      </c>
      <c r="B544">
        <v>8634.5382737974614</v>
      </c>
      <c r="C544">
        <v>726.78852620253929</v>
      </c>
    </row>
    <row r="545" spans="1:3">
      <c r="A545">
        <v>514</v>
      </c>
      <c r="B545">
        <v>2161.8477611160019</v>
      </c>
      <c r="C545">
        <v>-905.54876111600197</v>
      </c>
    </row>
    <row r="546" spans="1:3">
      <c r="A546">
        <v>515</v>
      </c>
      <c r="B546">
        <v>30910.703646342146</v>
      </c>
      <c r="C546">
        <v>-9828.5436463421465</v>
      </c>
    </row>
    <row r="547" spans="1:3">
      <c r="A547">
        <v>516</v>
      </c>
      <c r="B547">
        <v>13976.970814210026</v>
      </c>
      <c r="C547">
        <v>-2614.215814210027</v>
      </c>
    </row>
    <row r="548" spans="1:3">
      <c r="A548">
        <v>517</v>
      </c>
      <c r="B548">
        <v>4484.6734579447157</v>
      </c>
      <c r="C548">
        <v>23239.615292055285</v>
      </c>
    </row>
    <row r="549" spans="1:3">
      <c r="A549">
        <v>518</v>
      </c>
      <c r="B549">
        <v>10430.42448735453</v>
      </c>
      <c r="C549">
        <v>-2016.9614373545301</v>
      </c>
    </row>
    <row r="550" spans="1:3">
      <c r="A550">
        <v>519</v>
      </c>
      <c r="B550">
        <v>7081.8803784243137</v>
      </c>
      <c r="C550">
        <v>-1841.1153784243133</v>
      </c>
    </row>
    <row r="551" spans="1:3">
      <c r="A551">
        <v>520</v>
      </c>
      <c r="B551">
        <v>6365.2918733301531</v>
      </c>
      <c r="C551">
        <v>-2507.532623330153</v>
      </c>
    </row>
    <row r="552" spans="1:3">
      <c r="A552">
        <v>521</v>
      </c>
      <c r="B552">
        <v>10184.611941492769</v>
      </c>
      <c r="C552">
        <v>15471.963318507233</v>
      </c>
    </row>
    <row r="553" spans="1:3">
      <c r="A553">
        <v>522</v>
      </c>
      <c r="B553">
        <v>10244.977174311451</v>
      </c>
      <c r="C553">
        <v>-6250.7993743114512</v>
      </c>
    </row>
    <row r="554" spans="1:3">
      <c r="A554">
        <v>523</v>
      </c>
      <c r="B554">
        <v>12664.881382449175</v>
      </c>
      <c r="C554">
        <v>-2798.5765324491749</v>
      </c>
    </row>
    <row r="555" spans="1:3">
      <c r="A555">
        <v>524</v>
      </c>
      <c r="B555">
        <v>9584.7497756011871</v>
      </c>
      <c r="C555">
        <v>-4187.1330756011876</v>
      </c>
    </row>
    <row r="556" spans="1:3">
      <c r="A556">
        <v>525</v>
      </c>
      <c r="B556">
        <v>30849.900244315028</v>
      </c>
      <c r="C556">
        <v>7395.6930256849701</v>
      </c>
    </row>
    <row r="557" spans="1:3">
      <c r="A557">
        <v>526</v>
      </c>
      <c r="B557">
        <v>3141.727928452493</v>
      </c>
      <c r="C557">
        <v>8340.9069215475065</v>
      </c>
    </row>
    <row r="558" spans="1:3">
      <c r="A558">
        <v>527</v>
      </c>
      <c r="B558">
        <v>3915.6970588716213</v>
      </c>
      <c r="C558">
        <v>20143.983131128378</v>
      </c>
    </row>
    <row r="559" spans="1:3">
      <c r="A559">
        <v>528</v>
      </c>
      <c r="B559">
        <v>9427.7760602455146</v>
      </c>
      <c r="C559">
        <v>433.24893975448504</v>
      </c>
    </row>
    <row r="560" spans="1:3">
      <c r="A560">
        <v>529</v>
      </c>
      <c r="B560">
        <v>13593.741734912188</v>
      </c>
      <c r="C560">
        <v>-5250.8329849121874</v>
      </c>
    </row>
    <row r="561" spans="1:3">
      <c r="A561">
        <v>530</v>
      </c>
      <c r="B561">
        <v>1189.4267390419327</v>
      </c>
      <c r="C561">
        <v>518.5746609580674</v>
      </c>
    </row>
    <row r="562" spans="1:3">
      <c r="A562">
        <v>531</v>
      </c>
      <c r="B562">
        <v>40150.192397365339</v>
      </c>
      <c r="C562">
        <v>8525.3253026346574</v>
      </c>
    </row>
    <row r="563" spans="1:3">
      <c r="A563">
        <v>532</v>
      </c>
      <c r="B563">
        <v>14749.163564220316</v>
      </c>
      <c r="C563">
        <v>-705.68686422031715</v>
      </c>
    </row>
    <row r="564" spans="1:3">
      <c r="A564">
        <v>533</v>
      </c>
      <c r="B564">
        <v>13074.696477293604</v>
      </c>
      <c r="C564">
        <v>-148.81047729360398</v>
      </c>
    </row>
    <row r="565" spans="1:3">
      <c r="A565">
        <v>534</v>
      </c>
      <c r="B565">
        <v>8674.2211451080366</v>
      </c>
      <c r="C565">
        <v>10540.484384891963</v>
      </c>
    </row>
    <row r="566" spans="1:3">
      <c r="A566">
        <v>535</v>
      </c>
      <c r="B566">
        <v>17064.482579606934</v>
      </c>
      <c r="C566">
        <v>-3233.3673796069343</v>
      </c>
    </row>
    <row r="567" spans="1:3">
      <c r="A567">
        <v>536</v>
      </c>
      <c r="B567">
        <v>7672.085543449828</v>
      </c>
      <c r="C567">
        <v>-1604.9587934498277</v>
      </c>
    </row>
    <row r="568" spans="1:3">
      <c r="A568">
        <v>537</v>
      </c>
      <c r="B568">
        <v>10198.797047173521</v>
      </c>
      <c r="C568">
        <v>-4226.419047173521</v>
      </c>
    </row>
    <row r="569" spans="1:3">
      <c r="A569">
        <v>538</v>
      </c>
      <c r="B569">
        <v>10111.446038595603</v>
      </c>
      <c r="C569">
        <v>-1286.3600385956033</v>
      </c>
    </row>
    <row r="570" spans="1:3">
      <c r="A570">
        <v>539</v>
      </c>
      <c r="B570">
        <v>8831.7085100961722</v>
      </c>
      <c r="C570">
        <v>-598.61101009617232</v>
      </c>
    </row>
    <row r="571" spans="1:3">
      <c r="A571">
        <v>540</v>
      </c>
      <c r="B571">
        <v>11142.226470229138</v>
      </c>
      <c r="C571">
        <v>16203.815599770862</v>
      </c>
    </row>
    <row r="572" spans="1:3">
      <c r="A572">
        <v>541</v>
      </c>
      <c r="B572">
        <v>10150.379291461113</v>
      </c>
      <c r="C572">
        <v>-3953.9312914611128</v>
      </c>
    </row>
    <row r="573" spans="1:3">
      <c r="A573">
        <v>542</v>
      </c>
      <c r="B573">
        <v>3897.5274057787974</v>
      </c>
      <c r="C573">
        <v>-841.13930577879728</v>
      </c>
    </row>
    <row r="574" spans="1:3">
      <c r="A574">
        <v>543</v>
      </c>
      <c r="B574">
        <v>15521.111950371382</v>
      </c>
      <c r="C574">
        <v>-1633.907950371382</v>
      </c>
    </row>
    <row r="575" spans="1:3">
      <c r="A575">
        <v>544</v>
      </c>
      <c r="B575">
        <v>40826.378589064501</v>
      </c>
      <c r="C575">
        <v>22944.049420935502</v>
      </c>
    </row>
    <row r="576" spans="1:3">
      <c r="A576">
        <v>545</v>
      </c>
      <c r="B576">
        <v>11694.460435613308</v>
      </c>
      <c r="C576">
        <v>-1462.960535613307</v>
      </c>
    </row>
    <row r="577" spans="1:3">
      <c r="A577">
        <v>546</v>
      </c>
      <c r="B577">
        <v>33727.438912858277</v>
      </c>
      <c r="C577">
        <v>-9920.198312858276</v>
      </c>
    </row>
    <row r="578" spans="1:3">
      <c r="A578">
        <v>547</v>
      </c>
      <c r="B578">
        <v>7141.4449641835427</v>
      </c>
      <c r="C578">
        <v>-3872.5983141835427</v>
      </c>
    </row>
    <row r="579" spans="1:3">
      <c r="A579">
        <v>548</v>
      </c>
      <c r="B579">
        <v>17762.988843473246</v>
      </c>
      <c r="C579">
        <v>-6224.5678434732454</v>
      </c>
    </row>
    <row r="580" spans="1:3">
      <c r="A580">
        <v>549</v>
      </c>
      <c r="B580">
        <v>4182.1070432684583</v>
      </c>
      <c r="C580">
        <v>-968.48499326845831</v>
      </c>
    </row>
    <row r="581" spans="1:3">
      <c r="A581">
        <v>550</v>
      </c>
      <c r="B581">
        <v>37590.534632284565</v>
      </c>
      <c r="C581">
        <v>8272.6703677154364</v>
      </c>
    </row>
    <row r="582" spans="1:3">
      <c r="A582">
        <v>551</v>
      </c>
      <c r="B582">
        <v>13599.20465420365</v>
      </c>
      <c r="C582">
        <v>-208.64565420365034</v>
      </c>
    </row>
    <row r="583" spans="1:3">
      <c r="A583">
        <v>552</v>
      </c>
      <c r="B583">
        <v>5058.7092686017049</v>
      </c>
      <c r="C583">
        <v>-1085.7845686017049</v>
      </c>
    </row>
    <row r="584" spans="1:3">
      <c r="A584">
        <v>553</v>
      </c>
      <c r="B584">
        <v>10153.929837724403</v>
      </c>
      <c r="C584">
        <v>2803.1881622755973</v>
      </c>
    </row>
    <row r="585" spans="1:3">
      <c r="A585">
        <v>554</v>
      </c>
      <c r="B585">
        <v>12778.637229720463</v>
      </c>
      <c r="C585">
        <v>-1590.9805297204639</v>
      </c>
    </row>
    <row r="586" spans="1:3">
      <c r="A586">
        <v>555</v>
      </c>
      <c r="B586">
        <v>8500.0397077344533</v>
      </c>
      <c r="C586">
        <v>9378.8609722655456</v>
      </c>
    </row>
    <row r="587" spans="1:3">
      <c r="A587">
        <v>556</v>
      </c>
      <c r="B587">
        <v>3185.8792304188551</v>
      </c>
      <c r="C587">
        <v>661.79476958114492</v>
      </c>
    </row>
    <row r="588" spans="1:3">
      <c r="A588">
        <v>557</v>
      </c>
      <c r="B588">
        <v>11563.668915051308</v>
      </c>
      <c r="C588">
        <v>-3229.0793150513091</v>
      </c>
    </row>
    <row r="589" spans="1:3">
      <c r="A589">
        <v>558</v>
      </c>
      <c r="B589">
        <v>7232.0490493465304</v>
      </c>
      <c r="C589">
        <v>-3296.8691493465303</v>
      </c>
    </row>
    <row r="590" spans="1:3">
      <c r="A590">
        <v>559</v>
      </c>
      <c r="B590">
        <v>33541.698775973244</v>
      </c>
      <c r="C590">
        <v>6441.7271740267533</v>
      </c>
    </row>
    <row r="591" spans="1:3">
      <c r="A591">
        <v>560</v>
      </c>
      <c r="B591">
        <v>4508.9972700158005</v>
      </c>
      <c r="C591">
        <v>-2862.5675700158008</v>
      </c>
    </row>
    <row r="592" spans="1:3">
      <c r="A592">
        <v>561</v>
      </c>
      <c r="B592">
        <v>7241.8002309606782</v>
      </c>
      <c r="C592">
        <v>1952.0382690393217</v>
      </c>
    </row>
    <row r="593" spans="1:3">
      <c r="A593">
        <v>562</v>
      </c>
      <c r="B593">
        <v>13016.54652485183</v>
      </c>
      <c r="C593">
        <v>-2092.6133248518308</v>
      </c>
    </row>
    <row r="594" spans="1:3">
      <c r="A594">
        <v>563</v>
      </c>
      <c r="B594">
        <v>4250.6179267758707</v>
      </c>
      <c r="C594">
        <v>-1756.5959267758708</v>
      </c>
    </row>
    <row r="595" spans="1:3">
      <c r="A595">
        <v>564</v>
      </c>
      <c r="B595">
        <v>15399.134105223704</v>
      </c>
      <c r="C595">
        <v>-6340.4038052237047</v>
      </c>
    </row>
    <row r="596" spans="1:3">
      <c r="A596">
        <v>565</v>
      </c>
      <c r="B596">
        <v>3495.7485403956789</v>
      </c>
      <c r="C596">
        <v>-694.48974039567884</v>
      </c>
    </row>
    <row r="597" spans="1:3">
      <c r="A597">
        <v>566</v>
      </c>
      <c r="B597">
        <v>2932.4725904803272</v>
      </c>
      <c r="C597">
        <v>-804.04154048032706</v>
      </c>
    </row>
    <row r="598" spans="1:3">
      <c r="A598">
        <v>567</v>
      </c>
      <c r="B598">
        <v>11703.92191170023</v>
      </c>
      <c r="C598">
        <v>-5330.3645617002303</v>
      </c>
    </row>
    <row r="599" spans="1:3">
      <c r="A599">
        <v>568</v>
      </c>
      <c r="B599">
        <v>9435.2224552981679</v>
      </c>
      <c r="C599">
        <v>-2178.4993552981678</v>
      </c>
    </row>
    <row r="600" spans="1:3">
      <c r="A600">
        <v>569</v>
      </c>
      <c r="B600">
        <v>12885.145602793471</v>
      </c>
      <c r="C600">
        <v>-1332.2416027934705</v>
      </c>
    </row>
    <row r="601" spans="1:3">
      <c r="A601">
        <v>570</v>
      </c>
      <c r="B601">
        <v>38465.206164740557</v>
      </c>
      <c r="C601">
        <v>7236.8161852594421</v>
      </c>
    </row>
    <row r="602" spans="1:3">
      <c r="A602">
        <v>571</v>
      </c>
      <c r="B602">
        <v>4934.4868612651935</v>
      </c>
      <c r="C602">
        <v>-1173.1948612651936</v>
      </c>
    </row>
    <row r="603" spans="1:3">
      <c r="A603">
        <v>572</v>
      </c>
      <c r="B603">
        <v>4773.8781504145891</v>
      </c>
      <c r="C603">
        <v>-2554.4330504145892</v>
      </c>
    </row>
    <row r="604" spans="1:3">
      <c r="A604">
        <v>573</v>
      </c>
      <c r="B604">
        <v>10309.152760563094</v>
      </c>
      <c r="C604">
        <v>-5555.5159605630943</v>
      </c>
    </row>
    <row r="605" spans="1:3">
      <c r="A605">
        <v>574</v>
      </c>
      <c r="B605">
        <v>16964.726526393057</v>
      </c>
      <c r="C605">
        <v>14655.274533606942</v>
      </c>
    </row>
    <row r="606" spans="1:3">
      <c r="A606">
        <v>575</v>
      </c>
      <c r="B606">
        <v>15285.914100343647</v>
      </c>
      <c r="C606">
        <v>-2061.8570503436476</v>
      </c>
    </row>
    <row r="607" spans="1:3">
      <c r="A607">
        <v>576</v>
      </c>
      <c r="B607">
        <v>11822.052106180854</v>
      </c>
      <c r="C607">
        <v>400.84619381914672</v>
      </c>
    </row>
    <row r="608" spans="1:3">
      <c r="A608">
        <v>577</v>
      </c>
      <c r="B608">
        <v>1649.9170657864636</v>
      </c>
      <c r="C608">
        <v>15.082534213536519</v>
      </c>
    </row>
    <row r="609" spans="1:3">
      <c r="A609">
        <v>578</v>
      </c>
      <c r="B609">
        <v>33269.618054857478</v>
      </c>
      <c r="C609">
        <v>25301.456425142525</v>
      </c>
    </row>
    <row r="610" spans="1:3">
      <c r="A610">
        <v>579</v>
      </c>
      <c r="B610">
        <v>11045.76924927545</v>
      </c>
      <c r="C610">
        <v>-1321.2392492754498</v>
      </c>
    </row>
    <row r="611" spans="1:3">
      <c r="A611">
        <v>580</v>
      </c>
      <c r="B611">
        <v>2442.0446262448486</v>
      </c>
      <c r="C611">
        <v>764.4467237551512</v>
      </c>
    </row>
    <row r="612" spans="1:3">
      <c r="A612">
        <v>581</v>
      </c>
      <c r="B612">
        <v>12196.037738222331</v>
      </c>
      <c r="C612">
        <v>717.95466177766866</v>
      </c>
    </row>
    <row r="613" spans="1:3">
      <c r="A613">
        <v>582</v>
      </c>
      <c r="B613">
        <v>2833.3816091782492</v>
      </c>
      <c r="C613">
        <v>-1193.8185091782491</v>
      </c>
    </row>
    <row r="614" spans="1:3">
      <c r="A614">
        <v>583</v>
      </c>
      <c r="B614">
        <v>13273.082451845159</v>
      </c>
      <c r="C614">
        <v>-6916.8117518451591</v>
      </c>
    </row>
    <row r="615" spans="1:3">
      <c r="A615">
        <v>584</v>
      </c>
      <c r="B615">
        <v>3743.2683786856023</v>
      </c>
      <c r="C615">
        <v>13882.971131314396</v>
      </c>
    </row>
    <row r="616" spans="1:3">
      <c r="A616">
        <v>585</v>
      </c>
      <c r="B616">
        <v>-1128.3287389091461</v>
      </c>
      <c r="C616">
        <v>2371.1447389091463</v>
      </c>
    </row>
    <row r="617" spans="1:3">
      <c r="A617">
        <v>586</v>
      </c>
      <c r="B617">
        <v>5567.1984869050311</v>
      </c>
      <c r="C617">
        <v>-787.59618690503157</v>
      </c>
    </row>
    <row r="618" spans="1:3">
      <c r="A618">
        <v>587</v>
      </c>
      <c r="B618">
        <v>1614.211636984734</v>
      </c>
      <c r="C618">
        <v>2246.9980130152658</v>
      </c>
    </row>
    <row r="619" spans="1:3">
      <c r="A619">
        <v>588</v>
      </c>
      <c r="B619">
        <v>31012.682831323411</v>
      </c>
      <c r="C619">
        <v>12931.19326867659</v>
      </c>
    </row>
    <row r="620" spans="1:3">
      <c r="A620">
        <v>589</v>
      </c>
      <c r="B620">
        <v>15910.135847776279</v>
      </c>
      <c r="C620">
        <v>-2274.497947776279</v>
      </c>
    </row>
    <row r="621" spans="1:3">
      <c r="A621">
        <v>590</v>
      </c>
      <c r="B621">
        <v>7672.3284073300047</v>
      </c>
      <c r="C621">
        <v>-1695.4973073300043</v>
      </c>
    </row>
    <row r="622" spans="1:3">
      <c r="A622">
        <v>591</v>
      </c>
      <c r="B622">
        <v>11835.689034412504</v>
      </c>
      <c r="C622">
        <v>6.7529655874950549</v>
      </c>
    </row>
    <row r="623" spans="1:3">
      <c r="A623">
        <v>592</v>
      </c>
      <c r="B623">
        <v>6762.9481665816675</v>
      </c>
      <c r="C623">
        <v>1665.1211334183317</v>
      </c>
    </row>
    <row r="624" spans="1:3">
      <c r="A624">
        <v>593</v>
      </c>
      <c r="B624">
        <v>3542.3453670005356</v>
      </c>
      <c r="C624">
        <v>-975.87466700053574</v>
      </c>
    </row>
    <row r="625" spans="1:3">
      <c r="A625">
        <v>594</v>
      </c>
      <c r="B625">
        <v>25190.856875575904</v>
      </c>
      <c r="C625">
        <v>-9831.7523755759048</v>
      </c>
    </row>
    <row r="626" spans="1:3">
      <c r="A626">
        <v>595</v>
      </c>
      <c r="B626">
        <v>11082.163911453548</v>
      </c>
      <c r="C626">
        <v>-5372.9995114535486</v>
      </c>
    </row>
    <row r="627" spans="1:3">
      <c r="A627">
        <v>596</v>
      </c>
      <c r="B627">
        <v>11791.653408725508</v>
      </c>
      <c r="C627">
        <v>-2967.6676587255079</v>
      </c>
    </row>
    <row r="628" spans="1:3">
      <c r="A628">
        <v>597</v>
      </c>
      <c r="B628">
        <v>8764.8302837594129</v>
      </c>
      <c r="C628">
        <v>-1124.5210837594132</v>
      </c>
    </row>
    <row r="629" spans="1:3">
      <c r="A629">
        <v>598</v>
      </c>
      <c r="B629">
        <v>8548.2602878121834</v>
      </c>
      <c r="C629">
        <v>-2953.414787812183</v>
      </c>
    </row>
    <row r="630" spans="1:3">
      <c r="A630">
        <v>599</v>
      </c>
      <c r="B630">
        <v>10023.626910254468</v>
      </c>
      <c r="C630">
        <v>-2582.1259102544682</v>
      </c>
    </row>
    <row r="631" spans="1:3">
      <c r="A631">
        <v>600</v>
      </c>
      <c r="B631">
        <v>14744.263293395281</v>
      </c>
      <c r="C631">
        <v>18727.70859660472</v>
      </c>
    </row>
    <row r="632" spans="1:3">
      <c r="A632">
        <v>601</v>
      </c>
      <c r="B632">
        <v>4932.669363517728</v>
      </c>
      <c r="C632">
        <v>-3299.6249635177282</v>
      </c>
    </row>
    <row r="633" spans="1:3">
      <c r="A633">
        <v>602</v>
      </c>
      <c r="B633">
        <v>11407.242049396713</v>
      </c>
      <c r="C633">
        <v>-2233.1063993967127</v>
      </c>
    </row>
    <row r="634" spans="1:3">
      <c r="A634">
        <v>603</v>
      </c>
      <c r="B634">
        <v>10066.960550977701</v>
      </c>
      <c r="C634">
        <v>1003.5744490222987</v>
      </c>
    </row>
    <row r="635" spans="1:3">
      <c r="A635">
        <v>604</v>
      </c>
      <c r="B635">
        <v>18137.251935785942</v>
      </c>
      <c r="C635">
        <v>-2052.1244357859414</v>
      </c>
    </row>
    <row r="636" spans="1:3">
      <c r="A636">
        <v>605</v>
      </c>
      <c r="B636">
        <v>26039.869436253462</v>
      </c>
      <c r="C636">
        <v>-8570.8855362534632</v>
      </c>
    </row>
    <row r="637" spans="1:3">
      <c r="A637">
        <v>606</v>
      </c>
      <c r="B637">
        <v>11692.610121979362</v>
      </c>
      <c r="C637">
        <v>-2409.0481219793619</v>
      </c>
    </row>
    <row r="638" spans="1:3">
      <c r="A638">
        <v>607</v>
      </c>
      <c r="B638">
        <v>3535.7781369940803</v>
      </c>
      <c r="C638">
        <v>22.8421130059196</v>
      </c>
    </row>
    <row r="639" spans="1:3">
      <c r="A639">
        <v>608</v>
      </c>
      <c r="B639">
        <v>34735.178011188917</v>
      </c>
      <c r="C639">
        <v>-9056.399561188915</v>
      </c>
    </row>
    <row r="640" spans="1:3">
      <c r="A640">
        <v>609</v>
      </c>
      <c r="B640">
        <v>5224.5654042021533</v>
      </c>
      <c r="C640">
        <v>-789.47120420215379</v>
      </c>
    </row>
    <row r="641" spans="1:3">
      <c r="A641">
        <v>610</v>
      </c>
      <c r="B641">
        <v>32296.834827958126</v>
      </c>
      <c r="C641">
        <v>6944.6071720418768</v>
      </c>
    </row>
    <row r="642" spans="1:3">
      <c r="A642">
        <v>611</v>
      </c>
      <c r="B642">
        <v>9536.3002213998298</v>
      </c>
      <c r="C642">
        <v>-988.60892139982934</v>
      </c>
    </row>
    <row r="643" spans="1:3">
      <c r="A643">
        <v>612</v>
      </c>
      <c r="B643">
        <v>9616.8851049066834</v>
      </c>
      <c r="C643">
        <v>-3045.3411049066835</v>
      </c>
    </row>
    <row r="644" spans="1:3">
      <c r="A644">
        <v>613</v>
      </c>
      <c r="B644">
        <v>3930.8347239724535</v>
      </c>
      <c r="C644">
        <v>-1723.1372739724534</v>
      </c>
    </row>
    <row r="645" spans="1:3">
      <c r="A645">
        <v>614</v>
      </c>
      <c r="B645">
        <v>4665.7546641559784</v>
      </c>
      <c r="C645">
        <v>2087.2833358440212</v>
      </c>
    </row>
    <row r="646" spans="1:3">
      <c r="A646">
        <v>615</v>
      </c>
      <c r="B646">
        <v>3356.9503943496493</v>
      </c>
      <c r="C646">
        <v>-1476.8803943496494</v>
      </c>
    </row>
    <row r="647" spans="1:3">
      <c r="A647">
        <v>616</v>
      </c>
      <c r="B647">
        <v>35847.379236527348</v>
      </c>
      <c r="C647">
        <v>7122.4734634726556</v>
      </c>
    </row>
    <row r="648" spans="1:3">
      <c r="A648">
        <v>617</v>
      </c>
      <c r="B648">
        <v>12144.653971926246</v>
      </c>
      <c r="C648">
        <v>-486.53892192624517</v>
      </c>
    </row>
    <row r="649" spans="1:3">
      <c r="A649">
        <v>618</v>
      </c>
      <c r="B649">
        <v>33038.945392115493</v>
      </c>
      <c r="C649">
        <v>-9732.3983921154941</v>
      </c>
    </row>
    <row r="650" spans="1:3">
      <c r="A650">
        <v>619</v>
      </c>
      <c r="B650">
        <v>26985.939863622316</v>
      </c>
      <c r="C650">
        <v>7453.9160363776864</v>
      </c>
    </row>
    <row r="651" spans="1:3">
      <c r="A651">
        <v>620</v>
      </c>
      <c r="B651">
        <v>13812.586951048266</v>
      </c>
      <c r="C651">
        <v>-3098.942951048266</v>
      </c>
    </row>
    <row r="652" spans="1:3">
      <c r="A652">
        <v>621</v>
      </c>
      <c r="B652">
        <v>5801.9616377868024</v>
      </c>
      <c r="C652">
        <v>-2142.6156377868024</v>
      </c>
    </row>
    <row r="653" spans="1:3">
      <c r="A653">
        <v>622</v>
      </c>
      <c r="B653">
        <v>33790.814607657725</v>
      </c>
      <c r="C653">
        <v>6391.4313923422742</v>
      </c>
    </row>
    <row r="654" spans="1:3">
      <c r="A654">
        <v>623</v>
      </c>
      <c r="B654">
        <v>7387.6928139220363</v>
      </c>
      <c r="C654">
        <v>1794.4771860779638</v>
      </c>
    </row>
    <row r="655" spans="1:3">
      <c r="A655">
        <v>624</v>
      </c>
      <c r="B655">
        <v>27776.948418862285</v>
      </c>
      <c r="C655">
        <v>6840.8922311377137</v>
      </c>
    </row>
    <row r="656" spans="1:3">
      <c r="A656">
        <v>625</v>
      </c>
      <c r="B656">
        <v>12495.391526904601</v>
      </c>
      <c r="C656">
        <v>-365.77737690460162</v>
      </c>
    </row>
    <row r="657" spans="1:3">
      <c r="A657">
        <v>626</v>
      </c>
      <c r="B657">
        <v>3986.5373454814062</v>
      </c>
      <c r="C657">
        <v>-250.0726454814062</v>
      </c>
    </row>
    <row r="658" spans="1:3">
      <c r="A658">
        <v>627</v>
      </c>
      <c r="B658">
        <v>8399.3843315106642</v>
      </c>
      <c r="C658">
        <v>-1650.7931315106644</v>
      </c>
    </row>
    <row r="659" spans="1:3">
      <c r="A659">
        <v>628</v>
      </c>
      <c r="B659">
        <v>10249.039234247746</v>
      </c>
      <c r="C659">
        <v>1077.6756357522536</v>
      </c>
    </row>
    <row r="660" spans="1:3">
      <c r="A660">
        <v>629</v>
      </c>
      <c r="B660">
        <v>14757.115757514957</v>
      </c>
      <c r="C660">
        <v>-3391.163757514958</v>
      </c>
    </row>
    <row r="661" spans="1:3">
      <c r="A661">
        <v>630</v>
      </c>
      <c r="B661">
        <v>36070.296596106498</v>
      </c>
      <c r="C661">
        <v>6913.1619038935023</v>
      </c>
    </row>
    <row r="662" spans="1:3">
      <c r="A662">
        <v>631</v>
      </c>
      <c r="B662">
        <v>13303.866978116754</v>
      </c>
      <c r="C662">
        <v>-3218.0209781167541</v>
      </c>
    </row>
    <row r="663" spans="1:3">
      <c r="A663">
        <v>632</v>
      </c>
      <c r="B663">
        <v>3073.0167248308194</v>
      </c>
      <c r="C663">
        <v>-1095.2017248308193</v>
      </c>
    </row>
    <row r="664" spans="1:3">
      <c r="A664">
        <v>633</v>
      </c>
      <c r="B664">
        <v>6526.8170048212069</v>
      </c>
      <c r="C664">
        <v>-3160.1473048212069</v>
      </c>
    </row>
    <row r="665" spans="1:3">
      <c r="A665">
        <v>634</v>
      </c>
      <c r="B665">
        <v>6856.7896204639856</v>
      </c>
      <c r="C665">
        <v>316.57032953601447</v>
      </c>
    </row>
    <row r="666" spans="1:3">
      <c r="A666">
        <v>635</v>
      </c>
      <c r="B666">
        <v>14011.250706041084</v>
      </c>
      <c r="C666">
        <v>-4619.9047060410849</v>
      </c>
    </row>
    <row r="667" spans="1:3">
      <c r="A667">
        <v>636</v>
      </c>
      <c r="B667">
        <v>17322.751620225932</v>
      </c>
      <c r="C667">
        <v>-2911.8195202259321</v>
      </c>
    </row>
    <row r="668" spans="1:3">
      <c r="A668">
        <v>637</v>
      </c>
      <c r="B668">
        <v>1377.9003157685825</v>
      </c>
      <c r="C668">
        <v>1331.2115842314174</v>
      </c>
    </row>
    <row r="669" spans="1:3">
      <c r="A669">
        <v>638</v>
      </c>
      <c r="B669">
        <v>10924.009468243183</v>
      </c>
      <c r="C669">
        <v>13991.036791756816</v>
      </c>
    </row>
    <row r="670" spans="1:3">
      <c r="A670">
        <v>639</v>
      </c>
      <c r="B670">
        <v>30754.178465169356</v>
      </c>
      <c r="C670">
        <v>-10604.855565169357</v>
      </c>
    </row>
    <row r="671" spans="1:3">
      <c r="A671">
        <v>640</v>
      </c>
      <c r="B671">
        <v>14598.334586278752</v>
      </c>
      <c r="C671">
        <v>-1649.1791862787522</v>
      </c>
    </row>
    <row r="672" spans="1:3">
      <c r="A672">
        <v>641</v>
      </c>
      <c r="B672">
        <v>12205.660865714619</v>
      </c>
      <c r="C672">
        <v>-5539.4178657146185</v>
      </c>
    </row>
    <row r="673" spans="1:3">
      <c r="A673">
        <v>642</v>
      </c>
      <c r="B673">
        <v>33242.752820664755</v>
      </c>
      <c r="C673">
        <v>-455.29423066475283</v>
      </c>
    </row>
    <row r="674" spans="1:3">
      <c r="A674">
        <v>643</v>
      </c>
      <c r="B674">
        <v>15102.130548427547</v>
      </c>
      <c r="C674">
        <v>-1958.2656984275472</v>
      </c>
    </row>
    <row r="675" spans="1:3">
      <c r="A675">
        <v>644</v>
      </c>
      <c r="B675">
        <v>6900.898406449518</v>
      </c>
      <c r="C675">
        <v>-2434.277006449518</v>
      </c>
    </row>
    <row r="676" spans="1:3">
      <c r="A676">
        <v>645</v>
      </c>
      <c r="B676">
        <v>10867.870111452852</v>
      </c>
      <c r="C676">
        <v>7938.2753585471473</v>
      </c>
    </row>
    <row r="677" spans="1:3">
      <c r="A677">
        <v>646</v>
      </c>
      <c r="B677">
        <v>12126.128123819437</v>
      </c>
      <c r="C677">
        <v>-1984.9919238194361</v>
      </c>
    </row>
    <row r="678" spans="1:3">
      <c r="A678">
        <v>647</v>
      </c>
      <c r="B678">
        <v>6963.7338127949679</v>
      </c>
      <c r="C678">
        <v>-840.16501279496788</v>
      </c>
    </row>
    <row r="679" spans="1:3">
      <c r="A679">
        <v>648</v>
      </c>
      <c r="B679">
        <v>7689.1681716594358</v>
      </c>
      <c r="C679">
        <v>563.11612834056359</v>
      </c>
    </row>
    <row r="680" spans="1:3">
      <c r="A680">
        <v>649</v>
      </c>
      <c r="B680">
        <v>2220.5748380188861</v>
      </c>
      <c r="C680">
        <v>-508.34783801888602</v>
      </c>
    </row>
    <row r="681" spans="1:3">
      <c r="A681">
        <v>650</v>
      </c>
      <c r="B681">
        <v>14140.642069280313</v>
      </c>
      <c r="C681">
        <v>-1709.6887192803133</v>
      </c>
    </row>
    <row r="682" spans="1:3">
      <c r="A682">
        <v>651</v>
      </c>
      <c r="B682">
        <v>15040.178339183938</v>
      </c>
      <c r="C682">
        <v>-5239.2901391839387</v>
      </c>
    </row>
    <row r="683" spans="1:3">
      <c r="A683">
        <v>652</v>
      </c>
      <c r="B683">
        <v>14547.387367062809</v>
      </c>
      <c r="C683">
        <v>-3967.6763670628097</v>
      </c>
    </row>
    <row r="684" spans="1:3">
      <c r="A684">
        <v>653</v>
      </c>
      <c r="B684">
        <v>9914.6365071431228</v>
      </c>
      <c r="C684">
        <v>-1634.0138071431229</v>
      </c>
    </row>
    <row r="685" spans="1:3">
      <c r="A685">
        <v>654</v>
      </c>
      <c r="B685">
        <v>11848.698694997385</v>
      </c>
      <c r="C685">
        <v>-3321.166694997386</v>
      </c>
    </row>
    <row r="686" spans="1:3">
      <c r="A686">
        <v>655</v>
      </c>
      <c r="B686">
        <v>14120.573741250069</v>
      </c>
      <c r="C686">
        <v>-1876.0427412500685</v>
      </c>
    </row>
    <row r="687" spans="1:3">
      <c r="A687">
        <v>656</v>
      </c>
      <c r="B687">
        <v>33764.099714952397</v>
      </c>
      <c r="C687">
        <v>-9096.6807149523956</v>
      </c>
    </row>
    <row r="688" spans="1:3">
      <c r="A688">
        <v>657</v>
      </c>
      <c r="B688">
        <v>8636.9785767517606</v>
      </c>
      <c r="C688">
        <v>-5226.65457675176</v>
      </c>
    </row>
    <row r="689" spans="1:3">
      <c r="A689">
        <v>658</v>
      </c>
      <c r="B689">
        <v>6709.264728287103</v>
      </c>
      <c r="C689">
        <v>-2650.552278287103</v>
      </c>
    </row>
    <row r="690" spans="1:3">
      <c r="A690">
        <v>659</v>
      </c>
      <c r="B690">
        <v>13046.503809939888</v>
      </c>
      <c r="C690">
        <v>13345.75648006011</v>
      </c>
    </row>
    <row r="691" spans="1:3">
      <c r="A691">
        <v>660</v>
      </c>
      <c r="B691">
        <v>14367.959261246184</v>
      </c>
      <c r="C691">
        <v>26.438888753817082</v>
      </c>
    </row>
    <row r="692" spans="1:3">
      <c r="A692">
        <v>661</v>
      </c>
      <c r="B692">
        <v>13607.983090891523</v>
      </c>
      <c r="C692">
        <v>-7172.3593908915227</v>
      </c>
    </row>
    <row r="693" spans="1:3">
      <c r="A693">
        <v>662</v>
      </c>
      <c r="B693">
        <v>10276.61103181088</v>
      </c>
      <c r="C693">
        <v>11915.826078189119</v>
      </c>
    </row>
    <row r="694" spans="1:3">
      <c r="A694">
        <v>663</v>
      </c>
      <c r="B694">
        <v>7454.5267770629507</v>
      </c>
      <c r="C694">
        <v>-2305.9741770629507</v>
      </c>
    </row>
    <row r="695" spans="1:3">
      <c r="A695">
        <v>664</v>
      </c>
      <c r="B695">
        <v>2935.7910092629991</v>
      </c>
      <c r="C695">
        <v>-1799.3916092629991</v>
      </c>
    </row>
    <row r="696" spans="1:3">
      <c r="A696">
        <v>665</v>
      </c>
      <c r="B696">
        <v>35111.837977261268</v>
      </c>
      <c r="C696">
        <v>-8073.9238772612662</v>
      </c>
    </row>
    <row r="697" spans="1:3">
      <c r="A697">
        <v>666</v>
      </c>
      <c r="B697">
        <v>35649.186650795476</v>
      </c>
      <c r="C697">
        <v>6911.243749204521</v>
      </c>
    </row>
    <row r="698" spans="1:3">
      <c r="A698">
        <v>667</v>
      </c>
      <c r="B698">
        <v>9766.4100112471442</v>
      </c>
      <c r="C698">
        <v>-1062.9540112471441</v>
      </c>
    </row>
    <row r="699" spans="1:3">
      <c r="A699">
        <v>668</v>
      </c>
      <c r="B699">
        <v>33899.35270020843</v>
      </c>
      <c r="C699">
        <v>6103.9795497915693</v>
      </c>
    </row>
    <row r="700" spans="1:3">
      <c r="A700">
        <v>669</v>
      </c>
      <c r="B700">
        <v>38563.05388101712</v>
      </c>
      <c r="C700">
        <v>7147.1539689828787</v>
      </c>
    </row>
    <row r="701" spans="1:3">
      <c r="A701">
        <v>670</v>
      </c>
      <c r="B701">
        <v>7887.5508732271601</v>
      </c>
      <c r="C701">
        <v>-1387.3149732271604</v>
      </c>
    </row>
    <row r="702" spans="1:3">
      <c r="A702">
        <v>671</v>
      </c>
      <c r="B702">
        <v>6735.6545571119177</v>
      </c>
      <c r="C702">
        <v>-1898.0722571119177</v>
      </c>
    </row>
    <row r="703" spans="1:3">
      <c r="A703">
        <v>672</v>
      </c>
      <c r="B703">
        <v>6079.5636619296538</v>
      </c>
      <c r="C703">
        <v>-2135.9682619296536</v>
      </c>
    </row>
    <row r="704" spans="1:3">
      <c r="A704">
        <v>673</v>
      </c>
      <c r="B704">
        <v>6215.9992786363355</v>
      </c>
      <c r="C704">
        <v>-1816.2682786363357</v>
      </c>
    </row>
    <row r="705" spans="1:3">
      <c r="A705">
        <v>674</v>
      </c>
      <c r="B705">
        <v>8079.3307594844928</v>
      </c>
      <c r="C705">
        <v>-1894.0099594844924</v>
      </c>
    </row>
    <row r="706" spans="1:3">
      <c r="A706">
        <v>675</v>
      </c>
      <c r="B706">
        <v>38014.855197279132</v>
      </c>
      <c r="C706">
        <v>8186.1299027208661</v>
      </c>
    </row>
    <row r="707" spans="1:3">
      <c r="A707">
        <v>676</v>
      </c>
      <c r="B707">
        <v>6385.9791001254043</v>
      </c>
      <c r="C707">
        <v>836.80714987459578</v>
      </c>
    </row>
    <row r="708" spans="1:3">
      <c r="A708">
        <v>677</v>
      </c>
      <c r="B708">
        <v>16422.525241304887</v>
      </c>
      <c r="C708">
        <v>-3936.7243413048873</v>
      </c>
    </row>
    <row r="709" spans="1:3">
      <c r="A709">
        <v>678</v>
      </c>
      <c r="B709">
        <v>38897.31526531397</v>
      </c>
      <c r="C709">
        <v>7233.2112346860304</v>
      </c>
    </row>
    <row r="710" spans="1:3">
      <c r="A710">
        <v>679</v>
      </c>
      <c r="B710">
        <v>15025.437126027064</v>
      </c>
      <c r="C710">
        <v>-2661.8901260270632</v>
      </c>
    </row>
    <row r="711" spans="1:3">
      <c r="A711">
        <v>680</v>
      </c>
      <c r="B711">
        <v>9107.964143735735</v>
      </c>
      <c r="C711">
        <v>1048.8190562642649</v>
      </c>
    </row>
    <row r="712" spans="1:3">
      <c r="A712">
        <v>681</v>
      </c>
      <c r="B712">
        <v>-1127.1395262059825</v>
      </c>
      <c r="C712">
        <v>3712.4085262059825</v>
      </c>
    </row>
    <row r="713" spans="1:3">
      <c r="A713">
        <v>682</v>
      </c>
      <c r="B713">
        <v>-1264.0061203534819</v>
      </c>
      <c r="C713">
        <v>2506.2661203534817</v>
      </c>
    </row>
    <row r="714" spans="1:3">
      <c r="A714">
        <v>683</v>
      </c>
      <c r="B714">
        <v>33760.55836676716</v>
      </c>
      <c r="C714">
        <v>6343.3316332328395</v>
      </c>
    </row>
    <row r="715" spans="1:3">
      <c r="A715">
        <v>684</v>
      </c>
      <c r="B715">
        <v>9439.7546413081109</v>
      </c>
      <c r="C715">
        <v>423.71715869188847</v>
      </c>
    </row>
    <row r="716" spans="1:3">
      <c r="A716">
        <v>685</v>
      </c>
      <c r="B716">
        <v>2328.2495032141173</v>
      </c>
      <c r="C716">
        <v>2437.7724967858826</v>
      </c>
    </row>
    <row r="717" spans="1:3">
      <c r="A717">
        <v>686</v>
      </c>
      <c r="B717">
        <v>11452.633949077672</v>
      </c>
      <c r="C717">
        <v>-208.25704907767249</v>
      </c>
    </row>
    <row r="718" spans="1:3">
      <c r="A718">
        <v>687</v>
      </c>
      <c r="B718">
        <v>8530.543936887756</v>
      </c>
      <c r="C718">
        <v>-800.89818688775631</v>
      </c>
    </row>
    <row r="719" spans="1:3">
      <c r="A719">
        <v>688</v>
      </c>
      <c r="B719">
        <v>11310.3541975797</v>
      </c>
      <c r="C719">
        <v>-5871.6050975796998</v>
      </c>
    </row>
    <row r="720" spans="1:3">
      <c r="A720">
        <v>689</v>
      </c>
      <c r="B720">
        <v>7823.7217789576935</v>
      </c>
      <c r="C720">
        <v>18412.858191042305</v>
      </c>
    </row>
    <row r="721" spans="1:3">
      <c r="A721">
        <v>690</v>
      </c>
      <c r="B721">
        <v>28713.37383152566</v>
      </c>
      <c r="C721">
        <v>6093.0938684743414</v>
      </c>
    </row>
    <row r="722" spans="1:3">
      <c r="A722">
        <v>691</v>
      </c>
      <c r="B722">
        <v>2604.4633585145712</v>
      </c>
      <c r="C722">
        <v>-500.34995851457097</v>
      </c>
    </row>
    <row r="723" spans="1:3">
      <c r="A723">
        <v>692</v>
      </c>
      <c r="B723">
        <v>11796.648208253751</v>
      </c>
      <c r="C723">
        <v>-3728.463208253751</v>
      </c>
    </row>
    <row r="724" spans="1:3">
      <c r="A724">
        <v>693</v>
      </c>
      <c r="B724">
        <v>4177.9826906322978</v>
      </c>
      <c r="C724">
        <v>-1815.7536406322979</v>
      </c>
    </row>
    <row r="725" spans="1:3">
      <c r="A725">
        <v>694</v>
      </c>
      <c r="B725">
        <v>1765.3567710738143</v>
      </c>
      <c r="C725">
        <v>587.6116789261855</v>
      </c>
    </row>
    <row r="726" spans="1:3">
      <c r="A726">
        <v>695</v>
      </c>
      <c r="B726">
        <v>6315.9646818467227</v>
      </c>
      <c r="C726">
        <v>-2737.9656818467229</v>
      </c>
    </row>
    <row r="727" spans="1:3">
      <c r="A727">
        <v>696</v>
      </c>
      <c r="B727">
        <v>8017.2516237308027</v>
      </c>
      <c r="C727">
        <v>-4816.0064737308021</v>
      </c>
    </row>
    <row r="728" spans="1:3">
      <c r="A728">
        <v>697</v>
      </c>
      <c r="B728">
        <v>13581.797750240627</v>
      </c>
      <c r="C728">
        <v>15604.684609759375</v>
      </c>
    </row>
    <row r="729" spans="1:3">
      <c r="A729">
        <v>698</v>
      </c>
      <c r="B729">
        <v>33876.436522730612</v>
      </c>
      <c r="C729">
        <v>6397.2089772693871</v>
      </c>
    </row>
    <row r="730" spans="1:3">
      <c r="A730">
        <v>699</v>
      </c>
      <c r="B730">
        <v>13400.438130130107</v>
      </c>
      <c r="C730">
        <v>-2424.1923801301073</v>
      </c>
    </row>
    <row r="731" spans="1:3">
      <c r="A731">
        <v>700</v>
      </c>
      <c r="B731">
        <v>7205.2634963999271</v>
      </c>
      <c r="C731">
        <v>-3704.6511963999274</v>
      </c>
    </row>
    <row r="732" spans="1:3">
      <c r="A732">
        <v>701</v>
      </c>
      <c r="B732">
        <v>4248.0985051392672</v>
      </c>
      <c r="C732">
        <v>-2227.5462051392669</v>
      </c>
    </row>
    <row r="733" spans="1:3">
      <c r="A733">
        <v>702</v>
      </c>
      <c r="B733">
        <v>16081.490132517223</v>
      </c>
      <c r="C733">
        <v>-6539.7945825172228</v>
      </c>
    </row>
    <row r="734" spans="1:3">
      <c r="A734">
        <v>703</v>
      </c>
      <c r="B734">
        <v>14574.86422077084</v>
      </c>
      <c r="C734">
        <v>-5070.5539207708407</v>
      </c>
    </row>
    <row r="735" spans="1:3">
      <c r="A735">
        <v>704</v>
      </c>
      <c r="B735">
        <v>5875.213165689398</v>
      </c>
      <c r="C735">
        <v>-489.87526568939757</v>
      </c>
    </row>
    <row r="736" spans="1:3">
      <c r="A736">
        <v>705</v>
      </c>
      <c r="B736">
        <v>10277.717225744906</v>
      </c>
      <c r="C736">
        <v>-1346.7826757449056</v>
      </c>
    </row>
    <row r="737" spans="1:3">
      <c r="A737">
        <v>706</v>
      </c>
      <c r="B737">
        <v>7688.1357803593473</v>
      </c>
      <c r="C737">
        <v>-2313.0977803593478</v>
      </c>
    </row>
    <row r="738" spans="1:3">
      <c r="A738">
        <v>707</v>
      </c>
      <c r="B738">
        <v>36884.350740191105</v>
      </c>
      <c r="C738">
        <v>7516.0556598088951</v>
      </c>
    </row>
    <row r="739" spans="1:3">
      <c r="A739">
        <v>708</v>
      </c>
      <c r="B739">
        <v>11321.106258885489</v>
      </c>
      <c r="C739">
        <v>-1056.6641588854891</v>
      </c>
    </row>
    <row r="740" spans="1:3">
      <c r="A740">
        <v>709</v>
      </c>
      <c r="B740">
        <v>7794.2143558005391</v>
      </c>
      <c r="C740">
        <v>-1680.9833058005388</v>
      </c>
    </row>
    <row r="741" spans="1:3">
      <c r="A741">
        <v>710</v>
      </c>
      <c r="B741">
        <v>6717.5165183420177</v>
      </c>
      <c r="C741">
        <v>-1248.509918342018</v>
      </c>
    </row>
    <row r="742" spans="1:3">
      <c r="A742">
        <v>711</v>
      </c>
      <c r="B742">
        <v>3933.6494729728274</v>
      </c>
      <c r="C742">
        <v>-2206.1094729728275</v>
      </c>
    </row>
    <row r="743" spans="1:3">
      <c r="A743">
        <v>712</v>
      </c>
      <c r="B743">
        <v>8804.8719896098064</v>
      </c>
      <c r="C743">
        <v>1302.3486103901942</v>
      </c>
    </row>
    <row r="744" spans="1:3">
      <c r="A744">
        <v>713</v>
      </c>
      <c r="B744">
        <v>10112.472897861002</v>
      </c>
      <c r="C744">
        <v>-1801.6337478610021</v>
      </c>
    </row>
    <row r="745" spans="1:3">
      <c r="A745">
        <v>714</v>
      </c>
      <c r="B745">
        <v>6794.4331828153372</v>
      </c>
      <c r="C745">
        <v>-4809.9798828153371</v>
      </c>
    </row>
    <row r="746" spans="1:3">
      <c r="A746">
        <v>715</v>
      </c>
      <c r="B746">
        <v>931.73494503329812</v>
      </c>
      <c r="C746">
        <v>1525.7670549667018</v>
      </c>
    </row>
    <row r="747" spans="1:3">
      <c r="A747">
        <v>716</v>
      </c>
      <c r="B747">
        <v>12184.168034731008</v>
      </c>
      <c r="C747">
        <v>-37.197034731008898</v>
      </c>
    </row>
    <row r="748" spans="1:3">
      <c r="A748">
        <v>717</v>
      </c>
      <c r="B748">
        <v>8439.1233300284221</v>
      </c>
      <c r="C748">
        <v>1127.8675699715786</v>
      </c>
    </row>
    <row r="749" spans="1:3">
      <c r="A749">
        <v>718</v>
      </c>
      <c r="B749">
        <v>11713.24965421868</v>
      </c>
      <c r="C749">
        <v>1399.3551457813192</v>
      </c>
    </row>
    <row r="750" spans="1:3">
      <c r="A750">
        <v>719</v>
      </c>
      <c r="B750">
        <v>14197.396538020665</v>
      </c>
      <c r="C750">
        <v>-3349.2622380206649</v>
      </c>
    </row>
    <row r="751" spans="1:3">
      <c r="A751">
        <v>720</v>
      </c>
      <c r="B751">
        <v>13948.795060320819</v>
      </c>
      <c r="C751">
        <v>-1717.1814603208186</v>
      </c>
    </row>
    <row r="752" spans="1:3">
      <c r="A752">
        <v>721</v>
      </c>
      <c r="B752">
        <v>14952.74122705429</v>
      </c>
      <c r="C752">
        <v>-5077.0608270542907</v>
      </c>
    </row>
    <row r="753" spans="1:3">
      <c r="A753">
        <v>722</v>
      </c>
      <c r="B753">
        <v>14424.46479522044</v>
      </c>
      <c r="C753">
        <v>-3159.9237952204403</v>
      </c>
    </row>
    <row r="754" spans="1:3">
      <c r="A754">
        <v>723</v>
      </c>
      <c r="B754">
        <v>15581.025095497846</v>
      </c>
      <c r="C754">
        <v>-2601.6670954978454</v>
      </c>
    </row>
    <row r="755" spans="1:3">
      <c r="A755">
        <v>724</v>
      </c>
      <c r="B755">
        <v>3857.8150291702027</v>
      </c>
      <c r="C755">
        <v>-2594.5660291702025</v>
      </c>
    </row>
    <row r="756" spans="1:3">
      <c r="A756">
        <v>725</v>
      </c>
      <c r="B756">
        <v>10563.442352362812</v>
      </c>
      <c r="C756">
        <v>-457.30810236281286</v>
      </c>
    </row>
    <row r="757" spans="1:3">
      <c r="A757">
        <v>726</v>
      </c>
      <c r="B757">
        <v>33252.670491428929</v>
      </c>
      <c r="C757">
        <v>7679.759008571069</v>
      </c>
    </row>
    <row r="758" spans="1:3">
      <c r="A758">
        <v>727</v>
      </c>
      <c r="B758">
        <v>8218.58421400935</v>
      </c>
      <c r="C758">
        <v>-1553.89826400935</v>
      </c>
    </row>
    <row r="759" spans="1:3">
      <c r="A759">
        <v>728</v>
      </c>
      <c r="B759">
        <v>27213.484317781658</v>
      </c>
      <c r="C759">
        <v>-10555.766867781658</v>
      </c>
    </row>
    <row r="760" spans="1:3">
      <c r="A760">
        <v>729</v>
      </c>
      <c r="B760">
        <v>6347.5880809496884</v>
      </c>
      <c r="C760">
        <v>-4129.9868809496884</v>
      </c>
    </row>
    <row r="761" spans="1:3">
      <c r="A761">
        <v>730</v>
      </c>
      <c r="B761">
        <v>10271.150179904476</v>
      </c>
      <c r="C761">
        <v>-3489.7959799044766</v>
      </c>
    </row>
    <row r="762" spans="1:3">
      <c r="A762">
        <v>731</v>
      </c>
      <c r="B762">
        <v>29443.237668393969</v>
      </c>
      <c r="C762">
        <v>-10081.238868393968</v>
      </c>
    </row>
    <row r="763" spans="1:3">
      <c r="A763">
        <v>732</v>
      </c>
      <c r="B763">
        <v>8317.723210037404</v>
      </c>
      <c r="C763">
        <v>1747.6897899625965</v>
      </c>
    </row>
    <row r="764" spans="1:3">
      <c r="A764">
        <v>733</v>
      </c>
      <c r="B764">
        <v>4902.1874825619961</v>
      </c>
      <c r="C764">
        <v>-667.26048256199647</v>
      </c>
    </row>
    <row r="765" spans="1:3">
      <c r="A765">
        <v>734</v>
      </c>
      <c r="B765">
        <v>10114.176403474177</v>
      </c>
      <c r="C765">
        <v>-666.92605347417702</v>
      </c>
    </row>
    <row r="766" spans="1:3">
      <c r="A766">
        <v>735</v>
      </c>
      <c r="B766">
        <v>14570.546728590854</v>
      </c>
      <c r="C766">
        <v>-563.32472859085465</v>
      </c>
    </row>
    <row r="767" spans="1:3">
      <c r="A767">
        <v>736</v>
      </c>
      <c r="B767">
        <v>12563.715725936239</v>
      </c>
      <c r="C767">
        <v>-2979.8224259362396</v>
      </c>
    </row>
    <row r="768" spans="1:3">
      <c r="A768">
        <v>737</v>
      </c>
      <c r="B768">
        <v>33400.295644359809</v>
      </c>
      <c r="C768">
        <v>7018.7234556401891</v>
      </c>
    </row>
    <row r="769" spans="1:3">
      <c r="A769">
        <v>738</v>
      </c>
      <c r="B769">
        <v>2638.2471799830755</v>
      </c>
      <c r="C769">
        <v>846.08382001692462</v>
      </c>
    </row>
    <row r="770" spans="1:3">
      <c r="A770">
        <v>739</v>
      </c>
      <c r="B770">
        <v>29875.487633228859</v>
      </c>
      <c r="C770">
        <v>6313.6140667711406</v>
      </c>
    </row>
    <row r="771" spans="1:3">
      <c r="A771">
        <v>740</v>
      </c>
      <c r="B771">
        <v>31259.833532115852</v>
      </c>
      <c r="C771">
        <v>13325.622337884146</v>
      </c>
    </row>
    <row r="772" spans="1:3">
      <c r="A772">
        <v>741</v>
      </c>
      <c r="B772">
        <v>8592.1986764531448</v>
      </c>
      <c r="C772">
        <v>12.284973546855326</v>
      </c>
    </row>
    <row r="773" spans="1:3">
      <c r="A773">
        <v>742</v>
      </c>
      <c r="B773">
        <v>27566.270248227065</v>
      </c>
      <c r="C773">
        <v>-9319.7747482270643</v>
      </c>
    </row>
    <row r="774" spans="1:3">
      <c r="A774">
        <v>743</v>
      </c>
      <c r="B774">
        <v>36960.261026227643</v>
      </c>
      <c r="C774">
        <v>6294.1569237723597</v>
      </c>
    </row>
    <row r="775" spans="1:3">
      <c r="A775">
        <v>744</v>
      </c>
      <c r="B775">
        <v>4018.3160382233173</v>
      </c>
      <c r="C775">
        <v>-260.47123822331741</v>
      </c>
    </row>
    <row r="776" spans="1:3">
      <c r="A776">
        <v>745</v>
      </c>
      <c r="B776">
        <v>9378.0999017427239</v>
      </c>
      <c r="C776">
        <v>-550.89000174272405</v>
      </c>
    </row>
    <row r="777" spans="1:3">
      <c r="A777">
        <v>746</v>
      </c>
      <c r="B777">
        <v>11241.626551915126</v>
      </c>
      <c r="C777">
        <v>-1331.2667019151249</v>
      </c>
    </row>
    <row r="778" spans="1:3">
      <c r="A778">
        <v>747</v>
      </c>
      <c r="B778">
        <v>5812.4363971976309</v>
      </c>
      <c r="C778">
        <v>5925.4124428023697</v>
      </c>
    </row>
    <row r="779" spans="1:3">
      <c r="A779">
        <v>748</v>
      </c>
      <c r="B779">
        <v>-163.39255347352253</v>
      </c>
      <c r="C779">
        <v>1790.6750034735223</v>
      </c>
    </row>
    <row r="780" spans="1:3">
      <c r="A780">
        <v>749</v>
      </c>
      <c r="B780">
        <v>11860.123876926691</v>
      </c>
      <c r="C780">
        <v>-3303.2168769266918</v>
      </c>
    </row>
    <row r="781" spans="1:3">
      <c r="A781">
        <v>750</v>
      </c>
      <c r="B781">
        <v>5241.7589162934701</v>
      </c>
      <c r="C781">
        <v>-2179.2506662934702</v>
      </c>
    </row>
    <row r="782" spans="1:3">
      <c r="A782">
        <v>751</v>
      </c>
      <c r="B782">
        <v>29333.366135565844</v>
      </c>
      <c r="C782">
        <v>-9794.1231355658456</v>
      </c>
    </row>
    <row r="783" spans="1:3">
      <c r="A783">
        <v>752</v>
      </c>
      <c r="B783">
        <v>2799.29688667144</v>
      </c>
      <c r="C783">
        <v>-892.93863667144001</v>
      </c>
    </row>
    <row r="784" spans="1:3">
      <c r="A784">
        <v>753</v>
      </c>
      <c r="B784">
        <v>16873.117586522207</v>
      </c>
      <c r="C784">
        <v>-2662.5816365222072</v>
      </c>
    </row>
    <row r="785" spans="1:3">
      <c r="A785">
        <v>754</v>
      </c>
      <c r="B785">
        <v>9647.5427603299777</v>
      </c>
      <c r="C785">
        <v>2186.2395396700231</v>
      </c>
    </row>
    <row r="786" spans="1:3">
      <c r="A786">
        <v>755</v>
      </c>
      <c r="B786">
        <v>7403.7775508631148</v>
      </c>
      <c r="C786">
        <v>9724.6485291368863</v>
      </c>
    </row>
    <row r="787" spans="1:3">
      <c r="A787">
        <v>756</v>
      </c>
      <c r="B787">
        <v>6220.6981084654044</v>
      </c>
      <c r="C787">
        <v>-1189.4285584654044</v>
      </c>
    </row>
    <row r="788" spans="1:3">
      <c r="A788">
        <v>757</v>
      </c>
      <c r="B788">
        <v>7238.9715505639087</v>
      </c>
      <c r="C788">
        <v>746.84344943609085</v>
      </c>
    </row>
    <row r="789" spans="1:3">
      <c r="A789">
        <v>758</v>
      </c>
      <c r="B789">
        <v>32386.976299602826</v>
      </c>
      <c r="C789">
        <v>-9321.555599602827</v>
      </c>
    </row>
    <row r="790" spans="1:3">
      <c r="A790">
        <v>759</v>
      </c>
      <c r="B790">
        <v>9758.3502446592611</v>
      </c>
      <c r="C790">
        <v>-4329.6225446592607</v>
      </c>
    </row>
    <row r="791" spans="1:3">
      <c r="A791">
        <v>760</v>
      </c>
      <c r="B791">
        <v>28314.088026960711</v>
      </c>
      <c r="C791">
        <v>7993.7102730392908</v>
      </c>
    </row>
    <row r="792" spans="1:3">
      <c r="A792">
        <v>761</v>
      </c>
      <c r="B792">
        <v>6392.6118958155566</v>
      </c>
      <c r="C792">
        <v>-2466.8536958155564</v>
      </c>
    </row>
    <row r="793" spans="1:3">
      <c r="A793">
        <v>762</v>
      </c>
      <c r="B793">
        <v>5292.9022937465597</v>
      </c>
      <c r="C793">
        <v>-2875.9472937465598</v>
      </c>
    </row>
    <row r="794" spans="1:3">
      <c r="A794">
        <v>763</v>
      </c>
      <c r="B794">
        <v>28962.533386785053</v>
      </c>
      <c r="C794">
        <v>-9921.6573867850529</v>
      </c>
    </row>
    <row r="795" spans="1:3">
      <c r="A795">
        <v>764</v>
      </c>
      <c r="B795">
        <v>3694.4741804362429</v>
      </c>
      <c r="C795">
        <v>-623.66548043624289</v>
      </c>
    </row>
    <row r="796" spans="1:3">
      <c r="A796">
        <v>765</v>
      </c>
      <c r="B796">
        <v>9110.1935729646084</v>
      </c>
      <c r="C796">
        <v>-15.125322964608131</v>
      </c>
    </row>
    <row r="797" spans="1:3">
      <c r="A797">
        <v>766</v>
      </c>
      <c r="B797">
        <v>13144.141280201968</v>
      </c>
      <c r="C797">
        <v>-1301.517530201967</v>
      </c>
    </row>
    <row r="798" spans="1:3">
      <c r="A798">
        <v>767</v>
      </c>
      <c r="B798">
        <v>10473.793739171473</v>
      </c>
      <c r="C798">
        <v>-2411.029739171473</v>
      </c>
    </row>
    <row r="799" spans="1:3">
      <c r="A799">
        <v>768</v>
      </c>
      <c r="B799">
        <v>8201.4879389640701</v>
      </c>
      <c r="C799">
        <v>-1150.8459389640702</v>
      </c>
    </row>
    <row r="800" spans="1:3">
      <c r="A800">
        <v>769</v>
      </c>
      <c r="B800">
        <v>17006.197103272581</v>
      </c>
      <c r="C800">
        <v>-2687.1661032725806</v>
      </c>
    </row>
    <row r="801" spans="1:3">
      <c r="A801">
        <v>770</v>
      </c>
      <c r="B801">
        <v>5025.8325201967464</v>
      </c>
      <c r="C801">
        <v>1907.4097298032539</v>
      </c>
    </row>
    <row r="802" spans="1:3">
      <c r="A802">
        <v>771</v>
      </c>
      <c r="B802">
        <v>16309.718888713805</v>
      </c>
      <c r="C802">
        <v>11631.568691286195</v>
      </c>
    </row>
    <row r="803" spans="1:3">
      <c r="A803">
        <v>772</v>
      </c>
      <c r="B803">
        <v>10722.263418719096</v>
      </c>
      <c r="C803">
        <v>428.51658128090457</v>
      </c>
    </row>
    <row r="804" spans="1:3">
      <c r="A804">
        <v>773</v>
      </c>
      <c r="B804">
        <v>11736.918123199543</v>
      </c>
      <c r="C804">
        <v>1060.291496800457</v>
      </c>
    </row>
    <row r="805" spans="1:3">
      <c r="A805">
        <v>774</v>
      </c>
      <c r="B805">
        <v>26233.209704811645</v>
      </c>
      <c r="C805">
        <v>-8484.703504811645</v>
      </c>
    </row>
    <row r="806" spans="1:3">
      <c r="A806">
        <v>775</v>
      </c>
      <c r="B806">
        <v>10659.710822833302</v>
      </c>
      <c r="C806">
        <v>-3397.9698228333018</v>
      </c>
    </row>
    <row r="807" spans="1:3">
      <c r="A807">
        <v>776</v>
      </c>
      <c r="B807">
        <v>12726.618438751304</v>
      </c>
      <c r="C807">
        <v>-2166.1267387513035</v>
      </c>
    </row>
    <row r="808" spans="1:3">
      <c r="A808">
        <v>777</v>
      </c>
      <c r="B808">
        <v>9758.3869084353555</v>
      </c>
      <c r="C808">
        <v>-2771.6899084353554</v>
      </c>
    </row>
    <row r="809" spans="1:3">
      <c r="A809">
        <v>778</v>
      </c>
      <c r="B809">
        <v>12990.278349597826</v>
      </c>
      <c r="C809">
        <v>-5541.8743995978257</v>
      </c>
    </row>
    <row r="810" spans="1:3">
      <c r="A810">
        <v>779</v>
      </c>
      <c r="B810">
        <v>8952.7183172284676</v>
      </c>
      <c r="C810">
        <v>-3018.3385172284679</v>
      </c>
    </row>
    <row r="811" spans="1:3">
      <c r="A811">
        <v>780</v>
      </c>
      <c r="B811">
        <v>10986.476789773542</v>
      </c>
      <c r="C811">
        <v>-1116.666589773542</v>
      </c>
    </row>
    <row r="812" spans="1:3">
      <c r="A812">
        <v>781</v>
      </c>
      <c r="B812">
        <v>28227.143094722007</v>
      </c>
      <c r="C812">
        <v>-9967.9270947220066</v>
      </c>
    </row>
    <row r="813" spans="1:3">
      <c r="A813">
        <v>782</v>
      </c>
      <c r="B813">
        <v>5472.9580422720846</v>
      </c>
      <c r="C813">
        <v>-4326.161442272085</v>
      </c>
    </row>
    <row r="814" spans="1:3">
      <c r="A814">
        <v>783</v>
      </c>
      <c r="B814">
        <v>12671.088065985656</v>
      </c>
      <c r="C814">
        <v>-3284.9267659856559</v>
      </c>
    </row>
    <row r="815" spans="1:3">
      <c r="A815">
        <v>784</v>
      </c>
      <c r="B815">
        <v>33630.002466120495</v>
      </c>
      <c r="C815">
        <v>-9109.738466120496</v>
      </c>
    </row>
    <row r="816" spans="1:3">
      <c r="A816">
        <v>785</v>
      </c>
      <c r="B816">
        <v>5389.2873009050682</v>
      </c>
      <c r="C816">
        <v>-1038.7729009050681</v>
      </c>
    </row>
    <row r="817" spans="1:3">
      <c r="A817">
        <v>786</v>
      </c>
      <c r="B817">
        <v>6913.5430718068055</v>
      </c>
      <c r="C817">
        <v>-499.36507180680564</v>
      </c>
    </row>
    <row r="818" spans="1:3">
      <c r="A818">
        <v>787</v>
      </c>
      <c r="B818">
        <v>15876.422294867152</v>
      </c>
      <c r="C818">
        <v>-3135.2548448671514</v>
      </c>
    </row>
    <row r="819" spans="1:3">
      <c r="A819">
        <v>788</v>
      </c>
      <c r="B819">
        <v>5473.8372683929119</v>
      </c>
      <c r="C819">
        <v>-3556.5188683929118</v>
      </c>
    </row>
    <row r="820" spans="1:3">
      <c r="A820">
        <v>789</v>
      </c>
      <c r="B820">
        <v>4442.4235315162332</v>
      </c>
      <c r="C820">
        <v>767.15531848376668</v>
      </c>
    </row>
    <row r="821" spans="1:3">
      <c r="A821">
        <v>790</v>
      </c>
      <c r="B821">
        <v>13100.201363796878</v>
      </c>
      <c r="C821">
        <v>357.75943620312319</v>
      </c>
    </row>
    <row r="822" spans="1:3">
      <c r="A822">
        <v>791</v>
      </c>
      <c r="B822">
        <v>11222.123484334652</v>
      </c>
      <c r="C822">
        <v>-5559.8984843346516</v>
      </c>
    </row>
    <row r="823" spans="1:3">
      <c r="A823">
        <v>792</v>
      </c>
      <c r="B823">
        <v>1212.1060910056517</v>
      </c>
      <c r="C823">
        <v>40.300908994348219</v>
      </c>
    </row>
    <row r="824" spans="1:3">
      <c r="A824">
        <v>793</v>
      </c>
      <c r="B824">
        <v>1574.8054343537151</v>
      </c>
      <c r="C824">
        <v>1157.1067656462851</v>
      </c>
    </row>
    <row r="825" spans="1:3">
      <c r="A825">
        <v>794</v>
      </c>
      <c r="B825">
        <v>31446.189421908679</v>
      </c>
      <c r="C825">
        <v>-10250.37142190868</v>
      </c>
    </row>
    <row r="826" spans="1:3">
      <c r="A826">
        <v>795</v>
      </c>
      <c r="B826">
        <v>9503.9514029209986</v>
      </c>
      <c r="C826">
        <v>-2294.4596029209988</v>
      </c>
    </row>
    <row r="827" spans="1:3">
      <c r="A827">
        <v>796</v>
      </c>
      <c r="B827">
        <v>28027.852653343201</v>
      </c>
      <c r="C827">
        <v>-9717.110653343203</v>
      </c>
    </row>
    <row r="828" spans="1:3">
      <c r="A828">
        <v>797</v>
      </c>
      <c r="B828">
        <v>10550.951200139913</v>
      </c>
      <c r="C828">
        <v>-6284.7854001399128</v>
      </c>
    </row>
    <row r="829" spans="1:3">
      <c r="A829">
        <v>798</v>
      </c>
      <c r="B829">
        <v>4008.4866655225424</v>
      </c>
      <c r="C829">
        <v>711.03738447745764</v>
      </c>
    </row>
    <row r="830" spans="1:3">
      <c r="A830">
        <v>799</v>
      </c>
      <c r="B830">
        <v>13226.382194216949</v>
      </c>
      <c r="C830">
        <v>-1378.2411942169492</v>
      </c>
    </row>
    <row r="831" spans="1:3">
      <c r="A831">
        <v>800</v>
      </c>
      <c r="B831">
        <v>28665.242922363763</v>
      </c>
      <c r="C831">
        <v>-10760.715872363762</v>
      </c>
    </row>
    <row r="832" spans="1:3">
      <c r="A832">
        <v>801</v>
      </c>
      <c r="B832">
        <v>7169.9913416945083</v>
      </c>
      <c r="C832">
        <v>-123.26914169450811</v>
      </c>
    </row>
    <row r="833" spans="1:3">
      <c r="A833">
        <v>802</v>
      </c>
      <c r="B833">
        <v>15666.034463217155</v>
      </c>
      <c r="C833">
        <v>-1352.1881632171553</v>
      </c>
    </row>
    <row r="834" spans="1:3">
      <c r="A834">
        <v>803</v>
      </c>
      <c r="B834">
        <v>403.59403709202684</v>
      </c>
      <c r="C834">
        <v>1699.4859629079731</v>
      </c>
    </row>
    <row r="835" spans="1:3">
      <c r="A835">
        <v>804</v>
      </c>
      <c r="B835">
        <v>29825.919742551938</v>
      </c>
      <c r="C835">
        <v>8966.7658574480593</v>
      </c>
    </row>
    <row r="836" spans="1:3">
      <c r="A836">
        <v>805</v>
      </c>
      <c r="B836">
        <v>1794.8395786322346</v>
      </c>
      <c r="C836">
        <v>21.036321367765368</v>
      </c>
    </row>
    <row r="837" spans="1:3">
      <c r="A837">
        <v>806</v>
      </c>
      <c r="B837">
        <v>11415.246929661042</v>
      </c>
      <c r="C837">
        <v>-3683.3890796610413</v>
      </c>
    </row>
    <row r="838" spans="1:3">
      <c r="A838">
        <v>807</v>
      </c>
      <c r="B838">
        <v>12507.645019612195</v>
      </c>
      <c r="C838">
        <v>15969.089970387806</v>
      </c>
    </row>
    <row r="839" spans="1:3">
      <c r="A839">
        <v>808</v>
      </c>
      <c r="B839">
        <v>4994.7687884342358</v>
      </c>
      <c r="C839">
        <v>-2857.8865384342357</v>
      </c>
    </row>
    <row r="840" spans="1:3">
      <c r="A840">
        <v>809</v>
      </c>
      <c r="B840">
        <v>1741.8300525528432</v>
      </c>
      <c r="C840">
        <v>-610.32345255284326</v>
      </c>
    </row>
    <row r="841" spans="1:3">
      <c r="A841">
        <v>810</v>
      </c>
      <c r="B841">
        <v>3591.8152643246194</v>
      </c>
      <c r="C841">
        <v>-282.0226643246192</v>
      </c>
    </row>
    <row r="842" spans="1:3">
      <c r="A842">
        <v>811</v>
      </c>
      <c r="B842">
        <v>10790.462655911238</v>
      </c>
      <c r="C842">
        <v>-1375.5426559112384</v>
      </c>
    </row>
    <row r="843" spans="1:3">
      <c r="A843">
        <v>812</v>
      </c>
      <c r="B843">
        <v>12176.225691637501</v>
      </c>
      <c r="C843">
        <v>-5815.2320916375011</v>
      </c>
    </row>
    <row r="844" spans="1:3">
      <c r="A844">
        <v>813</v>
      </c>
      <c r="B844">
        <v>8842.8236027286657</v>
      </c>
      <c r="C844">
        <v>2170.8882972713345</v>
      </c>
    </row>
    <row r="845" spans="1:3">
      <c r="A845">
        <v>814</v>
      </c>
      <c r="B845">
        <v>3710.0666338297528</v>
      </c>
      <c r="C845">
        <v>718.82121617024723</v>
      </c>
    </row>
    <row r="846" spans="1:3">
      <c r="A846">
        <v>815</v>
      </c>
      <c r="B846">
        <v>8771.385404513876</v>
      </c>
      <c r="C846">
        <v>-3187.0797045138761</v>
      </c>
    </row>
    <row r="847" spans="1:3">
      <c r="A847">
        <v>816</v>
      </c>
      <c r="B847">
        <v>2834.5924757889552</v>
      </c>
      <c r="C847">
        <v>-956.66307578895521</v>
      </c>
    </row>
    <row r="848" spans="1:3">
      <c r="A848">
        <v>817</v>
      </c>
      <c r="B848">
        <v>2090.0113990271002</v>
      </c>
      <c r="C848">
        <v>752.74935097289972</v>
      </c>
    </row>
    <row r="849" spans="1:3">
      <c r="A849">
        <v>818</v>
      </c>
      <c r="B849">
        <v>6888.3709459054226</v>
      </c>
      <c r="C849">
        <v>-3290.7749459054226</v>
      </c>
    </row>
    <row r="850" spans="1:3">
      <c r="A850">
        <v>819</v>
      </c>
      <c r="B850">
        <v>33319.174055733296</v>
      </c>
      <c r="C850">
        <v>-9917.8683057332964</v>
      </c>
    </row>
    <row r="851" spans="1:3">
      <c r="A851">
        <v>820</v>
      </c>
      <c r="B851">
        <v>32084.835106846604</v>
      </c>
      <c r="C851">
        <v>23050.5669831534</v>
      </c>
    </row>
    <row r="852" spans="1:3">
      <c r="A852">
        <v>821</v>
      </c>
      <c r="B852">
        <v>10434.951869151955</v>
      </c>
      <c r="C852">
        <v>-2989.0338691519555</v>
      </c>
    </row>
    <row r="853" spans="1:3">
      <c r="A853">
        <v>822</v>
      </c>
      <c r="B853">
        <v>248.99665628763262</v>
      </c>
      <c r="C853">
        <v>2431.9526437123677</v>
      </c>
    </row>
    <row r="854" spans="1:3">
      <c r="A854">
        <v>823</v>
      </c>
      <c r="B854">
        <v>2208.9459310226821</v>
      </c>
      <c r="C854">
        <v>-587.06323102268198</v>
      </c>
    </row>
    <row r="855" spans="1:3">
      <c r="A855">
        <v>824</v>
      </c>
      <c r="B855">
        <v>9390.4768285256851</v>
      </c>
      <c r="C855">
        <v>-1171.2729285256846</v>
      </c>
    </row>
    <row r="856" spans="1:3">
      <c r="A856">
        <v>825</v>
      </c>
      <c r="B856">
        <v>11237.749109069548</v>
      </c>
      <c r="C856">
        <v>1285.8556909304516</v>
      </c>
    </row>
    <row r="857" spans="1:3">
      <c r="A857">
        <v>826</v>
      </c>
      <c r="B857">
        <v>16246.100737686307</v>
      </c>
      <c r="C857">
        <v>-177.0159876863072</v>
      </c>
    </row>
    <row r="858" spans="1:3">
      <c r="A858">
        <v>827</v>
      </c>
      <c r="B858">
        <v>36861.576279641034</v>
      </c>
      <c r="C858">
        <v>6952.2898203589648</v>
      </c>
    </row>
    <row r="859" spans="1:3">
      <c r="A859">
        <v>828</v>
      </c>
      <c r="B859">
        <v>31006.90738028795</v>
      </c>
      <c r="C859">
        <v>-10233.279630287951</v>
      </c>
    </row>
    <row r="860" spans="1:3">
      <c r="A860">
        <v>829</v>
      </c>
      <c r="B860">
        <v>34176.668197970823</v>
      </c>
      <c r="C860">
        <v>5420.7390020291787</v>
      </c>
    </row>
    <row r="861" spans="1:3">
      <c r="A861">
        <v>830</v>
      </c>
      <c r="B861">
        <v>5481.458420515597</v>
      </c>
      <c r="C861">
        <v>636.03607948440276</v>
      </c>
    </row>
    <row r="862" spans="1:3">
      <c r="A862">
        <v>831</v>
      </c>
      <c r="B862">
        <v>14379.349597508581</v>
      </c>
      <c r="C862">
        <v>-985.5935975085813</v>
      </c>
    </row>
    <row r="863" spans="1:3">
      <c r="A863">
        <v>832</v>
      </c>
      <c r="B863">
        <v>5720.0850570567818</v>
      </c>
      <c r="C863">
        <v>-453.71945705678172</v>
      </c>
    </row>
    <row r="864" spans="1:3">
      <c r="A864">
        <v>833</v>
      </c>
      <c r="B864">
        <v>3939.5443871026364</v>
      </c>
      <c r="C864">
        <v>780.19216289736323</v>
      </c>
    </row>
    <row r="865" spans="1:3">
      <c r="A865">
        <v>834</v>
      </c>
      <c r="B865">
        <v>14139.714481856012</v>
      </c>
      <c r="C865">
        <v>-2395.7803818560114</v>
      </c>
    </row>
    <row r="866" spans="1:3">
      <c r="A866">
        <v>835</v>
      </c>
      <c r="B866">
        <v>8771.0350026253091</v>
      </c>
      <c r="C866">
        <v>-3393.5772026253089</v>
      </c>
    </row>
    <row r="867" spans="1:3">
      <c r="A867">
        <v>836</v>
      </c>
      <c r="B867">
        <v>10834.881438298657</v>
      </c>
      <c r="C867">
        <v>-3674.551138298657</v>
      </c>
    </row>
    <row r="868" spans="1:3">
      <c r="A868">
        <v>837</v>
      </c>
      <c r="B868">
        <v>6901.5185532228425</v>
      </c>
      <c r="C868">
        <v>-2499.2855532228423</v>
      </c>
    </row>
    <row r="869" spans="1:3">
      <c r="A869">
        <v>838</v>
      </c>
      <c r="B869">
        <v>12047.983837647156</v>
      </c>
      <c r="C869">
        <v>-390.26493764715633</v>
      </c>
    </row>
    <row r="870" spans="1:3">
      <c r="A870">
        <v>839</v>
      </c>
      <c r="B870">
        <v>5961.6092419165925</v>
      </c>
      <c r="C870">
        <v>440.68210808340791</v>
      </c>
    </row>
    <row r="871" spans="1:3">
      <c r="A871">
        <v>840</v>
      </c>
      <c r="B871">
        <v>13496.737094811513</v>
      </c>
      <c r="C871">
        <v>-874.5575948115129</v>
      </c>
    </row>
    <row r="872" spans="1:3">
      <c r="A872">
        <v>841</v>
      </c>
      <c r="B872">
        <v>2912.9958837182871</v>
      </c>
      <c r="C872">
        <v>-1386.6838837182872</v>
      </c>
    </row>
    <row r="873" spans="1:3">
      <c r="A873">
        <v>842</v>
      </c>
      <c r="B873">
        <v>11462.750168328957</v>
      </c>
      <c r="C873">
        <v>861.18583167104225</v>
      </c>
    </row>
    <row r="874" spans="1:3">
      <c r="A874">
        <v>843</v>
      </c>
      <c r="B874">
        <v>28852.432524378393</v>
      </c>
      <c r="C874">
        <v>7168.5786756216075</v>
      </c>
    </row>
    <row r="875" spans="1:3">
      <c r="A875">
        <v>844</v>
      </c>
      <c r="B875">
        <v>35627.142863125766</v>
      </c>
      <c r="C875">
        <v>-8093.2299631257665</v>
      </c>
    </row>
    <row r="876" spans="1:3">
      <c r="A876">
        <v>845</v>
      </c>
      <c r="B876">
        <v>11887.238116779688</v>
      </c>
      <c r="C876">
        <v>-1815.1830667796876</v>
      </c>
    </row>
    <row r="877" spans="1:3">
      <c r="A877">
        <v>846</v>
      </c>
      <c r="B877">
        <v>37293.182638270424</v>
      </c>
      <c r="C877">
        <v>7715.7728617295725</v>
      </c>
    </row>
    <row r="878" spans="1:3">
      <c r="A878">
        <v>847</v>
      </c>
      <c r="B878">
        <v>12277.001070576571</v>
      </c>
      <c r="C878">
        <v>-2404.3000705765717</v>
      </c>
    </row>
    <row r="879" spans="1:3">
      <c r="A879">
        <v>848</v>
      </c>
      <c r="B879">
        <v>10366.88786147212</v>
      </c>
      <c r="C879">
        <v>-7928.83266147212</v>
      </c>
    </row>
    <row r="880" spans="1:3">
      <c r="A880">
        <v>849</v>
      </c>
      <c r="B880">
        <v>2211.0941830616016</v>
      </c>
      <c r="C880">
        <v>763.03181693839861</v>
      </c>
    </row>
    <row r="881" spans="1:3">
      <c r="A881">
        <v>850</v>
      </c>
      <c r="B881">
        <v>12821.34799666246</v>
      </c>
      <c r="C881">
        <v>-2219.7157466624594</v>
      </c>
    </row>
    <row r="882" spans="1:3">
      <c r="A882">
        <v>851</v>
      </c>
      <c r="B882">
        <v>31854.05551176914</v>
      </c>
      <c r="C882">
        <v>5416.0956882308601</v>
      </c>
    </row>
    <row r="883" spans="1:3">
      <c r="A883">
        <v>852</v>
      </c>
      <c r="B883">
        <v>15152.370311719664</v>
      </c>
      <c r="C883">
        <v>-1032.7503117196629</v>
      </c>
    </row>
    <row r="884" spans="1:3">
      <c r="A884">
        <v>853</v>
      </c>
      <c r="B884">
        <v>35776.931589256761</v>
      </c>
      <c r="C884">
        <v>6334.7331107432401</v>
      </c>
    </row>
    <row r="885" spans="1:3">
      <c r="A885">
        <v>854</v>
      </c>
      <c r="B885">
        <v>10681.693721867945</v>
      </c>
      <c r="C885">
        <v>1047.9857781320552</v>
      </c>
    </row>
    <row r="886" spans="1:3">
      <c r="A886">
        <v>855</v>
      </c>
      <c r="B886">
        <v>34010.526776873536</v>
      </c>
      <c r="C886">
        <v>-9903.6142268735348</v>
      </c>
    </row>
    <row r="887" spans="1:3">
      <c r="A887">
        <v>856</v>
      </c>
      <c r="B887">
        <v>2278.6637101597867</v>
      </c>
      <c r="C887">
        <v>-403.31971015978661</v>
      </c>
    </row>
    <row r="888" spans="1:3">
      <c r="A888">
        <v>857</v>
      </c>
      <c r="B888">
        <v>34434.774087205406</v>
      </c>
      <c r="C888">
        <v>6539.3908127945979</v>
      </c>
    </row>
    <row r="889" spans="1:3">
      <c r="A889">
        <v>858</v>
      </c>
      <c r="B889">
        <v>26031.864555989134</v>
      </c>
      <c r="C889">
        <v>-10213.878855989135</v>
      </c>
    </row>
    <row r="890" spans="1:3">
      <c r="A890">
        <v>859</v>
      </c>
      <c r="B890">
        <v>4855.5537429051728</v>
      </c>
      <c r="C890">
        <v>13362.607647094828</v>
      </c>
    </row>
    <row r="891" spans="1:3">
      <c r="A891">
        <v>860</v>
      </c>
      <c r="B891">
        <v>11142.244214230293</v>
      </c>
      <c r="C891">
        <v>-176.79821423029352</v>
      </c>
    </row>
    <row r="892" spans="1:3">
      <c r="A892">
        <v>861</v>
      </c>
      <c r="B892">
        <v>37550.239500500909</v>
      </c>
      <c r="C892">
        <v>8563.2714994990893</v>
      </c>
    </row>
    <row r="893" spans="1:3">
      <c r="A893">
        <v>862</v>
      </c>
      <c r="B893">
        <v>7785.8701655021032</v>
      </c>
      <c r="C893">
        <v>-634.77816550210355</v>
      </c>
    </row>
    <row r="894" spans="1:3">
      <c r="A894">
        <v>863</v>
      </c>
      <c r="B894">
        <v>14161.450471100072</v>
      </c>
      <c r="C894">
        <v>-1891.7618211000718</v>
      </c>
    </row>
    <row r="895" spans="1:3">
      <c r="A895">
        <v>864</v>
      </c>
      <c r="B895">
        <v>4042.976136620543</v>
      </c>
      <c r="C895">
        <v>1415.0703133794568</v>
      </c>
    </row>
    <row r="896" spans="1:3">
      <c r="A896">
        <v>865</v>
      </c>
      <c r="B896">
        <v>8685.2837742569372</v>
      </c>
      <c r="C896">
        <v>97.185225743061892</v>
      </c>
    </row>
    <row r="897" spans="1:3">
      <c r="A897">
        <v>866</v>
      </c>
      <c r="B897">
        <v>8337.2355278931536</v>
      </c>
      <c r="C897">
        <v>-1736.8745278931538</v>
      </c>
    </row>
    <row r="898" spans="1:3">
      <c r="A898">
        <v>867</v>
      </c>
      <c r="B898">
        <v>4167.0632458703494</v>
      </c>
      <c r="C898">
        <v>-3025.6181458703495</v>
      </c>
    </row>
    <row r="899" spans="1:3">
      <c r="A899">
        <v>868</v>
      </c>
      <c r="B899">
        <v>16909.162635708533</v>
      </c>
      <c r="C899">
        <v>-5333.0326357085341</v>
      </c>
    </row>
    <row r="900" spans="1:3">
      <c r="A900">
        <v>869</v>
      </c>
      <c r="B900">
        <v>11622.005714380328</v>
      </c>
      <c r="C900">
        <v>1507.5977356196727</v>
      </c>
    </row>
    <row r="901" spans="1:3">
      <c r="A901">
        <v>870</v>
      </c>
      <c r="B901">
        <v>3191.7218041564715</v>
      </c>
      <c r="C901">
        <v>1199.9301958435285</v>
      </c>
    </row>
    <row r="902" spans="1:3">
      <c r="A902">
        <v>871</v>
      </c>
      <c r="B902">
        <v>12091.716720716662</v>
      </c>
      <c r="C902">
        <v>-3633.8987207166629</v>
      </c>
    </row>
    <row r="903" spans="1:3">
      <c r="A903">
        <v>872</v>
      </c>
      <c r="B903">
        <v>4179.6280980127121</v>
      </c>
      <c r="C903">
        <v>-787.26289801271196</v>
      </c>
    </row>
    <row r="904" spans="1:3">
      <c r="A904">
        <v>873</v>
      </c>
      <c r="B904">
        <v>6115.4410783839585</v>
      </c>
      <c r="C904">
        <v>-148.55367838395887</v>
      </c>
    </row>
    <row r="905" spans="1:3">
      <c r="A905">
        <v>874</v>
      </c>
      <c r="B905">
        <v>8700.1427310782346</v>
      </c>
      <c r="C905">
        <v>-1851.1167310782348</v>
      </c>
    </row>
    <row r="906" spans="1:3">
      <c r="A906">
        <v>875</v>
      </c>
      <c r="B906">
        <v>8069.7051729252435</v>
      </c>
      <c r="C906">
        <v>821.43432707475586</v>
      </c>
    </row>
    <row r="907" spans="1:3">
      <c r="A907">
        <v>876</v>
      </c>
      <c r="B907">
        <v>3154.3135483039732</v>
      </c>
      <c r="C907">
        <v>-464.19974830397314</v>
      </c>
    </row>
    <row r="908" spans="1:3">
      <c r="A908">
        <v>877</v>
      </c>
      <c r="B908">
        <v>9355.0148448649088</v>
      </c>
      <c r="C908">
        <v>16785.345455135091</v>
      </c>
    </row>
    <row r="909" spans="1:3">
      <c r="A909">
        <v>878</v>
      </c>
      <c r="B909">
        <v>9091.5164632744963</v>
      </c>
      <c r="C909">
        <v>-2437.7278632744965</v>
      </c>
    </row>
    <row r="910" spans="1:3">
      <c r="A910">
        <v>879</v>
      </c>
      <c r="B910">
        <v>7745.4785363094452</v>
      </c>
      <c r="C910">
        <v>-1463.2435363094455</v>
      </c>
    </row>
    <row r="911" spans="1:3">
      <c r="A911">
        <v>880</v>
      </c>
      <c r="B911">
        <v>7562.3034482318835</v>
      </c>
      <c r="C911">
        <v>-1250.3514482318833</v>
      </c>
    </row>
    <row r="912" spans="1:3">
      <c r="A912">
        <v>881</v>
      </c>
      <c r="B912">
        <v>5851.3696500631413</v>
      </c>
      <c r="C912">
        <v>-2408.3056500631415</v>
      </c>
    </row>
    <row r="913" spans="1:3">
      <c r="A913">
        <v>882</v>
      </c>
      <c r="B913">
        <v>3240.7127093137597</v>
      </c>
      <c r="C913">
        <v>-451.65530931375952</v>
      </c>
    </row>
    <row r="914" spans="1:3">
      <c r="A914">
        <v>883</v>
      </c>
      <c r="B914">
        <v>963.49192279304043</v>
      </c>
      <c r="C914">
        <v>1622.3587272069594</v>
      </c>
    </row>
    <row r="915" spans="1:3">
      <c r="A915">
        <v>884</v>
      </c>
      <c r="B915">
        <v>39003.289036879374</v>
      </c>
      <c r="C915">
        <v>7251.8234631206287</v>
      </c>
    </row>
    <row r="916" spans="1:3">
      <c r="A916">
        <v>885</v>
      </c>
      <c r="B916">
        <v>4955.3634031846459</v>
      </c>
      <c r="C916">
        <v>-77.382353184645581</v>
      </c>
    </row>
    <row r="917" spans="1:3">
      <c r="A917">
        <v>886</v>
      </c>
      <c r="B917">
        <v>29251.429996268551</v>
      </c>
      <c r="C917">
        <v>-9531.7352962685509</v>
      </c>
    </row>
    <row r="918" spans="1:3">
      <c r="A918">
        <v>887</v>
      </c>
      <c r="B918">
        <v>36247.624019353425</v>
      </c>
      <c r="C918">
        <v>-9029.1867693534259</v>
      </c>
    </row>
    <row r="919" spans="1:3">
      <c r="A919">
        <v>888</v>
      </c>
      <c r="B919">
        <v>7137.9136931500925</v>
      </c>
      <c r="C919">
        <v>-1865.7378931500925</v>
      </c>
    </row>
    <row r="920" spans="1:3">
      <c r="A920">
        <v>889</v>
      </c>
      <c r="B920">
        <v>6019.0772465866903</v>
      </c>
      <c r="C920">
        <v>-4336.4802465866906</v>
      </c>
    </row>
    <row r="921" spans="1:3">
      <c r="A921">
        <v>890</v>
      </c>
      <c r="B921">
        <v>14100.571649723559</v>
      </c>
      <c r="C921">
        <v>-2155.4389497235588</v>
      </c>
    </row>
    <row r="922" spans="1:3">
      <c r="A922">
        <v>891</v>
      </c>
      <c r="B922">
        <v>37115.05462903867</v>
      </c>
      <c r="C922">
        <v>-7784.0714790386701</v>
      </c>
    </row>
    <row r="923" spans="1:3">
      <c r="A923">
        <v>892</v>
      </c>
      <c r="B923">
        <v>8025.4481392448188</v>
      </c>
      <c r="C923">
        <v>-781.63453924481837</v>
      </c>
    </row>
    <row r="924" spans="1:3">
      <c r="A924">
        <v>893</v>
      </c>
      <c r="B924">
        <v>9952.9047589910097</v>
      </c>
      <c r="C924">
        <v>470.01189100898955</v>
      </c>
    </row>
    <row r="925" spans="1:3">
      <c r="A925">
        <v>894</v>
      </c>
      <c r="B925">
        <v>36975.102300122409</v>
      </c>
      <c r="C925">
        <v>7227.5512998775885</v>
      </c>
    </row>
    <row r="926" spans="1:3">
      <c r="A926">
        <v>895</v>
      </c>
      <c r="B926">
        <v>14746.742717197327</v>
      </c>
      <c r="C926">
        <v>-1191.7378171973269</v>
      </c>
    </row>
    <row r="927" spans="1:3">
      <c r="A927">
        <v>896</v>
      </c>
      <c r="B927">
        <v>17694.15989618715</v>
      </c>
      <c r="C927">
        <v>-4630.2768961871498</v>
      </c>
    </row>
    <row r="928" spans="1:3">
      <c r="A928">
        <v>897</v>
      </c>
      <c r="B928">
        <v>30704.952992779126</v>
      </c>
      <c r="C928">
        <v>-10906.898442779126</v>
      </c>
    </row>
    <row r="929" spans="1:3">
      <c r="A929">
        <v>898</v>
      </c>
      <c r="B929">
        <v>1601.0431153968034</v>
      </c>
      <c r="C929">
        <v>620.52133460319646</v>
      </c>
    </row>
    <row r="930" spans="1:3">
      <c r="A930">
        <v>899</v>
      </c>
      <c r="B930">
        <v>5305.7821624896524</v>
      </c>
      <c r="C930">
        <v>-3671.2087624896521</v>
      </c>
    </row>
    <row r="931" spans="1:3">
      <c r="A931">
        <v>900</v>
      </c>
      <c r="B931">
        <v>225.70883066582348</v>
      </c>
      <c r="C931">
        <v>1891.6300193341767</v>
      </c>
    </row>
    <row r="932" spans="1:3">
      <c r="A932">
        <v>901</v>
      </c>
      <c r="B932">
        <v>8153.0489468157939</v>
      </c>
      <c r="C932">
        <v>535.80990318420663</v>
      </c>
    </row>
    <row r="933" spans="1:3">
      <c r="A933">
        <v>902</v>
      </c>
      <c r="B933">
        <v>40034.836830959131</v>
      </c>
      <c r="C933">
        <v>8638.7219690408674</v>
      </c>
    </row>
    <row r="934" spans="1:3">
      <c r="A934">
        <v>903</v>
      </c>
      <c r="B934">
        <v>5283.0233785556793</v>
      </c>
      <c r="C934">
        <v>-621.73702855567899</v>
      </c>
    </row>
    <row r="935" spans="1:3">
      <c r="A935">
        <v>904</v>
      </c>
      <c r="B935">
        <v>11980.365054939368</v>
      </c>
      <c r="C935">
        <v>-3854.5805549393681</v>
      </c>
    </row>
    <row r="936" spans="1:3">
      <c r="A936">
        <v>905</v>
      </c>
      <c r="B936">
        <v>14418.481806513326</v>
      </c>
      <c r="C936">
        <v>-1773.8928065133259</v>
      </c>
    </row>
    <row r="937" spans="1:3">
      <c r="A937">
        <v>906</v>
      </c>
      <c r="B937">
        <v>5647.7515108483103</v>
      </c>
      <c r="C937">
        <v>-1083.5600608483101</v>
      </c>
    </row>
    <row r="938" spans="1:3">
      <c r="A938">
        <v>907</v>
      </c>
      <c r="B938">
        <v>7344.3889043026975</v>
      </c>
      <c r="C938">
        <v>-2497.4687543026976</v>
      </c>
    </row>
    <row r="939" spans="1:3">
      <c r="A939">
        <v>908</v>
      </c>
      <c r="B939">
        <v>9773.1357210119804</v>
      </c>
      <c r="C939">
        <v>-2139.4151210119808</v>
      </c>
    </row>
    <row r="940" spans="1:3">
      <c r="A940">
        <v>909</v>
      </c>
      <c r="B940">
        <v>18078.447372148607</v>
      </c>
      <c r="C940">
        <v>-2908.378372148607</v>
      </c>
    </row>
    <row r="941" spans="1:3">
      <c r="A941">
        <v>910</v>
      </c>
      <c r="B941">
        <v>27513.507214466583</v>
      </c>
      <c r="C941">
        <v>-10017.201214466582</v>
      </c>
    </row>
    <row r="942" spans="1:3">
      <c r="A942">
        <v>911</v>
      </c>
      <c r="B942">
        <v>3306.0901377067103</v>
      </c>
      <c r="C942">
        <v>-667.04723770671035</v>
      </c>
    </row>
    <row r="943" spans="1:3">
      <c r="A943">
        <v>912</v>
      </c>
      <c r="B943">
        <v>27164.704235094719</v>
      </c>
      <c r="C943">
        <v>6567.9824649052789</v>
      </c>
    </row>
    <row r="944" spans="1:3">
      <c r="A944">
        <v>913</v>
      </c>
      <c r="B944">
        <v>13344.29320370045</v>
      </c>
      <c r="C944">
        <v>1038.4158462995492</v>
      </c>
    </row>
    <row r="945" spans="1:3">
      <c r="A945">
        <v>914</v>
      </c>
      <c r="B945">
        <v>8206.4104636225056</v>
      </c>
      <c r="C945">
        <v>-579.41746362250524</v>
      </c>
    </row>
    <row r="946" spans="1:3">
      <c r="A946">
        <v>915</v>
      </c>
      <c r="B946">
        <v>5350.2988151385071</v>
      </c>
      <c r="C946">
        <v>-92.790865138506888</v>
      </c>
    </row>
    <row r="947" spans="1:3">
      <c r="A947">
        <v>916</v>
      </c>
      <c r="B947">
        <v>4720.1773235737737</v>
      </c>
      <c r="C947">
        <v>-2246.8432235737737</v>
      </c>
    </row>
    <row r="948" spans="1:3">
      <c r="A948">
        <v>917</v>
      </c>
      <c r="B948">
        <v>31721.071225754367</v>
      </c>
      <c r="C948">
        <v>-9946.7490757543674</v>
      </c>
    </row>
    <row r="949" spans="1:3">
      <c r="A949">
        <v>918</v>
      </c>
      <c r="B949">
        <v>31103.051590951341</v>
      </c>
      <c r="C949">
        <v>3966.3229290486561</v>
      </c>
    </row>
    <row r="950" spans="1:3">
      <c r="A950">
        <v>919</v>
      </c>
      <c r="B950">
        <v>12334.903329135877</v>
      </c>
      <c r="C950">
        <v>707.01767086412292</v>
      </c>
    </row>
    <row r="951" spans="1:3">
      <c r="A951">
        <v>920</v>
      </c>
      <c r="B951">
        <v>8095.7203064281175</v>
      </c>
      <c r="C951">
        <v>-2850.4934064281179</v>
      </c>
    </row>
    <row r="952" spans="1:3">
      <c r="A952">
        <v>921</v>
      </c>
      <c r="B952">
        <v>11506.340630118535</v>
      </c>
      <c r="C952">
        <v>1944.7813698814643</v>
      </c>
    </row>
    <row r="953" spans="1:3">
      <c r="A953">
        <v>922</v>
      </c>
      <c r="B953">
        <v>14287.726949727425</v>
      </c>
      <c r="C953">
        <v>-825.20694972742422</v>
      </c>
    </row>
    <row r="954" spans="1:3">
      <c r="A954">
        <v>923</v>
      </c>
      <c r="B954">
        <v>7721.1350766412506</v>
      </c>
      <c r="C954">
        <v>-2232.8730766412509</v>
      </c>
    </row>
    <row r="955" spans="1:3">
      <c r="A955">
        <v>924</v>
      </c>
      <c r="B955">
        <v>8458.512692355107</v>
      </c>
      <c r="C955">
        <v>-4138.1018423551068</v>
      </c>
    </row>
    <row r="956" spans="1:3">
      <c r="A956">
        <v>925</v>
      </c>
      <c r="B956">
        <v>5884.2073560143053</v>
      </c>
      <c r="C956">
        <v>366.22764398569507</v>
      </c>
    </row>
    <row r="957" spans="1:3">
      <c r="A957">
        <v>926</v>
      </c>
      <c r="B957">
        <v>12615.467577047417</v>
      </c>
      <c r="C957">
        <v>12717.865262952582</v>
      </c>
    </row>
    <row r="958" spans="1:3">
      <c r="A958">
        <v>927</v>
      </c>
      <c r="B958">
        <v>869.80903553349435</v>
      </c>
      <c r="C958">
        <v>2043.7599644665056</v>
      </c>
    </row>
    <row r="959" spans="1:3">
      <c r="A959">
        <v>928</v>
      </c>
      <c r="B959">
        <v>9035.5114898878128</v>
      </c>
      <c r="C959">
        <v>2996.8145101121863</v>
      </c>
    </row>
    <row r="960" spans="1:3">
      <c r="A960">
        <v>929</v>
      </c>
      <c r="B960">
        <v>16234.348875161038</v>
      </c>
      <c r="C960">
        <v>-2763.5444751610376</v>
      </c>
    </row>
    <row r="961" spans="1:3">
      <c r="A961">
        <v>930</v>
      </c>
      <c r="B961">
        <v>9505.5440622570986</v>
      </c>
      <c r="C961">
        <v>-3215.7891622570987</v>
      </c>
    </row>
    <row r="962" spans="1:3">
      <c r="A962">
        <v>931</v>
      </c>
      <c r="B962">
        <v>9831.5621226824314</v>
      </c>
      <c r="C962">
        <v>-6904.4974226824315</v>
      </c>
    </row>
    <row r="963" spans="1:3">
      <c r="A963">
        <v>932</v>
      </c>
      <c r="B963">
        <v>8618.0959689899646</v>
      </c>
      <c r="C963">
        <v>-2379.7979689899648</v>
      </c>
    </row>
    <row r="964" spans="1:3">
      <c r="A964">
        <v>933</v>
      </c>
      <c r="B964">
        <v>9914.1821187601981</v>
      </c>
      <c r="C964">
        <v>182.78788123980121</v>
      </c>
    </row>
    <row r="965" spans="1:3">
      <c r="A965">
        <v>934</v>
      </c>
      <c r="B965">
        <v>10633.475209175273</v>
      </c>
      <c r="C965">
        <v>-3285.3332091752727</v>
      </c>
    </row>
    <row r="966" spans="1:3">
      <c r="A966">
        <v>935</v>
      </c>
      <c r="B966">
        <v>8676.7419917942934</v>
      </c>
      <c r="C966">
        <v>-4003.3497917942932</v>
      </c>
    </row>
    <row r="967" spans="1:3">
      <c r="A967">
        <v>936</v>
      </c>
      <c r="B967">
        <v>11583.755206533593</v>
      </c>
      <c r="C967">
        <v>650.07279346640644</v>
      </c>
    </row>
    <row r="968" spans="1:3">
      <c r="A968">
        <v>937</v>
      </c>
      <c r="B968">
        <v>10268.745009497583</v>
      </c>
      <c r="C968">
        <v>21839.917810502418</v>
      </c>
    </row>
    <row r="969" spans="1:3">
      <c r="A969">
        <v>938</v>
      </c>
      <c r="B969">
        <v>8320.3594128329805</v>
      </c>
      <c r="C969">
        <v>645.43633716701879</v>
      </c>
    </row>
    <row r="970" spans="1:3">
      <c r="A970">
        <v>939</v>
      </c>
      <c r="B970">
        <v>1349.6250665521827</v>
      </c>
      <c r="C970">
        <v>954.37713344781719</v>
      </c>
    </row>
    <row r="971" spans="1:3">
      <c r="A971">
        <v>940</v>
      </c>
      <c r="B971">
        <v>10507.934711976866</v>
      </c>
      <c r="C971">
        <v>-1020.2905119768657</v>
      </c>
    </row>
    <row r="972" spans="1:3">
      <c r="A972">
        <v>941</v>
      </c>
      <c r="B972">
        <v>-608.78058097027747</v>
      </c>
      <c r="C972">
        <v>1730.6544809702775</v>
      </c>
    </row>
    <row r="973" spans="1:3">
      <c r="A973">
        <v>942</v>
      </c>
      <c r="B973">
        <v>15978.183823385123</v>
      </c>
      <c r="C973">
        <v>-6428.6187233851233</v>
      </c>
    </row>
    <row r="974" spans="1:3">
      <c r="A974">
        <v>943</v>
      </c>
      <c r="B974">
        <v>6315.3647028566593</v>
      </c>
      <c r="C974">
        <v>-4097.8955528566594</v>
      </c>
    </row>
    <row r="975" spans="1:3">
      <c r="A975">
        <v>944</v>
      </c>
      <c r="B975">
        <v>126.61784936374545</v>
      </c>
      <c r="C975">
        <v>1501.8530506362545</v>
      </c>
    </row>
    <row r="976" spans="1:3">
      <c r="A976">
        <v>945</v>
      </c>
      <c r="B976">
        <v>16364.213475046279</v>
      </c>
      <c r="C976">
        <v>-3381.3387750462789</v>
      </c>
    </row>
    <row r="977" spans="1:3">
      <c r="A977">
        <v>946</v>
      </c>
      <c r="B977">
        <v>14103.992359040654</v>
      </c>
      <c r="C977">
        <v>-2429.8623590406551</v>
      </c>
    </row>
    <row r="978" spans="1:3">
      <c r="A978">
        <v>947</v>
      </c>
      <c r="B978">
        <v>10852.189609271807</v>
      </c>
      <c r="C978">
        <v>-3692.095609271807</v>
      </c>
    </row>
    <row r="979" spans="1:3">
      <c r="A979">
        <v>948</v>
      </c>
      <c r="B979">
        <v>33358.28330887224</v>
      </c>
      <c r="C979">
        <v>5689.0016911277635</v>
      </c>
    </row>
    <row r="980" spans="1:3">
      <c r="A980">
        <v>949</v>
      </c>
      <c r="B980">
        <v>8966.641364188461</v>
      </c>
      <c r="C980">
        <v>-2607.8649141884607</v>
      </c>
    </row>
    <row r="981" spans="1:3">
      <c r="A981">
        <v>950</v>
      </c>
      <c r="B981">
        <v>28740.586636172717</v>
      </c>
      <c r="C981">
        <v>-8807.128636172718</v>
      </c>
    </row>
    <row r="982" spans="1:3">
      <c r="A982">
        <v>951</v>
      </c>
      <c r="B982">
        <v>8790.0711310212664</v>
      </c>
      <c r="C982">
        <v>2744.8015189787329</v>
      </c>
    </row>
    <row r="983" spans="1:3">
      <c r="A983">
        <v>952</v>
      </c>
      <c r="B983">
        <v>39345.73378657073</v>
      </c>
      <c r="C983">
        <v>8117.1602134292698</v>
      </c>
    </row>
    <row r="984" spans="1:3">
      <c r="A984">
        <v>953</v>
      </c>
      <c r="B984">
        <v>5524.4786954936308</v>
      </c>
      <c r="C984">
        <v>-997.29574549363042</v>
      </c>
    </row>
    <row r="985" spans="1:3">
      <c r="A985">
        <v>954</v>
      </c>
      <c r="B985">
        <v>33314.953516038615</v>
      </c>
      <c r="C985">
        <v>5683.5924839613872</v>
      </c>
    </row>
    <row r="986" spans="1:3">
      <c r="A986">
        <v>955</v>
      </c>
      <c r="B986">
        <v>30075.784019602561</v>
      </c>
      <c r="C986">
        <v>-10066.150369602561</v>
      </c>
    </row>
    <row r="987" spans="1:3">
      <c r="A987">
        <v>956</v>
      </c>
      <c r="B987">
        <v>8727.9219719488556</v>
      </c>
      <c r="C987">
        <v>-4852.1878719488559</v>
      </c>
    </row>
    <row r="988" spans="1:3">
      <c r="A988">
        <v>957</v>
      </c>
      <c r="B988">
        <v>35536.561510342472</v>
      </c>
      <c r="C988">
        <v>6462.9584896575252</v>
      </c>
    </row>
    <row r="989" spans="1:3">
      <c r="A989">
        <v>958</v>
      </c>
      <c r="B989">
        <v>3304.2287932929294</v>
      </c>
      <c r="C989">
        <v>9305.6582267070698</v>
      </c>
    </row>
    <row r="990" spans="1:3">
      <c r="A990">
        <v>959</v>
      </c>
      <c r="B990">
        <v>35157.208448840567</v>
      </c>
      <c r="C990">
        <v>5877.012951159435</v>
      </c>
    </row>
    <row r="991" spans="1:3">
      <c r="A991">
        <v>960</v>
      </c>
      <c r="B991">
        <v>12820.012575864381</v>
      </c>
      <c r="C991">
        <v>15648.906434135621</v>
      </c>
    </row>
    <row r="992" spans="1:3">
      <c r="A992">
        <v>961</v>
      </c>
      <c r="B992">
        <v>6501.4174325603217</v>
      </c>
      <c r="C992">
        <v>-3771.3095825603218</v>
      </c>
    </row>
    <row r="993" spans="1:3">
      <c r="A993">
        <v>962</v>
      </c>
      <c r="B993">
        <v>3335.3551046358084</v>
      </c>
      <c r="C993">
        <v>17.928895364191703</v>
      </c>
    </row>
    <row r="994" spans="1:3">
      <c r="A994">
        <v>963</v>
      </c>
      <c r="B994">
        <v>15623.499696548595</v>
      </c>
      <c r="C994">
        <v>-1148.824696548596</v>
      </c>
    </row>
    <row r="995" spans="1:3">
      <c r="A995">
        <v>964</v>
      </c>
      <c r="B995">
        <v>9582.3425988838644</v>
      </c>
      <c r="C995">
        <v>-81.769548883863536</v>
      </c>
    </row>
    <row r="996" spans="1:3">
      <c r="A996">
        <v>965</v>
      </c>
      <c r="B996">
        <v>14355.161909255934</v>
      </c>
      <c r="C996">
        <v>12111.935460744065</v>
      </c>
    </row>
    <row r="997" spans="1:3">
      <c r="A997">
        <v>966</v>
      </c>
      <c r="B997">
        <v>5627.7115499469292</v>
      </c>
      <c r="C997">
        <v>-881.3675499469291</v>
      </c>
    </row>
    <row r="998" spans="1:3">
      <c r="A998">
        <v>967</v>
      </c>
      <c r="B998">
        <v>33886.694458909646</v>
      </c>
      <c r="C998">
        <v>-9919.3114089096453</v>
      </c>
    </row>
    <row r="999" spans="1:3">
      <c r="A999">
        <v>968</v>
      </c>
      <c r="B999">
        <v>7958.0051726444417</v>
      </c>
      <c r="C999">
        <v>-439.97982264444181</v>
      </c>
    </row>
    <row r="1000" spans="1:3">
      <c r="A1000">
        <v>969</v>
      </c>
      <c r="B1000">
        <v>3007.6670212313315</v>
      </c>
      <c r="C1000">
        <v>272.2015287686686</v>
      </c>
    </row>
    <row r="1001" spans="1:3">
      <c r="A1001">
        <v>970</v>
      </c>
      <c r="B1001">
        <v>11062.459177071232</v>
      </c>
      <c r="C1001">
        <v>-2465.6313770712331</v>
      </c>
    </row>
    <row r="1002" spans="1:3">
      <c r="A1002">
        <v>971</v>
      </c>
      <c r="B1002">
        <v>10847.446290441021</v>
      </c>
      <c r="C1002">
        <v>-144.80389044102049</v>
      </c>
    </row>
    <row r="1003" spans="1:3">
      <c r="A1003">
        <v>972</v>
      </c>
      <c r="B1003">
        <v>4785.9751771740102</v>
      </c>
      <c r="C1003">
        <v>206.40122282598986</v>
      </c>
    </row>
    <row r="1004" spans="1:3">
      <c r="A1004">
        <v>973</v>
      </c>
      <c r="B1004">
        <v>222.91681404515123</v>
      </c>
      <c r="C1004">
        <v>2304.901835954849</v>
      </c>
    </row>
    <row r="1005" spans="1:3">
      <c r="A1005">
        <v>974</v>
      </c>
      <c r="B1005">
        <v>5719.0160019805953</v>
      </c>
      <c r="C1005">
        <v>-3959.6780019805956</v>
      </c>
    </row>
    <row r="1006" spans="1:3">
      <c r="A1006">
        <v>975</v>
      </c>
      <c r="B1006">
        <v>5587.622307916864</v>
      </c>
      <c r="C1006">
        <v>-3265.0005079168641</v>
      </c>
    </row>
    <row r="1007" spans="1:3">
      <c r="A1007">
        <v>976</v>
      </c>
      <c r="B1007">
        <v>26993.349950353775</v>
      </c>
      <c r="C1007">
        <v>-10854.587900353776</v>
      </c>
    </row>
    <row r="1008" spans="1:3">
      <c r="A1008">
        <v>977</v>
      </c>
      <c r="B1008">
        <v>12842.847099317793</v>
      </c>
      <c r="C1008">
        <v>-5038.6865993177926</v>
      </c>
    </row>
    <row r="1009" spans="1:3">
      <c r="A1009">
        <v>978</v>
      </c>
      <c r="B1009">
        <v>3936.3798989260276</v>
      </c>
      <c r="C1009">
        <v>-1033.4733989260276</v>
      </c>
    </row>
    <row r="1010" spans="1:3">
      <c r="A1010">
        <v>979</v>
      </c>
      <c r="B1010">
        <v>14612.541100626391</v>
      </c>
      <c r="C1010">
        <v>-4907.873050626391</v>
      </c>
    </row>
    <row r="1011" spans="1:3">
      <c r="A1011">
        <v>980</v>
      </c>
      <c r="B1011">
        <v>6421.9361978258303</v>
      </c>
      <c r="C1011">
        <v>-1532.8993978258304</v>
      </c>
    </row>
    <row r="1012" spans="1:3">
      <c r="A1012">
        <v>981</v>
      </c>
      <c r="B1012">
        <v>10911.755975535591</v>
      </c>
      <c r="C1012">
        <v>14605.357654464409</v>
      </c>
    </row>
    <row r="1013" spans="1:3">
      <c r="A1013">
        <v>982</v>
      </c>
      <c r="B1013">
        <v>3913.5231216392172</v>
      </c>
      <c r="C1013">
        <v>586.81612836078284</v>
      </c>
    </row>
    <row r="1014" spans="1:3">
      <c r="A1014">
        <v>983</v>
      </c>
      <c r="B1014">
        <v>28992.789627675615</v>
      </c>
      <c r="C1014">
        <v>-9792.8456276756151</v>
      </c>
    </row>
    <row r="1015" spans="1:3">
      <c r="A1015">
        <v>984</v>
      </c>
      <c r="B1015">
        <v>5848.0112334459118</v>
      </c>
      <c r="C1015">
        <v>10948.40070655409</v>
      </c>
    </row>
    <row r="1016" spans="1:3">
      <c r="A1016">
        <v>985</v>
      </c>
      <c r="B1016">
        <v>5659.58769642075</v>
      </c>
      <c r="C1016">
        <v>-744.52784642075039</v>
      </c>
    </row>
    <row r="1017" spans="1:3">
      <c r="A1017">
        <v>986</v>
      </c>
      <c r="B1017">
        <v>7629.7815924840779</v>
      </c>
      <c r="C1017">
        <v>-5.1515924840778098</v>
      </c>
    </row>
    <row r="1018" spans="1:3">
      <c r="A1018">
        <v>987</v>
      </c>
      <c r="B1018">
        <v>10263.318815056848</v>
      </c>
      <c r="C1018">
        <v>-1853.271965056847</v>
      </c>
    </row>
    <row r="1019" spans="1:3">
      <c r="A1019">
        <v>988</v>
      </c>
      <c r="B1019">
        <v>9119.536958809611</v>
      </c>
      <c r="C1019">
        <v>19220.651891190388</v>
      </c>
    </row>
    <row r="1020" spans="1:3">
      <c r="A1020">
        <v>989</v>
      </c>
      <c r="B1020">
        <v>8424.7960546633894</v>
      </c>
      <c r="C1020">
        <v>-3905.9698046633894</v>
      </c>
    </row>
    <row r="1021" spans="1:3">
      <c r="A1021">
        <v>990</v>
      </c>
      <c r="B1021">
        <v>25034.798094736398</v>
      </c>
      <c r="C1021">
        <v>-10462.907294736398</v>
      </c>
    </row>
    <row r="1022" spans="1:3">
      <c r="A1022">
        <v>991</v>
      </c>
      <c r="B1022">
        <v>971.20652514677363</v>
      </c>
      <c r="C1022">
        <v>2407.703474853226</v>
      </c>
    </row>
    <row r="1023" spans="1:3">
      <c r="A1023">
        <v>992</v>
      </c>
      <c r="B1023">
        <v>8214.4536918080084</v>
      </c>
      <c r="C1023">
        <v>-1069.5910418080084</v>
      </c>
    </row>
    <row r="1024" spans="1:3">
      <c r="A1024">
        <v>993</v>
      </c>
      <c r="B1024">
        <v>11613.742283800171</v>
      </c>
      <c r="C1024">
        <v>-1495.3182838001703</v>
      </c>
    </row>
    <row r="1025" spans="1:3">
      <c r="A1025">
        <v>994</v>
      </c>
      <c r="B1025">
        <v>6720.165890196663</v>
      </c>
      <c r="C1025">
        <v>-1235.6985901966627</v>
      </c>
    </row>
    <row r="1026" spans="1:3">
      <c r="A1026">
        <v>995</v>
      </c>
      <c r="B1026">
        <v>26717.787997906053</v>
      </c>
      <c r="C1026">
        <v>-10297.293447906053</v>
      </c>
    </row>
    <row r="1027" spans="1:3">
      <c r="A1027">
        <v>996</v>
      </c>
      <c r="B1027">
        <v>7400.0884410290564</v>
      </c>
      <c r="C1027">
        <v>586.386808970944</v>
      </c>
    </row>
    <row r="1028" spans="1:3">
      <c r="A1028">
        <v>997</v>
      </c>
      <c r="B1028">
        <v>10111.806585065575</v>
      </c>
      <c r="C1028">
        <v>-2693.2845850655749</v>
      </c>
    </row>
    <row r="1029" spans="1:3">
      <c r="A1029">
        <v>998</v>
      </c>
      <c r="B1029">
        <v>15707.668349857347</v>
      </c>
      <c r="C1029">
        <v>-1819.6998498573466</v>
      </c>
    </row>
    <row r="1030" spans="1:3">
      <c r="A1030">
        <v>999</v>
      </c>
      <c r="B1030">
        <v>10273.553124550053</v>
      </c>
      <c r="C1030">
        <v>-3721.8030245500531</v>
      </c>
    </row>
    <row r="1031" spans="1:3">
      <c r="A1031">
        <v>1000</v>
      </c>
      <c r="B1031">
        <v>6074.5422160801099</v>
      </c>
      <c r="C1031">
        <v>-806.72406608010988</v>
      </c>
    </row>
    <row r="1032" spans="1:3">
      <c r="A1032">
        <v>1001</v>
      </c>
      <c r="B1032">
        <v>27880.466871857778</v>
      </c>
      <c r="C1032">
        <v>-10518.700771857777</v>
      </c>
    </row>
    <row r="1033" spans="1:3">
      <c r="A1033">
        <v>1002</v>
      </c>
      <c r="B1033">
        <v>28074.809009020497</v>
      </c>
      <c r="C1033">
        <v>6398.0319909795035</v>
      </c>
    </row>
    <row r="1034" spans="1:3">
      <c r="A1034">
        <v>1003</v>
      </c>
      <c r="B1034">
        <v>1885.8396371928798</v>
      </c>
      <c r="C1034">
        <v>87.110362807120282</v>
      </c>
    </row>
    <row r="1035" spans="1:3">
      <c r="A1035">
        <v>1004</v>
      </c>
      <c r="B1035">
        <v>9339.327221810423</v>
      </c>
      <c r="C1035">
        <v>11892.855038189578</v>
      </c>
    </row>
    <row r="1036" spans="1:3">
      <c r="A1036">
        <v>1005</v>
      </c>
      <c r="B1036">
        <v>6987.0185536341887</v>
      </c>
      <c r="C1036">
        <v>1640.5225463658116</v>
      </c>
    </row>
    <row r="1037" spans="1:3">
      <c r="A1037">
        <v>1006</v>
      </c>
      <c r="B1037">
        <v>6739.6267619663522</v>
      </c>
      <c r="C1037">
        <v>-2306.239061966352</v>
      </c>
    </row>
    <row r="1038" spans="1:3">
      <c r="A1038">
        <v>1007</v>
      </c>
      <c r="B1038">
        <v>5997.9264784348698</v>
      </c>
      <c r="C1038">
        <v>-1559.6630784348699</v>
      </c>
    </row>
    <row r="1039" spans="1:3">
      <c r="A1039">
        <v>1008</v>
      </c>
      <c r="B1039">
        <v>34494.811205258462</v>
      </c>
      <c r="C1039">
        <v>-9579.5903552584605</v>
      </c>
    </row>
    <row r="1040" spans="1:3">
      <c r="A1040">
        <v>1009</v>
      </c>
      <c r="B1040">
        <v>3777.3054066364825</v>
      </c>
      <c r="C1040">
        <v>19464.169123363517</v>
      </c>
    </row>
    <row r="1041" spans="1:3">
      <c r="A1041">
        <v>1010</v>
      </c>
      <c r="B1041">
        <v>10914.547992156262</v>
      </c>
      <c r="C1041">
        <v>-956.82639215626114</v>
      </c>
    </row>
    <row r="1042" spans="1:3">
      <c r="A1042">
        <v>1011</v>
      </c>
      <c r="B1042">
        <v>7164.1260966518166</v>
      </c>
      <c r="C1042">
        <v>1104.9179033481832</v>
      </c>
    </row>
    <row r="1043" spans="1:3">
      <c r="A1043">
        <v>1012</v>
      </c>
      <c r="B1043">
        <v>29567.44802755312</v>
      </c>
      <c r="C1043">
        <v>-10799.710327553119</v>
      </c>
    </row>
    <row r="1044" spans="1:3">
      <c r="A1044">
        <v>1013</v>
      </c>
      <c r="B1044">
        <v>15901.996868669026</v>
      </c>
      <c r="C1044">
        <v>20678.285291330976</v>
      </c>
    </row>
    <row r="1045" spans="1:3">
      <c r="A1045">
        <v>1014</v>
      </c>
      <c r="B1045">
        <v>11337.737183585008</v>
      </c>
      <c r="C1045">
        <v>-2572.4881835850083</v>
      </c>
    </row>
    <row r="1046" spans="1:3">
      <c r="A1046">
        <v>1015</v>
      </c>
      <c r="B1046">
        <v>6223.6911486103709</v>
      </c>
      <c r="C1046">
        <v>-840.15514861037082</v>
      </c>
    </row>
    <row r="1047" spans="1:3">
      <c r="A1047">
        <v>1016</v>
      </c>
      <c r="B1047">
        <v>11367.573293648558</v>
      </c>
      <c r="C1047">
        <v>757.41910635144086</v>
      </c>
    </row>
    <row r="1048" spans="1:3">
      <c r="A1048">
        <v>1017</v>
      </c>
      <c r="B1048">
        <v>1410.1236938616116</v>
      </c>
      <c r="C1048">
        <v>1299.1202561383884</v>
      </c>
    </row>
    <row r="1049" spans="1:3">
      <c r="A1049">
        <v>1018</v>
      </c>
      <c r="B1049">
        <v>6331.0928022920034</v>
      </c>
      <c r="C1049">
        <v>-2343.1668022920035</v>
      </c>
    </row>
    <row r="1050" spans="1:3">
      <c r="A1050">
        <v>1019</v>
      </c>
      <c r="B1050">
        <v>15153.455737944571</v>
      </c>
      <c r="C1050">
        <v>-2658.1648879445711</v>
      </c>
    </row>
    <row r="1051" spans="1:3">
      <c r="A1051">
        <v>1020</v>
      </c>
      <c r="B1051">
        <v>5138.3240819929733</v>
      </c>
      <c r="C1051">
        <v>20880.626438007024</v>
      </c>
    </row>
    <row r="1052" spans="1:3">
      <c r="A1052">
        <v>1021</v>
      </c>
      <c r="B1052">
        <v>12619.927836142682</v>
      </c>
      <c r="C1052">
        <v>-3821.3348361426815</v>
      </c>
    </row>
    <row r="1053" spans="1:3">
      <c r="A1053">
        <v>1022</v>
      </c>
      <c r="B1053">
        <v>28474.096238635098</v>
      </c>
      <c r="C1053">
        <v>7121.4935613649031</v>
      </c>
    </row>
    <row r="1054" spans="1:3">
      <c r="A1054">
        <v>1023</v>
      </c>
      <c r="B1054">
        <v>35529.508477646275</v>
      </c>
      <c r="C1054">
        <v>6681.6297223537258</v>
      </c>
    </row>
    <row r="1055" spans="1:3">
      <c r="A1055">
        <v>1024</v>
      </c>
      <c r="B1055">
        <v>-95.968755923953267</v>
      </c>
      <c r="C1055">
        <v>1806.9955559239534</v>
      </c>
    </row>
    <row r="1056" spans="1:3">
      <c r="A1056">
        <v>1025</v>
      </c>
      <c r="B1056">
        <v>14946.435806492729</v>
      </c>
      <c r="C1056">
        <v>-6376.5740064927286</v>
      </c>
    </row>
    <row r="1057" spans="1:3">
      <c r="A1057">
        <v>1026</v>
      </c>
      <c r="B1057">
        <v>4231.4873307513353</v>
      </c>
      <c r="C1057">
        <v>-2211.3103307513356</v>
      </c>
    </row>
    <row r="1058" spans="1:3">
      <c r="A1058">
        <v>1027</v>
      </c>
      <c r="B1058">
        <v>25610.694547774776</v>
      </c>
      <c r="C1058">
        <v>-9159.7998477747751</v>
      </c>
    </row>
    <row r="1059" spans="1:3">
      <c r="A1059">
        <v>1028</v>
      </c>
      <c r="B1059">
        <v>-167.11524230108432</v>
      </c>
      <c r="C1059">
        <v>21762.497532301084</v>
      </c>
    </row>
    <row r="1060" spans="1:3">
      <c r="A1060">
        <v>1029</v>
      </c>
      <c r="B1060">
        <v>11558.85224425619</v>
      </c>
      <c r="C1060">
        <v>-1708.4202442561891</v>
      </c>
    </row>
    <row r="1061" spans="1:3">
      <c r="A1061">
        <v>1030</v>
      </c>
      <c r="B1061">
        <v>4380.8023709443514</v>
      </c>
      <c r="C1061">
        <v>2497.1777290556483</v>
      </c>
    </row>
    <row r="1062" spans="1:3">
      <c r="A1062">
        <v>1031</v>
      </c>
      <c r="B1062">
        <v>31871.545973352531</v>
      </c>
      <c r="C1062">
        <v>-10194.262523352532</v>
      </c>
    </row>
    <row r="1063" spans="1:3">
      <c r="A1063">
        <v>1032</v>
      </c>
      <c r="B1063">
        <v>36941.682873013495</v>
      </c>
      <c r="C1063">
        <v>7482.1201269865051</v>
      </c>
    </row>
    <row r="1064" spans="1:3">
      <c r="A1064">
        <v>1033</v>
      </c>
      <c r="B1064">
        <v>5240.8251593039886</v>
      </c>
      <c r="C1064">
        <v>-1103.3024593039881</v>
      </c>
    </row>
    <row r="1065" spans="1:3">
      <c r="A1065">
        <v>1034</v>
      </c>
      <c r="B1065">
        <v>23716.802779140529</v>
      </c>
      <c r="C1065">
        <v>-9968.9304291405297</v>
      </c>
    </row>
    <row r="1066" spans="1:3">
      <c r="A1066">
        <v>1035</v>
      </c>
      <c r="B1066">
        <v>16263.665419375311</v>
      </c>
      <c r="C1066">
        <v>-3313.5942193753108</v>
      </c>
    </row>
    <row r="1067" spans="1:3">
      <c r="A1067">
        <v>1036</v>
      </c>
      <c r="B1067">
        <v>10199.604538045471</v>
      </c>
      <c r="C1067">
        <v>1894.8734619545285</v>
      </c>
    </row>
    <row r="1068" spans="1:3">
      <c r="A1068">
        <v>1037</v>
      </c>
      <c r="B1068">
        <v>29919.401728436445</v>
      </c>
      <c r="C1068">
        <v>7565.0475715635548</v>
      </c>
    </row>
    <row r="1069" spans="1:3">
      <c r="A1069">
        <v>1038</v>
      </c>
      <c r="B1069">
        <v>33934.772843513325</v>
      </c>
      <c r="C1069">
        <v>5790.7452064866739</v>
      </c>
    </row>
    <row r="1070" spans="1:3">
      <c r="A1070">
        <v>1039</v>
      </c>
      <c r="B1070">
        <v>3376.8937605403962</v>
      </c>
      <c r="C1070">
        <v>-1126.0585605403962</v>
      </c>
    </row>
    <row r="1071" spans="1:3">
      <c r="A1071">
        <v>1040</v>
      </c>
      <c r="B1071">
        <v>2656.5644662204718</v>
      </c>
      <c r="C1071">
        <v>19837.095173779529</v>
      </c>
    </row>
    <row r="1072" spans="1:3">
      <c r="A1072">
        <v>1041</v>
      </c>
      <c r="B1072">
        <v>30052.900942571941</v>
      </c>
      <c r="C1072">
        <v>-9818.0461925719428</v>
      </c>
    </row>
    <row r="1073" spans="1:3">
      <c r="A1073">
        <v>1042</v>
      </c>
      <c r="B1073">
        <v>383.84228671618621</v>
      </c>
      <c r="C1073">
        <v>1320.8578632838137</v>
      </c>
    </row>
    <row r="1074" spans="1:3">
      <c r="A1074">
        <v>1043</v>
      </c>
      <c r="B1074">
        <v>27323.959781146084</v>
      </c>
      <c r="C1074">
        <v>6151.8573688539182</v>
      </c>
    </row>
    <row r="1075" spans="1:3">
      <c r="A1075">
        <v>1044</v>
      </c>
      <c r="B1075">
        <v>3044.5794067373786</v>
      </c>
      <c r="C1075">
        <v>116.8745932626216</v>
      </c>
    </row>
    <row r="1076" spans="1:3">
      <c r="A1076">
        <v>1045</v>
      </c>
      <c r="B1076">
        <v>14487.620271655007</v>
      </c>
      <c r="C1076">
        <v>-3093.5547216550076</v>
      </c>
    </row>
    <row r="1077" spans="1:3">
      <c r="A1077">
        <v>1046</v>
      </c>
      <c r="B1077">
        <v>31930.934619912947</v>
      </c>
      <c r="C1077">
        <v>-10050.114619912947</v>
      </c>
    </row>
    <row r="1078" spans="1:3">
      <c r="A1078">
        <v>1047</v>
      </c>
      <c r="B1078">
        <v>7613.2563994986194</v>
      </c>
      <c r="C1078">
        <v>-288.20819949861925</v>
      </c>
    </row>
    <row r="1079" spans="1:3">
      <c r="A1079">
        <v>1048</v>
      </c>
      <c r="B1079">
        <v>34704.791648791441</v>
      </c>
      <c r="C1079">
        <v>9796.6065512085625</v>
      </c>
    </row>
    <row r="1080" spans="1:3">
      <c r="A1080">
        <v>1049</v>
      </c>
      <c r="B1080">
        <v>2242.3474910390432</v>
      </c>
      <c r="C1080">
        <v>1351.8233589609567</v>
      </c>
    </row>
    <row r="1081" spans="1:3">
      <c r="A1081">
        <v>1050</v>
      </c>
      <c r="B1081">
        <v>33885.669605954681</v>
      </c>
      <c r="C1081">
        <v>5841.9443940453202</v>
      </c>
    </row>
    <row r="1082" spans="1:3">
      <c r="A1082">
        <v>1051</v>
      </c>
      <c r="B1082">
        <v>12020.571659389185</v>
      </c>
      <c r="C1082">
        <v>-3997.436209389185</v>
      </c>
    </row>
    <row r="1083" spans="1:3">
      <c r="A1083">
        <v>1052</v>
      </c>
      <c r="B1083">
        <v>13327.052736690235</v>
      </c>
      <c r="C1083">
        <v>1067.5051633097646</v>
      </c>
    </row>
    <row r="1084" spans="1:3">
      <c r="A1084">
        <v>1053</v>
      </c>
      <c r="B1084">
        <v>11109.74960512822</v>
      </c>
      <c r="C1084">
        <v>-1821.7229051282193</v>
      </c>
    </row>
    <row r="1085" spans="1:3">
      <c r="A1085">
        <v>1054</v>
      </c>
      <c r="B1085">
        <v>34425.345737355456</v>
      </c>
      <c r="C1085">
        <v>-9115.8567373554542</v>
      </c>
    </row>
    <row r="1086" spans="1:3">
      <c r="A1086">
        <v>1055</v>
      </c>
      <c r="B1086">
        <v>1926.1024919412785</v>
      </c>
      <c r="C1086">
        <v>1427.3678080587215</v>
      </c>
    </row>
    <row r="1087" spans="1:3">
      <c r="A1087">
        <v>1056</v>
      </c>
      <c r="B1087">
        <v>11081.28557963885</v>
      </c>
      <c r="C1087">
        <v>-486.78402963884946</v>
      </c>
    </row>
    <row r="1088" spans="1:3">
      <c r="A1088">
        <v>1057</v>
      </c>
      <c r="B1088">
        <v>9233.2061636779417</v>
      </c>
      <c r="C1088">
        <v>-955.6831636779425</v>
      </c>
    </row>
    <row r="1089" spans="1:3">
      <c r="A1089">
        <v>1058</v>
      </c>
      <c r="B1089">
        <v>9367.9351289142323</v>
      </c>
      <c r="C1089">
        <v>8561.3682410857691</v>
      </c>
    </row>
    <row r="1090" spans="1:3">
      <c r="A1090">
        <v>1059</v>
      </c>
      <c r="B1090">
        <v>6585.7413184333955</v>
      </c>
      <c r="C1090">
        <v>-4104.7622184333959</v>
      </c>
    </row>
    <row r="1091" spans="1:3">
      <c r="A1091">
        <v>1060</v>
      </c>
      <c r="B1091">
        <v>7743.6095924759175</v>
      </c>
      <c r="C1091">
        <v>-3280.8877924759172</v>
      </c>
    </row>
    <row r="1092" spans="1:3">
      <c r="A1092">
        <v>1061</v>
      </c>
      <c r="B1092">
        <v>3917.2599260292027</v>
      </c>
      <c r="C1092">
        <v>-1935.6780260292028</v>
      </c>
    </row>
    <row r="1093" spans="1:3">
      <c r="A1093">
        <v>1062</v>
      </c>
      <c r="B1093">
        <v>11488.5027487147</v>
      </c>
      <c r="C1093">
        <v>65.720851285299432</v>
      </c>
    </row>
    <row r="1094" spans="1:3">
      <c r="A1094">
        <v>1063</v>
      </c>
      <c r="B1094">
        <v>40328.103583365308</v>
      </c>
      <c r="C1094">
        <v>8642.1440166346947</v>
      </c>
    </row>
    <row r="1095" spans="1:3">
      <c r="A1095">
        <v>1064</v>
      </c>
      <c r="B1095">
        <v>7949.7502978069351</v>
      </c>
      <c r="C1095">
        <v>-1401.5552478069349</v>
      </c>
    </row>
    <row r="1096" spans="1:3">
      <c r="A1096">
        <v>1065</v>
      </c>
      <c r="B1096">
        <v>5135.5992491490888</v>
      </c>
      <c r="C1096">
        <v>573.2677508509114</v>
      </c>
    </row>
    <row r="1097" spans="1:3">
      <c r="A1097">
        <v>1066</v>
      </c>
      <c r="B1097">
        <v>6946.472160603962</v>
      </c>
      <c r="C1097">
        <v>99.026839396037758</v>
      </c>
    </row>
    <row r="1098" spans="1:3">
      <c r="A1098">
        <v>1067</v>
      </c>
      <c r="B1098">
        <v>12823.754912289054</v>
      </c>
      <c r="C1098">
        <v>-3845.5698122890535</v>
      </c>
    </row>
    <row r="1099" spans="1:3">
      <c r="A1099">
        <v>1068</v>
      </c>
      <c r="B1099">
        <v>12415.841577164632</v>
      </c>
      <c r="C1099">
        <v>-6658.4281271646323</v>
      </c>
    </row>
    <row r="1100" spans="1:3">
      <c r="A1100">
        <v>1069</v>
      </c>
      <c r="B1100">
        <v>11581.56412522589</v>
      </c>
      <c r="C1100">
        <v>2768.29027477411</v>
      </c>
    </row>
    <row r="1101" spans="1:3">
      <c r="A1101">
        <v>1070</v>
      </c>
      <c r="B1101">
        <v>12192.454126796689</v>
      </c>
      <c r="C1101">
        <v>-1263.6051267966886</v>
      </c>
    </row>
    <row r="1102" spans="1:3">
      <c r="A1102">
        <v>1071</v>
      </c>
      <c r="B1102">
        <v>33296.746471347527</v>
      </c>
      <c r="C1102">
        <v>6574.9578286524702</v>
      </c>
    </row>
    <row r="1103" spans="1:3">
      <c r="A1103">
        <v>1072</v>
      </c>
      <c r="B1103">
        <v>14778.035423083467</v>
      </c>
      <c r="C1103">
        <v>-803.57987308346674</v>
      </c>
    </row>
    <row r="1104" spans="1:3">
      <c r="A1104">
        <v>1073</v>
      </c>
      <c r="B1104">
        <v>3572.6579609041546</v>
      </c>
      <c r="C1104">
        <v>-1663.1305109041546</v>
      </c>
    </row>
    <row r="1105" spans="1:3">
      <c r="A1105">
        <v>1074</v>
      </c>
      <c r="B1105">
        <v>12678.612491428903</v>
      </c>
      <c r="C1105">
        <v>-581.96129142890277</v>
      </c>
    </row>
    <row r="1106" spans="1:3">
      <c r="A1106">
        <v>1075</v>
      </c>
      <c r="B1106">
        <v>9691.9545480284178</v>
      </c>
      <c r="C1106">
        <v>3512.331101971582</v>
      </c>
    </row>
    <row r="1107" spans="1:3">
      <c r="A1107">
        <v>1076</v>
      </c>
      <c r="B1107">
        <v>5758.077493133992</v>
      </c>
      <c r="C1107">
        <v>-1195.2353931339921</v>
      </c>
    </row>
    <row r="1108" spans="1:3">
      <c r="A1108">
        <v>1077</v>
      </c>
      <c r="B1108">
        <v>10503.35006248333</v>
      </c>
      <c r="C1108">
        <v>-1952.0030624833307</v>
      </c>
    </row>
    <row r="1109" spans="1:3">
      <c r="A1109">
        <v>1078</v>
      </c>
      <c r="B1109">
        <v>2153.3360652121555</v>
      </c>
      <c r="C1109">
        <v>-51.071365212155342</v>
      </c>
    </row>
    <row r="1110" spans="1:3">
      <c r="A1110">
        <v>1079</v>
      </c>
      <c r="B1110">
        <v>28681.286038399838</v>
      </c>
      <c r="C1110">
        <v>5990.8611616001617</v>
      </c>
    </row>
    <row r="1111" spans="1:3">
      <c r="A1111">
        <v>1080</v>
      </c>
      <c r="B1111">
        <v>15920.828508891056</v>
      </c>
      <c r="C1111">
        <v>-759.29410889105566</v>
      </c>
    </row>
    <row r="1112" spans="1:3">
      <c r="A1112">
        <v>1081</v>
      </c>
      <c r="B1112">
        <v>-142.82612933551388</v>
      </c>
      <c r="C1112">
        <v>12026.874709335514</v>
      </c>
    </row>
    <row r="1113" spans="1:3">
      <c r="A1113">
        <v>1082</v>
      </c>
      <c r="B1113">
        <v>5713.5367726150398</v>
      </c>
      <c r="C1113">
        <v>-1259.1341226150398</v>
      </c>
    </row>
    <row r="1114" spans="1:3">
      <c r="A1114">
        <v>1083</v>
      </c>
      <c r="B1114">
        <v>4580.1345061176544</v>
      </c>
      <c r="C1114">
        <v>1275.7679938823458</v>
      </c>
    </row>
    <row r="1115" spans="1:3">
      <c r="A1115">
        <v>1084</v>
      </c>
      <c r="B1115">
        <v>6349.5936882225833</v>
      </c>
      <c r="C1115">
        <v>-2273.0966882225835</v>
      </c>
    </row>
    <row r="1116" spans="1:3">
      <c r="A1116">
        <v>1085</v>
      </c>
      <c r="B1116">
        <v>14928.296839884553</v>
      </c>
      <c r="C1116">
        <v>91.463210115447509</v>
      </c>
    </row>
    <row r="1117" spans="1:3">
      <c r="A1117">
        <v>1086</v>
      </c>
      <c r="B1117">
        <v>29552.085650225388</v>
      </c>
      <c r="C1117">
        <v>-10528.82565022539</v>
      </c>
    </row>
    <row r="1118" spans="1:3">
      <c r="A1118">
        <v>1087</v>
      </c>
      <c r="B1118">
        <v>11885.376772365909</v>
      </c>
      <c r="C1118">
        <v>-1089.0265223659098</v>
      </c>
    </row>
    <row r="1119" spans="1:3">
      <c r="A1119">
        <v>1088</v>
      </c>
      <c r="B1119">
        <v>12916.15678652777</v>
      </c>
      <c r="C1119">
        <v>-1562.9291865277701</v>
      </c>
    </row>
    <row r="1120" spans="1:3">
      <c r="A1120">
        <v>1089</v>
      </c>
      <c r="B1120">
        <v>16920.251367522596</v>
      </c>
      <c r="C1120">
        <v>-7171.3407675225972</v>
      </c>
    </row>
    <row r="1121" spans="1:3">
      <c r="A1121">
        <v>1090</v>
      </c>
      <c r="B1121">
        <v>8850.227140027906</v>
      </c>
      <c r="C1121">
        <v>1726.8598599720935</v>
      </c>
    </row>
    <row r="1122" spans="1:3">
      <c r="A1122">
        <v>1091</v>
      </c>
      <c r="B1122">
        <v>35091.319212394337</v>
      </c>
      <c r="C1122">
        <v>6584.7618876056658</v>
      </c>
    </row>
    <row r="1123" spans="1:3">
      <c r="A1123">
        <v>1092</v>
      </c>
      <c r="B1123">
        <v>12306.701534598284</v>
      </c>
      <c r="C1123">
        <v>-1020.1628345982845</v>
      </c>
    </row>
    <row r="1124" spans="1:3">
      <c r="A1124">
        <v>1093</v>
      </c>
      <c r="B1124">
        <v>5395.919750017727</v>
      </c>
      <c r="C1124">
        <v>-1804.439750017727</v>
      </c>
    </row>
    <row r="1125" spans="1:3">
      <c r="A1125">
        <v>1094</v>
      </c>
      <c r="B1125">
        <v>27519.352811912162</v>
      </c>
      <c r="C1125">
        <v>6388.1951880878405</v>
      </c>
    </row>
    <row r="1126" spans="1:3">
      <c r="A1126">
        <v>1095</v>
      </c>
      <c r="B1126">
        <v>13277.049626681201</v>
      </c>
      <c r="C1126">
        <v>-1977.7066266811999</v>
      </c>
    </row>
    <row r="1127" spans="1:3">
      <c r="A1127">
        <v>1096</v>
      </c>
      <c r="B1127">
        <v>5220.5927208014173</v>
      </c>
      <c r="C1127">
        <v>-659.40422080141707</v>
      </c>
    </row>
    <row r="1128" spans="1:3">
      <c r="A1128">
        <v>1097</v>
      </c>
      <c r="B1128">
        <v>37818.874173683587</v>
      </c>
      <c r="C1128">
        <v>6822.32322631641</v>
      </c>
    </row>
    <row r="1129" spans="1:3">
      <c r="A1129">
        <v>1098</v>
      </c>
      <c r="B1129">
        <v>4000.5276993095849</v>
      </c>
      <c r="C1129">
        <v>-2325.8953993095847</v>
      </c>
    </row>
    <row r="1130" spans="1:3">
      <c r="A1130">
        <v>1099</v>
      </c>
      <c r="B1130">
        <v>11890.589636009568</v>
      </c>
      <c r="C1130">
        <v>11154.97652399043</v>
      </c>
    </row>
    <row r="1131" spans="1:3">
      <c r="A1131">
        <v>1100</v>
      </c>
      <c r="B1131">
        <v>5452.5342212602536</v>
      </c>
      <c r="C1131">
        <v>-2225.4131212602538</v>
      </c>
    </row>
    <row r="1132" spans="1:3">
      <c r="A1132">
        <v>1101</v>
      </c>
      <c r="B1132">
        <v>27814.155686475347</v>
      </c>
      <c r="C1132">
        <v>-11037.851636475349</v>
      </c>
    </row>
    <row r="1133" spans="1:3">
      <c r="A1133">
        <v>1102</v>
      </c>
      <c r="B1133">
        <v>11710.917166333718</v>
      </c>
      <c r="C1133">
        <v>-457.49616633371807</v>
      </c>
    </row>
    <row r="1134" spans="1:3">
      <c r="A1134">
        <v>1103</v>
      </c>
      <c r="B1134">
        <v>8027.6528673881958</v>
      </c>
      <c r="C1134">
        <v>-4556.2432673881958</v>
      </c>
    </row>
    <row r="1135" spans="1:3">
      <c r="A1135">
        <v>1104</v>
      </c>
      <c r="B1135">
        <v>14030.893268495151</v>
      </c>
      <c r="C1135">
        <v>-2667.6100684951507</v>
      </c>
    </row>
    <row r="1136" spans="1:3">
      <c r="A1136">
        <v>1105</v>
      </c>
      <c r="B1136">
        <v>6581.7460346217613</v>
      </c>
      <c r="C1136">
        <v>13838.85861537824</v>
      </c>
    </row>
    <row r="1137" spans="1:3">
      <c r="A1137">
        <v>1106</v>
      </c>
      <c r="B1137">
        <v>11493.085902264402</v>
      </c>
      <c r="C1137">
        <v>-1154.1543022644018</v>
      </c>
    </row>
    <row r="1138" spans="1:3">
      <c r="A1138">
        <v>1107</v>
      </c>
      <c r="B1138">
        <v>10444.822898042587</v>
      </c>
      <c r="C1138">
        <v>-1456.664148042586</v>
      </c>
    </row>
    <row r="1139" spans="1:3">
      <c r="A1139">
        <v>1108</v>
      </c>
      <c r="B1139">
        <v>10395.968595250037</v>
      </c>
      <c r="C1139">
        <v>97.977204749962766</v>
      </c>
    </row>
    <row r="1140" spans="1:3">
      <c r="A1140">
        <v>1109</v>
      </c>
      <c r="B1140">
        <v>4299.6653925822357</v>
      </c>
      <c r="C1140">
        <v>-1395.5773925822355</v>
      </c>
    </row>
    <row r="1141" spans="1:3">
      <c r="A1141">
        <v>1110</v>
      </c>
      <c r="B1141">
        <v>6782.7492956585129</v>
      </c>
      <c r="C1141">
        <v>1822.612204341488</v>
      </c>
    </row>
    <row r="1142" spans="1:3">
      <c r="A1142">
        <v>1111</v>
      </c>
      <c r="B1142">
        <v>13363.153557628842</v>
      </c>
      <c r="C1142">
        <v>-1850.7485576288418</v>
      </c>
    </row>
    <row r="1143" spans="1:3">
      <c r="A1143">
        <v>1112</v>
      </c>
      <c r="B1143">
        <v>34952.339272949444</v>
      </c>
      <c r="C1143">
        <v>6996.9048270505591</v>
      </c>
    </row>
    <row r="1144" spans="1:3">
      <c r="A1144">
        <v>1113</v>
      </c>
      <c r="B1144">
        <v>33398.731249438104</v>
      </c>
      <c r="C1144">
        <v>-9217.7977494381048</v>
      </c>
    </row>
    <row r="1145" spans="1:3">
      <c r="A1145">
        <v>1114</v>
      </c>
      <c r="B1145">
        <v>5252.8527626705454</v>
      </c>
      <c r="C1145">
        <v>59.317087329454807</v>
      </c>
    </row>
    <row r="1146" spans="1:3">
      <c r="A1146">
        <v>1115</v>
      </c>
      <c r="B1146">
        <v>2151.4747207983737</v>
      </c>
      <c r="C1146">
        <v>244.62117920162609</v>
      </c>
    </row>
    <row r="1147" spans="1:3">
      <c r="A1147">
        <v>1116</v>
      </c>
      <c r="B1147">
        <v>12579.175079219276</v>
      </c>
      <c r="C1147">
        <v>-1771.6887792192756</v>
      </c>
    </row>
    <row r="1148" spans="1:3">
      <c r="A1148">
        <v>1117</v>
      </c>
      <c r="B1148">
        <v>10892.45420923991</v>
      </c>
      <c r="C1148">
        <v>-1670.0516092399102</v>
      </c>
    </row>
    <row r="1149" spans="1:3">
      <c r="A1149">
        <v>1118</v>
      </c>
      <c r="B1149">
        <v>29421.387269543946</v>
      </c>
      <c r="C1149">
        <v>6703.1864304560549</v>
      </c>
    </row>
    <row r="1150" spans="1:3">
      <c r="A1150">
        <v>1119</v>
      </c>
      <c r="B1150">
        <v>31821.585702431828</v>
      </c>
      <c r="C1150">
        <v>6461.1637975681697</v>
      </c>
    </row>
    <row r="1151" spans="1:3">
      <c r="A1151">
        <v>1120</v>
      </c>
      <c r="B1151">
        <v>3607.5991355122437</v>
      </c>
      <c r="C1151">
        <v>2085.8313644877567</v>
      </c>
    </row>
    <row r="1152" spans="1:3">
      <c r="A1152">
        <v>1121</v>
      </c>
      <c r="B1152">
        <v>27508.31552618416</v>
      </c>
      <c r="C1152">
        <v>6657.9574738158408</v>
      </c>
    </row>
    <row r="1153" spans="1:3">
      <c r="A1153">
        <v>1122</v>
      </c>
      <c r="B1153">
        <v>12608.532446391899</v>
      </c>
      <c r="C1153">
        <v>-4261.3681463918983</v>
      </c>
    </row>
    <row r="1154" spans="1:3">
      <c r="A1154">
        <v>1123</v>
      </c>
      <c r="B1154">
        <v>39099.591086343367</v>
      </c>
      <c r="C1154">
        <v>7561.8513136566326</v>
      </c>
    </row>
    <row r="1155" spans="1:3">
      <c r="A1155">
        <v>1124</v>
      </c>
      <c r="B1155">
        <v>6460.2554172134805</v>
      </c>
      <c r="C1155">
        <v>12443.235992786518</v>
      </c>
    </row>
    <row r="1156" spans="1:3">
      <c r="A1156">
        <v>1125</v>
      </c>
      <c r="B1156">
        <v>32793.71276111716</v>
      </c>
      <c r="C1156">
        <v>8110.4867388828425</v>
      </c>
    </row>
    <row r="1157" spans="1:3">
      <c r="A1157">
        <v>1126</v>
      </c>
      <c r="B1157">
        <v>12397.419550820938</v>
      </c>
      <c r="C1157">
        <v>1857.1886491790628</v>
      </c>
    </row>
    <row r="1158" spans="1:3">
      <c r="A1158">
        <v>1127</v>
      </c>
      <c r="B1158">
        <v>11239.079725655109</v>
      </c>
      <c r="C1158">
        <v>-1024.4437256551082</v>
      </c>
    </row>
    <row r="1159" spans="1:3">
      <c r="A1159">
        <v>1128</v>
      </c>
      <c r="B1159">
        <v>9130.8900500351374</v>
      </c>
      <c r="C1159">
        <v>-3294.3696500351371</v>
      </c>
    </row>
    <row r="1160" spans="1:3">
      <c r="A1160">
        <v>1129</v>
      </c>
      <c r="B1160">
        <v>7304.2578829913709</v>
      </c>
      <c r="C1160">
        <v>7054.1064870086284</v>
      </c>
    </row>
    <row r="1161" spans="1:3">
      <c r="A1161">
        <v>1130</v>
      </c>
      <c r="B1161">
        <v>-1709.3206320968025</v>
      </c>
      <c r="C1161">
        <v>3438.2176320968024</v>
      </c>
    </row>
    <row r="1162" spans="1:3">
      <c r="A1162">
        <v>1131</v>
      </c>
      <c r="B1162">
        <v>7517.8875868379537</v>
      </c>
      <c r="C1162">
        <v>1064.4147131620457</v>
      </c>
    </row>
    <row r="1163" spans="1:3">
      <c r="A1163">
        <v>1132</v>
      </c>
      <c r="B1163">
        <v>10425.198202681071</v>
      </c>
      <c r="C1163">
        <v>-6731.7702026810712</v>
      </c>
    </row>
    <row r="1164" spans="1:3">
      <c r="A1164">
        <v>1133</v>
      </c>
      <c r="B1164">
        <v>16233.671470511152</v>
      </c>
      <c r="C1164">
        <v>4475.3488694888474</v>
      </c>
    </row>
    <row r="1165" spans="1:3">
      <c r="A1165">
        <v>1134</v>
      </c>
      <c r="B1165">
        <v>7284.1398283049948</v>
      </c>
      <c r="C1165">
        <v>2706.8978216950054</v>
      </c>
    </row>
    <row r="1166" spans="1:3">
      <c r="A1166">
        <v>1135</v>
      </c>
      <c r="B1166">
        <v>6240.6836371773943</v>
      </c>
      <c r="C1166">
        <v>13432.652092822605</v>
      </c>
    </row>
    <row r="1167" spans="1:3">
      <c r="A1167">
        <v>1136</v>
      </c>
      <c r="B1167">
        <v>11515.936702259765</v>
      </c>
      <c r="C1167">
        <v>-430.34990225976617</v>
      </c>
    </row>
    <row r="1168" spans="1:3">
      <c r="A1168">
        <v>1137</v>
      </c>
      <c r="B1168">
        <v>7358.4268295954043</v>
      </c>
      <c r="C1168">
        <v>265.09117040459569</v>
      </c>
    </row>
    <row r="1169" spans="1:3">
      <c r="A1169">
        <v>1138</v>
      </c>
      <c r="B1169">
        <v>1927.0331641481698</v>
      </c>
      <c r="C1169">
        <v>1249.25453585183</v>
      </c>
    </row>
    <row r="1170" spans="1:3">
      <c r="A1170">
        <v>1139</v>
      </c>
      <c r="B1170">
        <v>5631.9866205102544</v>
      </c>
      <c r="C1170">
        <v>-1927.6321205102545</v>
      </c>
    </row>
    <row r="1171" spans="1:3">
      <c r="A1171">
        <v>1140</v>
      </c>
      <c r="B1171">
        <v>27457.698072346775</v>
      </c>
      <c r="C1171">
        <v>9441.0350076532231</v>
      </c>
    </row>
    <row r="1172" spans="1:3">
      <c r="A1172">
        <v>1141</v>
      </c>
      <c r="B1172">
        <v>12787.344512420234</v>
      </c>
      <c r="C1172">
        <v>-3739.3172124202338</v>
      </c>
    </row>
    <row r="1173" spans="1:3">
      <c r="A1173">
        <v>1142</v>
      </c>
      <c r="B1173">
        <v>10116.729109724012</v>
      </c>
      <c r="C1173">
        <v>-2162.2121097240124</v>
      </c>
    </row>
    <row r="1174" spans="1:3">
      <c r="A1174">
        <v>1143</v>
      </c>
      <c r="B1174">
        <v>8815.3189631525474</v>
      </c>
      <c r="C1174">
        <v>18302.674816847451</v>
      </c>
    </row>
    <row r="1175" spans="1:3">
      <c r="A1175">
        <v>1144</v>
      </c>
      <c r="B1175">
        <v>8833.0401440792648</v>
      </c>
      <c r="C1175">
        <v>-2494.9645440792647</v>
      </c>
    </row>
    <row r="1176" spans="1:3">
      <c r="A1176">
        <v>1145</v>
      </c>
      <c r="B1176">
        <v>11719.863341932649</v>
      </c>
      <c r="C1176">
        <v>-2089.466341932648</v>
      </c>
    </row>
    <row r="1177" spans="1:3">
      <c r="A1177">
        <v>1146</v>
      </c>
      <c r="B1177">
        <v>13477.280574497814</v>
      </c>
      <c r="C1177">
        <v>-2188.1713244978146</v>
      </c>
    </row>
    <row r="1178" spans="1:3">
      <c r="A1178">
        <v>1147</v>
      </c>
      <c r="B1178">
        <v>37355.557045726106</v>
      </c>
      <c r="C1178">
        <v>15235.272344273893</v>
      </c>
    </row>
    <row r="1179" spans="1:3">
      <c r="A1179">
        <v>1148</v>
      </c>
      <c r="B1179">
        <v>3672.6796144131231</v>
      </c>
      <c r="C1179">
        <v>-1411.1108144131231</v>
      </c>
    </row>
    <row r="1180" spans="1:3">
      <c r="A1180">
        <v>1149</v>
      </c>
      <c r="B1180">
        <v>8865.3552604731849</v>
      </c>
      <c r="C1180">
        <v>1926.6047395268142</v>
      </c>
    </row>
    <row r="1181" spans="1:3">
      <c r="A1181">
        <v>1150</v>
      </c>
      <c r="B1181">
        <v>9324.5596478351144</v>
      </c>
      <c r="C1181">
        <v>-3344.8286478351147</v>
      </c>
    </row>
    <row r="1182" spans="1:3">
      <c r="A1182">
        <v>1151</v>
      </c>
      <c r="B1182">
        <v>2964.1333811815584</v>
      </c>
      <c r="C1182">
        <v>-760.39743118155866</v>
      </c>
    </row>
    <row r="1183" spans="1:3">
      <c r="A1183">
        <v>1152</v>
      </c>
      <c r="B1183">
        <v>14979.943159297774</v>
      </c>
      <c r="C1183">
        <v>-2744.1039592977741</v>
      </c>
    </row>
    <row r="1184" spans="1:3">
      <c r="A1184">
        <v>1153</v>
      </c>
      <c r="B1184">
        <v>34390.437560480095</v>
      </c>
      <c r="C1184">
        <v>6550.8478395199054</v>
      </c>
    </row>
    <row r="1185" spans="1:3">
      <c r="A1185">
        <v>1154</v>
      </c>
      <c r="B1185">
        <v>9322.1839494366941</v>
      </c>
      <c r="C1185">
        <v>-3691.7260994366943</v>
      </c>
    </row>
    <row r="1186" spans="1:3">
      <c r="A1186">
        <v>1155</v>
      </c>
      <c r="B1186">
        <v>11413.277786148143</v>
      </c>
      <c r="C1186">
        <v>-398.10308614814312</v>
      </c>
    </row>
    <row r="1187" spans="1:3">
      <c r="A1187">
        <v>1156</v>
      </c>
      <c r="B1187">
        <v>6242.8388463006577</v>
      </c>
      <c r="C1187">
        <v>985.37680369934242</v>
      </c>
    </row>
    <row r="1188" spans="1:3">
      <c r="A1188">
        <v>1157</v>
      </c>
      <c r="B1188">
        <v>30846.932453226796</v>
      </c>
      <c r="C1188">
        <v>8875.8137467732049</v>
      </c>
    </row>
    <row r="1189" spans="1:3">
      <c r="A1189">
        <v>1158</v>
      </c>
      <c r="B1189">
        <v>2429.6989777646891</v>
      </c>
      <c r="C1189">
        <v>11996.374872235312</v>
      </c>
    </row>
    <row r="1190" spans="1:3">
      <c r="A1190">
        <v>1159</v>
      </c>
      <c r="B1190">
        <v>3574.5162205353436</v>
      </c>
      <c r="C1190">
        <v>-1114.7961205353436</v>
      </c>
    </row>
    <row r="1191" spans="1:3">
      <c r="A1191">
        <v>1160</v>
      </c>
      <c r="B1191">
        <v>9261.6646571326237</v>
      </c>
      <c r="C1191">
        <v>-5271.8236571326233</v>
      </c>
    </row>
    <row r="1192" spans="1:3">
      <c r="A1192">
        <v>1161</v>
      </c>
      <c r="B1192">
        <v>10958.130854526093</v>
      </c>
      <c r="C1192">
        <v>-3230.8776545260926</v>
      </c>
    </row>
    <row r="1193" spans="1:3">
      <c r="A1193">
        <v>1162</v>
      </c>
      <c r="B1193">
        <v>10869.46229224265</v>
      </c>
      <c r="C1193">
        <v>-5745.27359224265</v>
      </c>
    </row>
    <row r="1194" spans="1:3">
      <c r="A1194">
        <v>1163</v>
      </c>
      <c r="B1194">
        <v>8247.1979400283526</v>
      </c>
      <c r="C1194">
        <v>10715.973979971648</v>
      </c>
    </row>
    <row r="1195" spans="1:3">
      <c r="A1195">
        <v>1164</v>
      </c>
      <c r="B1195">
        <v>2255.219063134904</v>
      </c>
      <c r="C1195">
        <v>-54.388213134904163</v>
      </c>
    </row>
    <row r="1196" spans="1:3">
      <c r="A1196">
        <v>1165</v>
      </c>
      <c r="B1196">
        <v>8317.675195311429</v>
      </c>
      <c r="C1196">
        <v>-1164.1212953114291</v>
      </c>
    </row>
    <row r="1197" spans="1:3">
      <c r="A1197">
        <v>1166</v>
      </c>
      <c r="B1197">
        <v>5912.8627382231625</v>
      </c>
      <c r="C1197">
        <v>-684.87398822316209</v>
      </c>
    </row>
    <row r="1198" spans="1:3">
      <c r="A1198">
        <v>1167</v>
      </c>
      <c r="B1198">
        <v>15229.176831948309</v>
      </c>
      <c r="C1198">
        <v>-4246.6755319483091</v>
      </c>
    </row>
    <row r="1199" spans="1:3">
      <c r="A1199">
        <v>1168</v>
      </c>
      <c r="B1199">
        <v>3845.4047052399824</v>
      </c>
      <c r="C1199">
        <v>684.07229476001748</v>
      </c>
    </row>
    <row r="1200" spans="1:3">
      <c r="A1200">
        <v>1169</v>
      </c>
      <c r="B1200">
        <v>8080.1100117318238</v>
      </c>
      <c r="C1200">
        <v>-3409.4700117318234</v>
      </c>
    </row>
    <row r="1201" spans="1:3">
      <c r="A1201">
        <v>1170</v>
      </c>
      <c r="B1201">
        <v>9255.8758488368549</v>
      </c>
      <c r="C1201">
        <v>-3143.5228988368544</v>
      </c>
    </row>
    <row r="1202" spans="1:3">
      <c r="A1202">
        <v>1171</v>
      </c>
      <c r="B1202">
        <v>26157.929387964479</v>
      </c>
      <c r="C1202">
        <v>-8979.2469879644777</v>
      </c>
    </row>
    <row r="1203" spans="1:3">
      <c r="A1203">
        <v>1172</v>
      </c>
      <c r="B1203">
        <v>32002.234435258433</v>
      </c>
      <c r="C1203">
        <v>-9523.6344352584347</v>
      </c>
    </row>
    <row r="1204" spans="1:3">
      <c r="A1204">
        <v>1173</v>
      </c>
      <c r="B1204">
        <v>15625.992757366763</v>
      </c>
      <c r="C1204">
        <v>-4532.3698573667625</v>
      </c>
    </row>
    <row r="1205" spans="1:3">
      <c r="A1205">
        <v>1174</v>
      </c>
      <c r="B1205">
        <v>8213.526104383709</v>
      </c>
      <c r="C1205">
        <v>-1755.6827043837093</v>
      </c>
    </row>
    <row r="1206" spans="1:3">
      <c r="A1206">
        <v>1175</v>
      </c>
      <c r="B1206">
        <v>6868.5202743384707</v>
      </c>
      <c r="C1206">
        <v>-2434.6043743384707</v>
      </c>
    </row>
    <row r="1207" spans="1:3">
      <c r="A1207">
        <v>1176</v>
      </c>
      <c r="B1207">
        <v>1944.3927812073812</v>
      </c>
      <c r="C1207">
        <v>209.9682187926187</v>
      </c>
    </row>
    <row r="1208" spans="1:3">
      <c r="A1208">
        <v>1177</v>
      </c>
      <c r="B1208">
        <v>33573.800979041764</v>
      </c>
      <c r="C1208">
        <v>-9686.1382790417629</v>
      </c>
    </row>
    <row r="1209" spans="1:3">
      <c r="A1209">
        <v>1178</v>
      </c>
      <c r="B1209">
        <v>7145.065708112028</v>
      </c>
      <c r="C1209">
        <v>-648.17970811202758</v>
      </c>
    </row>
    <row r="1210" spans="1:3">
      <c r="A1210">
        <v>1179</v>
      </c>
      <c r="B1210">
        <v>5795.1372923337312</v>
      </c>
      <c r="C1210">
        <v>-2895.6479423337314</v>
      </c>
    </row>
    <row r="1211" spans="1:3">
      <c r="A1211">
        <v>1180</v>
      </c>
      <c r="B1211">
        <v>28817.56333775961</v>
      </c>
      <c r="C1211">
        <v>-9467.1944377596083</v>
      </c>
    </row>
    <row r="1212" spans="1:3">
      <c r="A1212">
        <v>1181</v>
      </c>
      <c r="B1212">
        <v>13342.098246018502</v>
      </c>
      <c r="C1212">
        <v>-5691.324496018502</v>
      </c>
    </row>
    <row r="1213" spans="1:3">
      <c r="A1213">
        <v>1182</v>
      </c>
      <c r="B1213">
        <v>4023.4140846088885</v>
      </c>
      <c r="C1213">
        <v>-1172.7303346088884</v>
      </c>
    </row>
    <row r="1214" spans="1:3">
      <c r="A1214">
        <v>1183</v>
      </c>
      <c r="B1214">
        <v>3800.3808903741142</v>
      </c>
      <c r="C1214">
        <v>-1167.388890374114</v>
      </c>
    </row>
    <row r="1215" spans="1:3">
      <c r="A1215">
        <v>1184</v>
      </c>
      <c r="B1215">
        <v>10146.399781567206</v>
      </c>
      <c r="C1215">
        <v>-699.01738156720603</v>
      </c>
    </row>
    <row r="1216" spans="1:3">
      <c r="A1216">
        <v>1185</v>
      </c>
      <c r="B1216">
        <v>26921.792063238758</v>
      </c>
      <c r="C1216">
        <v>-8593.553963238759</v>
      </c>
    </row>
    <row r="1217" spans="1:3">
      <c r="A1217">
        <v>1186</v>
      </c>
      <c r="B1217">
        <v>8431.0817859879953</v>
      </c>
      <c r="C1217">
        <v>172.74161401200399</v>
      </c>
    </row>
    <row r="1218" spans="1:3">
      <c r="A1218">
        <v>1187</v>
      </c>
      <c r="B1218">
        <v>30073.113178006399</v>
      </c>
      <c r="C1218">
        <v>7392.2305719936012</v>
      </c>
    </row>
    <row r="1219" spans="1:3">
      <c r="A1219">
        <v>1188</v>
      </c>
      <c r="B1219">
        <v>14718.433445725974</v>
      </c>
      <c r="C1219">
        <v>-873.63624572597291</v>
      </c>
    </row>
    <row r="1220" spans="1:3">
      <c r="A1220">
        <v>1189</v>
      </c>
      <c r="B1220">
        <v>32001.738242746633</v>
      </c>
      <c r="C1220">
        <v>-10230.395942746632</v>
      </c>
    </row>
    <row r="1221" spans="1:3">
      <c r="A1221">
        <v>1190</v>
      </c>
      <c r="B1221">
        <v>2506.5232419944855</v>
      </c>
      <c r="C1221">
        <v>10620.154208005513</v>
      </c>
    </row>
    <row r="1222" spans="1:3">
      <c r="A1222">
        <v>1191</v>
      </c>
      <c r="B1222">
        <v>7739.1109854594815</v>
      </c>
      <c r="C1222">
        <v>-2411.7107354594818</v>
      </c>
    </row>
    <row r="1223" spans="1:3">
      <c r="A1223">
        <v>1192</v>
      </c>
      <c r="B1223">
        <v>6447.2260063170115</v>
      </c>
      <c r="C1223">
        <v>7278.2458336829886</v>
      </c>
    </row>
    <row r="1224" spans="1:3">
      <c r="A1224">
        <v>1193</v>
      </c>
      <c r="B1224">
        <v>14422.802345871267</v>
      </c>
      <c r="C1224">
        <v>-1403.6412958712663</v>
      </c>
    </row>
    <row r="1225" spans="1:3">
      <c r="A1225">
        <v>1194</v>
      </c>
      <c r="B1225">
        <v>12443.603012017327</v>
      </c>
      <c r="C1225">
        <v>-3772.4117620173274</v>
      </c>
    </row>
    <row r="1226" spans="1:3">
      <c r="A1226">
        <v>1195</v>
      </c>
      <c r="B1226">
        <v>3050.1980363697594</v>
      </c>
      <c r="C1226">
        <v>1083.8844136302405</v>
      </c>
    </row>
    <row r="1227" spans="1:3">
      <c r="A1227">
        <v>1196</v>
      </c>
      <c r="B1227">
        <v>3488.9430174159193</v>
      </c>
      <c r="C1227">
        <v>15349.76064258408</v>
      </c>
    </row>
    <row r="1228" spans="1:3">
      <c r="A1228">
        <v>1197</v>
      </c>
      <c r="B1228">
        <v>26619.890241928002</v>
      </c>
      <c r="C1228">
        <v>6687.6605580719952</v>
      </c>
    </row>
    <row r="1229" spans="1:3">
      <c r="A1229">
        <v>1198</v>
      </c>
      <c r="B1229">
        <v>8806.1758377248098</v>
      </c>
      <c r="C1229">
        <v>-3106.3383377248101</v>
      </c>
    </row>
    <row r="1230" spans="1:3">
      <c r="A1230">
        <v>1199</v>
      </c>
      <c r="B1230">
        <v>8283.9616424023006</v>
      </c>
      <c r="C1230">
        <v>-1890.358192402301</v>
      </c>
    </row>
    <row r="1231" spans="1:3">
      <c r="A1231">
        <v>1200</v>
      </c>
      <c r="B1231">
        <v>4766.1495546476872</v>
      </c>
      <c r="C1231">
        <v>168.55544535231274</v>
      </c>
    </row>
    <row r="1232" spans="1:3">
      <c r="A1232">
        <v>1201</v>
      </c>
      <c r="B1232">
        <v>6281.0540910088093</v>
      </c>
      <c r="C1232">
        <v>-82.302291008809334</v>
      </c>
    </row>
    <row r="1233" spans="1:3">
      <c r="A1233">
        <v>1202</v>
      </c>
      <c r="B1233">
        <v>14038.51216156698</v>
      </c>
      <c r="C1233">
        <v>-5305.2829115669792</v>
      </c>
    </row>
    <row r="1234" spans="1:3">
      <c r="A1234">
        <v>1203</v>
      </c>
      <c r="B1234">
        <v>4119.52471627877</v>
      </c>
      <c r="C1234">
        <v>-2064.19981627877</v>
      </c>
    </row>
    <row r="1235" spans="1:3">
      <c r="A1235">
        <v>1204</v>
      </c>
      <c r="B1235">
        <v>12461.270140621691</v>
      </c>
      <c r="C1235">
        <v>-2497.2101406216916</v>
      </c>
    </row>
    <row r="1236" spans="1:3">
      <c r="A1236">
        <v>1205</v>
      </c>
      <c r="B1236">
        <v>26178.087311981169</v>
      </c>
      <c r="C1236">
        <v>-7954.63611198117</v>
      </c>
    </row>
    <row r="1237" spans="1:3">
      <c r="A1237">
        <v>1206</v>
      </c>
      <c r="B1237">
        <v>3100.6511304589535</v>
      </c>
      <c r="C1237">
        <v>2015.8492695410464</v>
      </c>
    </row>
    <row r="1238" spans="1:3">
      <c r="A1238">
        <v>1207</v>
      </c>
      <c r="B1238">
        <v>15010.86850819099</v>
      </c>
      <c r="C1238">
        <v>21899.739521809013</v>
      </c>
    </row>
    <row r="1239" spans="1:3">
      <c r="A1239">
        <v>1208</v>
      </c>
      <c r="B1239">
        <v>32345.521747294522</v>
      </c>
      <c r="C1239">
        <v>6069.9522527054796</v>
      </c>
    </row>
    <row r="1240" spans="1:3">
      <c r="A1240">
        <v>1209</v>
      </c>
      <c r="B1240">
        <v>30557.270261801634</v>
      </c>
      <c r="C1240">
        <v>-10260.406811801633</v>
      </c>
    </row>
    <row r="1241" spans="1:3">
      <c r="A1241">
        <v>1210</v>
      </c>
      <c r="B1241">
        <v>15184.198546951682</v>
      </c>
      <c r="C1241">
        <v>-2837.0265469516817</v>
      </c>
    </row>
    <row r="1242" spans="1:3">
      <c r="A1242">
        <v>1211</v>
      </c>
      <c r="B1242">
        <v>7772.1102817413848</v>
      </c>
      <c r="C1242">
        <v>-2398.7460317413852</v>
      </c>
    </row>
    <row r="1243" spans="1:3">
      <c r="A1243">
        <v>1212</v>
      </c>
      <c r="B1243">
        <v>9430.0206224343419</v>
      </c>
      <c r="C1243">
        <v>14132.995557565657</v>
      </c>
    </row>
    <row r="1244" spans="1:3">
      <c r="A1244">
        <v>1213</v>
      </c>
      <c r="B1244">
        <v>-163.95514086532057</v>
      </c>
      <c r="C1244">
        <v>1866.4104408653207</v>
      </c>
    </row>
    <row r="1245" spans="1:3">
      <c r="A1245">
        <v>1214</v>
      </c>
      <c r="B1245">
        <v>12704.083860013294</v>
      </c>
      <c r="C1245">
        <v>-1897.2448600132939</v>
      </c>
    </row>
    <row r="1246" spans="1:3">
      <c r="A1246">
        <v>1215</v>
      </c>
      <c r="B1246">
        <v>5720.6109806724817</v>
      </c>
      <c r="C1246">
        <v>-1764.5395306724818</v>
      </c>
    </row>
    <row r="1247" spans="1:3">
      <c r="A1247">
        <v>1216</v>
      </c>
      <c r="B1247">
        <v>5829.5931844382239</v>
      </c>
      <c r="C1247">
        <v>7060.4644655617767</v>
      </c>
    </row>
    <row r="1248" spans="1:3">
      <c r="A1248">
        <v>1217</v>
      </c>
      <c r="B1248">
        <v>5676.3509331036466</v>
      </c>
      <c r="C1248">
        <v>-260.68973310364709</v>
      </c>
    </row>
    <row r="1249" spans="1:3">
      <c r="A1249">
        <v>1218</v>
      </c>
      <c r="B1249">
        <v>7943.4842140794417</v>
      </c>
      <c r="C1249">
        <v>-3885.3681140794415</v>
      </c>
    </row>
    <row r="1250" spans="1:3">
      <c r="A1250">
        <v>1219</v>
      </c>
      <c r="B1250">
        <v>34976.931231246985</v>
      </c>
      <c r="C1250">
        <v>6684.6707687530143</v>
      </c>
    </row>
    <row r="1251" spans="1:3">
      <c r="A1251">
        <v>1220</v>
      </c>
      <c r="B1251">
        <v>9142.5747898582467</v>
      </c>
      <c r="C1251">
        <v>-1605.4108898582472</v>
      </c>
    </row>
    <row r="1252" spans="1:3">
      <c r="A1252">
        <v>1221</v>
      </c>
      <c r="B1252">
        <v>3686.2528845922443</v>
      </c>
      <c r="C1252">
        <v>1031.9506654077559</v>
      </c>
    </row>
    <row r="1253" spans="1:3">
      <c r="A1253">
        <v>1222</v>
      </c>
      <c r="B1253">
        <v>6590.0407435047191</v>
      </c>
      <c r="C1253">
        <v>3.4675564952813147</v>
      </c>
    </row>
    <row r="1254" spans="1:3">
      <c r="A1254">
        <v>1223</v>
      </c>
      <c r="B1254">
        <v>8319.5370182715124</v>
      </c>
      <c r="C1254">
        <v>123.12998172848711</v>
      </c>
    </row>
    <row r="1255" spans="1:3">
      <c r="A1255">
        <v>1224</v>
      </c>
      <c r="B1255">
        <v>24295.205104281464</v>
      </c>
      <c r="C1255">
        <v>1830.4696657185377</v>
      </c>
    </row>
    <row r="1256" spans="1:3">
      <c r="A1256">
        <v>1225</v>
      </c>
      <c r="B1256">
        <v>7057.0493430615898</v>
      </c>
      <c r="C1256">
        <v>-198.56974306159009</v>
      </c>
    </row>
    <row r="1257" spans="1:3">
      <c r="A1257">
        <v>1226</v>
      </c>
      <c r="B1257">
        <v>9484.8828761102359</v>
      </c>
      <c r="C1257">
        <v>-4689.2260761102361</v>
      </c>
    </row>
    <row r="1258" spans="1:3">
      <c r="A1258">
        <v>1227</v>
      </c>
      <c r="B1258">
        <v>4345.227473621444</v>
      </c>
      <c r="C1258">
        <v>2295.3173763785562</v>
      </c>
    </row>
    <row r="1259" spans="1:3">
      <c r="A1259">
        <v>1228</v>
      </c>
      <c r="B1259">
        <v>11245.305517167773</v>
      </c>
      <c r="C1259">
        <v>-4083.2933171677732</v>
      </c>
    </row>
    <row r="1260" spans="1:3">
      <c r="A1260">
        <v>1229</v>
      </c>
      <c r="B1260">
        <v>12957.511364962571</v>
      </c>
      <c r="C1260">
        <v>-2363.2856649625701</v>
      </c>
    </row>
    <row r="1261" spans="1:3">
      <c r="A1261">
        <v>1230</v>
      </c>
      <c r="B1261">
        <v>13107.073123280368</v>
      </c>
      <c r="C1261">
        <v>-1168.8171732803676</v>
      </c>
    </row>
    <row r="1262" spans="1:3">
      <c r="A1262">
        <v>1231</v>
      </c>
      <c r="B1262">
        <v>37905.835922085171</v>
      </c>
      <c r="C1262">
        <v>22115.563047914831</v>
      </c>
    </row>
    <row r="1263" spans="1:3">
      <c r="A1263">
        <v>1232</v>
      </c>
      <c r="B1263">
        <v>23481.489313908052</v>
      </c>
      <c r="C1263">
        <v>-3314.1532839080537</v>
      </c>
    </row>
    <row r="1264" spans="1:3">
      <c r="A1264">
        <v>1233</v>
      </c>
      <c r="B1264">
        <v>11351.097122967054</v>
      </c>
      <c r="C1264">
        <v>1128.6118270329462</v>
      </c>
    </row>
    <row r="1265" spans="1:3">
      <c r="A1265">
        <v>1234</v>
      </c>
      <c r="B1265">
        <v>9770.9719894356076</v>
      </c>
      <c r="C1265">
        <v>1574.5470105643926</v>
      </c>
    </row>
    <row r="1266" spans="1:3">
      <c r="A1266">
        <v>1235</v>
      </c>
      <c r="B1266">
        <v>8975.7301429135696</v>
      </c>
      <c r="C1266">
        <v>-459.97144291356926</v>
      </c>
    </row>
    <row r="1267" spans="1:3">
      <c r="A1267">
        <v>1236</v>
      </c>
      <c r="B1267">
        <v>4792.4929674048344</v>
      </c>
      <c r="C1267">
        <v>-2092.9246174048344</v>
      </c>
    </row>
    <row r="1268" spans="1:3">
      <c r="A1268">
        <v>1237</v>
      </c>
      <c r="B1268">
        <v>11590.341838896504</v>
      </c>
      <c r="C1268">
        <v>2859.5125611034964</v>
      </c>
    </row>
    <row r="1269" spans="1:3">
      <c r="A1269">
        <v>1238</v>
      </c>
      <c r="B1269">
        <v>12176.509265204182</v>
      </c>
      <c r="C1269">
        <v>47.841584795818562</v>
      </c>
    </row>
    <row r="1270" spans="1:3">
      <c r="A1270">
        <v>1239</v>
      </c>
      <c r="B1270">
        <v>6561.7211080010748</v>
      </c>
      <c r="C1270">
        <v>423.78584199892521</v>
      </c>
    </row>
    <row r="1271" spans="1:3">
      <c r="A1271">
        <v>1240</v>
      </c>
      <c r="B1271">
        <v>8213.5689336524938</v>
      </c>
      <c r="C1271">
        <v>-4975.1332336524938</v>
      </c>
    </row>
    <row r="1272" spans="1:3">
      <c r="A1272">
        <v>1241</v>
      </c>
      <c r="B1272">
        <v>39229.477340136153</v>
      </c>
      <c r="C1272">
        <v>8040.3766598638467</v>
      </c>
    </row>
    <row r="1273" spans="1:3">
      <c r="A1273">
        <v>1242</v>
      </c>
      <c r="B1273">
        <v>40670.057255107859</v>
      </c>
      <c r="C1273">
        <v>8907.6051448921426</v>
      </c>
    </row>
    <row r="1274" spans="1:3">
      <c r="A1274">
        <v>1243</v>
      </c>
      <c r="B1274">
        <v>2003.875608515877</v>
      </c>
      <c r="C1274">
        <v>2292.3955914841231</v>
      </c>
    </row>
    <row r="1275" spans="1:3">
      <c r="A1275">
        <v>1244</v>
      </c>
      <c r="B1275">
        <v>5449.1124945456259</v>
      </c>
      <c r="C1275">
        <v>-2277.4975945456258</v>
      </c>
    </row>
    <row r="1276" spans="1:3">
      <c r="A1276">
        <v>1245</v>
      </c>
      <c r="B1276">
        <v>2823.8571695714236</v>
      </c>
      <c r="C1276">
        <v>-1687.9164695714235</v>
      </c>
    </row>
    <row r="1277" spans="1:3">
      <c r="A1277">
        <v>1246</v>
      </c>
      <c r="B1277">
        <v>4781.9775926716738</v>
      </c>
      <c r="C1277">
        <v>833.39140732832584</v>
      </c>
    </row>
    <row r="1278" spans="1:3">
      <c r="A1278">
        <v>1247</v>
      </c>
      <c r="B1278">
        <v>8803.7196899586052</v>
      </c>
      <c r="C1278">
        <v>298.07831004139553</v>
      </c>
    </row>
    <row r="1279" spans="1:3">
      <c r="A1279">
        <v>1248</v>
      </c>
      <c r="B1279">
        <v>7320.6454236245627</v>
      </c>
      <c r="C1279">
        <v>-1261.4724236245629</v>
      </c>
    </row>
    <row r="1280" spans="1:3">
      <c r="A1280">
        <v>1249</v>
      </c>
      <c r="B1280">
        <v>5156.5370429008826</v>
      </c>
      <c r="C1280">
        <v>-3522.5752429008826</v>
      </c>
    </row>
    <row r="1281" spans="1:3">
      <c r="A1281">
        <v>1250</v>
      </c>
      <c r="B1281">
        <v>31880.661277627318</v>
      </c>
      <c r="C1281">
        <v>5726.866422372681</v>
      </c>
    </row>
    <row r="1282" spans="1:3">
      <c r="A1282">
        <v>1251</v>
      </c>
      <c r="B1282">
        <v>28061.374788458212</v>
      </c>
      <c r="C1282">
        <v>-9412.9530884582127</v>
      </c>
    </row>
    <row r="1283" spans="1:3">
      <c r="A1283">
        <v>1252</v>
      </c>
      <c r="B1283">
        <v>-1433.602847158902</v>
      </c>
      <c r="C1283">
        <v>2675.1678471589021</v>
      </c>
    </row>
    <row r="1284" spans="1:3">
      <c r="A1284">
        <v>1253</v>
      </c>
      <c r="B1284">
        <v>25215.738949372564</v>
      </c>
      <c r="C1284">
        <v>-8982.8919493725643</v>
      </c>
    </row>
    <row r="1285" spans="1:3">
      <c r="A1285">
        <v>1254</v>
      </c>
      <c r="B1285">
        <v>9216.0349054200233</v>
      </c>
      <c r="C1285">
        <v>6612.7868245799764</v>
      </c>
    </row>
    <row r="1286" spans="1:3">
      <c r="A1286">
        <v>1255</v>
      </c>
      <c r="B1286">
        <v>5161.9978948072849</v>
      </c>
      <c r="C1286">
        <v>-746.83909480728471</v>
      </c>
    </row>
    <row r="1287" spans="1:3">
      <c r="A1287">
        <v>1256</v>
      </c>
      <c r="B1287">
        <v>10744.809130951415</v>
      </c>
      <c r="C1287">
        <v>-4270.7961309514149</v>
      </c>
    </row>
    <row r="1288" spans="1:3">
      <c r="A1288">
        <v>1257</v>
      </c>
      <c r="B1288">
        <v>14576.226948890706</v>
      </c>
      <c r="C1288">
        <v>-3139.4887988907067</v>
      </c>
    </row>
    <row r="1289" spans="1:3">
      <c r="A1289">
        <v>1258</v>
      </c>
      <c r="B1289">
        <v>11431.244131645743</v>
      </c>
      <c r="C1289">
        <v>-125.30958164574258</v>
      </c>
    </row>
    <row r="1290" spans="1:3">
      <c r="A1290">
        <v>1259</v>
      </c>
      <c r="B1290">
        <v>15923.465292947409</v>
      </c>
      <c r="C1290">
        <v>14140.11525705259</v>
      </c>
    </row>
    <row r="1291" spans="1:3">
      <c r="A1291">
        <v>1260</v>
      </c>
      <c r="B1291">
        <v>9280.4960104741549</v>
      </c>
      <c r="C1291">
        <v>917.27618952584453</v>
      </c>
    </row>
    <row r="1292" spans="1:3">
      <c r="A1292">
        <v>1261</v>
      </c>
      <c r="B1292">
        <v>3241.1143731223601</v>
      </c>
      <c r="C1292">
        <v>1303.1204268776401</v>
      </c>
    </row>
    <row r="1293" spans="1:3">
      <c r="A1293">
        <v>1262</v>
      </c>
      <c r="B1293">
        <v>7221.6516182938958</v>
      </c>
      <c r="C1293">
        <v>-3944.4906182938957</v>
      </c>
    </row>
    <row r="1294" spans="1:3">
      <c r="A1294">
        <v>1263</v>
      </c>
      <c r="B1294">
        <v>7547.4267474094313</v>
      </c>
      <c r="C1294">
        <v>-777.23424740943119</v>
      </c>
    </row>
    <row r="1295" spans="1:3">
      <c r="A1295">
        <v>1264</v>
      </c>
      <c r="B1295">
        <v>8763.6183997511744</v>
      </c>
      <c r="C1295">
        <v>-1425.8703997511748</v>
      </c>
    </row>
    <row r="1296" spans="1:3">
      <c r="A1296">
        <v>1265</v>
      </c>
      <c r="B1296">
        <v>12908.829499114563</v>
      </c>
      <c r="C1296">
        <v>-2537.916949114564</v>
      </c>
    </row>
    <row r="1297" spans="1:3">
      <c r="A1297">
        <v>1266</v>
      </c>
      <c r="B1297">
        <v>35241.702577146505</v>
      </c>
      <c r="C1297">
        <v>-8315.188177146505</v>
      </c>
    </row>
    <row r="1298" spans="1:3">
      <c r="A1298">
        <v>1267</v>
      </c>
      <c r="B1298">
        <v>11573.910157216722</v>
      </c>
      <c r="C1298">
        <v>-869.44015721672258</v>
      </c>
    </row>
    <row r="1299" spans="1:3">
      <c r="A1299">
        <v>1268</v>
      </c>
      <c r="B1299">
        <v>28480.278703667598</v>
      </c>
      <c r="C1299">
        <v>5773.7746463324038</v>
      </c>
    </row>
    <row r="1300" spans="1:3">
      <c r="A1300">
        <v>1269</v>
      </c>
      <c r="B1300">
        <v>3533.6794885198929</v>
      </c>
      <c r="C1300">
        <v>-1653.1924885198928</v>
      </c>
    </row>
    <row r="1301" spans="1:3">
      <c r="A1301">
        <v>1270</v>
      </c>
      <c r="B1301">
        <v>9282.9535470630108</v>
      </c>
      <c r="C1301">
        <v>-667.6535470630115</v>
      </c>
    </row>
    <row r="1302" spans="1:3">
      <c r="A1302">
        <v>1271</v>
      </c>
      <c r="B1302">
        <v>6234.6948553448619</v>
      </c>
      <c r="C1302">
        <v>-2942.165005344862</v>
      </c>
    </row>
    <row r="1303" spans="1:3">
      <c r="A1303">
        <v>1272</v>
      </c>
      <c r="B1303">
        <v>5826.992585611667</v>
      </c>
      <c r="C1303">
        <v>-2805.1834356116669</v>
      </c>
    </row>
    <row r="1304" spans="1:3">
      <c r="A1304">
        <v>1273</v>
      </c>
      <c r="B1304">
        <v>8973.6678360501246</v>
      </c>
      <c r="C1304">
        <v>5504.6623139498752</v>
      </c>
    </row>
    <row r="1305" spans="1:3">
      <c r="A1305">
        <v>1274</v>
      </c>
      <c r="B1305">
        <v>5725.7291532014651</v>
      </c>
      <c r="C1305">
        <v>-978.67625320146544</v>
      </c>
    </row>
    <row r="1306" spans="1:3">
      <c r="A1306">
        <v>1275</v>
      </c>
      <c r="B1306">
        <v>26600.499577643062</v>
      </c>
      <c r="C1306">
        <v>-9557.1581776430612</v>
      </c>
    </row>
    <row r="1307" spans="1:3">
      <c r="A1307">
        <v>1276</v>
      </c>
      <c r="B1307">
        <v>9649.7930183425979</v>
      </c>
      <c r="C1307">
        <v>1309.5369816574021</v>
      </c>
    </row>
    <row r="1308" spans="1:3">
      <c r="A1308">
        <v>1277</v>
      </c>
      <c r="B1308">
        <v>4023.7821694239792</v>
      </c>
      <c r="C1308">
        <v>-1281.8341694239793</v>
      </c>
    </row>
    <row r="1309" spans="1:3">
      <c r="A1309">
        <v>1278</v>
      </c>
      <c r="B1309">
        <v>6013.8181487216116</v>
      </c>
      <c r="C1309">
        <v>-1656.774498721612</v>
      </c>
    </row>
    <row r="1310" spans="1:3">
      <c r="A1310">
        <v>1279</v>
      </c>
      <c r="B1310">
        <v>32421.943999760591</v>
      </c>
      <c r="C1310">
        <v>-9959.9002497605907</v>
      </c>
    </row>
    <row r="1311" spans="1:3">
      <c r="A1311">
        <v>1280</v>
      </c>
      <c r="B1311">
        <v>4167.9000503745165</v>
      </c>
      <c r="C1311">
        <v>21.213049625483109</v>
      </c>
    </row>
    <row r="1312" spans="1:3">
      <c r="A1312">
        <v>1281</v>
      </c>
      <c r="B1312">
        <v>10660.862105086971</v>
      </c>
      <c r="C1312">
        <v>-2377.1814050869707</v>
      </c>
    </row>
    <row r="1313" spans="1:3">
      <c r="A1313">
        <v>1282</v>
      </c>
      <c r="B1313">
        <v>33957.284750946259</v>
      </c>
      <c r="C1313">
        <v>-9421.586200946258</v>
      </c>
    </row>
    <row r="1314" spans="1:3">
      <c r="A1314">
        <v>1283</v>
      </c>
      <c r="B1314">
        <v>23880.340516628668</v>
      </c>
      <c r="C1314">
        <v>-9596.8811166286687</v>
      </c>
    </row>
    <row r="1315" spans="1:3">
      <c r="A1315">
        <v>1284</v>
      </c>
      <c r="B1315">
        <v>2180.0193178047848</v>
      </c>
      <c r="C1315">
        <v>-459.66561780478492</v>
      </c>
    </row>
    <row r="1316" spans="1:3">
      <c r="A1316">
        <v>1285</v>
      </c>
      <c r="B1316">
        <v>39275.091031050528</v>
      </c>
      <c r="C1316">
        <v>8128.7889689494696</v>
      </c>
    </row>
    <row r="1317" spans="1:3">
      <c r="A1317">
        <v>1286</v>
      </c>
      <c r="B1317">
        <v>8382.8947849037722</v>
      </c>
      <c r="C1317">
        <v>151.77701509622784</v>
      </c>
    </row>
    <row r="1318" spans="1:3">
      <c r="A1318">
        <v>1287</v>
      </c>
      <c r="B1318">
        <v>1118.0941078099549</v>
      </c>
      <c r="C1318">
        <v>2614.5309921900453</v>
      </c>
    </row>
    <row r="1319" spans="1:3">
      <c r="A1319">
        <v>1288</v>
      </c>
      <c r="B1319">
        <v>5608.8501175463771</v>
      </c>
      <c r="C1319">
        <v>-136.40111754637746</v>
      </c>
    </row>
    <row r="1320" spans="1:3">
      <c r="A1320">
        <v>1289</v>
      </c>
      <c r="B1320">
        <v>30270.980828361993</v>
      </c>
      <c r="C1320">
        <v>8073.5851716380057</v>
      </c>
    </row>
    <row r="1321" spans="1:3">
      <c r="A1321">
        <v>1290</v>
      </c>
      <c r="B1321">
        <v>10313.424399766334</v>
      </c>
      <c r="C1321">
        <v>-3165.9515997663348</v>
      </c>
    </row>
    <row r="1322" spans="1:3">
      <c r="A1322">
        <v>1291</v>
      </c>
      <c r="B1322">
        <v>5539.9133100865347</v>
      </c>
      <c r="C1322">
        <v>1593.9891899134655</v>
      </c>
    </row>
    <row r="1323" spans="1:3">
      <c r="A1323">
        <v>1292</v>
      </c>
      <c r="B1323">
        <v>27536.752844277602</v>
      </c>
      <c r="C1323">
        <v>7291.9011557224003</v>
      </c>
    </row>
    <row r="1324" spans="1:3">
      <c r="A1324">
        <v>1293</v>
      </c>
      <c r="B1324">
        <v>161.78847664176669</v>
      </c>
      <c r="C1324">
        <v>1353.5564233582334</v>
      </c>
    </row>
    <row r="1325" spans="1:3">
      <c r="A1325">
        <v>1294</v>
      </c>
      <c r="B1325">
        <v>9551.6124803895218</v>
      </c>
      <c r="C1325">
        <v>-249.71893038952112</v>
      </c>
    </row>
    <row r="1326" spans="1:3">
      <c r="A1326">
        <v>1295</v>
      </c>
      <c r="B1326">
        <v>11367.010706256759</v>
      </c>
      <c r="C1326">
        <v>564.11454374324057</v>
      </c>
    </row>
    <row r="1327" spans="1:3">
      <c r="A1327">
        <v>1296</v>
      </c>
      <c r="B1327">
        <v>44.979648471426799</v>
      </c>
      <c r="C1327">
        <v>1919.8003515285732</v>
      </c>
    </row>
    <row r="1328" spans="1:3">
      <c r="A1328">
        <v>1297</v>
      </c>
      <c r="B1328">
        <v>1414.9903856931405</v>
      </c>
      <c r="C1328">
        <v>293.93536430685958</v>
      </c>
    </row>
    <row r="1329" spans="1:3">
      <c r="A1329">
        <v>1298</v>
      </c>
      <c r="B1329">
        <v>4161.4367910123465</v>
      </c>
      <c r="C1329">
        <v>179.00410898765313</v>
      </c>
    </row>
    <row r="1330" spans="1:3">
      <c r="A1330">
        <v>1299</v>
      </c>
      <c r="B1330">
        <v>6317.0001579294003</v>
      </c>
      <c r="C1330">
        <v>-1055.5307079294007</v>
      </c>
    </row>
    <row r="1331" spans="1:3">
      <c r="A1331">
        <v>1300</v>
      </c>
      <c r="B1331">
        <v>1796.8042309779703</v>
      </c>
      <c r="C1331">
        <v>914.02431902202989</v>
      </c>
    </row>
    <row r="1332" spans="1:3">
      <c r="A1332">
        <v>1301</v>
      </c>
      <c r="B1332">
        <v>32600.108672768441</v>
      </c>
      <c r="C1332">
        <v>29992.764417231559</v>
      </c>
    </row>
    <row r="1333" spans="1:3">
      <c r="A1333">
        <v>1302</v>
      </c>
      <c r="B1333">
        <v>39249.911079923513</v>
      </c>
      <c r="C1333">
        <v>7468.2521700764846</v>
      </c>
    </row>
    <row r="1334" spans="1:3">
      <c r="A1334">
        <v>1303</v>
      </c>
      <c r="B1334">
        <v>1053.5436262202654</v>
      </c>
      <c r="C1334">
        <v>2155.2433737797346</v>
      </c>
    </row>
    <row r="1335" spans="1:3">
      <c r="A1335">
        <v>1304</v>
      </c>
      <c r="B1335">
        <v>31293.031784536986</v>
      </c>
      <c r="C1335">
        <v>6536.6924154630105</v>
      </c>
    </row>
    <row r="1336" spans="1:3">
      <c r="A1336">
        <v>1305</v>
      </c>
      <c r="B1336">
        <v>31863.504429312099</v>
      </c>
      <c r="C1336">
        <v>-10604.126479312101</v>
      </c>
    </row>
    <row r="1337" spans="1:3">
      <c r="A1337">
        <v>1306</v>
      </c>
      <c r="B1337">
        <v>2593.4343694338049</v>
      </c>
      <c r="C1337">
        <v>-128.81556943380474</v>
      </c>
    </row>
    <row r="1338" spans="1:3">
      <c r="A1338">
        <v>1307</v>
      </c>
      <c r="B1338">
        <v>26770.207150725553</v>
      </c>
      <c r="C1338">
        <v>-10654.902650725553</v>
      </c>
    </row>
    <row r="1339" spans="1:3">
      <c r="A1339">
        <v>1308</v>
      </c>
      <c r="B1339">
        <v>31085.243084254351</v>
      </c>
      <c r="C1339">
        <v>-9612.7642842543501</v>
      </c>
    </row>
    <row r="1340" spans="1:3">
      <c r="A1340">
        <v>1309</v>
      </c>
      <c r="B1340">
        <v>27614.99608692585</v>
      </c>
      <c r="C1340">
        <v>6285.6569130741482</v>
      </c>
    </row>
    <row r="1341" spans="1:3">
      <c r="A1341">
        <v>1310</v>
      </c>
      <c r="B1341">
        <v>9374.2368237354349</v>
      </c>
      <c r="C1341">
        <v>-2498.2758237354346</v>
      </c>
    </row>
    <row r="1342" spans="1:3">
      <c r="A1342">
        <v>1311</v>
      </c>
      <c r="B1342">
        <v>7766.5262485000439</v>
      </c>
      <c r="C1342">
        <v>-825.61639850004394</v>
      </c>
    </row>
    <row r="1343" spans="1:3">
      <c r="A1343">
        <v>1312</v>
      </c>
      <c r="B1343">
        <v>5239.5264022820065</v>
      </c>
      <c r="C1343">
        <v>-668.11335228200642</v>
      </c>
    </row>
    <row r="1344" spans="1:3">
      <c r="A1344">
        <v>1313</v>
      </c>
      <c r="B1344">
        <v>10730.111764460855</v>
      </c>
      <c r="C1344">
        <v>-6193.8527644608548</v>
      </c>
    </row>
    <row r="1345" spans="1:3">
      <c r="A1345">
        <v>1314</v>
      </c>
      <c r="B1345">
        <v>28551.229603248808</v>
      </c>
      <c r="C1345">
        <v>7846.3463967511925</v>
      </c>
    </row>
    <row r="1346" spans="1:3">
      <c r="A1346">
        <v>1315</v>
      </c>
      <c r="B1346">
        <v>28712.84542305323</v>
      </c>
      <c r="C1346">
        <v>-9946.9699730532302</v>
      </c>
    </row>
    <row r="1347" spans="1:3">
      <c r="A1347">
        <v>1316</v>
      </c>
      <c r="B1347">
        <v>2631.6286269819584</v>
      </c>
      <c r="C1347">
        <v>8640.7027630180419</v>
      </c>
    </row>
    <row r="1348" spans="1:3">
      <c r="A1348">
        <v>1317</v>
      </c>
      <c r="B1348">
        <v>-1030.9337248751222</v>
      </c>
      <c r="C1348">
        <v>2762.6107248751223</v>
      </c>
    </row>
    <row r="1349" spans="1:3">
      <c r="A1349">
        <v>1318</v>
      </c>
      <c r="B1349">
        <v>9539.8875510660582</v>
      </c>
      <c r="C1349">
        <v>-8376.4248510660582</v>
      </c>
    </row>
    <row r="1350" spans="1:3">
      <c r="A1350">
        <v>1319</v>
      </c>
      <c r="B1350">
        <v>12291.493626727846</v>
      </c>
      <c r="C1350">
        <v>7205.225543272154</v>
      </c>
    </row>
    <row r="1351" spans="1:3">
      <c r="A1351">
        <v>1320</v>
      </c>
      <c r="B1351">
        <v>7602.7720954322394</v>
      </c>
      <c r="C1351">
        <v>-401.07124543223927</v>
      </c>
    </row>
    <row r="1352" spans="1:3">
      <c r="A1352">
        <v>1321</v>
      </c>
      <c r="B1352">
        <v>7503.2763655389717</v>
      </c>
      <c r="C1352">
        <v>-2078.2530155389713</v>
      </c>
    </row>
    <row r="1353" spans="1:3">
      <c r="A1353">
        <v>1322</v>
      </c>
      <c r="B1353">
        <v>36758.54470780745</v>
      </c>
      <c r="C1353">
        <v>-8657.2116578074492</v>
      </c>
    </row>
    <row r="1354" spans="1:3">
      <c r="A1354">
        <v>1323</v>
      </c>
      <c r="B1354">
        <v>15991.100676074355</v>
      </c>
      <c r="C1354">
        <v>-3009.754976074355</v>
      </c>
    </row>
    <row r="1355" spans="1:3">
      <c r="A1355">
        <v>1324</v>
      </c>
      <c r="B1355">
        <v>36307.181535494281</v>
      </c>
      <c r="C1355">
        <v>7589.1947645057226</v>
      </c>
    </row>
    <row r="1356" spans="1:3">
      <c r="A1356">
        <v>1325</v>
      </c>
      <c r="B1356">
        <v>4812.2128582170963</v>
      </c>
      <c r="C1356">
        <v>-572.32020821709648</v>
      </c>
    </row>
    <row r="1357" spans="1:3">
      <c r="A1357">
        <v>1326</v>
      </c>
      <c r="B1357">
        <v>14973.237036055427</v>
      </c>
      <c r="C1357">
        <v>-1829.9003860554276</v>
      </c>
    </row>
    <row r="1358" spans="1:3">
      <c r="A1358">
        <v>1327</v>
      </c>
      <c r="B1358">
        <v>9998.7170505897138</v>
      </c>
      <c r="C1358">
        <v>-2948.6957505897135</v>
      </c>
    </row>
    <row r="1359" spans="1:3">
      <c r="A1359">
        <v>1328</v>
      </c>
      <c r="B1359">
        <v>10656.278951537268</v>
      </c>
      <c r="C1359">
        <v>-1278.3742515372687</v>
      </c>
    </row>
    <row r="1360" spans="1:3">
      <c r="A1360">
        <v>1329</v>
      </c>
      <c r="B1360">
        <v>3137.1200362126569</v>
      </c>
      <c r="C1360">
        <v>19258.624203787342</v>
      </c>
    </row>
    <row r="1361" spans="1:3">
      <c r="A1361">
        <v>1330</v>
      </c>
      <c r="B1361">
        <v>14370.494804755639</v>
      </c>
      <c r="C1361">
        <v>-4045.2888047556389</v>
      </c>
    </row>
    <row r="1362" spans="1:3">
      <c r="A1362">
        <v>1331</v>
      </c>
      <c r="B1362">
        <v>11349.092055315092</v>
      </c>
      <c r="C1362">
        <v>1280.0735446849085</v>
      </c>
    </row>
    <row r="1363" spans="1:3">
      <c r="A1363">
        <v>1332</v>
      </c>
      <c r="B1363">
        <v>4338.1678914930217</v>
      </c>
      <c r="C1363">
        <v>6457.769438506979</v>
      </c>
    </row>
    <row r="1364" spans="1:3">
      <c r="A1364">
        <v>1333</v>
      </c>
      <c r="B1364">
        <v>17046.389776326003</v>
      </c>
      <c r="C1364">
        <v>-5634.7047763260034</v>
      </c>
    </row>
    <row r="1365" spans="1:3">
      <c r="A1365">
        <v>1334</v>
      </c>
      <c r="B1365">
        <v>12351.323685655552</v>
      </c>
      <c r="C1365">
        <v>-1750.7753856555519</v>
      </c>
    </row>
    <row r="1366" spans="1:3">
      <c r="A1366">
        <v>1335</v>
      </c>
      <c r="B1366">
        <v>3511.930808763067</v>
      </c>
      <c r="C1366">
        <v>-1305.9500087630672</v>
      </c>
    </row>
    <row r="1367" spans="1:3">
      <c r="A1367">
        <v>1336</v>
      </c>
      <c r="B1367">
        <v>4149.1324856766887</v>
      </c>
      <c r="C1367">
        <v>-2519.298985676689</v>
      </c>
    </row>
    <row r="1368" spans="1:3">
      <c r="A1368">
        <v>1337</v>
      </c>
      <c r="B1368">
        <v>1246.5849389759428</v>
      </c>
      <c r="C1368">
        <v>761.36006102405713</v>
      </c>
    </row>
    <row r="1369" spans="1:3" ht="15.75" thickBot="1">
      <c r="A1369" s="4">
        <v>1338</v>
      </c>
      <c r="B1369" s="4">
        <v>37085.623267566312</v>
      </c>
      <c r="C1369" s="4">
        <v>-7944.262967566312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5"/>
  <sheetData>
    <row r="1" spans="1:1">
      <c r="A1" s="1" t="s">
        <v>14</v>
      </c>
    </row>
    <row r="2" spans="1:1">
      <c r="A2" s="1" t="s">
        <v>15</v>
      </c>
    </row>
    <row r="3" spans="1:1">
      <c r="A3" s="1" t="s">
        <v>16</v>
      </c>
    </row>
    <row r="4" spans="1:1">
      <c r="A4" s="1" t="s">
        <v>17</v>
      </c>
    </row>
    <row r="5" spans="1:1">
      <c r="A5" s="1" t="s">
        <v>18</v>
      </c>
    </row>
    <row r="6" spans="1:1">
      <c r="A6" s="1" t="s">
        <v>19</v>
      </c>
    </row>
    <row r="7" spans="1:1">
      <c r="A7" s="1" t="s">
        <v>20</v>
      </c>
    </row>
    <row r="8" spans="1:1">
      <c r="A8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6FE6-08D0-4BB8-9ADB-4FC224CE3168}">
  <dimension ref="A1:T15"/>
  <sheetViews>
    <sheetView zoomScaleNormal="100" workbookViewId="0">
      <selection activeCell="C1" sqref="C1:D15"/>
    </sheetView>
  </sheetViews>
  <sheetFormatPr defaultRowHeight="15"/>
  <cols>
    <col min="1" max="1" width="14.28515625" customWidth="1"/>
    <col min="2" max="2" width="15.28515625" customWidth="1"/>
    <col min="3" max="3" width="16.42578125" customWidth="1"/>
    <col min="4" max="4" width="11.85546875" customWidth="1"/>
    <col min="5" max="5" width="14" customWidth="1"/>
    <col min="6" max="6" width="13.5703125" customWidth="1"/>
    <col min="7" max="7" width="15.42578125" customWidth="1"/>
    <col min="8" max="8" width="15.7109375" customWidth="1"/>
    <col min="9" max="9" width="12.7109375" customWidth="1"/>
    <col min="10" max="10" width="16.7109375" customWidth="1"/>
    <col min="11" max="11" width="20.5703125" customWidth="1"/>
    <col min="13" max="13" width="17.5703125" customWidth="1"/>
    <col min="15" max="15" width="17.85546875" customWidth="1"/>
    <col min="17" max="17" width="20.28515625" customWidth="1"/>
    <col min="19" max="19" width="17.7109375" customWidth="1"/>
  </cols>
  <sheetData>
    <row r="1" spans="1:20">
      <c r="A1" s="19" t="s">
        <v>2</v>
      </c>
      <c r="B1" s="19"/>
      <c r="C1" s="19" t="s">
        <v>22</v>
      </c>
      <c r="D1" s="19"/>
      <c r="E1" s="19" t="s">
        <v>0</v>
      </c>
      <c r="F1" s="19"/>
      <c r="G1" s="19" t="s">
        <v>53</v>
      </c>
      <c r="H1" s="19"/>
      <c r="I1" s="19" t="s">
        <v>4</v>
      </c>
      <c r="J1" s="19"/>
      <c r="K1" s="19" t="s">
        <v>3</v>
      </c>
      <c r="L1" s="19"/>
      <c r="M1" s="19" t="s">
        <v>12</v>
      </c>
      <c r="N1" s="19"/>
      <c r="O1" s="19" t="s">
        <v>28</v>
      </c>
      <c r="P1" s="19"/>
      <c r="Q1" s="19" t="s">
        <v>8</v>
      </c>
      <c r="R1" s="19"/>
      <c r="S1" s="19" t="s">
        <v>13</v>
      </c>
      <c r="T1" s="19"/>
    </row>
    <row r="2" spans="1:20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>
      <c r="A3" s="17" t="s">
        <v>54</v>
      </c>
      <c r="B3" s="17">
        <v>30.663396860986538</v>
      </c>
      <c r="C3" s="17" t="s">
        <v>54</v>
      </c>
      <c r="D3" s="17">
        <v>13270.422265141257</v>
      </c>
      <c r="E3" s="17" t="s">
        <v>54</v>
      </c>
      <c r="F3" s="17">
        <v>39.207025411061288</v>
      </c>
      <c r="G3" s="17" t="s">
        <v>54</v>
      </c>
      <c r="H3" s="17">
        <v>0.50523168908819138</v>
      </c>
      <c r="I3" s="17" t="s">
        <v>54</v>
      </c>
      <c r="J3" s="17">
        <v>0.20478325859491778</v>
      </c>
      <c r="K3" s="17" t="s">
        <v>54</v>
      </c>
      <c r="L3" s="17">
        <v>1.0949177877428999</v>
      </c>
      <c r="M3" s="17" t="s">
        <v>54</v>
      </c>
      <c r="N3" s="17">
        <v>0.2428998505231689</v>
      </c>
      <c r="O3" s="17" t="s">
        <v>54</v>
      </c>
      <c r="P3" s="17">
        <v>0.27204783258594917</v>
      </c>
      <c r="Q3" s="17" t="s">
        <v>54</v>
      </c>
      <c r="R3" s="17">
        <v>0.2428998505231689</v>
      </c>
      <c r="S3" s="17" t="s">
        <v>54</v>
      </c>
      <c r="T3" s="17">
        <v>0.75784753363228696</v>
      </c>
    </row>
    <row r="4" spans="1:20">
      <c r="A4" s="17" t="s">
        <v>34</v>
      </c>
      <c r="B4" s="17">
        <v>0.16671423150074052</v>
      </c>
      <c r="C4" s="17" t="s">
        <v>34</v>
      </c>
      <c r="D4" s="17">
        <v>331.06745431568271</v>
      </c>
      <c r="E4" s="17" t="s">
        <v>34</v>
      </c>
      <c r="F4" s="17">
        <v>0.38410241948323204</v>
      </c>
      <c r="G4" s="17" t="s">
        <v>34</v>
      </c>
      <c r="H4" s="17">
        <v>1.3673526152714914E-2</v>
      </c>
      <c r="I4" s="17" t="s">
        <v>34</v>
      </c>
      <c r="J4" s="17">
        <v>1.1036319844830556E-2</v>
      </c>
      <c r="K4" s="17" t="s">
        <v>34</v>
      </c>
      <c r="L4" s="17">
        <v>3.2956155428356865E-2</v>
      </c>
      <c r="M4" s="17" t="s">
        <v>34</v>
      </c>
      <c r="N4" s="17">
        <v>1.1728016980841659E-2</v>
      </c>
      <c r="O4" s="17" t="s">
        <v>34</v>
      </c>
      <c r="P4" s="17">
        <v>1.2170498108616789E-2</v>
      </c>
      <c r="Q4" s="17" t="s">
        <v>34</v>
      </c>
      <c r="R4" s="17">
        <v>1.1728016980841659E-2</v>
      </c>
      <c r="S4" s="17" t="s">
        <v>34</v>
      </c>
      <c r="T4" s="17">
        <v>1.1715738393418771E-2</v>
      </c>
    </row>
    <row r="5" spans="1:20">
      <c r="A5" s="17" t="s">
        <v>55</v>
      </c>
      <c r="B5" s="17">
        <v>30.4</v>
      </c>
      <c r="C5" s="17" t="s">
        <v>55</v>
      </c>
      <c r="D5" s="17">
        <v>9382.0329999999994</v>
      </c>
      <c r="E5" s="17" t="s">
        <v>55</v>
      </c>
      <c r="F5" s="17">
        <v>39</v>
      </c>
      <c r="G5" s="17" t="s">
        <v>55</v>
      </c>
      <c r="H5" s="17">
        <v>1</v>
      </c>
      <c r="I5" s="17" t="s">
        <v>55</v>
      </c>
      <c r="J5" s="17">
        <v>0</v>
      </c>
      <c r="K5" s="17" t="s">
        <v>55</v>
      </c>
      <c r="L5" s="17">
        <v>1</v>
      </c>
      <c r="M5" s="17" t="s">
        <v>55</v>
      </c>
      <c r="N5" s="17">
        <v>0</v>
      </c>
      <c r="O5" s="17" t="s">
        <v>55</v>
      </c>
      <c r="P5" s="17">
        <v>0</v>
      </c>
      <c r="Q5" s="17" t="s">
        <v>55</v>
      </c>
      <c r="R5" s="17">
        <v>0</v>
      </c>
      <c r="S5" s="17" t="s">
        <v>55</v>
      </c>
      <c r="T5" s="17">
        <v>1</v>
      </c>
    </row>
    <row r="6" spans="1:20">
      <c r="A6" s="17" t="s">
        <v>56</v>
      </c>
      <c r="B6" s="17">
        <v>32.299999999999997</v>
      </c>
      <c r="C6" s="17" t="s">
        <v>56</v>
      </c>
      <c r="D6" s="17">
        <v>1639.5631000000001</v>
      </c>
      <c r="E6" s="17" t="s">
        <v>56</v>
      </c>
      <c r="F6" s="17">
        <v>18</v>
      </c>
      <c r="G6" s="17" t="s">
        <v>56</v>
      </c>
      <c r="H6" s="17">
        <v>1</v>
      </c>
      <c r="I6" s="17" t="s">
        <v>56</v>
      </c>
      <c r="J6" s="17">
        <v>0</v>
      </c>
      <c r="K6" s="17" t="s">
        <v>56</v>
      </c>
      <c r="L6" s="17">
        <v>0</v>
      </c>
      <c r="M6" s="17" t="s">
        <v>56</v>
      </c>
      <c r="N6" s="17">
        <v>0</v>
      </c>
      <c r="O6" s="17" t="s">
        <v>56</v>
      </c>
      <c r="P6" s="17">
        <v>0</v>
      </c>
      <c r="Q6" s="17" t="s">
        <v>56</v>
      </c>
      <c r="R6" s="17">
        <v>0</v>
      </c>
      <c r="S6" s="17" t="s">
        <v>56</v>
      </c>
      <c r="T6" s="17">
        <v>1</v>
      </c>
    </row>
    <row r="7" spans="1:20">
      <c r="A7" s="17" t="s">
        <v>57</v>
      </c>
      <c r="B7" s="17">
        <v>6.0981869116789778</v>
      </c>
      <c r="C7" s="17" t="s">
        <v>57</v>
      </c>
      <c r="D7" s="17">
        <v>12110.01123669401</v>
      </c>
      <c r="E7" s="17" t="s">
        <v>57</v>
      </c>
      <c r="F7" s="17">
        <v>14.049960379216154</v>
      </c>
      <c r="G7" s="17" t="s">
        <v>57</v>
      </c>
      <c r="H7" s="17">
        <v>0.50015956928437699</v>
      </c>
      <c r="I7" s="17" t="s">
        <v>57</v>
      </c>
      <c r="J7" s="17">
        <v>0.40369403754561722</v>
      </c>
      <c r="K7" s="17" t="s">
        <v>57</v>
      </c>
      <c r="L7" s="17">
        <v>1.2054927397819137</v>
      </c>
      <c r="M7" s="17" t="s">
        <v>57</v>
      </c>
      <c r="N7" s="17">
        <v>0.42899540734289221</v>
      </c>
      <c r="O7" s="17" t="s">
        <v>57</v>
      </c>
      <c r="P7" s="17">
        <v>0.4451807839467562</v>
      </c>
      <c r="Q7" s="17" t="s">
        <v>57</v>
      </c>
      <c r="R7" s="17">
        <v>0.42899540734289221</v>
      </c>
      <c r="S7" s="17" t="s">
        <v>57</v>
      </c>
      <c r="T7" s="17">
        <v>0.42854627279425694</v>
      </c>
    </row>
    <row r="8" spans="1:20">
      <c r="A8" s="17" t="s">
        <v>58</v>
      </c>
      <c r="B8" s="17">
        <v>37.18788360977279</v>
      </c>
      <c r="C8" s="17" t="s">
        <v>58</v>
      </c>
      <c r="D8" s="17">
        <v>146652372.15285519</v>
      </c>
      <c r="E8" s="17" t="s">
        <v>58</v>
      </c>
      <c r="F8" s="17">
        <v>197.40138665754375</v>
      </c>
      <c r="G8" s="17" t="s">
        <v>58</v>
      </c>
      <c r="H8" s="17">
        <v>0.25015959474673349</v>
      </c>
      <c r="I8" s="17" t="s">
        <v>58</v>
      </c>
      <c r="J8" s="17">
        <v>0.16296887594988221</v>
      </c>
      <c r="K8" s="17" t="s">
        <v>58</v>
      </c>
      <c r="L8" s="17">
        <v>1.4532127456669048</v>
      </c>
      <c r="M8" s="17" t="s">
        <v>58</v>
      </c>
      <c r="N8" s="17">
        <v>0.18403705952129401</v>
      </c>
      <c r="O8" s="17" t="s">
        <v>58</v>
      </c>
      <c r="P8" s="17">
        <v>0.19818593039544841</v>
      </c>
      <c r="Q8" s="17" t="s">
        <v>58</v>
      </c>
      <c r="R8" s="17">
        <v>0.18403705952129401</v>
      </c>
      <c r="S8" s="17" t="s">
        <v>58</v>
      </c>
      <c r="T8" s="17">
        <v>0.18365190792584968</v>
      </c>
    </row>
    <row r="9" spans="1:20">
      <c r="A9" s="17" t="s">
        <v>59</v>
      </c>
      <c r="B9" s="17">
        <v>-5.0731531354682335E-2</v>
      </c>
      <c r="C9" s="17" t="s">
        <v>59</v>
      </c>
      <c r="D9" s="17">
        <v>1.6062986532968111</v>
      </c>
      <c r="E9" s="17" t="s">
        <v>59</v>
      </c>
      <c r="F9" s="17">
        <v>-1.2450876526418739</v>
      </c>
      <c r="G9" s="17" t="s">
        <v>59</v>
      </c>
      <c r="H9" s="17">
        <v>-2.0025566364991452</v>
      </c>
      <c r="I9" s="17" t="s">
        <v>59</v>
      </c>
      <c r="J9" s="17">
        <v>0.14575553905185101</v>
      </c>
      <c r="K9" s="17" t="s">
        <v>59</v>
      </c>
      <c r="L9" s="17">
        <v>0.20245414671692163</v>
      </c>
      <c r="M9" s="17" t="s">
        <v>59</v>
      </c>
      <c r="N9" s="17">
        <v>-0.55985669921523007</v>
      </c>
      <c r="O9" s="17" t="s">
        <v>59</v>
      </c>
      <c r="P9" s="17">
        <v>-0.94952281660527138</v>
      </c>
      <c r="Q9" s="17" t="s">
        <v>59</v>
      </c>
      <c r="R9" s="17">
        <v>-0.5598566992152425</v>
      </c>
      <c r="S9" s="17" t="s">
        <v>59</v>
      </c>
      <c r="T9" s="17">
        <v>-0.54841000878626422</v>
      </c>
    </row>
    <row r="10" spans="1:20">
      <c r="A10" s="17" t="s">
        <v>60</v>
      </c>
      <c r="B10" s="17">
        <v>0.28404711059874976</v>
      </c>
      <c r="C10" s="17" t="s">
        <v>60</v>
      </c>
      <c r="D10" s="17">
        <v>1.515879658024041</v>
      </c>
      <c r="E10" s="17" t="s">
        <v>60</v>
      </c>
      <c r="F10" s="17">
        <v>5.5672515652991868E-2</v>
      </c>
      <c r="G10" s="17" t="s">
        <v>60</v>
      </c>
      <c r="H10" s="17">
        <v>-2.0951397433346248E-2</v>
      </c>
      <c r="I10" s="17" t="s">
        <v>60</v>
      </c>
      <c r="J10" s="17">
        <v>1.464766160195355</v>
      </c>
      <c r="K10" s="17" t="s">
        <v>60</v>
      </c>
      <c r="L10" s="17">
        <v>0.93838044017024602</v>
      </c>
      <c r="M10" s="17" t="s">
        <v>60</v>
      </c>
      <c r="N10" s="17">
        <v>1.2004092609518378</v>
      </c>
      <c r="O10" s="17" t="s">
        <v>60</v>
      </c>
      <c r="P10" s="17">
        <v>1.0256211472099523</v>
      </c>
      <c r="Q10" s="17" t="s">
        <v>60</v>
      </c>
      <c r="R10" s="17">
        <v>1.200409260951838</v>
      </c>
      <c r="S10" s="17" t="s">
        <v>60</v>
      </c>
      <c r="T10" s="17">
        <v>-1.2051605594436949</v>
      </c>
    </row>
    <row r="11" spans="1:20">
      <c r="A11" s="17" t="s">
        <v>61</v>
      </c>
      <c r="B11" s="17">
        <v>37.17</v>
      </c>
      <c r="C11" s="17" t="s">
        <v>61</v>
      </c>
      <c r="D11" s="17">
        <v>62648.554110000005</v>
      </c>
      <c r="E11" s="17" t="s">
        <v>61</v>
      </c>
      <c r="F11" s="17">
        <v>46</v>
      </c>
      <c r="G11" s="17" t="s">
        <v>61</v>
      </c>
      <c r="H11" s="17">
        <v>1</v>
      </c>
      <c r="I11" s="17" t="s">
        <v>61</v>
      </c>
      <c r="J11" s="17">
        <v>1</v>
      </c>
      <c r="K11" s="17" t="s">
        <v>61</v>
      </c>
      <c r="L11" s="17">
        <v>5</v>
      </c>
      <c r="M11" s="17" t="s">
        <v>61</v>
      </c>
      <c r="N11" s="17">
        <v>1</v>
      </c>
      <c r="O11" s="17" t="s">
        <v>61</v>
      </c>
      <c r="P11" s="17">
        <v>1</v>
      </c>
      <c r="Q11" s="17" t="s">
        <v>61</v>
      </c>
      <c r="R11" s="17">
        <v>1</v>
      </c>
      <c r="S11" s="17" t="s">
        <v>61</v>
      </c>
      <c r="T11" s="17">
        <v>1</v>
      </c>
    </row>
    <row r="12" spans="1:20">
      <c r="A12" s="17" t="s">
        <v>62</v>
      </c>
      <c r="B12" s="17">
        <v>15.96</v>
      </c>
      <c r="C12" s="17" t="s">
        <v>62</v>
      </c>
      <c r="D12" s="17">
        <v>1121.8739</v>
      </c>
      <c r="E12" s="17" t="s">
        <v>62</v>
      </c>
      <c r="F12" s="17">
        <v>18</v>
      </c>
      <c r="G12" s="17" t="s">
        <v>62</v>
      </c>
      <c r="H12" s="17">
        <v>0</v>
      </c>
      <c r="I12" s="17" t="s">
        <v>62</v>
      </c>
      <c r="J12" s="17">
        <v>0</v>
      </c>
      <c r="K12" s="17" t="s">
        <v>62</v>
      </c>
      <c r="L12" s="17">
        <v>0</v>
      </c>
      <c r="M12" s="17" t="s">
        <v>62</v>
      </c>
      <c r="N12" s="17">
        <v>0</v>
      </c>
      <c r="O12" s="17" t="s">
        <v>62</v>
      </c>
      <c r="P12" s="17">
        <v>0</v>
      </c>
      <c r="Q12" s="17" t="s">
        <v>62</v>
      </c>
      <c r="R12" s="17">
        <v>0</v>
      </c>
      <c r="S12" s="17" t="s">
        <v>62</v>
      </c>
      <c r="T12" s="17">
        <v>0</v>
      </c>
    </row>
    <row r="13" spans="1:20">
      <c r="A13" s="17" t="s">
        <v>63</v>
      </c>
      <c r="B13" s="17">
        <v>53.13</v>
      </c>
      <c r="C13" s="17" t="s">
        <v>63</v>
      </c>
      <c r="D13" s="17">
        <v>63770.428010000003</v>
      </c>
      <c r="E13" s="17" t="s">
        <v>63</v>
      </c>
      <c r="F13" s="17">
        <v>64</v>
      </c>
      <c r="G13" s="17" t="s">
        <v>63</v>
      </c>
      <c r="H13" s="17">
        <v>1</v>
      </c>
      <c r="I13" s="17" t="s">
        <v>63</v>
      </c>
      <c r="J13" s="17">
        <v>1</v>
      </c>
      <c r="K13" s="17" t="s">
        <v>63</v>
      </c>
      <c r="L13" s="17">
        <v>5</v>
      </c>
      <c r="M13" s="17" t="s">
        <v>63</v>
      </c>
      <c r="N13" s="17">
        <v>1</v>
      </c>
      <c r="O13" s="17" t="s">
        <v>63</v>
      </c>
      <c r="P13" s="17">
        <v>1</v>
      </c>
      <c r="Q13" s="17" t="s">
        <v>63</v>
      </c>
      <c r="R13" s="17">
        <v>1</v>
      </c>
      <c r="S13" s="17" t="s">
        <v>63</v>
      </c>
      <c r="T13" s="17">
        <v>1</v>
      </c>
    </row>
    <row r="14" spans="1:20">
      <c r="A14" s="17" t="s">
        <v>64</v>
      </c>
      <c r="B14" s="17">
        <v>41027.624999999985</v>
      </c>
      <c r="C14" s="17" t="s">
        <v>64</v>
      </c>
      <c r="D14" s="17">
        <v>17755824.990759</v>
      </c>
      <c r="E14" s="17" t="s">
        <v>64</v>
      </c>
      <c r="F14" s="17">
        <v>52459</v>
      </c>
      <c r="G14" s="17" t="s">
        <v>64</v>
      </c>
      <c r="H14" s="17">
        <v>676</v>
      </c>
      <c r="I14" s="17" t="s">
        <v>64</v>
      </c>
      <c r="J14" s="17">
        <v>274</v>
      </c>
      <c r="K14" s="17" t="s">
        <v>64</v>
      </c>
      <c r="L14" s="17">
        <v>1465</v>
      </c>
      <c r="M14" s="17" t="s">
        <v>64</v>
      </c>
      <c r="N14" s="17">
        <v>325</v>
      </c>
      <c r="O14" s="17" t="s">
        <v>64</v>
      </c>
      <c r="P14" s="17">
        <v>364</v>
      </c>
      <c r="Q14" s="17" t="s">
        <v>64</v>
      </c>
      <c r="R14" s="17">
        <v>325</v>
      </c>
      <c r="S14" s="17" t="s">
        <v>64</v>
      </c>
      <c r="T14" s="17">
        <v>1014</v>
      </c>
    </row>
    <row r="15" spans="1:20" ht="15.75" thickBot="1">
      <c r="A15" s="18" t="s">
        <v>65</v>
      </c>
      <c r="B15" s="18">
        <v>1338</v>
      </c>
      <c r="C15" s="18" t="s">
        <v>65</v>
      </c>
      <c r="D15" s="18">
        <v>1338</v>
      </c>
      <c r="E15" s="18" t="s">
        <v>65</v>
      </c>
      <c r="F15" s="18">
        <v>1338</v>
      </c>
      <c r="G15" s="18" t="s">
        <v>65</v>
      </c>
      <c r="H15" s="18">
        <v>1338</v>
      </c>
      <c r="I15" s="18" t="s">
        <v>65</v>
      </c>
      <c r="J15" s="18">
        <v>1338</v>
      </c>
      <c r="K15" s="18" t="s">
        <v>65</v>
      </c>
      <c r="L15" s="18">
        <v>1338</v>
      </c>
      <c r="M15" s="18" t="s">
        <v>65</v>
      </c>
      <c r="N15" s="18">
        <v>1338</v>
      </c>
      <c r="O15" s="18" t="s">
        <v>65</v>
      </c>
      <c r="P15" s="18">
        <v>1338</v>
      </c>
      <c r="Q15" s="18" t="s">
        <v>65</v>
      </c>
      <c r="R15" s="18">
        <v>1338</v>
      </c>
      <c r="S15" s="18" t="s">
        <v>65</v>
      </c>
      <c r="T15" s="18">
        <v>1338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2601-C507-41C8-BD47-7EA48ED18877}">
  <dimension ref="A1:M8"/>
  <sheetViews>
    <sheetView zoomScale="85" zoomScaleNormal="85" workbookViewId="0">
      <selection sqref="A1:J8"/>
    </sheetView>
  </sheetViews>
  <sheetFormatPr defaultRowHeight="15"/>
  <cols>
    <col min="1" max="1" width="12.5703125" bestFit="1" customWidth="1"/>
    <col min="2" max="2" width="15.5703125" bestFit="1" customWidth="1"/>
    <col min="3" max="3" width="12" bestFit="1" customWidth="1"/>
    <col min="4" max="4" width="17.7109375" bestFit="1" customWidth="1"/>
    <col min="5" max="5" width="15.140625" bestFit="1" customWidth="1"/>
    <col min="6" max="6" width="12" bestFit="1" customWidth="1"/>
    <col min="7" max="7" width="17.7109375" bestFit="1" customWidth="1"/>
    <col min="8" max="8" width="19.85546875" bestFit="1" customWidth="1"/>
    <col min="9" max="9" width="16.7109375" bestFit="1" customWidth="1"/>
    <col min="10" max="10" width="22.5703125" bestFit="1" customWidth="1"/>
    <col min="11" max="11" width="7" bestFit="1" customWidth="1"/>
    <col min="12" max="12" width="23.140625" customWidth="1"/>
    <col min="13" max="13" width="21.42578125" customWidth="1"/>
    <col min="14" max="14" width="3" bestFit="1" customWidth="1"/>
    <col min="15" max="16" width="7" bestFit="1" customWidth="1"/>
    <col min="17" max="17" width="5" bestFit="1" customWidth="1"/>
    <col min="18" max="18" width="7" bestFit="1" customWidth="1"/>
    <col min="19" max="19" width="6" bestFit="1" customWidth="1"/>
    <col min="20" max="20" width="7" bestFit="1" customWidth="1"/>
    <col min="21" max="21" width="5" bestFit="1" customWidth="1"/>
    <col min="22" max="22" width="7" bestFit="1" customWidth="1"/>
    <col min="23" max="23" width="6" bestFit="1" customWidth="1"/>
    <col min="24" max="24" width="5" bestFit="1" customWidth="1"/>
    <col min="25" max="25" width="6" bestFit="1" customWidth="1"/>
    <col min="26" max="26" width="5" bestFit="1" customWidth="1"/>
    <col min="27" max="28" width="6" bestFit="1" customWidth="1"/>
    <col min="29" max="29" width="5" bestFit="1" customWidth="1"/>
    <col min="30" max="32" width="6" bestFit="1" customWidth="1"/>
    <col min="33" max="33" width="5" bestFit="1" customWidth="1"/>
    <col min="34" max="34" width="7" bestFit="1" customWidth="1"/>
    <col min="35" max="35" width="5" bestFit="1" customWidth="1"/>
    <col min="36" max="37" width="6" bestFit="1" customWidth="1"/>
    <col min="38" max="38" width="7" bestFit="1" customWidth="1"/>
    <col min="39" max="39" width="6" bestFit="1" customWidth="1"/>
    <col min="40" max="40" width="7" bestFit="1" customWidth="1"/>
    <col min="41" max="43" width="6" bestFit="1" customWidth="1"/>
    <col min="44" max="44" width="7" bestFit="1" customWidth="1"/>
    <col min="45" max="45" width="5" bestFit="1" customWidth="1"/>
    <col min="46" max="47" width="6" bestFit="1" customWidth="1"/>
    <col min="48" max="48" width="5" bestFit="1" customWidth="1"/>
    <col min="49" max="49" width="6" bestFit="1" customWidth="1"/>
    <col min="50" max="50" width="7" bestFit="1" customWidth="1"/>
    <col min="51" max="51" width="6" bestFit="1" customWidth="1"/>
    <col min="52" max="52" width="3" bestFit="1" customWidth="1"/>
    <col min="53" max="53" width="7" bestFit="1" customWidth="1"/>
    <col min="54" max="55" width="6" bestFit="1" customWidth="1"/>
    <col min="56" max="56" width="7" bestFit="1" customWidth="1"/>
    <col min="57" max="57" width="6" bestFit="1" customWidth="1"/>
    <col min="58" max="58" width="5" bestFit="1" customWidth="1"/>
    <col min="59" max="59" width="7" bestFit="1" customWidth="1"/>
    <col min="60" max="61" width="6" bestFit="1" customWidth="1"/>
    <col min="62" max="62" width="5" bestFit="1" customWidth="1"/>
    <col min="63" max="63" width="6" bestFit="1" customWidth="1"/>
    <col min="64" max="64" width="7" bestFit="1" customWidth="1"/>
    <col min="65" max="65" width="6" bestFit="1" customWidth="1"/>
    <col min="66" max="66" width="7" bestFit="1" customWidth="1"/>
    <col min="67" max="68" width="6" bestFit="1" customWidth="1"/>
    <col min="69" max="69" width="7" bestFit="1" customWidth="1"/>
    <col min="70" max="70" width="6" bestFit="1" customWidth="1"/>
    <col min="71" max="71" width="5" bestFit="1" customWidth="1"/>
    <col min="72" max="72" width="6" bestFit="1" customWidth="1"/>
    <col min="73" max="73" width="7" bestFit="1" customWidth="1"/>
    <col min="74" max="74" width="5" bestFit="1" customWidth="1"/>
    <col min="75" max="79" width="6" bestFit="1" customWidth="1"/>
    <col min="80" max="80" width="5" bestFit="1" customWidth="1"/>
    <col min="81" max="81" width="7" bestFit="1" customWidth="1"/>
    <col min="82" max="82" width="5" bestFit="1" customWidth="1"/>
    <col min="83" max="83" width="6" bestFit="1" customWidth="1"/>
    <col min="84" max="84" width="7" bestFit="1" customWidth="1"/>
    <col min="85" max="86" width="6" bestFit="1" customWidth="1"/>
    <col min="87" max="87" width="7" bestFit="1" customWidth="1"/>
    <col min="88" max="88" width="3" bestFit="1" customWidth="1"/>
    <col min="89" max="89" width="6" bestFit="1" customWidth="1"/>
    <col min="90" max="90" width="7" bestFit="1" customWidth="1"/>
    <col min="91" max="91" width="5" bestFit="1" customWidth="1"/>
    <col min="92" max="92" width="6" bestFit="1" customWidth="1"/>
    <col min="93" max="93" width="5" bestFit="1" customWidth="1"/>
    <col min="94" max="94" width="7" bestFit="1" customWidth="1"/>
    <col min="95" max="95" width="6" bestFit="1" customWidth="1"/>
    <col min="96" max="96" width="7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1" width="7" bestFit="1" customWidth="1"/>
    <col min="102" max="102" width="5" bestFit="1" customWidth="1"/>
    <col min="103" max="104" width="6" bestFit="1" customWidth="1"/>
    <col min="105" max="105" width="5" bestFit="1" customWidth="1"/>
    <col min="106" max="106" width="7" bestFit="1" customWidth="1"/>
    <col min="107" max="107" width="6" bestFit="1" customWidth="1"/>
    <col min="108" max="108" width="7" bestFit="1" customWidth="1"/>
    <col min="109" max="109" width="6" bestFit="1" customWidth="1"/>
    <col min="110" max="110" width="5" bestFit="1" customWidth="1"/>
    <col min="111" max="112" width="6" bestFit="1" customWidth="1"/>
    <col min="113" max="113" width="7" bestFit="1" customWidth="1"/>
    <col min="114" max="114" width="5" bestFit="1" customWidth="1"/>
    <col min="115" max="115" width="6" bestFit="1" customWidth="1"/>
    <col min="116" max="116" width="7" bestFit="1" customWidth="1"/>
    <col min="117" max="117" width="6" bestFit="1" customWidth="1"/>
    <col min="118" max="118" width="5" bestFit="1" customWidth="1"/>
    <col min="119" max="119" width="6" bestFit="1" customWidth="1"/>
    <col min="120" max="120" width="7" bestFit="1" customWidth="1"/>
    <col min="121" max="121" width="5" bestFit="1" customWidth="1"/>
    <col min="122" max="123" width="6" bestFit="1" customWidth="1"/>
    <col min="124" max="124" width="5" bestFit="1" customWidth="1"/>
    <col min="125" max="125" width="6" bestFit="1" customWidth="1"/>
    <col min="126" max="126" width="7" bestFit="1" customWidth="1"/>
    <col min="127" max="127" width="6" bestFit="1" customWidth="1"/>
    <col min="128" max="128" width="7" bestFit="1" customWidth="1"/>
    <col min="129" max="129" width="5" bestFit="1" customWidth="1"/>
    <col min="130" max="130" width="6" bestFit="1" customWidth="1"/>
    <col min="131" max="131" width="5" bestFit="1" customWidth="1"/>
    <col min="132" max="132" width="7" bestFit="1" customWidth="1"/>
    <col min="133" max="134" width="6" bestFit="1" customWidth="1"/>
    <col min="135" max="136" width="5" bestFit="1" customWidth="1"/>
    <col min="137" max="137" width="6" bestFit="1" customWidth="1"/>
    <col min="138" max="138" width="5" bestFit="1" customWidth="1"/>
    <col min="139" max="139" width="7" bestFit="1" customWidth="1"/>
    <col min="140" max="140" width="5" bestFit="1" customWidth="1"/>
    <col min="141" max="143" width="6" bestFit="1" customWidth="1"/>
    <col min="144" max="144" width="7" bestFit="1" customWidth="1"/>
    <col min="145" max="145" width="5" bestFit="1" customWidth="1"/>
    <col min="146" max="147" width="6" bestFit="1" customWidth="1"/>
    <col min="148" max="148" width="3" bestFit="1" customWidth="1"/>
    <col min="149" max="149" width="7" bestFit="1" customWidth="1"/>
    <col min="150" max="150" width="6" bestFit="1" customWidth="1"/>
    <col min="151" max="151" width="5" bestFit="1" customWidth="1"/>
    <col min="152" max="153" width="6" bestFit="1" customWidth="1"/>
    <col min="154" max="154" width="5" bestFit="1" customWidth="1"/>
    <col min="155" max="155" width="7" bestFit="1" customWidth="1"/>
    <col min="156" max="156" width="6" bestFit="1" customWidth="1"/>
    <col min="157" max="157" width="5" bestFit="1" customWidth="1"/>
    <col min="158" max="159" width="6" bestFit="1" customWidth="1"/>
    <col min="160" max="160" width="5" bestFit="1" customWidth="1"/>
    <col min="161" max="161" width="7" bestFit="1" customWidth="1"/>
    <col min="162" max="162" width="6" bestFit="1" customWidth="1"/>
    <col min="163" max="163" width="7" bestFit="1" customWidth="1"/>
    <col min="164" max="164" width="5" bestFit="1" customWidth="1"/>
    <col min="165" max="165" width="6" bestFit="1" customWidth="1"/>
    <col min="166" max="166" width="5" bestFit="1" customWidth="1"/>
    <col min="167" max="167" width="7" bestFit="1" customWidth="1"/>
    <col min="168" max="169" width="6" bestFit="1" customWidth="1"/>
    <col min="170" max="170" width="5" bestFit="1" customWidth="1"/>
    <col min="171" max="171" width="6" bestFit="1" customWidth="1"/>
    <col min="172" max="172" width="7" bestFit="1" customWidth="1"/>
    <col min="173" max="173" width="3" bestFit="1" customWidth="1"/>
    <col min="174" max="175" width="6" bestFit="1" customWidth="1"/>
    <col min="176" max="176" width="5" bestFit="1" customWidth="1"/>
    <col min="177" max="177" width="7" bestFit="1" customWidth="1"/>
    <col min="178" max="178" width="6" bestFit="1" customWidth="1"/>
    <col min="179" max="179" width="5" bestFit="1" customWidth="1"/>
    <col min="180" max="180" width="7" bestFit="1" customWidth="1"/>
    <col min="181" max="182" width="6" bestFit="1" customWidth="1"/>
    <col min="183" max="183" width="5" bestFit="1" customWidth="1"/>
    <col min="184" max="184" width="7" bestFit="1" customWidth="1"/>
    <col min="185" max="185" width="6" bestFit="1" customWidth="1"/>
    <col min="186" max="186" width="5" bestFit="1" customWidth="1"/>
    <col min="187" max="187" width="6" bestFit="1" customWidth="1"/>
    <col min="188" max="188" width="5" bestFit="1" customWidth="1"/>
    <col min="189" max="189" width="7" bestFit="1" customWidth="1"/>
    <col min="190" max="190" width="5" bestFit="1" customWidth="1"/>
    <col min="191" max="192" width="6" bestFit="1" customWidth="1"/>
    <col min="193" max="193" width="5" bestFit="1" customWidth="1"/>
    <col min="194" max="194" width="6" bestFit="1" customWidth="1"/>
    <col min="195" max="195" width="7" bestFit="1" customWidth="1"/>
    <col min="196" max="196" width="6" bestFit="1" customWidth="1"/>
    <col min="197" max="197" width="5" bestFit="1" customWidth="1"/>
    <col min="198" max="198" width="7" bestFit="1" customWidth="1"/>
    <col min="199" max="199" width="6" bestFit="1" customWidth="1"/>
    <col min="200" max="200" width="5" bestFit="1" customWidth="1"/>
    <col min="201" max="201" width="6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  <col min="206" max="206" width="5" bestFit="1" customWidth="1"/>
    <col min="207" max="207" width="6" bestFit="1" customWidth="1"/>
    <col min="208" max="208" width="7" bestFit="1" customWidth="1"/>
    <col min="209" max="210" width="6" bestFit="1" customWidth="1"/>
    <col min="211" max="211" width="5" bestFit="1" customWidth="1"/>
    <col min="212" max="212" width="7" bestFit="1" customWidth="1"/>
    <col min="213" max="213" width="5" bestFit="1" customWidth="1"/>
    <col min="214" max="214" width="3" bestFit="1" customWidth="1"/>
    <col min="215" max="215" width="6" bestFit="1" customWidth="1"/>
    <col min="216" max="216" width="7" bestFit="1" customWidth="1"/>
    <col min="217" max="218" width="6" bestFit="1" customWidth="1"/>
    <col min="219" max="219" width="5" bestFit="1" customWidth="1"/>
    <col min="220" max="220" width="6" bestFit="1" customWidth="1"/>
    <col min="221" max="221" width="7" bestFit="1" customWidth="1"/>
    <col min="222" max="222" width="5" bestFit="1" customWidth="1"/>
    <col min="223" max="223" width="6" bestFit="1" customWidth="1"/>
    <col min="224" max="224" width="5" bestFit="1" customWidth="1"/>
    <col min="225" max="226" width="6" bestFit="1" customWidth="1"/>
    <col min="227" max="227" width="5" bestFit="1" customWidth="1"/>
    <col min="228" max="228" width="7" bestFit="1" customWidth="1"/>
    <col min="229" max="230" width="6" bestFit="1" customWidth="1"/>
    <col min="231" max="231" width="5" bestFit="1" customWidth="1"/>
    <col min="232" max="232" width="7" bestFit="1" customWidth="1"/>
    <col min="233" max="233" width="5" bestFit="1" customWidth="1"/>
    <col min="234" max="234" width="6" bestFit="1" customWidth="1"/>
    <col min="235" max="235" width="3" bestFit="1" customWidth="1"/>
    <col min="236" max="236" width="5" bestFit="1" customWidth="1"/>
    <col min="237" max="238" width="6" bestFit="1" customWidth="1"/>
    <col min="239" max="239" width="5" bestFit="1" customWidth="1"/>
    <col min="240" max="240" width="6" bestFit="1" customWidth="1"/>
    <col min="241" max="241" width="5" bestFit="1" customWidth="1"/>
    <col min="242" max="242" width="6" bestFit="1" customWidth="1"/>
    <col min="243" max="243" width="7" bestFit="1" customWidth="1"/>
    <col min="244" max="244" width="5" bestFit="1" customWidth="1"/>
    <col min="245" max="246" width="6" bestFit="1" customWidth="1"/>
    <col min="247" max="247" width="5" bestFit="1" customWidth="1"/>
    <col min="248" max="248" width="6" bestFit="1" customWidth="1"/>
    <col min="249" max="249" width="5" bestFit="1" customWidth="1"/>
    <col min="250" max="250" width="6" bestFit="1" customWidth="1"/>
    <col min="251" max="251" width="7" bestFit="1" customWidth="1"/>
    <col min="252" max="252" width="6" bestFit="1" customWidth="1"/>
    <col min="253" max="253" width="5" bestFit="1" customWidth="1"/>
    <col min="254" max="254" width="6" bestFit="1" customWidth="1"/>
    <col min="255" max="255" width="5" bestFit="1" customWidth="1"/>
    <col min="256" max="256" width="7" bestFit="1" customWidth="1"/>
    <col min="257" max="257" width="3" bestFit="1" customWidth="1"/>
    <col min="258" max="258" width="6" bestFit="1" customWidth="1"/>
    <col min="259" max="259" width="5" bestFit="1" customWidth="1"/>
    <col min="260" max="260" width="6" bestFit="1" customWidth="1"/>
    <col min="261" max="261" width="7" bestFit="1" customWidth="1"/>
    <col min="262" max="262" width="5" bestFit="1" customWidth="1"/>
    <col min="263" max="263" width="6" bestFit="1" customWidth="1"/>
    <col min="264" max="264" width="5" bestFit="1" customWidth="1"/>
    <col min="265" max="265" width="6" bestFit="1" customWidth="1"/>
    <col min="266" max="266" width="7" bestFit="1" customWidth="1"/>
    <col min="267" max="267" width="5" bestFit="1" customWidth="1"/>
    <col min="268" max="268" width="6" bestFit="1" customWidth="1"/>
    <col min="269" max="269" width="5" bestFit="1" customWidth="1"/>
    <col min="270" max="270" width="7" bestFit="1" customWidth="1"/>
    <col min="271" max="271" width="6" bestFit="1" customWidth="1"/>
    <col min="272" max="272" width="5" bestFit="1" customWidth="1"/>
    <col min="273" max="273" width="7" bestFit="1" customWidth="1"/>
    <col min="274" max="274" width="5" bestFit="1" customWidth="1"/>
    <col min="275" max="276" width="6" bestFit="1" customWidth="1"/>
    <col min="277" max="277" width="7" bestFit="1" customWidth="1"/>
    <col min="278" max="278" width="6" bestFit="1" customWidth="1"/>
    <col min="279" max="279" width="5" bestFit="1" customWidth="1"/>
    <col min="280" max="280" width="7" bestFit="1" customWidth="1"/>
    <col min="281" max="281" width="5" bestFit="1" customWidth="1"/>
    <col min="282" max="282" width="6" bestFit="1" customWidth="1"/>
    <col min="283" max="283" width="7" bestFit="1" customWidth="1"/>
    <col min="284" max="284" width="6" bestFit="1" customWidth="1"/>
    <col min="285" max="285" width="5" bestFit="1" customWidth="1"/>
    <col min="286" max="286" width="7" bestFit="1" customWidth="1"/>
    <col min="287" max="287" width="6" bestFit="1" customWidth="1"/>
    <col min="288" max="289" width="5" bestFit="1" customWidth="1"/>
    <col min="290" max="290" width="6" bestFit="1" customWidth="1"/>
    <col min="291" max="291" width="5" bestFit="1" customWidth="1"/>
    <col min="292" max="292" width="7" bestFit="1" customWidth="1"/>
    <col min="293" max="294" width="6" bestFit="1" customWidth="1"/>
    <col min="295" max="295" width="5" bestFit="1" customWidth="1"/>
    <col min="296" max="296" width="6" bestFit="1" customWidth="1"/>
    <col min="297" max="298" width="5" bestFit="1" customWidth="1"/>
    <col min="299" max="299" width="6" bestFit="1" customWidth="1"/>
    <col min="300" max="300" width="7" bestFit="1" customWidth="1"/>
    <col min="301" max="302" width="6" bestFit="1" customWidth="1"/>
    <col min="303" max="303" width="5" bestFit="1" customWidth="1"/>
    <col min="304" max="304" width="7" bestFit="1" customWidth="1"/>
    <col min="305" max="305" width="6" bestFit="1" customWidth="1"/>
    <col min="306" max="306" width="5" bestFit="1" customWidth="1"/>
    <col min="307" max="308" width="6" bestFit="1" customWidth="1"/>
    <col min="309" max="309" width="3" bestFit="1" customWidth="1"/>
    <col min="310" max="310" width="7" bestFit="1" customWidth="1"/>
    <col min="311" max="312" width="6" bestFit="1" customWidth="1"/>
    <col min="313" max="313" width="7" bestFit="1" customWidth="1"/>
    <col min="314" max="314" width="6" bestFit="1" customWidth="1"/>
    <col min="315" max="315" width="5" bestFit="1" customWidth="1"/>
    <col min="316" max="316" width="7" bestFit="1" customWidth="1"/>
    <col min="317" max="318" width="6" bestFit="1" customWidth="1"/>
    <col min="319" max="319" width="7" bestFit="1" customWidth="1"/>
    <col min="320" max="321" width="6" bestFit="1" customWidth="1"/>
    <col min="322" max="322" width="7" bestFit="1" customWidth="1"/>
    <col min="323" max="324" width="6" bestFit="1" customWidth="1"/>
    <col min="325" max="325" width="7" bestFit="1" customWidth="1"/>
    <col min="326" max="326" width="3" bestFit="1" customWidth="1"/>
    <col min="327" max="327" width="6" bestFit="1" customWidth="1"/>
    <col min="328" max="328" width="5" bestFit="1" customWidth="1"/>
    <col min="329" max="329" width="7" bestFit="1" customWidth="1"/>
    <col min="330" max="330" width="6" bestFit="1" customWidth="1"/>
    <col min="331" max="331" width="7" bestFit="1" customWidth="1"/>
    <col min="332" max="332" width="5" bestFit="1" customWidth="1"/>
    <col min="333" max="334" width="6" bestFit="1" customWidth="1"/>
    <col min="335" max="335" width="7" bestFit="1" customWidth="1"/>
    <col min="336" max="336" width="6" bestFit="1" customWidth="1"/>
    <col min="337" max="337" width="5" bestFit="1" customWidth="1"/>
    <col min="338" max="338" width="6" bestFit="1" customWidth="1"/>
    <col min="339" max="339" width="5" bestFit="1" customWidth="1"/>
    <col min="340" max="340" width="3" bestFit="1" customWidth="1"/>
    <col min="341" max="341" width="6" bestFit="1" customWidth="1"/>
    <col min="342" max="342" width="7" bestFit="1" customWidth="1"/>
    <col min="343" max="344" width="6" bestFit="1" customWidth="1"/>
    <col min="345" max="345" width="7" bestFit="1" customWidth="1"/>
    <col min="346" max="347" width="6" bestFit="1" customWidth="1"/>
    <col min="348" max="348" width="7" bestFit="1" customWidth="1"/>
    <col min="349" max="349" width="6" bestFit="1" customWidth="1"/>
    <col min="350" max="350" width="5" bestFit="1" customWidth="1"/>
    <col min="351" max="352" width="6" bestFit="1" customWidth="1"/>
    <col min="353" max="353" width="5" bestFit="1" customWidth="1"/>
    <col min="354" max="354" width="6" bestFit="1" customWidth="1"/>
    <col min="355" max="355" width="5" bestFit="1" customWidth="1"/>
    <col min="356" max="358" width="6" bestFit="1" customWidth="1"/>
    <col min="359" max="360" width="5" bestFit="1" customWidth="1"/>
    <col min="361" max="361" width="7" bestFit="1" customWidth="1"/>
    <col min="362" max="362" width="5" bestFit="1" customWidth="1"/>
    <col min="363" max="363" width="7" bestFit="1" customWidth="1"/>
    <col min="364" max="364" width="6" bestFit="1" customWidth="1"/>
    <col min="365" max="365" width="7" bestFit="1" customWidth="1"/>
    <col min="366" max="366" width="6" bestFit="1" customWidth="1"/>
    <col min="367" max="367" width="7" bestFit="1" customWidth="1"/>
    <col min="368" max="370" width="6" bestFit="1" customWidth="1"/>
    <col min="371" max="371" width="5" bestFit="1" customWidth="1"/>
    <col min="372" max="372" width="7" bestFit="1" customWidth="1"/>
    <col min="373" max="374" width="6" bestFit="1" customWidth="1"/>
    <col min="375" max="375" width="5" bestFit="1" customWidth="1"/>
    <col min="376" max="376" width="6" bestFit="1" customWidth="1"/>
    <col min="377" max="377" width="7" bestFit="1" customWidth="1"/>
    <col min="378" max="379" width="6" bestFit="1" customWidth="1"/>
    <col min="380" max="380" width="5" bestFit="1" customWidth="1"/>
    <col min="381" max="383" width="6" bestFit="1" customWidth="1"/>
    <col min="384" max="384" width="5" bestFit="1" customWidth="1"/>
    <col min="385" max="390" width="6" bestFit="1" customWidth="1"/>
    <col min="391" max="391" width="3" bestFit="1" customWidth="1"/>
    <col min="392" max="392" width="6" bestFit="1" customWidth="1"/>
    <col min="393" max="393" width="5" bestFit="1" customWidth="1"/>
    <col min="394" max="394" width="7" bestFit="1" customWidth="1"/>
    <col min="395" max="396" width="6" bestFit="1" customWidth="1"/>
    <col min="397" max="398" width="5" bestFit="1" customWidth="1"/>
    <col min="399" max="400" width="6" bestFit="1" customWidth="1"/>
    <col min="401" max="401" width="5" bestFit="1" customWidth="1"/>
    <col min="402" max="402" width="6" bestFit="1" customWidth="1"/>
    <col min="403" max="403" width="11.42578125" bestFit="1" customWidth="1"/>
    <col min="404" max="404" width="7.140625" bestFit="1" customWidth="1"/>
    <col min="405" max="405" width="7" bestFit="1" customWidth="1"/>
    <col min="406" max="406" width="6" bestFit="1" customWidth="1"/>
    <col min="407" max="407" width="7" bestFit="1" customWidth="1"/>
    <col min="408" max="410" width="6" bestFit="1" customWidth="1"/>
    <col min="411" max="413" width="7" bestFit="1" customWidth="1"/>
    <col min="414" max="414" width="6" bestFit="1" customWidth="1"/>
    <col min="415" max="415" width="5" bestFit="1" customWidth="1"/>
    <col min="416" max="416" width="6" bestFit="1" customWidth="1"/>
    <col min="417" max="417" width="5" bestFit="1" customWidth="1"/>
    <col min="418" max="418" width="7" bestFit="1" customWidth="1"/>
    <col min="419" max="420" width="6" bestFit="1" customWidth="1"/>
    <col min="421" max="421" width="7" bestFit="1" customWidth="1"/>
    <col min="422" max="422" width="5" bestFit="1" customWidth="1"/>
    <col min="423" max="423" width="6" bestFit="1" customWidth="1"/>
    <col min="424" max="424" width="5" bestFit="1" customWidth="1"/>
    <col min="425" max="426" width="7" bestFit="1" customWidth="1"/>
    <col min="427" max="429" width="5" bestFit="1" customWidth="1"/>
    <col min="430" max="431" width="6" bestFit="1" customWidth="1"/>
    <col min="432" max="432" width="7" bestFit="1" customWidth="1"/>
    <col min="433" max="433" width="5" bestFit="1" customWidth="1"/>
    <col min="434" max="434" width="6" bestFit="1" customWidth="1"/>
    <col min="435" max="435" width="5" bestFit="1" customWidth="1"/>
    <col min="436" max="436" width="7" bestFit="1" customWidth="1"/>
    <col min="437" max="437" width="6" bestFit="1" customWidth="1"/>
    <col min="438" max="438" width="7" bestFit="1" customWidth="1"/>
    <col min="439" max="440" width="6" bestFit="1" customWidth="1"/>
    <col min="441" max="441" width="3" bestFit="1" customWidth="1"/>
    <col min="442" max="442" width="5" bestFit="1" customWidth="1"/>
    <col min="443" max="443" width="7" bestFit="1" customWidth="1"/>
    <col min="444" max="444" width="5" bestFit="1" customWidth="1"/>
    <col min="445" max="445" width="6" bestFit="1" customWidth="1"/>
    <col min="446" max="446" width="7" bestFit="1" customWidth="1"/>
    <col min="447" max="447" width="6" bestFit="1" customWidth="1"/>
    <col min="448" max="449" width="7" bestFit="1" customWidth="1"/>
    <col min="450" max="450" width="6" bestFit="1" customWidth="1"/>
    <col min="451" max="451" width="7" bestFit="1" customWidth="1"/>
    <col min="452" max="453" width="5" bestFit="1" customWidth="1"/>
    <col min="454" max="454" width="6" bestFit="1" customWidth="1"/>
    <col min="455" max="455" width="5" bestFit="1" customWidth="1"/>
    <col min="456" max="456" width="6" bestFit="1" customWidth="1"/>
    <col min="457" max="457" width="5" bestFit="1" customWidth="1"/>
    <col min="458" max="458" width="6" bestFit="1" customWidth="1"/>
    <col min="459" max="459" width="7" bestFit="1" customWidth="1"/>
    <col min="460" max="460" width="5" bestFit="1" customWidth="1"/>
    <col min="461" max="462" width="6" bestFit="1" customWidth="1"/>
    <col min="463" max="463" width="5" bestFit="1" customWidth="1"/>
    <col min="464" max="464" width="7" bestFit="1" customWidth="1"/>
    <col min="465" max="465" width="5" bestFit="1" customWidth="1"/>
    <col min="466" max="467" width="6" bestFit="1" customWidth="1"/>
    <col min="468" max="468" width="7" bestFit="1" customWidth="1"/>
    <col min="469" max="469" width="6" bestFit="1" customWidth="1"/>
    <col min="470" max="470" width="5" bestFit="1" customWidth="1"/>
    <col min="471" max="472" width="6" bestFit="1" customWidth="1"/>
    <col min="473" max="473" width="5" bestFit="1" customWidth="1"/>
    <col min="474" max="474" width="7" bestFit="1" customWidth="1"/>
    <col min="475" max="476" width="6" bestFit="1" customWidth="1"/>
    <col min="477" max="477" width="5" bestFit="1" customWidth="1"/>
    <col min="478" max="478" width="7" bestFit="1" customWidth="1"/>
    <col min="479" max="479" width="6" bestFit="1" customWidth="1"/>
    <col min="480" max="480" width="5" bestFit="1" customWidth="1"/>
    <col min="481" max="481" width="7" bestFit="1" customWidth="1"/>
    <col min="482" max="483" width="6" bestFit="1" customWidth="1"/>
    <col min="484" max="484" width="7" bestFit="1" customWidth="1"/>
    <col min="485" max="485" width="6" bestFit="1" customWidth="1"/>
    <col min="486" max="486" width="5" bestFit="1" customWidth="1"/>
    <col min="487" max="487" width="7" bestFit="1" customWidth="1"/>
    <col min="488" max="488" width="6" bestFit="1" customWidth="1"/>
    <col min="489" max="489" width="5" bestFit="1" customWidth="1"/>
    <col min="490" max="490" width="7" bestFit="1" customWidth="1"/>
    <col min="491" max="491" width="5" bestFit="1" customWidth="1"/>
    <col min="492" max="494" width="6" bestFit="1" customWidth="1"/>
    <col min="495" max="495" width="7" bestFit="1" customWidth="1"/>
    <col min="496" max="497" width="5" bestFit="1" customWidth="1"/>
    <col min="498" max="498" width="6" bestFit="1" customWidth="1"/>
    <col min="499" max="499" width="7" bestFit="1" customWidth="1"/>
    <col min="500" max="500" width="5" bestFit="1" customWidth="1"/>
    <col min="501" max="501" width="6" bestFit="1" customWidth="1"/>
    <col min="502" max="502" width="5" bestFit="1" customWidth="1"/>
    <col min="503" max="503" width="7" bestFit="1" customWidth="1"/>
    <col min="504" max="505" width="6" bestFit="1" customWidth="1"/>
    <col min="506" max="506" width="7" bestFit="1" customWidth="1"/>
    <col min="507" max="508" width="6" bestFit="1" customWidth="1"/>
    <col min="509" max="509" width="7" bestFit="1" customWidth="1"/>
    <col min="510" max="510" width="5" bestFit="1" customWidth="1"/>
    <col min="511" max="512" width="6" bestFit="1" customWidth="1"/>
    <col min="513" max="513" width="5" bestFit="1" customWidth="1"/>
    <col min="514" max="514" width="6" bestFit="1" customWidth="1"/>
    <col min="515" max="515" width="7" bestFit="1" customWidth="1"/>
    <col min="516" max="516" width="6" bestFit="1" customWidth="1"/>
    <col min="517" max="517" width="5" bestFit="1" customWidth="1"/>
    <col min="518" max="518" width="6" bestFit="1" customWidth="1"/>
    <col min="519" max="519" width="7" bestFit="1" customWidth="1"/>
    <col min="520" max="520" width="5" bestFit="1" customWidth="1"/>
    <col min="521" max="521" width="6" bestFit="1" customWidth="1"/>
    <col min="522" max="522" width="3" bestFit="1" customWidth="1"/>
    <col min="523" max="523" width="6" bestFit="1" customWidth="1"/>
    <col min="524" max="525" width="5" bestFit="1" customWidth="1"/>
    <col min="526" max="526" width="7" bestFit="1" customWidth="1"/>
    <col min="527" max="527" width="5" bestFit="1" customWidth="1"/>
    <col min="528" max="528" width="6" bestFit="1" customWidth="1"/>
    <col min="529" max="529" width="5" bestFit="1" customWidth="1"/>
    <col min="530" max="530" width="7" bestFit="1" customWidth="1"/>
    <col min="531" max="531" width="5" bestFit="1" customWidth="1"/>
    <col min="532" max="532" width="6" bestFit="1" customWidth="1"/>
    <col min="533" max="533" width="5" bestFit="1" customWidth="1"/>
    <col min="534" max="534" width="6" bestFit="1" customWidth="1"/>
    <col min="535" max="535" width="7" bestFit="1" customWidth="1"/>
    <col min="536" max="536" width="5" bestFit="1" customWidth="1"/>
    <col min="537" max="537" width="6" bestFit="1" customWidth="1"/>
    <col min="538" max="538" width="5" bestFit="1" customWidth="1"/>
    <col min="539" max="539" width="7" bestFit="1" customWidth="1"/>
    <col min="540" max="541" width="6" bestFit="1" customWidth="1"/>
    <col min="542" max="542" width="3" bestFit="1" customWidth="1"/>
    <col min="543" max="543" width="7" bestFit="1" customWidth="1"/>
    <col min="544" max="544" width="5" bestFit="1" customWidth="1"/>
    <col min="545" max="545" width="6" bestFit="1" customWidth="1"/>
    <col min="546" max="546" width="7" bestFit="1" customWidth="1"/>
    <col min="547" max="547" width="6" bestFit="1" customWidth="1"/>
    <col min="548" max="548" width="5" bestFit="1" customWidth="1"/>
    <col min="549" max="549" width="6" bestFit="1" customWidth="1"/>
    <col min="550" max="550" width="5" bestFit="1" customWidth="1"/>
    <col min="551" max="551" width="7" bestFit="1" customWidth="1"/>
    <col min="552" max="552" width="5" bestFit="1" customWidth="1"/>
    <col min="553" max="553" width="7" bestFit="1" customWidth="1"/>
    <col min="554" max="554" width="5" bestFit="1" customWidth="1"/>
    <col min="555" max="555" width="6" bestFit="1" customWidth="1"/>
    <col min="556" max="556" width="5" bestFit="1" customWidth="1"/>
    <col min="557" max="557" width="7" bestFit="1" customWidth="1"/>
    <col min="558" max="558" width="5" bestFit="1" customWidth="1"/>
    <col min="559" max="559" width="6" bestFit="1" customWidth="1"/>
    <col min="560" max="560" width="5" bestFit="1" customWidth="1"/>
    <col min="561" max="561" width="6" bestFit="1" customWidth="1"/>
    <col min="562" max="562" width="7" bestFit="1" customWidth="1"/>
    <col min="563" max="564" width="6" bestFit="1" customWidth="1"/>
    <col min="565" max="565" width="5" bestFit="1" customWidth="1"/>
    <col min="566" max="566" width="6" bestFit="1" customWidth="1"/>
    <col min="567" max="567" width="5" bestFit="1" customWidth="1"/>
    <col min="568" max="568" width="7" bestFit="1" customWidth="1"/>
    <col min="569" max="569" width="6" bestFit="1" customWidth="1"/>
    <col min="570" max="570" width="5" bestFit="1" customWidth="1"/>
    <col min="571" max="572" width="6" bestFit="1" customWidth="1"/>
    <col min="573" max="573" width="5" bestFit="1" customWidth="1"/>
    <col min="574" max="574" width="6" bestFit="1" customWidth="1"/>
    <col min="575" max="575" width="5" bestFit="1" customWidth="1"/>
    <col min="576" max="576" width="7" bestFit="1" customWidth="1"/>
    <col min="577" max="577" width="5" bestFit="1" customWidth="1"/>
    <col min="578" max="579" width="6" bestFit="1" customWidth="1"/>
    <col min="580" max="580" width="5" bestFit="1" customWidth="1"/>
    <col min="581" max="581" width="7" bestFit="1" customWidth="1"/>
    <col min="582" max="582" width="3" bestFit="1" customWidth="1"/>
    <col min="583" max="584" width="6" bestFit="1" customWidth="1"/>
    <col min="585" max="585" width="5" bestFit="1" customWidth="1"/>
    <col min="586" max="586" width="7" bestFit="1" customWidth="1"/>
    <col min="587" max="587" width="6" bestFit="1" customWidth="1"/>
    <col min="588" max="588" width="5" bestFit="1" customWidth="1"/>
    <col min="589" max="590" width="6" bestFit="1" customWidth="1"/>
    <col min="591" max="591" width="5" bestFit="1" customWidth="1"/>
    <col min="592" max="592" width="7" bestFit="1" customWidth="1"/>
    <col min="593" max="593" width="6" bestFit="1" customWidth="1"/>
    <col min="594" max="594" width="5" bestFit="1" customWidth="1"/>
    <col min="595" max="595" width="7" bestFit="1" customWidth="1"/>
    <col min="596" max="596" width="5" bestFit="1" customWidth="1"/>
    <col min="597" max="597" width="6" bestFit="1" customWidth="1"/>
    <col min="598" max="598" width="7" bestFit="1" customWidth="1"/>
    <col min="599" max="600" width="6" bestFit="1" customWidth="1"/>
    <col min="601" max="601" width="5" bestFit="1" customWidth="1"/>
    <col min="602" max="602" width="7" bestFit="1" customWidth="1"/>
    <col min="603" max="603" width="5" bestFit="1" customWidth="1"/>
    <col min="604" max="604" width="6" bestFit="1" customWidth="1"/>
    <col min="605" max="605" width="3" bestFit="1" customWidth="1"/>
    <col min="606" max="606" width="6" bestFit="1" customWidth="1"/>
    <col min="607" max="607" width="7" bestFit="1" customWidth="1"/>
    <col min="608" max="608" width="5" bestFit="1" customWidth="1"/>
    <col min="609" max="610" width="6" bestFit="1" customWidth="1"/>
    <col min="611" max="611" width="7" bestFit="1" customWidth="1"/>
    <col min="612" max="612" width="6" bestFit="1" customWidth="1"/>
    <col min="613" max="613" width="5" bestFit="1" customWidth="1"/>
    <col min="614" max="614" width="7" bestFit="1" customWidth="1"/>
    <col min="615" max="615" width="6" bestFit="1" customWidth="1"/>
    <col min="616" max="616" width="5" bestFit="1" customWidth="1"/>
    <col min="617" max="618" width="6" bestFit="1" customWidth="1"/>
    <col min="619" max="619" width="5" bestFit="1" customWidth="1"/>
    <col min="620" max="620" width="7" bestFit="1" customWidth="1"/>
    <col min="621" max="623" width="6" bestFit="1" customWidth="1"/>
    <col min="624" max="624" width="7" bestFit="1" customWidth="1"/>
    <col min="625" max="626" width="6" bestFit="1" customWidth="1"/>
    <col min="627" max="627" width="7" bestFit="1" customWidth="1"/>
    <col min="628" max="628" width="6" bestFit="1" customWidth="1"/>
    <col min="629" max="629" width="5" bestFit="1" customWidth="1"/>
    <col min="630" max="630" width="7" bestFit="1" customWidth="1"/>
    <col min="631" max="631" width="5" bestFit="1" customWidth="1"/>
    <col min="632" max="632" width="6" bestFit="1" customWidth="1"/>
    <col min="633" max="633" width="7" bestFit="1" customWidth="1"/>
    <col min="634" max="635" width="6" bestFit="1" customWidth="1"/>
    <col min="636" max="636" width="7" bestFit="1" customWidth="1"/>
    <col min="637" max="637" width="5" bestFit="1" customWidth="1"/>
    <col min="638" max="638" width="6" bestFit="1" customWidth="1"/>
    <col min="639" max="639" width="5" bestFit="1" customWidth="1"/>
    <col min="640" max="640" width="7" bestFit="1" customWidth="1"/>
    <col min="641" max="642" width="5" bestFit="1" customWidth="1"/>
    <col min="643" max="643" width="3" bestFit="1" customWidth="1"/>
    <col min="644" max="644" width="5" bestFit="1" customWidth="1"/>
    <col min="645" max="645" width="6" bestFit="1" customWidth="1"/>
    <col min="646" max="646" width="7" bestFit="1" customWidth="1"/>
    <col min="647" max="648" width="6" bestFit="1" customWidth="1"/>
    <col min="649" max="649" width="7" bestFit="1" customWidth="1"/>
    <col min="650" max="650" width="5" bestFit="1" customWidth="1"/>
    <col min="651" max="651" width="6" bestFit="1" customWidth="1"/>
    <col min="652" max="652" width="7" bestFit="1" customWidth="1"/>
    <col min="653" max="655" width="6" bestFit="1" customWidth="1"/>
    <col min="656" max="656" width="5" bestFit="1" customWidth="1"/>
    <col min="657" max="657" width="7" bestFit="1" customWidth="1"/>
    <col min="658" max="660" width="6" bestFit="1" customWidth="1"/>
    <col min="661" max="661" width="7" bestFit="1" customWidth="1"/>
    <col min="662" max="662" width="6" bestFit="1" customWidth="1"/>
    <col min="663" max="663" width="5" bestFit="1" customWidth="1"/>
    <col min="664" max="664" width="7" bestFit="1" customWidth="1"/>
    <col min="665" max="665" width="5" bestFit="1" customWidth="1"/>
    <col min="666" max="666" width="6" bestFit="1" customWidth="1"/>
    <col min="667" max="667" width="5" bestFit="1" customWidth="1"/>
    <col min="668" max="669" width="6" bestFit="1" customWidth="1"/>
    <col min="670" max="670" width="5" bestFit="1" customWidth="1"/>
    <col min="671" max="671" width="6" bestFit="1" customWidth="1"/>
    <col min="672" max="672" width="7" bestFit="1" customWidth="1"/>
    <col min="673" max="673" width="5" bestFit="1" customWidth="1"/>
    <col min="674" max="674" width="7" bestFit="1" customWidth="1"/>
    <col min="675" max="675" width="5" bestFit="1" customWidth="1"/>
    <col min="676" max="676" width="6" bestFit="1" customWidth="1"/>
    <col min="677" max="677" width="5" bestFit="1" customWidth="1"/>
    <col min="678" max="678" width="7" bestFit="1" customWidth="1"/>
    <col min="679" max="679" width="5" bestFit="1" customWidth="1"/>
    <col min="680" max="681" width="6" bestFit="1" customWidth="1"/>
    <col min="682" max="682" width="5" bestFit="1" customWidth="1"/>
    <col min="683" max="683" width="7" bestFit="1" customWidth="1"/>
    <col min="684" max="684" width="5" bestFit="1" customWidth="1"/>
    <col min="685" max="685" width="6" bestFit="1" customWidth="1"/>
    <col min="686" max="686" width="5" bestFit="1" customWidth="1"/>
    <col min="687" max="687" width="6" bestFit="1" customWidth="1"/>
    <col min="688" max="688" width="7" bestFit="1" customWidth="1"/>
    <col min="689" max="689" width="5" bestFit="1" customWidth="1"/>
    <col min="690" max="690" width="6" bestFit="1" customWidth="1"/>
    <col min="691" max="691" width="5" bestFit="1" customWidth="1"/>
    <col min="692" max="692" width="7" bestFit="1" customWidth="1"/>
    <col min="693" max="693" width="5" bestFit="1" customWidth="1"/>
    <col min="694" max="694" width="6" bestFit="1" customWidth="1"/>
    <col min="695" max="695" width="5" bestFit="1" customWidth="1"/>
    <col min="696" max="696" width="7" bestFit="1" customWidth="1"/>
    <col min="697" max="699" width="6" bestFit="1" customWidth="1"/>
    <col min="700" max="700" width="5" bestFit="1" customWidth="1"/>
    <col min="701" max="701" width="6" bestFit="1" customWidth="1"/>
    <col min="702" max="704" width="5" bestFit="1" customWidth="1"/>
    <col min="705" max="705" width="6" bestFit="1" customWidth="1"/>
    <col min="706" max="706" width="5" bestFit="1" customWidth="1"/>
    <col min="707" max="707" width="6" bestFit="1" customWidth="1"/>
    <col min="708" max="708" width="5" bestFit="1" customWidth="1"/>
    <col min="709" max="709" width="7" bestFit="1" customWidth="1"/>
    <col min="710" max="711" width="6" bestFit="1" customWidth="1"/>
    <col min="712" max="712" width="7" bestFit="1" customWidth="1"/>
    <col min="713" max="713" width="6" bestFit="1" customWidth="1"/>
    <col min="714" max="714" width="3" bestFit="1" customWidth="1"/>
    <col min="715" max="716" width="6" bestFit="1" customWidth="1"/>
    <col min="717" max="717" width="5" bestFit="1" customWidth="1"/>
    <col min="718" max="719" width="6" bestFit="1" customWidth="1"/>
    <col min="720" max="720" width="5" bestFit="1" customWidth="1"/>
    <col min="721" max="721" width="7" bestFit="1" customWidth="1"/>
    <col min="722" max="722" width="5" bestFit="1" customWidth="1"/>
    <col min="723" max="725" width="6" bestFit="1" customWidth="1"/>
    <col min="726" max="726" width="7" bestFit="1" customWidth="1"/>
    <col min="727" max="727" width="5" bestFit="1" customWidth="1"/>
    <col min="728" max="728" width="7" bestFit="1" customWidth="1"/>
    <col min="729" max="729" width="3" bestFit="1" customWidth="1"/>
    <col min="730" max="735" width="6" bestFit="1" customWidth="1"/>
    <col min="736" max="736" width="5" bestFit="1" customWidth="1"/>
    <col min="737" max="740" width="6" bestFit="1" customWidth="1"/>
    <col min="741" max="741" width="5" bestFit="1" customWidth="1"/>
    <col min="742" max="742" width="7" bestFit="1" customWidth="1"/>
    <col min="743" max="743" width="6" bestFit="1" customWidth="1"/>
    <col min="744" max="744" width="5" bestFit="1" customWidth="1"/>
    <col min="745" max="745" width="6" bestFit="1" customWidth="1"/>
    <col min="746" max="747" width="5" bestFit="1" customWidth="1"/>
    <col min="748" max="748" width="6" bestFit="1" customWidth="1"/>
    <col min="749" max="749" width="5" bestFit="1" customWidth="1"/>
    <col min="750" max="750" width="7" bestFit="1" customWidth="1"/>
    <col min="751" max="751" width="5" bestFit="1" customWidth="1"/>
    <col min="752" max="755" width="6" bestFit="1" customWidth="1"/>
    <col min="756" max="756" width="5" bestFit="1" customWidth="1"/>
    <col min="757" max="757" width="6" bestFit="1" customWidth="1"/>
    <col min="758" max="758" width="7" bestFit="1" customWidth="1"/>
    <col min="759" max="760" width="6" bestFit="1" customWidth="1"/>
    <col min="761" max="761" width="7" bestFit="1" customWidth="1"/>
    <col min="762" max="762" width="6" bestFit="1" customWidth="1"/>
    <col min="763" max="763" width="7" bestFit="1" customWidth="1"/>
    <col min="764" max="765" width="6" bestFit="1" customWidth="1"/>
    <col min="766" max="766" width="7" bestFit="1" customWidth="1"/>
    <col min="767" max="768" width="6" bestFit="1" customWidth="1"/>
    <col min="769" max="769" width="5" bestFit="1" customWidth="1"/>
    <col min="770" max="770" width="7" bestFit="1" customWidth="1"/>
    <col min="771" max="773" width="6" bestFit="1" customWidth="1"/>
    <col min="774" max="774" width="5" bestFit="1" customWidth="1"/>
    <col min="775" max="775" width="6" bestFit="1" customWidth="1"/>
    <col min="776" max="776" width="7" bestFit="1" customWidth="1"/>
    <col min="777" max="777" width="5" bestFit="1" customWidth="1"/>
    <col min="778" max="778" width="6" bestFit="1" customWidth="1"/>
    <col min="779" max="780" width="5" bestFit="1" customWidth="1"/>
    <col min="781" max="786" width="6" bestFit="1" customWidth="1"/>
    <col min="787" max="787" width="5" bestFit="1" customWidth="1"/>
    <col min="788" max="794" width="6" bestFit="1" customWidth="1"/>
    <col min="795" max="795" width="9.7109375" bestFit="1" customWidth="1"/>
    <col min="796" max="796" width="10.7109375" bestFit="1" customWidth="1"/>
  </cols>
  <sheetData>
    <row r="1" spans="1:13">
      <c r="B1" s="2" t="s">
        <v>27</v>
      </c>
    </row>
    <row r="2" spans="1:13">
      <c r="B2" t="s">
        <v>6</v>
      </c>
      <c r="E2" t="s">
        <v>9</v>
      </c>
      <c r="H2" t="s">
        <v>66</v>
      </c>
      <c r="I2" t="s">
        <v>67</v>
      </c>
      <c r="J2" t="s">
        <v>69</v>
      </c>
      <c r="L2" t="s">
        <v>78</v>
      </c>
      <c r="M2" t="s">
        <v>79</v>
      </c>
    </row>
    <row r="3" spans="1:13">
      <c r="A3" s="2" t="s">
        <v>23</v>
      </c>
      <c r="B3" t="s">
        <v>25</v>
      </c>
      <c r="C3" t="s">
        <v>68</v>
      </c>
      <c r="D3" t="s">
        <v>26</v>
      </c>
      <c r="E3" t="s">
        <v>25</v>
      </c>
      <c r="F3" t="s">
        <v>68</v>
      </c>
      <c r="G3" t="s">
        <v>26</v>
      </c>
      <c r="L3" t="s">
        <v>80</v>
      </c>
      <c r="M3" t="s">
        <v>81</v>
      </c>
    </row>
    <row r="4" spans="1:13">
      <c r="A4" s="3" t="s">
        <v>13</v>
      </c>
      <c r="B4">
        <v>161</v>
      </c>
      <c r="C4">
        <v>161</v>
      </c>
      <c r="D4">
        <v>161</v>
      </c>
      <c r="E4">
        <v>163</v>
      </c>
      <c r="F4">
        <v>163</v>
      </c>
      <c r="G4">
        <v>163</v>
      </c>
      <c r="H4">
        <v>324</v>
      </c>
      <c r="I4">
        <v>324</v>
      </c>
      <c r="J4">
        <v>324</v>
      </c>
      <c r="L4" t="s">
        <v>77</v>
      </c>
      <c r="M4" t="s">
        <v>83</v>
      </c>
    </row>
    <row r="5" spans="1:13">
      <c r="A5" s="3" t="s">
        <v>12</v>
      </c>
      <c r="B5">
        <v>164</v>
      </c>
      <c r="C5">
        <v>164</v>
      </c>
      <c r="D5">
        <v>164</v>
      </c>
      <c r="E5">
        <v>161</v>
      </c>
      <c r="F5">
        <v>161</v>
      </c>
      <c r="G5">
        <v>161</v>
      </c>
      <c r="H5">
        <v>325</v>
      </c>
      <c r="I5">
        <v>325</v>
      </c>
      <c r="J5">
        <v>325</v>
      </c>
      <c r="L5" t="s">
        <v>82</v>
      </c>
      <c r="M5" t="s">
        <v>84</v>
      </c>
    </row>
    <row r="6" spans="1:13">
      <c r="A6" s="3" t="s">
        <v>11</v>
      </c>
      <c r="B6">
        <v>175</v>
      </c>
      <c r="C6">
        <v>175</v>
      </c>
      <c r="D6">
        <v>175</v>
      </c>
      <c r="E6">
        <v>189</v>
      </c>
      <c r="F6">
        <v>189</v>
      </c>
      <c r="G6">
        <v>189</v>
      </c>
      <c r="H6">
        <v>364</v>
      </c>
      <c r="I6">
        <v>364</v>
      </c>
      <c r="J6">
        <v>364</v>
      </c>
      <c r="M6" t="s">
        <v>85</v>
      </c>
    </row>
    <row r="7" spans="1:13">
      <c r="A7" s="3" t="s">
        <v>8</v>
      </c>
      <c r="B7">
        <v>162</v>
      </c>
      <c r="C7">
        <v>162</v>
      </c>
      <c r="D7">
        <v>162</v>
      </c>
      <c r="E7">
        <v>163</v>
      </c>
      <c r="F7">
        <v>163</v>
      </c>
      <c r="G7">
        <v>163</v>
      </c>
      <c r="H7">
        <v>325</v>
      </c>
      <c r="I7">
        <v>325</v>
      </c>
      <c r="J7">
        <v>325</v>
      </c>
    </row>
    <row r="8" spans="1:13">
      <c r="A8" s="3" t="s">
        <v>24</v>
      </c>
      <c r="B8">
        <v>662</v>
      </c>
      <c r="C8">
        <v>662</v>
      </c>
      <c r="D8">
        <v>662</v>
      </c>
      <c r="E8">
        <v>676</v>
      </c>
      <c r="F8">
        <v>676</v>
      </c>
      <c r="G8">
        <v>676</v>
      </c>
      <c r="H8">
        <v>1338</v>
      </c>
      <c r="I8">
        <v>1338</v>
      </c>
      <c r="J8">
        <v>1338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47F-A128-44DA-8BA9-FF24DF75AFB8}">
  <dimension ref="A1:E5"/>
  <sheetViews>
    <sheetView workbookViewId="0">
      <selection sqref="A1:E5"/>
    </sheetView>
  </sheetViews>
  <sheetFormatPr defaultRowHeight="15"/>
  <sheetData>
    <row r="1" spans="1:5">
      <c r="A1" s="5"/>
      <c r="B1" s="5" t="s">
        <v>2</v>
      </c>
      <c r="C1" s="5" t="s">
        <v>3</v>
      </c>
      <c r="D1" s="5" t="s">
        <v>22</v>
      </c>
      <c r="E1" s="5" t="s">
        <v>0</v>
      </c>
    </row>
    <row r="2" spans="1:5">
      <c r="A2" t="s">
        <v>2</v>
      </c>
      <c r="B2">
        <v>1</v>
      </c>
    </row>
    <row r="3" spans="1:5">
      <c r="A3" t="s">
        <v>3</v>
      </c>
      <c r="B3">
        <v>1.275890082067385E-2</v>
      </c>
      <c r="C3">
        <v>1</v>
      </c>
    </row>
    <row r="4" spans="1:5">
      <c r="A4" t="s">
        <v>22</v>
      </c>
      <c r="B4">
        <v>0.19834096883362906</v>
      </c>
      <c r="C4">
        <v>6.7998226847905102E-2</v>
      </c>
      <c r="D4">
        <v>1</v>
      </c>
    </row>
    <row r="5" spans="1:5" ht="15.75" thickBot="1">
      <c r="A5" s="4" t="s">
        <v>0</v>
      </c>
      <c r="B5" s="4">
        <v>0.10927188154853502</v>
      </c>
      <c r="C5" s="4">
        <v>4.2468998558849488E-2</v>
      </c>
      <c r="D5" s="4">
        <v>0.29900819333064782</v>
      </c>
      <c r="E5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C8BC-DEA5-4D06-BBBE-18FB1A8A5662}">
  <dimension ref="A1:S640"/>
  <sheetViews>
    <sheetView topLeftCell="A618" zoomScale="70" zoomScaleNormal="70" workbookViewId="0">
      <selection activeCell="B637" sqref="B637:C640"/>
    </sheetView>
  </sheetViews>
  <sheetFormatPr defaultRowHeight="15"/>
  <cols>
    <col min="1" max="1" width="17.85546875" bestFit="1" customWidth="1"/>
    <col min="2" max="2" width="14" bestFit="1" customWidth="1"/>
    <col min="3" max="4" width="27.42578125" bestFit="1" customWidth="1"/>
    <col min="5" max="6" width="10" bestFit="1" customWidth="1"/>
    <col min="7" max="7" width="9" bestFit="1" customWidth="1"/>
    <col min="8" max="12" width="10" bestFit="1" customWidth="1"/>
    <col min="13" max="13" width="9" bestFit="1" customWidth="1"/>
    <col min="14" max="14" width="8" bestFit="1" customWidth="1"/>
    <col min="15" max="17" width="9" bestFit="1" customWidth="1"/>
    <col min="18" max="18" width="23.7109375" customWidth="1"/>
    <col min="19" max="19" width="13.140625" customWidth="1"/>
    <col min="20" max="21" width="9" bestFit="1" customWidth="1"/>
    <col min="22" max="23" width="10" bestFit="1" customWidth="1"/>
    <col min="24" max="24" width="9" bestFit="1" customWidth="1"/>
    <col min="25" max="31" width="10" bestFit="1" customWidth="1"/>
    <col min="32" max="33" width="11" bestFit="1" customWidth="1"/>
    <col min="34" max="37" width="10" bestFit="1" customWidth="1"/>
    <col min="38" max="39" width="11" bestFit="1" customWidth="1"/>
    <col min="40" max="42" width="10" bestFit="1" customWidth="1"/>
    <col min="43" max="43" width="11" bestFit="1" customWidth="1"/>
    <col min="44" max="47" width="10" bestFit="1" customWidth="1"/>
    <col min="48" max="48" width="9" bestFit="1" customWidth="1"/>
    <col min="49" max="51" width="10" bestFit="1" customWidth="1"/>
    <col min="52" max="52" width="11" bestFit="1" customWidth="1"/>
    <col min="53" max="54" width="10" bestFit="1" customWidth="1"/>
    <col min="55" max="55" width="11" bestFit="1" customWidth="1"/>
    <col min="56" max="56" width="10" bestFit="1" customWidth="1"/>
    <col min="57" max="57" width="9" bestFit="1" customWidth="1"/>
    <col min="58" max="60" width="10" bestFit="1" customWidth="1"/>
    <col min="61" max="61" width="8" bestFit="1" customWidth="1"/>
    <col min="62" max="69" width="9" bestFit="1" customWidth="1"/>
    <col min="70" max="70" width="11" bestFit="1" customWidth="1"/>
    <col min="71" max="72" width="10" bestFit="1" customWidth="1"/>
    <col min="73" max="75" width="9" bestFit="1" customWidth="1"/>
    <col min="76" max="76" width="10" bestFit="1" customWidth="1"/>
    <col min="77" max="78" width="9" bestFit="1" customWidth="1"/>
    <col min="79" max="79" width="10" bestFit="1" customWidth="1"/>
    <col min="80" max="80" width="8" bestFit="1" customWidth="1"/>
    <col min="81" max="81" width="9" bestFit="1" customWidth="1"/>
    <col min="82" max="83" width="11" bestFit="1" customWidth="1"/>
    <col min="84" max="84" width="10" bestFit="1" customWidth="1"/>
    <col min="85" max="85" width="8" bestFit="1" customWidth="1"/>
    <col min="86" max="86" width="10" bestFit="1" customWidth="1"/>
    <col min="87" max="87" width="9" bestFit="1" customWidth="1"/>
    <col min="88" max="88" width="8" bestFit="1" customWidth="1"/>
    <col min="89" max="89" width="9" bestFit="1" customWidth="1"/>
    <col min="90" max="90" width="8" bestFit="1" customWidth="1"/>
    <col min="91" max="93" width="10" bestFit="1" customWidth="1"/>
    <col min="94" max="95" width="9" bestFit="1" customWidth="1"/>
    <col min="96" max="97" width="10" bestFit="1" customWidth="1"/>
    <col min="98" max="98" width="11" bestFit="1" customWidth="1"/>
    <col min="99" max="100" width="10" bestFit="1" customWidth="1"/>
    <col min="101" max="101" width="8" bestFit="1" customWidth="1"/>
    <col min="102" max="102" width="10" bestFit="1" customWidth="1"/>
    <col min="103" max="104" width="11" bestFit="1" customWidth="1"/>
    <col min="105" max="106" width="10" bestFit="1" customWidth="1"/>
    <col min="107" max="107" width="11" bestFit="1" customWidth="1"/>
    <col min="108" max="109" width="10" bestFit="1" customWidth="1"/>
    <col min="110" max="111" width="9" bestFit="1" customWidth="1"/>
    <col min="112" max="113" width="10" bestFit="1" customWidth="1"/>
    <col min="114" max="114" width="9" bestFit="1" customWidth="1"/>
    <col min="115" max="115" width="10" bestFit="1" customWidth="1"/>
    <col min="116" max="117" width="11" bestFit="1" customWidth="1"/>
    <col min="118" max="118" width="10" bestFit="1" customWidth="1"/>
    <col min="119" max="120" width="11" bestFit="1" customWidth="1"/>
    <col min="121" max="121" width="10" bestFit="1" customWidth="1"/>
    <col min="122" max="124" width="11" bestFit="1" customWidth="1"/>
    <col min="125" max="126" width="10" bestFit="1" customWidth="1"/>
    <col min="127" max="127" width="11" bestFit="1" customWidth="1"/>
    <col min="128" max="129" width="10" bestFit="1" customWidth="1"/>
    <col min="130" max="130" width="11" bestFit="1" customWidth="1"/>
    <col min="131" max="131" width="10" bestFit="1" customWidth="1"/>
    <col min="132" max="132" width="7" bestFit="1" customWidth="1"/>
    <col min="133" max="134" width="10" bestFit="1" customWidth="1"/>
    <col min="135" max="135" width="9" bestFit="1" customWidth="1"/>
    <col min="136" max="138" width="11" bestFit="1" customWidth="1"/>
    <col min="139" max="140" width="10" bestFit="1" customWidth="1"/>
    <col min="141" max="141" width="9" bestFit="1" customWidth="1"/>
    <col min="142" max="142" width="10" bestFit="1" customWidth="1"/>
    <col min="143" max="143" width="11" bestFit="1" customWidth="1"/>
    <col min="144" max="144" width="9" bestFit="1" customWidth="1"/>
    <col min="145" max="148" width="10" bestFit="1" customWidth="1"/>
    <col min="149" max="150" width="9" bestFit="1" customWidth="1"/>
    <col min="151" max="153" width="10" bestFit="1" customWidth="1"/>
    <col min="154" max="155" width="11" bestFit="1" customWidth="1"/>
    <col min="156" max="156" width="10" bestFit="1" customWidth="1"/>
    <col min="157" max="157" width="9" bestFit="1" customWidth="1"/>
    <col min="158" max="158" width="11" bestFit="1" customWidth="1"/>
    <col min="159" max="160" width="9" bestFit="1" customWidth="1"/>
    <col min="161" max="165" width="10" bestFit="1" customWidth="1"/>
    <col min="166" max="166" width="11" bestFit="1" customWidth="1"/>
    <col min="167" max="167" width="10" bestFit="1" customWidth="1"/>
    <col min="168" max="170" width="11" bestFit="1" customWidth="1"/>
    <col min="171" max="172" width="10" bestFit="1" customWidth="1"/>
    <col min="173" max="173" width="11" bestFit="1" customWidth="1"/>
    <col min="174" max="174" width="10" bestFit="1" customWidth="1"/>
    <col min="175" max="175" width="9" bestFit="1" customWidth="1"/>
    <col min="176" max="177" width="11" bestFit="1" customWidth="1"/>
    <col min="178" max="179" width="10" bestFit="1" customWidth="1"/>
    <col min="180" max="183" width="11" bestFit="1" customWidth="1"/>
    <col min="184" max="184" width="9" bestFit="1" customWidth="1"/>
    <col min="185" max="186" width="10" bestFit="1" customWidth="1"/>
    <col min="187" max="187" width="11" bestFit="1" customWidth="1"/>
    <col min="188" max="188" width="10" bestFit="1" customWidth="1"/>
    <col min="189" max="190" width="9" bestFit="1" customWidth="1"/>
    <col min="191" max="191" width="10" bestFit="1" customWidth="1"/>
    <col min="192" max="192" width="9" bestFit="1" customWidth="1"/>
    <col min="193" max="193" width="11" bestFit="1" customWidth="1"/>
    <col min="194" max="194" width="10" bestFit="1" customWidth="1"/>
    <col min="195" max="195" width="9" bestFit="1" customWidth="1"/>
    <col min="196" max="196" width="10" bestFit="1" customWidth="1"/>
    <col min="197" max="197" width="11" bestFit="1" customWidth="1"/>
    <col min="198" max="199" width="10" bestFit="1" customWidth="1"/>
    <col min="200" max="200" width="9" bestFit="1" customWidth="1"/>
    <col min="201" max="201" width="11" bestFit="1" customWidth="1"/>
    <col min="202" max="202" width="10" bestFit="1" customWidth="1"/>
    <col min="203" max="203" width="9" bestFit="1" customWidth="1"/>
    <col min="204" max="206" width="10" bestFit="1" customWidth="1"/>
    <col min="207" max="208" width="11" bestFit="1" customWidth="1"/>
    <col min="209" max="209" width="9" bestFit="1" customWidth="1"/>
    <col min="210" max="210" width="11" bestFit="1" customWidth="1"/>
    <col min="211" max="212" width="10" bestFit="1" customWidth="1"/>
    <col min="213" max="213" width="9" bestFit="1" customWidth="1"/>
    <col min="214" max="214" width="11" bestFit="1" customWidth="1"/>
    <col min="215" max="215" width="9" bestFit="1" customWidth="1"/>
    <col min="216" max="217" width="11" bestFit="1" customWidth="1"/>
    <col min="218" max="218" width="10" bestFit="1" customWidth="1"/>
    <col min="219" max="219" width="9" bestFit="1" customWidth="1"/>
    <col min="220" max="221" width="10" bestFit="1" customWidth="1"/>
    <col min="222" max="222" width="8" bestFit="1" customWidth="1"/>
    <col min="223" max="223" width="11" bestFit="1" customWidth="1"/>
    <col min="224" max="225" width="10" bestFit="1" customWidth="1"/>
    <col min="226" max="226" width="11" bestFit="1" customWidth="1"/>
    <col min="227" max="228" width="9" bestFit="1" customWidth="1"/>
    <col min="229" max="229" width="10" bestFit="1" customWidth="1"/>
    <col min="230" max="231" width="9" bestFit="1" customWidth="1"/>
    <col min="232" max="233" width="10" bestFit="1" customWidth="1"/>
    <col min="234" max="235" width="9" bestFit="1" customWidth="1"/>
    <col min="236" max="236" width="10" bestFit="1" customWidth="1"/>
    <col min="237" max="237" width="11" bestFit="1" customWidth="1"/>
    <col min="238" max="238" width="10" bestFit="1" customWidth="1"/>
    <col min="239" max="239" width="9" bestFit="1" customWidth="1"/>
    <col min="240" max="240" width="10" bestFit="1" customWidth="1"/>
    <col min="241" max="241" width="8" bestFit="1" customWidth="1"/>
    <col min="242" max="242" width="11" bestFit="1" customWidth="1"/>
    <col min="243" max="243" width="9" bestFit="1" customWidth="1"/>
    <col min="244" max="244" width="10" bestFit="1" customWidth="1"/>
    <col min="245" max="246" width="9" bestFit="1" customWidth="1"/>
    <col min="247" max="251" width="10" bestFit="1" customWidth="1"/>
    <col min="252" max="252" width="9" bestFit="1" customWidth="1"/>
    <col min="253" max="253" width="10" bestFit="1" customWidth="1"/>
    <col min="254" max="254" width="9" bestFit="1" customWidth="1"/>
    <col min="255" max="256" width="11" bestFit="1" customWidth="1"/>
    <col min="257" max="258" width="10" bestFit="1" customWidth="1"/>
    <col min="259" max="259" width="11" bestFit="1" customWidth="1"/>
    <col min="260" max="260" width="9" bestFit="1" customWidth="1"/>
    <col min="261" max="264" width="10" bestFit="1" customWidth="1"/>
    <col min="265" max="265" width="11" bestFit="1" customWidth="1"/>
    <col min="266" max="267" width="10" bestFit="1" customWidth="1"/>
    <col min="268" max="269" width="9" bestFit="1" customWidth="1"/>
    <col min="270" max="272" width="10" bestFit="1" customWidth="1"/>
    <col min="273" max="273" width="11" bestFit="1" customWidth="1"/>
    <col min="274" max="274" width="10" bestFit="1" customWidth="1"/>
    <col min="275" max="275" width="11" bestFit="1" customWidth="1"/>
    <col min="276" max="276" width="10" bestFit="1" customWidth="1"/>
    <col min="277" max="277" width="9" bestFit="1" customWidth="1"/>
    <col min="278" max="279" width="11" bestFit="1" customWidth="1"/>
    <col min="280" max="280" width="10" bestFit="1" customWidth="1"/>
    <col min="281" max="281" width="9" bestFit="1" customWidth="1"/>
    <col min="282" max="284" width="10" bestFit="1" customWidth="1"/>
    <col min="285" max="285" width="9" bestFit="1" customWidth="1"/>
    <col min="286" max="288" width="11" bestFit="1" customWidth="1"/>
    <col min="289" max="289" width="9" bestFit="1" customWidth="1"/>
    <col min="290" max="291" width="10" bestFit="1" customWidth="1"/>
    <col min="292" max="292" width="11" bestFit="1" customWidth="1"/>
    <col min="293" max="294" width="10" bestFit="1" customWidth="1"/>
    <col min="295" max="295" width="11" bestFit="1" customWidth="1"/>
    <col min="296" max="296" width="9" bestFit="1" customWidth="1"/>
    <col min="297" max="297" width="10" bestFit="1" customWidth="1"/>
    <col min="298" max="298" width="11" bestFit="1" customWidth="1"/>
    <col min="299" max="301" width="9" bestFit="1" customWidth="1"/>
    <col min="302" max="302" width="10" bestFit="1" customWidth="1"/>
    <col min="303" max="303" width="11" bestFit="1" customWidth="1"/>
    <col min="304" max="307" width="10" bestFit="1" customWidth="1"/>
    <col min="308" max="308" width="11" bestFit="1" customWidth="1"/>
    <col min="309" max="309" width="9" bestFit="1" customWidth="1"/>
    <col min="310" max="310" width="11" bestFit="1" customWidth="1"/>
    <col min="311" max="313" width="10" bestFit="1" customWidth="1"/>
    <col min="314" max="314" width="11" bestFit="1" customWidth="1"/>
    <col min="315" max="315" width="10" bestFit="1" customWidth="1"/>
    <col min="316" max="317" width="11" bestFit="1" customWidth="1"/>
    <col min="318" max="319" width="9" bestFit="1" customWidth="1"/>
    <col min="320" max="322" width="10" bestFit="1" customWidth="1"/>
    <col min="323" max="324" width="11" bestFit="1" customWidth="1"/>
    <col min="325" max="325" width="10" bestFit="1" customWidth="1"/>
    <col min="326" max="326" width="9" bestFit="1" customWidth="1"/>
    <col min="327" max="328" width="11" bestFit="1" customWidth="1"/>
    <col min="329" max="329" width="8" bestFit="1" customWidth="1"/>
    <col min="330" max="331" width="10" bestFit="1" customWidth="1"/>
    <col min="332" max="332" width="9" bestFit="1" customWidth="1"/>
    <col min="333" max="335" width="11" bestFit="1" customWidth="1"/>
    <col min="336" max="336" width="10" bestFit="1" customWidth="1"/>
    <col min="337" max="337" width="9" bestFit="1" customWidth="1"/>
    <col min="338" max="338" width="10" bestFit="1" customWidth="1"/>
    <col min="339" max="339" width="8" bestFit="1" customWidth="1"/>
    <col min="340" max="340" width="10" bestFit="1" customWidth="1"/>
    <col min="341" max="342" width="9" bestFit="1" customWidth="1"/>
    <col min="343" max="344" width="10" bestFit="1" customWidth="1"/>
    <col min="345" max="345" width="11" bestFit="1" customWidth="1"/>
    <col min="346" max="346" width="8" bestFit="1" customWidth="1"/>
    <col min="347" max="347" width="10" bestFit="1" customWidth="1"/>
    <col min="348" max="349" width="11" bestFit="1" customWidth="1"/>
    <col min="350" max="350" width="9" bestFit="1" customWidth="1"/>
    <col min="351" max="353" width="10" bestFit="1" customWidth="1"/>
    <col min="354" max="355" width="11" bestFit="1" customWidth="1"/>
    <col min="356" max="356" width="10" bestFit="1" customWidth="1"/>
    <col min="357" max="358" width="9" bestFit="1" customWidth="1"/>
    <col min="359" max="361" width="10" bestFit="1" customWidth="1"/>
    <col min="362" max="363" width="9" bestFit="1" customWidth="1"/>
    <col min="364" max="364" width="10" bestFit="1" customWidth="1"/>
    <col min="365" max="365" width="11" bestFit="1" customWidth="1"/>
    <col min="366" max="366" width="9" bestFit="1" customWidth="1"/>
    <col min="367" max="371" width="10" bestFit="1" customWidth="1"/>
    <col min="372" max="372" width="9" bestFit="1" customWidth="1"/>
    <col min="373" max="374" width="11" bestFit="1" customWidth="1"/>
    <col min="375" max="375" width="9" bestFit="1" customWidth="1"/>
    <col min="376" max="376" width="10" bestFit="1" customWidth="1"/>
    <col min="377" max="378" width="9" bestFit="1" customWidth="1"/>
    <col min="379" max="380" width="11" bestFit="1" customWidth="1"/>
    <col min="381" max="381" width="10" bestFit="1" customWidth="1"/>
    <col min="382" max="382" width="11" bestFit="1" customWidth="1"/>
    <col min="383" max="383" width="10" bestFit="1" customWidth="1"/>
    <col min="384" max="384" width="11" bestFit="1" customWidth="1"/>
    <col min="385" max="385" width="9" bestFit="1" customWidth="1"/>
    <col min="386" max="388" width="11" bestFit="1" customWidth="1"/>
    <col min="389" max="389" width="9" bestFit="1" customWidth="1"/>
    <col min="390" max="390" width="10" bestFit="1" customWidth="1"/>
    <col min="391" max="391" width="9" bestFit="1" customWidth="1"/>
    <col min="392" max="395" width="10" bestFit="1" customWidth="1"/>
    <col min="396" max="396" width="11" bestFit="1" customWidth="1"/>
    <col min="397" max="398" width="10" bestFit="1" customWidth="1"/>
    <col min="399" max="399" width="11" bestFit="1" customWidth="1"/>
    <col min="400" max="400" width="10" bestFit="1" customWidth="1"/>
    <col min="401" max="401" width="9" bestFit="1" customWidth="1"/>
    <col min="402" max="403" width="10" bestFit="1" customWidth="1"/>
    <col min="404" max="404" width="9" bestFit="1" customWidth="1"/>
    <col min="405" max="406" width="10" bestFit="1" customWidth="1"/>
    <col min="407" max="407" width="9" bestFit="1" customWidth="1"/>
    <col min="408" max="408" width="11" bestFit="1" customWidth="1"/>
    <col min="409" max="410" width="9" bestFit="1" customWidth="1"/>
    <col min="411" max="412" width="10" bestFit="1" customWidth="1"/>
    <col min="413" max="413" width="9" bestFit="1" customWidth="1"/>
    <col min="414" max="415" width="10" bestFit="1" customWidth="1"/>
    <col min="416" max="416" width="11" bestFit="1" customWidth="1"/>
    <col min="417" max="419" width="10" bestFit="1" customWidth="1"/>
    <col min="420" max="420" width="9" bestFit="1" customWidth="1"/>
    <col min="421" max="421" width="10" bestFit="1" customWidth="1"/>
    <col min="422" max="422" width="9" bestFit="1" customWidth="1"/>
    <col min="423" max="424" width="10" bestFit="1" customWidth="1"/>
    <col min="425" max="426" width="9" bestFit="1" customWidth="1"/>
    <col min="427" max="428" width="10" bestFit="1" customWidth="1"/>
    <col min="429" max="429" width="9" bestFit="1" customWidth="1"/>
    <col min="430" max="430" width="11" bestFit="1" customWidth="1"/>
    <col min="431" max="431" width="9" bestFit="1" customWidth="1"/>
    <col min="432" max="432" width="11" bestFit="1" customWidth="1"/>
    <col min="433" max="433" width="10" bestFit="1" customWidth="1"/>
    <col min="434" max="434" width="9" bestFit="1" customWidth="1"/>
    <col min="435" max="436" width="11" bestFit="1" customWidth="1"/>
    <col min="437" max="438" width="10" bestFit="1" customWidth="1"/>
    <col min="439" max="439" width="11" bestFit="1" customWidth="1"/>
    <col min="440" max="441" width="10" bestFit="1" customWidth="1"/>
    <col min="442" max="443" width="9" bestFit="1" customWidth="1"/>
    <col min="444" max="444" width="10" bestFit="1" customWidth="1"/>
    <col min="445" max="445" width="11" bestFit="1" customWidth="1"/>
    <col min="446" max="447" width="9" bestFit="1" customWidth="1"/>
    <col min="448" max="448" width="10" bestFit="1" customWidth="1"/>
    <col min="449" max="449" width="9" bestFit="1" customWidth="1"/>
    <col min="450" max="450" width="10" bestFit="1" customWidth="1"/>
    <col min="451" max="452" width="9" bestFit="1" customWidth="1"/>
    <col min="453" max="453" width="11" bestFit="1" customWidth="1"/>
    <col min="454" max="455" width="10" bestFit="1" customWidth="1"/>
    <col min="456" max="456" width="11" bestFit="1" customWidth="1"/>
    <col min="457" max="457" width="10" bestFit="1" customWidth="1"/>
    <col min="458" max="461" width="11" bestFit="1" customWidth="1"/>
    <col min="462" max="462" width="10" bestFit="1" customWidth="1"/>
    <col min="463" max="463" width="9" bestFit="1" customWidth="1"/>
    <col min="464" max="464" width="10" bestFit="1" customWidth="1"/>
    <col min="465" max="465" width="11" bestFit="1" customWidth="1"/>
    <col min="466" max="466" width="10" bestFit="1" customWidth="1"/>
    <col min="467" max="468" width="9" bestFit="1" customWidth="1"/>
    <col min="469" max="469" width="10" bestFit="1" customWidth="1"/>
    <col min="470" max="470" width="11" bestFit="1" customWidth="1"/>
    <col min="471" max="471" width="10" bestFit="1" customWidth="1"/>
    <col min="472" max="473" width="11" bestFit="1" customWidth="1"/>
    <col min="474" max="474" width="9" bestFit="1" customWidth="1"/>
    <col min="475" max="475" width="10" bestFit="1" customWidth="1"/>
    <col min="476" max="476" width="11" bestFit="1" customWidth="1"/>
    <col min="477" max="477" width="9" bestFit="1" customWidth="1"/>
    <col min="478" max="478" width="10" bestFit="1" customWidth="1"/>
    <col min="479" max="479" width="11" bestFit="1" customWidth="1"/>
    <col min="480" max="481" width="10" bestFit="1" customWidth="1"/>
    <col min="482" max="482" width="11" bestFit="1" customWidth="1"/>
    <col min="483" max="483" width="9" bestFit="1" customWidth="1"/>
    <col min="484" max="487" width="10" bestFit="1" customWidth="1"/>
    <col min="488" max="488" width="9" bestFit="1" customWidth="1"/>
    <col min="489" max="489" width="10" bestFit="1" customWidth="1"/>
    <col min="490" max="490" width="9" bestFit="1" customWidth="1"/>
    <col min="491" max="491" width="10" bestFit="1" customWidth="1"/>
    <col min="492" max="492" width="11" bestFit="1" customWidth="1"/>
    <col min="493" max="493" width="9" bestFit="1" customWidth="1"/>
    <col min="494" max="494" width="10" bestFit="1" customWidth="1"/>
    <col min="495" max="495" width="9" bestFit="1" customWidth="1"/>
    <col min="496" max="496" width="10" bestFit="1" customWidth="1"/>
    <col min="497" max="497" width="9" bestFit="1" customWidth="1"/>
    <col min="498" max="498" width="10" bestFit="1" customWidth="1"/>
    <col min="499" max="500" width="11" bestFit="1" customWidth="1"/>
    <col min="501" max="501" width="10" bestFit="1" customWidth="1"/>
    <col min="502" max="502" width="11" bestFit="1" customWidth="1"/>
    <col min="503" max="504" width="9" bestFit="1" customWidth="1"/>
    <col min="505" max="506" width="10" bestFit="1" customWidth="1"/>
    <col min="507" max="507" width="9" bestFit="1" customWidth="1"/>
    <col min="508" max="509" width="10" bestFit="1" customWidth="1"/>
    <col min="510" max="510" width="11" bestFit="1" customWidth="1"/>
    <col min="511" max="511" width="9" bestFit="1" customWidth="1"/>
    <col min="512" max="512" width="10" bestFit="1" customWidth="1"/>
    <col min="513" max="513" width="9" bestFit="1" customWidth="1"/>
    <col min="514" max="515" width="10" bestFit="1" customWidth="1"/>
    <col min="516" max="516" width="9" bestFit="1" customWidth="1"/>
    <col min="517" max="518" width="10" bestFit="1" customWidth="1"/>
    <col min="519" max="519" width="11" bestFit="1" customWidth="1"/>
    <col min="520" max="520" width="9" bestFit="1" customWidth="1"/>
    <col min="521" max="521" width="11" bestFit="1" customWidth="1"/>
    <col min="522" max="522" width="10" bestFit="1" customWidth="1"/>
    <col min="523" max="524" width="11" bestFit="1" customWidth="1"/>
    <col min="525" max="526" width="10" bestFit="1" customWidth="1"/>
    <col min="527" max="527" width="9" bestFit="1" customWidth="1"/>
    <col min="528" max="529" width="10" bestFit="1" customWidth="1"/>
    <col min="530" max="530" width="12" bestFit="1" customWidth="1"/>
    <col min="531" max="531" width="10" bestFit="1" customWidth="1"/>
    <col min="532" max="533" width="9" bestFit="1" customWidth="1"/>
    <col min="534" max="534" width="10" bestFit="1" customWidth="1"/>
    <col min="535" max="535" width="9" bestFit="1" customWidth="1"/>
    <col min="536" max="536" width="11" bestFit="1" customWidth="1"/>
    <col min="537" max="538" width="9" bestFit="1" customWidth="1"/>
    <col min="539" max="539" width="10" bestFit="1" customWidth="1"/>
    <col min="540" max="540" width="11" bestFit="1" customWidth="1"/>
    <col min="541" max="542" width="9" bestFit="1" customWidth="1"/>
    <col min="543" max="543" width="11" bestFit="1" customWidth="1"/>
    <col min="544" max="544" width="9" bestFit="1" customWidth="1"/>
    <col min="545" max="545" width="11" bestFit="1" customWidth="1"/>
    <col min="546" max="546" width="9" bestFit="1" customWidth="1"/>
    <col min="547" max="548" width="11" bestFit="1" customWidth="1"/>
    <col min="549" max="549" width="10" bestFit="1" customWidth="1"/>
    <col min="550" max="550" width="9" bestFit="1" customWidth="1"/>
    <col min="551" max="551" width="8" bestFit="1" customWidth="1"/>
    <col min="552" max="552" width="9" bestFit="1" customWidth="1"/>
    <col min="553" max="553" width="10" bestFit="1" customWidth="1"/>
    <col min="554" max="554" width="11" bestFit="1" customWidth="1"/>
    <col min="555" max="555" width="10" bestFit="1" customWidth="1"/>
    <col min="556" max="556" width="11" bestFit="1" customWidth="1"/>
    <col min="557" max="557" width="8" bestFit="1" customWidth="1"/>
    <col min="558" max="558" width="9" bestFit="1" customWidth="1"/>
    <col min="559" max="559" width="10" bestFit="1" customWidth="1"/>
    <col min="560" max="560" width="11" bestFit="1" customWidth="1"/>
    <col min="561" max="561" width="10" bestFit="1" customWidth="1"/>
    <col min="562" max="562" width="11" bestFit="1" customWidth="1"/>
    <col min="563" max="563" width="9" bestFit="1" customWidth="1"/>
    <col min="564" max="565" width="10" bestFit="1" customWidth="1"/>
    <col min="566" max="566" width="9" bestFit="1" customWidth="1"/>
    <col min="567" max="567" width="10" bestFit="1" customWidth="1"/>
    <col min="568" max="568" width="11" bestFit="1" customWidth="1"/>
    <col min="569" max="570" width="9" bestFit="1" customWidth="1"/>
    <col min="571" max="573" width="11" bestFit="1" customWidth="1"/>
    <col min="574" max="574" width="10" bestFit="1" customWidth="1"/>
    <col min="575" max="575" width="9" bestFit="1" customWidth="1"/>
    <col min="576" max="576" width="10" bestFit="1" customWidth="1"/>
    <col min="577" max="578" width="9" bestFit="1" customWidth="1"/>
    <col min="579" max="579" width="10" bestFit="1" customWidth="1"/>
    <col min="580" max="580" width="11" bestFit="1" customWidth="1"/>
    <col min="581" max="581" width="8" bestFit="1" customWidth="1"/>
    <col min="582" max="583" width="10" bestFit="1" customWidth="1"/>
    <col min="584" max="584" width="11" bestFit="1" customWidth="1"/>
    <col min="585" max="590" width="10" bestFit="1" customWidth="1"/>
    <col min="591" max="592" width="9" bestFit="1" customWidth="1"/>
    <col min="593" max="594" width="10" bestFit="1" customWidth="1"/>
    <col min="595" max="597" width="11" bestFit="1" customWidth="1"/>
    <col min="598" max="598" width="10" bestFit="1" customWidth="1"/>
    <col min="599" max="599" width="11" bestFit="1" customWidth="1"/>
    <col min="600" max="600" width="10" bestFit="1" customWidth="1"/>
    <col min="601" max="602" width="11" bestFit="1" customWidth="1"/>
    <col min="603" max="603" width="10" bestFit="1" customWidth="1"/>
    <col min="604" max="606" width="9" bestFit="1" customWidth="1"/>
    <col min="607" max="607" width="10" bestFit="1" customWidth="1"/>
    <col min="608" max="611" width="9" bestFit="1" customWidth="1"/>
    <col min="612" max="612" width="10" bestFit="1" customWidth="1"/>
    <col min="613" max="613" width="11" bestFit="1" customWidth="1"/>
    <col min="614" max="614" width="9" bestFit="1" customWidth="1"/>
    <col min="615" max="615" width="10" bestFit="1" customWidth="1"/>
    <col min="616" max="617" width="9" bestFit="1" customWidth="1"/>
    <col min="618" max="622" width="10" bestFit="1" customWidth="1"/>
    <col min="623" max="623" width="11" bestFit="1" customWidth="1"/>
    <col min="624" max="625" width="10" bestFit="1" customWidth="1"/>
    <col min="626" max="626" width="7" bestFit="1" customWidth="1"/>
    <col min="627" max="627" width="10" bestFit="1" customWidth="1"/>
    <col min="628" max="629" width="11" bestFit="1" customWidth="1"/>
    <col min="630" max="630" width="9" bestFit="1" customWidth="1"/>
    <col min="631" max="631" width="11" bestFit="1" customWidth="1"/>
    <col min="632" max="635" width="9" bestFit="1" customWidth="1"/>
    <col min="636" max="636" width="11" bestFit="1" customWidth="1"/>
    <col min="637" max="637" width="9" bestFit="1" customWidth="1"/>
    <col min="638" max="638" width="10" bestFit="1" customWidth="1"/>
    <col min="639" max="639" width="11" bestFit="1" customWidth="1"/>
    <col min="640" max="641" width="10" bestFit="1" customWidth="1"/>
    <col min="642" max="642" width="11" bestFit="1" customWidth="1"/>
    <col min="643" max="643" width="9" bestFit="1" customWidth="1"/>
    <col min="644" max="644" width="10" bestFit="1" customWidth="1"/>
    <col min="645" max="646" width="11" bestFit="1" customWidth="1"/>
    <col min="647" max="647" width="8" bestFit="1" customWidth="1"/>
    <col min="648" max="648" width="10" bestFit="1" customWidth="1"/>
    <col min="649" max="649" width="11" bestFit="1" customWidth="1"/>
    <col min="650" max="651" width="10" bestFit="1" customWidth="1"/>
    <col min="652" max="652" width="11" bestFit="1" customWidth="1"/>
    <col min="653" max="655" width="9" bestFit="1" customWidth="1"/>
    <col min="656" max="656" width="11" bestFit="1" customWidth="1"/>
    <col min="657" max="657" width="8" bestFit="1" customWidth="1"/>
    <col min="658" max="661" width="10" bestFit="1" customWidth="1"/>
    <col min="662" max="662" width="9" bestFit="1" customWidth="1"/>
    <col min="663" max="663" width="10" bestFit="1" customWidth="1"/>
    <col min="664" max="664" width="9" bestFit="1" customWidth="1"/>
    <col min="665" max="666" width="10" bestFit="1" customWidth="1"/>
    <col min="667" max="667" width="11" bestFit="1" customWidth="1"/>
    <col min="668" max="671" width="10" bestFit="1" customWidth="1"/>
    <col min="672" max="673" width="9" bestFit="1" customWidth="1"/>
    <col min="674" max="674" width="8" bestFit="1" customWidth="1"/>
    <col min="675" max="675" width="10" bestFit="1" customWidth="1"/>
    <col min="676" max="676" width="11" bestFit="1" customWidth="1"/>
    <col min="677" max="678" width="10" bestFit="1" customWidth="1"/>
    <col min="679" max="679" width="11" bestFit="1" customWidth="1"/>
    <col min="680" max="680" width="10" bestFit="1" customWidth="1"/>
    <col min="681" max="681" width="11" bestFit="1" customWidth="1"/>
    <col min="682" max="682" width="10" bestFit="1" customWidth="1"/>
    <col min="683" max="683" width="9" bestFit="1" customWidth="1"/>
    <col min="684" max="685" width="10" bestFit="1" customWidth="1"/>
    <col min="686" max="686" width="11" bestFit="1" customWidth="1"/>
    <col min="687" max="687" width="10" bestFit="1" customWidth="1"/>
    <col min="688" max="688" width="8" bestFit="1" customWidth="1"/>
    <col min="689" max="690" width="9" bestFit="1" customWidth="1"/>
    <col min="691" max="691" width="10" bestFit="1" customWidth="1"/>
    <col min="692" max="692" width="11" bestFit="1" customWidth="1"/>
    <col min="693" max="693" width="9" bestFit="1" customWidth="1"/>
    <col min="694" max="694" width="10" bestFit="1" customWidth="1"/>
    <col min="695" max="695" width="8" bestFit="1" customWidth="1"/>
    <col min="696" max="699" width="10" bestFit="1" customWidth="1"/>
    <col min="700" max="700" width="9" bestFit="1" customWidth="1"/>
    <col min="701" max="701" width="10" bestFit="1" customWidth="1"/>
    <col min="702" max="702" width="9" bestFit="1" customWidth="1"/>
    <col min="703" max="703" width="10" bestFit="1" customWidth="1"/>
    <col min="704" max="704" width="11" bestFit="1" customWidth="1"/>
    <col min="705" max="705" width="10" bestFit="1" customWidth="1"/>
    <col min="706" max="706" width="9" bestFit="1" customWidth="1"/>
    <col min="707" max="708" width="10" bestFit="1" customWidth="1"/>
    <col min="709" max="709" width="9" bestFit="1" customWidth="1"/>
    <col min="710" max="710" width="11" bestFit="1" customWidth="1"/>
    <col min="711" max="711" width="10" bestFit="1" customWidth="1"/>
    <col min="712" max="712" width="8" bestFit="1" customWidth="1"/>
    <col min="713" max="713" width="11" bestFit="1" customWidth="1"/>
    <col min="714" max="715" width="10" bestFit="1" customWidth="1"/>
    <col min="716" max="716" width="12" bestFit="1" customWidth="1"/>
    <col min="717" max="717" width="10" bestFit="1" customWidth="1"/>
    <col min="718" max="718" width="9" bestFit="1" customWidth="1"/>
    <col min="719" max="719" width="12" bestFit="1" customWidth="1"/>
    <col min="720" max="720" width="11" bestFit="1" customWidth="1"/>
    <col min="721" max="721" width="12" bestFit="1" customWidth="1"/>
    <col min="722" max="722" width="10" bestFit="1" customWidth="1"/>
    <col min="723" max="725" width="11" bestFit="1" customWidth="1"/>
    <col min="726" max="726" width="10" bestFit="1" customWidth="1"/>
    <col min="727" max="729" width="11" bestFit="1" customWidth="1"/>
    <col min="730" max="730" width="9" bestFit="1" customWidth="1"/>
    <col min="731" max="731" width="10" bestFit="1" customWidth="1"/>
    <col min="732" max="732" width="11" bestFit="1" customWidth="1"/>
    <col min="733" max="733" width="10" bestFit="1" customWidth="1"/>
    <col min="734" max="734" width="12" bestFit="1" customWidth="1"/>
    <col min="735" max="735" width="11" bestFit="1" customWidth="1"/>
    <col min="736" max="738" width="12" bestFit="1" customWidth="1"/>
    <col min="739" max="740" width="10" bestFit="1" customWidth="1"/>
    <col min="741" max="744" width="11" bestFit="1" customWidth="1"/>
    <col min="745" max="746" width="10" bestFit="1" customWidth="1"/>
    <col min="747" max="747" width="11" bestFit="1" customWidth="1"/>
    <col min="748" max="748" width="12" bestFit="1" customWidth="1"/>
    <col min="749" max="749" width="11" bestFit="1" customWidth="1"/>
    <col min="750" max="750" width="10" bestFit="1" customWidth="1"/>
    <col min="751" max="751" width="12" bestFit="1" customWidth="1"/>
    <col min="752" max="752" width="10" bestFit="1" customWidth="1"/>
    <col min="753" max="753" width="11" bestFit="1" customWidth="1"/>
    <col min="754" max="754" width="9" bestFit="1" customWidth="1"/>
    <col min="755" max="755" width="10" bestFit="1" customWidth="1"/>
    <col min="756" max="756" width="12" bestFit="1" customWidth="1"/>
    <col min="757" max="757" width="9" bestFit="1" customWidth="1"/>
    <col min="758" max="759" width="12" bestFit="1" customWidth="1"/>
    <col min="760" max="760" width="11" bestFit="1" customWidth="1"/>
    <col min="761" max="761" width="10" bestFit="1" customWidth="1"/>
    <col min="762" max="765" width="11" bestFit="1" customWidth="1"/>
    <col min="766" max="766" width="10" bestFit="1" customWidth="1"/>
    <col min="767" max="767" width="12" bestFit="1" customWidth="1"/>
    <col min="768" max="768" width="9" bestFit="1" customWidth="1"/>
    <col min="769" max="769" width="11" bestFit="1" customWidth="1"/>
    <col min="770" max="770" width="10" bestFit="1" customWidth="1"/>
    <col min="771" max="771" width="12" bestFit="1" customWidth="1"/>
    <col min="772" max="776" width="11" bestFit="1" customWidth="1"/>
    <col min="777" max="778" width="10" bestFit="1" customWidth="1"/>
    <col min="779" max="782" width="11" bestFit="1" customWidth="1"/>
    <col min="783" max="783" width="9" bestFit="1" customWidth="1"/>
    <col min="784" max="784" width="10" bestFit="1" customWidth="1"/>
    <col min="785" max="785" width="12" bestFit="1" customWidth="1"/>
    <col min="786" max="787" width="11" bestFit="1" customWidth="1"/>
    <col min="788" max="789" width="10" bestFit="1" customWidth="1"/>
    <col min="790" max="790" width="12" bestFit="1" customWidth="1"/>
    <col min="791" max="791" width="11" bestFit="1" customWidth="1"/>
    <col min="792" max="792" width="12" bestFit="1" customWidth="1"/>
    <col min="793" max="793" width="10" bestFit="1" customWidth="1"/>
    <col min="794" max="795" width="12" bestFit="1" customWidth="1"/>
    <col min="796" max="796" width="10" bestFit="1" customWidth="1"/>
    <col min="797" max="798" width="11" bestFit="1" customWidth="1"/>
    <col min="799" max="799" width="10" bestFit="1" customWidth="1"/>
    <col min="800" max="800" width="11" bestFit="1" customWidth="1"/>
    <col min="801" max="801" width="10" bestFit="1" customWidth="1"/>
    <col min="802" max="802" width="11" bestFit="1" customWidth="1"/>
    <col min="803" max="803" width="12" bestFit="1" customWidth="1"/>
    <col min="804" max="804" width="11" bestFit="1" customWidth="1"/>
    <col min="805" max="805" width="10" bestFit="1" customWidth="1"/>
    <col min="806" max="806" width="12" bestFit="1" customWidth="1"/>
    <col min="807" max="807" width="11" bestFit="1" customWidth="1"/>
    <col min="808" max="808" width="9" bestFit="1" customWidth="1"/>
    <col min="809" max="810" width="12" bestFit="1" customWidth="1"/>
    <col min="811" max="811" width="10" bestFit="1" customWidth="1"/>
    <col min="812" max="813" width="12" bestFit="1" customWidth="1"/>
    <col min="814" max="815" width="10" bestFit="1" customWidth="1"/>
    <col min="816" max="816" width="11" bestFit="1" customWidth="1"/>
    <col min="817" max="817" width="12" bestFit="1" customWidth="1"/>
    <col min="818" max="818" width="9" bestFit="1" customWidth="1"/>
    <col min="819" max="819" width="11" bestFit="1" customWidth="1"/>
    <col min="820" max="821" width="12" bestFit="1" customWidth="1"/>
    <col min="822" max="822" width="9" bestFit="1" customWidth="1"/>
    <col min="823" max="823" width="11" bestFit="1" customWidth="1"/>
    <col min="824" max="825" width="12" bestFit="1" customWidth="1"/>
    <col min="826" max="827" width="10" bestFit="1" customWidth="1"/>
    <col min="828" max="831" width="11" bestFit="1" customWidth="1"/>
    <col min="832" max="832" width="9" bestFit="1" customWidth="1"/>
    <col min="833" max="833" width="12" bestFit="1" customWidth="1"/>
    <col min="834" max="834" width="10" bestFit="1" customWidth="1"/>
    <col min="835" max="835" width="12" bestFit="1" customWidth="1"/>
    <col min="836" max="836" width="10" bestFit="1" customWidth="1"/>
    <col min="837" max="837" width="11" bestFit="1" customWidth="1"/>
    <col min="838" max="838" width="12" bestFit="1" customWidth="1"/>
    <col min="839" max="839" width="10" bestFit="1" customWidth="1"/>
    <col min="840" max="840" width="11" bestFit="1" customWidth="1"/>
    <col min="841" max="844" width="12" bestFit="1" customWidth="1"/>
    <col min="845" max="848" width="11" bestFit="1" customWidth="1"/>
    <col min="849" max="851" width="10" bestFit="1" customWidth="1"/>
    <col min="852" max="852" width="11" bestFit="1" customWidth="1"/>
    <col min="853" max="853" width="9" bestFit="1" customWidth="1"/>
    <col min="854" max="854" width="11" bestFit="1" customWidth="1"/>
    <col min="855" max="855" width="12" bestFit="1" customWidth="1"/>
    <col min="856" max="856" width="11" bestFit="1" customWidth="1"/>
    <col min="857" max="857" width="10" bestFit="1" customWidth="1"/>
    <col min="858" max="858" width="11" bestFit="1" customWidth="1"/>
    <col min="859" max="859" width="12" bestFit="1" customWidth="1"/>
    <col min="860" max="860" width="11" bestFit="1" customWidth="1"/>
    <col min="861" max="861" width="10" bestFit="1" customWidth="1"/>
    <col min="862" max="862" width="11" bestFit="1" customWidth="1"/>
    <col min="863" max="863" width="10" bestFit="1" customWidth="1"/>
    <col min="864" max="864" width="11" bestFit="1" customWidth="1"/>
    <col min="865" max="866" width="12" bestFit="1" customWidth="1"/>
    <col min="867" max="870" width="10" bestFit="1" customWidth="1"/>
    <col min="871" max="871" width="11" bestFit="1" customWidth="1"/>
    <col min="872" max="872" width="12" bestFit="1" customWidth="1"/>
    <col min="873" max="873" width="11" bestFit="1" customWidth="1"/>
    <col min="874" max="874" width="12" bestFit="1" customWidth="1"/>
    <col min="875" max="875" width="11" bestFit="1" customWidth="1"/>
    <col min="876" max="876" width="12" bestFit="1" customWidth="1"/>
    <col min="877" max="878" width="11" bestFit="1" customWidth="1"/>
    <col min="879" max="879" width="10" bestFit="1" customWidth="1"/>
    <col min="880" max="880" width="11" bestFit="1" customWidth="1"/>
    <col min="881" max="881" width="12" bestFit="1" customWidth="1"/>
    <col min="882" max="884" width="11" bestFit="1" customWidth="1"/>
    <col min="885" max="885" width="10" bestFit="1" customWidth="1"/>
    <col min="886" max="886" width="11" bestFit="1" customWidth="1"/>
    <col min="887" max="888" width="10" bestFit="1" customWidth="1"/>
    <col min="889" max="890" width="11" bestFit="1" customWidth="1"/>
    <col min="891" max="893" width="12" bestFit="1" customWidth="1"/>
    <col min="894" max="894" width="11" bestFit="1" customWidth="1"/>
    <col min="895" max="895" width="12" bestFit="1" customWidth="1"/>
    <col min="896" max="896" width="11" bestFit="1" customWidth="1"/>
    <col min="897" max="897" width="10" bestFit="1" customWidth="1"/>
    <col min="898" max="900" width="11" bestFit="1" customWidth="1"/>
    <col min="901" max="902" width="10" bestFit="1" customWidth="1"/>
    <col min="903" max="904" width="11" bestFit="1" customWidth="1"/>
    <col min="905" max="906" width="12" bestFit="1" customWidth="1"/>
    <col min="907" max="907" width="10" bestFit="1" customWidth="1"/>
    <col min="908" max="908" width="12" bestFit="1" customWidth="1"/>
    <col min="909" max="909" width="10" bestFit="1" customWidth="1"/>
    <col min="910" max="910" width="11" bestFit="1" customWidth="1"/>
    <col min="911" max="915" width="12" bestFit="1" customWidth="1"/>
    <col min="916" max="916" width="11" bestFit="1" customWidth="1"/>
    <col min="917" max="917" width="12" bestFit="1" customWidth="1"/>
    <col min="918" max="918" width="10" bestFit="1" customWidth="1"/>
    <col min="919" max="919" width="12" bestFit="1" customWidth="1"/>
    <col min="920" max="920" width="11" bestFit="1" customWidth="1"/>
    <col min="921" max="922" width="10" bestFit="1" customWidth="1"/>
    <col min="923" max="925" width="11" bestFit="1" customWidth="1"/>
    <col min="926" max="927" width="10" bestFit="1" customWidth="1"/>
    <col min="928" max="928" width="11" bestFit="1" customWidth="1"/>
    <col min="929" max="929" width="9" bestFit="1" customWidth="1"/>
    <col min="930" max="930" width="11" bestFit="1" customWidth="1"/>
    <col min="931" max="931" width="9" bestFit="1" customWidth="1"/>
    <col min="932" max="932" width="11" bestFit="1" customWidth="1"/>
    <col min="933" max="933" width="12" bestFit="1" customWidth="1"/>
    <col min="934" max="935" width="11" bestFit="1" customWidth="1"/>
    <col min="936" max="937" width="12" bestFit="1" customWidth="1"/>
    <col min="938" max="938" width="11" bestFit="1" customWidth="1"/>
    <col min="939" max="939" width="10" bestFit="1" customWidth="1"/>
    <col min="940" max="940" width="11" bestFit="1" customWidth="1"/>
    <col min="941" max="941" width="10" bestFit="1" customWidth="1"/>
    <col min="942" max="942" width="11" bestFit="1" customWidth="1"/>
    <col min="943" max="944" width="10" bestFit="1" customWidth="1"/>
    <col min="945" max="947" width="11" bestFit="1" customWidth="1"/>
    <col min="948" max="949" width="12" bestFit="1" customWidth="1"/>
    <col min="950" max="951" width="11" bestFit="1" customWidth="1"/>
    <col min="952" max="952" width="10" bestFit="1" customWidth="1"/>
    <col min="953" max="953" width="11" bestFit="1" customWidth="1"/>
    <col min="954" max="954" width="9" bestFit="1" customWidth="1"/>
    <col min="955" max="956" width="12" bestFit="1" customWidth="1"/>
    <col min="957" max="957" width="10" bestFit="1" customWidth="1"/>
    <col min="958" max="961" width="11" bestFit="1" customWidth="1"/>
    <col min="962" max="962" width="10" bestFit="1" customWidth="1"/>
    <col min="963" max="963" width="11" bestFit="1" customWidth="1"/>
    <col min="964" max="966" width="12" bestFit="1" customWidth="1"/>
    <col min="967" max="969" width="11" bestFit="1" customWidth="1"/>
    <col min="970" max="970" width="12" bestFit="1" customWidth="1"/>
    <col min="971" max="971" width="11" bestFit="1" customWidth="1"/>
    <col min="972" max="973" width="12" bestFit="1" customWidth="1"/>
    <col min="974" max="974" width="10" bestFit="1" customWidth="1"/>
    <col min="975" max="975" width="12" bestFit="1" customWidth="1"/>
    <col min="976" max="976" width="11" bestFit="1" customWidth="1"/>
    <col min="977" max="978" width="12" bestFit="1" customWidth="1"/>
    <col min="979" max="980" width="11" bestFit="1" customWidth="1"/>
    <col min="981" max="981" width="10" bestFit="1" customWidth="1"/>
    <col min="982" max="983" width="12" bestFit="1" customWidth="1"/>
    <col min="984" max="984" width="11" bestFit="1" customWidth="1"/>
    <col min="985" max="985" width="10" bestFit="1" customWidth="1"/>
    <col min="986" max="986" width="12" bestFit="1" customWidth="1"/>
    <col min="987" max="987" width="11" bestFit="1" customWidth="1"/>
    <col min="988" max="990" width="12" bestFit="1" customWidth="1"/>
    <col min="991" max="991" width="11" bestFit="1" customWidth="1"/>
    <col min="992" max="992" width="10" bestFit="1" customWidth="1"/>
    <col min="993" max="994" width="12" bestFit="1" customWidth="1"/>
    <col min="995" max="996" width="11" bestFit="1" customWidth="1"/>
    <col min="997" max="997" width="12" bestFit="1" customWidth="1"/>
    <col min="998" max="999" width="10" bestFit="1" customWidth="1"/>
    <col min="1000" max="1000" width="12" bestFit="1" customWidth="1"/>
    <col min="1001" max="1001" width="11" bestFit="1" customWidth="1"/>
    <col min="1002" max="1002" width="12" bestFit="1" customWidth="1"/>
    <col min="1003" max="1003" width="11" bestFit="1" customWidth="1"/>
    <col min="1004" max="1007" width="12" bestFit="1" customWidth="1"/>
    <col min="1008" max="1008" width="10" bestFit="1" customWidth="1"/>
    <col min="1009" max="1009" width="11" bestFit="1" customWidth="1"/>
    <col min="1010" max="1010" width="9" bestFit="1" customWidth="1"/>
    <col min="1011" max="1011" width="11" bestFit="1" customWidth="1"/>
    <col min="1012" max="1012" width="12" bestFit="1" customWidth="1"/>
    <col min="1013" max="1013" width="11" bestFit="1" customWidth="1"/>
    <col min="1014" max="1014" width="10" bestFit="1" customWidth="1"/>
    <col min="1015" max="1017" width="11" bestFit="1" customWidth="1"/>
    <col min="1018" max="1018" width="10" bestFit="1" customWidth="1"/>
    <col min="1019" max="1020" width="12" bestFit="1" customWidth="1"/>
    <col min="1021" max="1022" width="11" bestFit="1" customWidth="1"/>
    <col min="1023" max="1025" width="12" bestFit="1" customWidth="1"/>
    <col min="1026" max="1026" width="10" bestFit="1" customWidth="1"/>
    <col min="1027" max="1027" width="11" bestFit="1" customWidth="1"/>
    <col min="1028" max="1028" width="10" bestFit="1" customWidth="1"/>
    <col min="1029" max="1029" width="12" bestFit="1" customWidth="1"/>
    <col min="1030" max="1031" width="11" bestFit="1" customWidth="1"/>
    <col min="1032" max="1033" width="10" bestFit="1" customWidth="1"/>
    <col min="1034" max="1034" width="11" bestFit="1" customWidth="1"/>
    <col min="1035" max="1035" width="10" bestFit="1" customWidth="1"/>
    <col min="1036" max="1036" width="11" bestFit="1" customWidth="1"/>
    <col min="1037" max="1037" width="12" bestFit="1" customWidth="1"/>
    <col min="1038" max="1039" width="11" bestFit="1" customWidth="1"/>
    <col min="1040" max="1044" width="12" bestFit="1" customWidth="1"/>
    <col min="1045" max="1045" width="10" bestFit="1" customWidth="1"/>
    <col min="1046" max="1046" width="9" bestFit="1" customWidth="1"/>
    <col min="1047" max="1047" width="10" bestFit="1" customWidth="1"/>
    <col min="1048" max="1048" width="11" bestFit="1" customWidth="1"/>
    <col min="1049" max="1049" width="12" bestFit="1" customWidth="1"/>
    <col min="1050" max="1050" width="10" bestFit="1" customWidth="1"/>
    <col min="1051" max="1051" width="12" bestFit="1" customWidth="1"/>
    <col min="1052" max="1055" width="11" bestFit="1" customWidth="1"/>
    <col min="1056" max="1056" width="12" bestFit="1" customWidth="1"/>
    <col min="1057" max="1058" width="11" bestFit="1" customWidth="1"/>
    <col min="1059" max="1059" width="10" bestFit="1" customWidth="1"/>
    <col min="1060" max="1061" width="12" bestFit="1" customWidth="1"/>
    <col min="1062" max="1062" width="11" bestFit="1" customWidth="1"/>
    <col min="1063" max="1064" width="12" bestFit="1" customWidth="1"/>
    <col min="1065" max="1065" width="10" bestFit="1" customWidth="1"/>
    <col min="1066" max="1066" width="11" bestFit="1" customWidth="1"/>
    <col min="1067" max="1067" width="12" bestFit="1" customWidth="1"/>
    <col min="1068" max="1068" width="11" bestFit="1" customWidth="1"/>
    <col min="1069" max="1077" width="12" bestFit="1" customWidth="1"/>
    <col min="1078" max="1078" width="11" bestFit="1" customWidth="1"/>
    <col min="1079" max="1081" width="12" bestFit="1" customWidth="1"/>
    <col min="1082" max="1082" width="11" bestFit="1" customWidth="1"/>
    <col min="1083" max="1083" width="9" bestFit="1" customWidth="1"/>
    <col min="1084" max="1084" width="12" bestFit="1" customWidth="1"/>
    <col min="1085" max="1085" width="10" bestFit="1" customWidth="1"/>
    <col min="1086" max="1086" width="11" bestFit="1" customWidth="1"/>
    <col min="1087" max="1088" width="12" bestFit="1" customWidth="1"/>
    <col min="1089" max="1089" width="11" bestFit="1" customWidth="1"/>
    <col min="1090" max="1090" width="10" bestFit="1" customWidth="1"/>
    <col min="1091" max="1091" width="11" bestFit="1" customWidth="1"/>
    <col min="1092" max="1092" width="12" bestFit="1" customWidth="1"/>
    <col min="1093" max="1093" width="11" bestFit="1" customWidth="1"/>
    <col min="1094" max="1094" width="12" bestFit="1" customWidth="1"/>
    <col min="1095" max="1095" width="11" bestFit="1" customWidth="1"/>
    <col min="1096" max="1096" width="12" bestFit="1" customWidth="1"/>
    <col min="1097" max="1097" width="11" bestFit="1" customWidth="1"/>
    <col min="1098" max="1098" width="9" bestFit="1" customWidth="1"/>
    <col min="1099" max="1099" width="11" bestFit="1" customWidth="1"/>
    <col min="1100" max="1100" width="12" bestFit="1" customWidth="1"/>
    <col min="1101" max="1101" width="10" bestFit="1" customWidth="1"/>
    <col min="1102" max="1102" width="12" bestFit="1" customWidth="1"/>
    <col min="1103" max="1104" width="11" bestFit="1" customWidth="1"/>
    <col min="1105" max="1105" width="12" bestFit="1" customWidth="1"/>
    <col min="1106" max="1106" width="11" bestFit="1" customWidth="1"/>
    <col min="1107" max="1107" width="12" bestFit="1" customWidth="1"/>
    <col min="1108" max="1108" width="8" bestFit="1" customWidth="1"/>
    <col min="1109" max="1110" width="12" bestFit="1" customWidth="1"/>
    <col min="1111" max="1111" width="11" bestFit="1" customWidth="1"/>
    <col min="1112" max="1113" width="12" bestFit="1" customWidth="1"/>
    <col min="1114" max="1115" width="11" bestFit="1" customWidth="1"/>
    <col min="1116" max="1116" width="10" bestFit="1" customWidth="1"/>
    <col min="1117" max="1118" width="12" bestFit="1" customWidth="1"/>
    <col min="1119" max="1119" width="10" bestFit="1" customWidth="1"/>
    <col min="1120" max="1121" width="11" bestFit="1" customWidth="1"/>
    <col min="1122" max="1124" width="12" bestFit="1" customWidth="1"/>
    <col min="1125" max="1125" width="11" bestFit="1" customWidth="1"/>
    <col min="1126" max="1126" width="12" bestFit="1" customWidth="1"/>
    <col min="1127" max="1127" width="11" bestFit="1" customWidth="1"/>
    <col min="1128" max="1129" width="12" bestFit="1" customWidth="1"/>
    <col min="1130" max="1130" width="10" bestFit="1" customWidth="1"/>
    <col min="1131" max="1132" width="12" bestFit="1" customWidth="1"/>
    <col min="1133" max="1133" width="10" bestFit="1" customWidth="1"/>
    <col min="1134" max="1134" width="12" bestFit="1" customWidth="1"/>
    <col min="1135" max="1136" width="11" bestFit="1" customWidth="1"/>
    <col min="1137" max="1139" width="12" bestFit="1" customWidth="1"/>
    <col min="1140" max="1140" width="10" bestFit="1" customWidth="1"/>
    <col min="1141" max="1141" width="12" bestFit="1" customWidth="1"/>
    <col min="1142" max="1142" width="10" bestFit="1" customWidth="1"/>
    <col min="1143" max="1149" width="12" bestFit="1" customWidth="1"/>
    <col min="1150" max="1150" width="11" bestFit="1" customWidth="1"/>
    <col min="1151" max="1153" width="12" bestFit="1" customWidth="1"/>
    <col min="1154" max="1154" width="11" bestFit="1" customWidth="1"/>
    <col min="1155" max="1155" width="12" bestFit="1" customWidth="1"/>
    <col min="1156" max="1156" width="11" bestFit="1" customWidth="1"/>
    <col min="1157" max="1161" width="12" bestFit="1" customWidth="1"/>
    <col min="1162" max="1162" width="11" bestFit="1" customWidth="1"/>
    <col min="1163" max="1163" width="12" bestFit="1" customWidth="1"/>
    <col min="1164" max="1164" width="11" bestFit="1" customWidth="1"/>
    <col min="1165" max="1170" width="12" bestFit="1" customWidth="1"/>
    <col min="1171" max="1171" width="11" bestFit="1" customWidth="1"/>
    <col min="1172" max="1172" width="12" bestFit="1" customWidth="1"/>
    <col min="1173" max="1174" width="11" bestFit="1" customWidth="1"/>
    <col min="1175" max="1176" width="12" bestFit="1" customWidth="1"/>
    <col min="1177" max="1177" width="11" bestFit="1" customWidth="1"/>
    <col min="1178" max="1179" width="12" bestFit="1" customWidth="1"/>
    <col min="1180" max="1180" width="11" bestFit="1" customWidth="1"/>
    <col min="1181" max="1182" width="12" bestFit="1" customWidth="1"/>
    <col min="1183" max="1183" width="11" bestFit="1" customWidth="1"/>
    <col min="1184" max="1185" width="12" bestFit="1" customWidth="1"/>
    <col min="1186" max="1187" width="11" bestFit="1" customWidth="1"/>
    <col min="1188" max="1188" width="12" bestFit="1" customWidth="1"/>
    <col min="1189" max="1189" width="11" bestFit="1" customWidth="1"/>
    <col min="1190" max="1191" width="12" bestFit="1" customWidth="1"/>
    <col min="1192" max="1193" width="11" bestFit="1" customWidth="1"/>
    <col min="1194" max="1196" width="10" bestFit="1" customWidth="1"/>
    <col min="1197" max="1197" width="12" bestFit="1" customWidth="1"/>
    <col min="1198" max="1199" width="11" bestFit="1" customWidth="1"/>
    <col min="1200" max="1200" width="10" bestFit="1" customWidth="1"/>
    <col min="1201" max="1201" width="12" bestFit="1" customWidth="1"/>
    <col min="1202" max="1202" width="11" bestFit="1" customWidth="1"/>
    <col min="1203" max="1203" width="10" bestFit="1" customWidth="1"/>
    <col min="1204" max="1204" width="11" bestFit="1" customWidth="1"/>
    <col min="1205" max="1206" width="10" bestFit="1" customWidth="1"/>
    <col min="1207" max="1209" width="12" bestFit="1" customWidth="1"/>
    <col min="1210" max="1210" width="9" bestFit="1" customWidth="1"/>
    <col min="1211" max="1211" width="10" bestFit="1" customWidth="1"/>
    <col min="1212" max="1213" width="11" bestFit="1" customWidth="1"/>
    <col min="1214" max="1214" width="10" bestFit="1" customWidth="1"/>
    <col min="1215" max="1217" width="11" bestFit="1" customWidth="1"/>
    <col min="1218" max="1218" width="10" bestFit="1" customWidth="1"/>
    <col min="1219" max="1219" width="12" bestFit="1" customWidth="1"/>
    <col min="1220" max="1220" width="11" bestFit="1" customWidth="1"/>
    <col min="1221" max="1221" width="10" bestFit="1" customWidth="1"/>
    <col min="1222" max="1222" width="12" bestFit="1" customWidth="1"/>
    <col min="1223" max="1223" width="10" bestFit="1" customWidth="1"/>
    <col min="1224" max="1225" width="12" bestFit="1" customWidth="1"/>
    <col min="1226" max="1226" width="11" bestFit="1" customWidth="1"/>
    <col min="1227" max="1227" width="10" bestFit="1" customWidth="1"/>
    <col min="1228" max="1230" width="11" bestFit="1" customWidth="1"/>
    <col min="1231" max="1231" width="12" bestFit="1" customWidth="1"/>
    <col min="1232" max="1237" width="11" bestFit="1" customWidth="1"/>
    <col min="1238" max="1238" width="12" bestFit="1" customWidth="1"/>
    <col min="1239" max="1239" width="11" bestFit="1" customWidth="1"/>
    <col min="1240" max="1241" width="10" bestFit="1" customWidth="1"/>
    <col min="1242" max="1242" width="11" bestFit="1" customWidth="1"/>
    <col min="1243" max="1243" width="10" bestFit="1" customWidth="1"/>
    <col min="1244" max="1244" width="6" bestFit="1" customWidth="1"/>
    <col min="1245" max="1246" width="11" bestFit="1" customWidth="1"/>
    <col min="1247" max="1248" width="10" bestFit="1" customWidth="1"/>
    <col min="1249" max="1249" width="12" bestFit="1" customWidth="1"/>
    <col min="1250" max="1250" width="10" bestFit="1" customWidth="1"/>
    <col min="1251" max="1254" width="11" bestFit="1" customWidth="1"/>
    <col min="1255" max="1255" width="12" bestFit="1" customWidth="1"/>
    <col min="1256" max="1256" width="10" bestFit="1" customWidth="1"/>
    <col min="1257" max="1257" width="11" bestFit="1" customWidth="1"/>
    <col min="1258" max="1258" width="10" bestFit="1" customWidth="1"/>
    <col min="1259" max="1259" width="11" bestFit="1" customWidth="1"/>
    <col min="1260" max="1261" width="12" bestFit="1" customWidth="1"/>
    <col min="1262" max="1262" width="9" bestFit="1" customWidth="1"/>
    <col min="1263" max="1263" width="10" bestFit="1" customWidth="1"/>
    <col min="1264" max="1265" width="11" bestFit="1" customWidth="1"/>
    <col min="1266" max="1266" width="12" bestFit="1" customWidth="1"/>
    <col min="1267" max="1271" width="11" bestFit="1" customWidth="1"/>
    <col min="1272" max="1272" width="12" bestFit="1" customWidth="1"/>
    <col min="1273" max="1273" width="10" bestFit="1" customWidth="1"/>
    <col min="1274" max="1274" width="11" bestFit="1" customWidth="1"/>
    <col min="1275" max="1275" width="10" bestFit="1" customWidth="1"/>
    <col min="1276" max="1276" width="11" bestFit="1" customWidth="1"/>
    <col min="1277" max="1277" width="9" bestFit="1" customWidth="1"/>
    <col min="1278" max="1281" width="11" bestFit="1" customWidth="1"/>
    <col min="1282" max="1282" width="12" bestFit="1" customWidth="1"/>
    <col min="1283" max="1284" width="11" bestFit="1" customWidth="1"/>
    <col min="1285" max="1285" width="10" bestFit="1" customWidth="1"/>
    <col min="1286" max="1287" width="11" bestFit="1" customWidth="1"/>
    <col min="1288" max="1288" width="12" bestFit="1" customWidth="1"/>
    <col min="1289" max="1289" width="11" bestFit="1" customWidth="1"/>
    <col min="1290" max="1290" width="12" bestFit="1" customWidth="1"/>
    <col min="1291" max="1297" width="11" bestFit="1" customWidth="1"/>
    <col min="1298" max="1298" width="10" bestFit="1" customWidth="1"/>
    <col min="1299" max="1299" width="11" bestFit="1" customWidth="1"/>
    <col min="1300" max="1300" width="12" bestFit="1" customWidth="1"/>
    <col min="1301" max="1302" width="11" bestFit="1" customWidth="1"/>
    <col min="1303" max="1304" width="12" bestFit="1" customWidth="1"/>
    <col min="1305" max="1306" width="10" bestFit="1" customWidth="1"/>
    <col min="1307" max="1312" width="11" bestFit="1" customWidth="1"/>
    <col min="1313" max="1313" width="12" bestFit="1" customWidth="1"/>
    <col min="1314" max="1315" width="11" bestFit="1" customWidth="1"/>
    <col min="1316" max="1318" width="10" bestFit="1" customWidth="1"/>
    <col min="1319" max="1319" width="9" bestFit="1" customWidth="1"/>
    <col min="1320" max="1320" width="10" bestFit="1" customWidth="1"/>
    <col min="1321" max="1322" width="12" bestFit="1" customWidth="1"/>
    <col min="1323" max="1323" width="9" bestFit="1" customWidth="1"/>
    <col min="1324" max="1324" width="10" bestFit="1" customWidth="1"/>
    <col min="1325" max="1326" width="12" bestFit="1" customWidth="1"/>
    <col min="1327" max="1328" width="11" bestFit="1" customWidth="1"/>
    <col min="1329" max="1329" width="9" bestFit="1" customWidth="1"/>
    <col min="1330" max="1330" width="12" bestFit="1" customWidth="1"/>
    <col min="1331" max="1332" width="11" bestFit="1" customWidth="1"/>
    <col min="1333" max="1339" width="12" bestFit="1" customWidth="1"/>
    <col min="1340" max="1340" width="10.7109375" bestFit="1" customWidth="1"/>
  </cols>
  <sheetData>
    <row r="1" spans="1:19">
      <c r="A1" s="2" t="s">
        <v>23</v>
      </c>
      <c r="B1" t="s">
        <v>25</v>
      </c>
    </row>
    <row r="2" spans="1:19">
      <c r="A2" s="3" t="s">
        <v>6</v>
      </c>
      <c r="B2">
        <v>662</v>
      </c>
    </row>
    <row r="3" spans="1:19">
      <c r="A3" s="3" t="s">
        <v>9</v>
      </c>
      <c r="B3">
        <v>676</v>
      </c>
    </row>
    <row r="4" spans="1:19">
      <c r="A4" s="3" t="s">
        <v>24</v>
      </c>
      <c r="B4">
        <v>1338</v>
      </c>
    </row>
    <row r="7" spans="1:19">
      <c r="R7" s="2" t="s">
        <v>23</v>
      </c>
      <c r="S7" t="s">
        <v>74</v>
      </c>
    </row>
    <row r="8" spans="1:19">
      <c r="R8" s="3">
        <v>15.96</v>
      </c>
      <c r="S8" s="20">
        <v>1694.7963999999999</v>
      </c>
    </row>
    <row r="9" spans="1:19">
      <c r="R9" s="3">
        <v>16.815000000000001</v>
      </c>
      <c r="S9" s="20">
        <v>4904.0003500000003</v>
      </c>
    </row>
    <row r="10" spans="1:19">
      <c r="R10" s="3">
        <v>17.195</v>
      </c>
      <c r="S10" s="20">
        <v>14455.644050000001</v>
      </c>
    </row>
    <row r="11" spans="1:19">
      <c r="R11" s="3">
        <v>17.29</v>
      </c>
      <c r="S11" s="20">
        <v>7813.3534333333337</v>
      </c>
    </row>
    <row r="12" spans="1:19">
      <c r="R12" s="3">
        <v>17.385000000000002</v>
      </c>
      <c r="S12" s="20">
        <v>2775.1921499999999</v>
      </c>
    </row>
    <row r="13" spans="1:19">
      <c r="R13" s="3">
        <v>17.399999999999999</v>
      </c>
      <c r="S13" s="20">
        <v>2585.2689999999998</v>
      </c>
    </row>
    <row r="14" spans="1:19">
      <c r="R14" s="3">
        <v>17.48</v>
      </c>
      <c r="S14" s="20">
        <v>1621.3402000000001</v>
      </c>
    </row>
    <row r="15" spans="1:19">
      <c r="R15" s="3">
        <v>17.670000000000002</v>
      </c>
      <c r="S15" s="20">
        <v>2680.9493000000002</v>
      </c>
    </row>
    <row r="16" spans="1:19">
      <c r="R16" s="3">
        <v>17.765000000000001</v>
      </c>
      <c r="S16" s="20">
        <v>32734.186300000001</v>
      </c>
    </row>
    <row r="17" spans="18:19">
      <c r="R17" s="3">
        <v>17.8</v>
      </c>
      <c r="S17" s="20">
        <v>1727.7850000000001</v>
      </c>
    </row>
    <row r="18" spans="18:19">
      <c r="R18" s="3">
        <v>17.86</v>
      </c>
      <c r="S18" s="20">
        <v>5116.5003999999999</v>
      </c>
    </row>
    <row r="19" spans="18:19">
      <c r="R19" s="3">
        <v>17.954999999999998</v>
      </c>
      <c r="S19" s="20">
        <v>15006.579449999999</v>
      </c>
    </row>
    <row r="20" spans="18:19">
      <c r="R20" s="3">
        <v>18.05</v>
      </c>
      <c r="S20" s="20">
        <v>9644.2525000000005</v>
      </c>
    </row>
    <row r="21" spans="18:19">
      <c r="R21" s="3">
        <v>18.3</v>
      </c>
      <c r="S21" s="20">
        <v>19023.259999999998</v>
      </c>
    </row>
    <row r="22" spans="18:19">
      <c r="R22" s="3">
        <v>18.335000000000001</v>
      </c>
      <c r="S22" s="20">
        <v>11576.731983333333</v>
      </c>
    </row>
    <row r="23" spans="18:19">
      <c r="R23" s="3">
        <v>18.5</v>
      </c>
      <c r="S23" s="20">
        <v>4766.0219999999999</v>
      </c>
    </row>
    <row r="24" spans="18:19">
      <c r="R24" s="3">
        <v>18.600000000000001</v>
      </c>
      <c r="S24" s="20">
        <v>1728.8969999999999</v>
      </c>
    </row>
    <row r="25" spans="18:19">
      <c r="R25" s="3">
        <v>18.715</v>
      </c>
      <c r="S25" s="20">
        <v>21595.382290000001</v>
      </c>
    </row>
    <row r="26" spans="18:19">
      <c r="R26" s="3">
        <v>18.905000000000001</v>
      </c>
      <c r="S26" s="20">
        <v>4827.9049500000001</v>
      </c>
    </row>
    <row r="27" spans="18:19">
      <c r="R27" s="3">
        <v>19</v>
      </c>
      <c r="S27" s="20">
        <v>6753.0379999999996</v>
      </c>
    </row>
    <row r="28" spans="18:19">
      <c r="R28" s="3">
        <v>19.094999999999999</v>
      </c>
      <c r="S28" s="20">
        <v>16776.304049999999</v>
      </c>
    </row>
    <row r="29" spans="18:19">
      <c r="R29" s="3">
        <v>19.190000000000001</v>
      </c>
      <c r="S29" s="20">
        <v>8627.5411000000004</v>
      </c>
    </row>
    <row r="30" spans="18:19">
      <c r="R30" s="3">
        <v>19.3</v>
      </c>
      <c r="S30" s="20">
        <v>15820.699000000001</v>
      </c>
    </row>
    <row r="31" spans="18:19">
      <c r="R31" s="3">
        <v>19.475000000000001</v>
      </c>
      <c r="S31" s="20">
        <v>6933.2422500000002</v>
      </c>
    </row>
    <row r="32" spans="18:19">
      <c r="R32" s="3">
        <v>19.57</v>
      </c>
      <c r="S32" s="20">
        <v>8428.0692999999992</v>
      </c>
    </row>
    <row r="33" spans="18:19">
      <c r="R33" s="3">
        <v>19.8</v>
      </c>
      <c r="S33" s="20">
        <v>7266.6656666666668</v>
      </c>
    </row>
    <row r="34" spans="18:19">
      <c r="R34" s="3">
        <v>19.855</v>
      </c>
      <c r="S34" s="20">
        <v>6492.3764499999997</v>
      </c>
    </row>
    <row r="35" spans="18:19">
      <c r="R35" s="3">
        <v>19.95</v>
      </c>
      <c r="S35" s="20">
        <v>9049.190833333334</v>
      </c>
    </row>
    <row r="36" spans="18:19">
      <c r="R36" s="3">
        <v>20.045000000000002</v>
      </c>
      <c r="S36" s="20">
        <v>18109.274550000002</v>
      </c>
    </row>
    <row r="37" spans="18:19">
      <c r="R37" s="3">
        <v>20.100000000000001</v>
      </c>
      <c r="S37" s="20">
        <v>12032.325999999999</v>
      </c>
    </row>
    <row r="38" spans="18:19">
      <c r="R38" s="3">
        <v>20.13</v>
      </c>
      <c r="S38" s="20">
        <v>18767.737700000001</v>
      </c>
    </row>
    <row r="39" spans="18:19">
      <c r="R39" s="3">
        <v>20.234999999999999</v>
      </c>
      <c r="S39" s="20">
        <v>7722.5618999999997</v>
      </c>
    </row>
    <row r="40" spans="18:19">
      <c r="R40" s="3">
        <v>20.3</v>
      </c>
      <c r="S40" s="20">
        <v>1242.26</v>
      </c>
    </row>
    <row r="41" spans="18:19">
      <c r="R41" s="3">
        <v>20.350000000000001</v>
      </c>
      <c r="S41" s="20">
        <v>8605.3615000000009</v>
      </c>
    </row>
    <row r="42" spans="18:19">
      <c r="R42" s="3">
        <v>20.399999999999999</v>
      </c>
      <c r="S42" s="20">
        <v>3260.1990000000001</v>
      </c>
    </row>
    <row r="43" spans="18:19">
      <c r="R43" s="3">
        <v>20.425000000000001</v>
      </c>
      <c r="S43" s="20">
        <v>1625.4337499999999</v>
      </c>
    </row>
    <row r="44" spans="18:19">
      <c r="R44" s="3">
        <v>20.52</v>
      </c>
      <c r="S44" s="20">
        <v>9558.0627999999997</v>
      </c>
    </row>
    <row r="45" spans="18:19">
      <c r="R45" s="3">
        <v>20.6</v>
      </c>
      <c r="S45" s="20">
        <v>5498.2370000000001</v>
      </c>
    </row>
    <row r="46" spans="18:19">
      <c r="R46" s="3">
        <v>20.614999999999998</v>
      </c>
      <c r="S46" s="20">
        <v>2803.69785</v>
      </c>
    </row>
    <row r="47" spans="18:19">
      <c r="R47" s="3">
        <v>20.7</v>
      </c>
      <c r="S47" s="20">
        <v>1242.816</v>
      </c>
    </row>
    <row r="48" spans="18:19">
      <c r="R48" s="3">
        <v>20.79</v>
      </c>
      <c r="S48" s="20">
        <v>1607.5101</v>
      </c>
    </row>
    <row r="49" spans="18:19">
      <c r="R49" s="3">
        <v>20.8</v>
      </c>
      <c r="S49" s="20">
        <v>2755.5434999999998</v>
      </c>
    </row>
    <row r="50" spans="18:19">
      <c r="R50" s="3">
        <v>20.9</v>
      </c>
      <c r="S50" s="20">
        <v>11513.956</v>
      </c>
    </row>
    <row r="51" spans="18:19">
      <c r="R51" s="3">
        <v>21.01</v>
      </c>
      <c r="S51" s="20">
        <v>11013.7119</v>
      </c>
    </row>
    <row r="52" spans="18:19">
      <c r="R52" s="3">
        <v>21.09</v>
      </c>
      <c r="S52" s="20">
        <v>13415.0381</v>
      </c>
    </row>
    <row r="53" spans="18:19">
      <c r="R53" s="3">
        <v>21.12</v>
      </c>
      <c r="S53" s="20">
        <v>6652.5288</v>
      </c>
    </row>
    <row r="54" spans="18:19">
      <c r="R54" s="3">
        <v>21.28</v>
      </c>
      <c r="S54" s="20">
        <v>4296.2712000000001</v>
      </c>
    </row>
    <row r="55" spans="18:19">
      <c r="R55" s="3">
        <v>21.3</v>
      </c>
      <c r="S55" s="20">
        <v>9182.17</v>
      </c>
    </row>
    <row r="56" spans="18:19">
      <c r="R56" s="3">
        <v>21.375</v>
      </c>
      <c r="S56" s="20">
        <v>5861.5627500000001</v>
      </c>
    </row>
    <row r="57" spans="18:19">
      <c r="R57" s="3">
        <v>21.4</v>
      </c>
      <c r="S57" s="20">
        <v>11511.265500000001</v>
      </c>
    </row>
    <row r="58" spans="18:19">
      <c r="R58" s="3">
        <v>21.47</v>
      </c>
      <c r="S58" s="20">
        <v>5843.7589666666672</v>
      </c>
    </row>
    <row r="59" spans="18:19">
      <c r="R59" s="3">
        <v>21.5</v>
      </c>
      <c r="S59" s="20">
        <v>10791.96</v>
      </c>
    </row>
    <row r="60" spans="18:19">
      <c r="R60" s="3">
        <v>21.56</v>
      </c>
      <c r="S60" s="20">
        <v>9855.1314000000002</v>
      </c>
    </row>
    <row r="61" spans="18:19">
      <c r="R61" s="3">
        <v>21.565000000000001</v>
      </c>
      <c r="S61" s="20">
        <v>13747.87235</v>
      </c>
    </row>
    <row r="62" spans="18:19">
      <c r="R62" s="3">
        <v>21.66</v>
      </c>
      <c r="S62" s="20">
        <v>14361.056066666666</v>
      </c>
    </row>
    <row r="63" spans="18:19">
      <c r="R63" s="3">
        <v>21.7</v>
      </c>
      <c r="S63" s="20">
        <v>13844.505999999999</v>
      </c>
    </row>
    <row r="64" spans="18:19">
      <c r="R64" s="3">
        <v>21.754999999999999</v>
      </c>
      <c r="S64" s="20">
        <v>9036.1385475000006</v>
      </c>
    </row>
    <row r="65" spans="2:19">
      <c r="R65" s="3">
        <v>21.78</v>
      </c>
      <c r="S65" s="20">
        <v>9078.26289</v>
      </c>
    </row>
    <row r="66" spans="2:19">
      <c r="R66" s="3">
        <v>21.8</v>
      </c>
      <c r="S66" s="20">
        <v>20167.336029999999</v>
      </c>
    </row>
    <row r="67" spans="2:19">
      <c r="R67" s="3">
        <v>21.85</v>
      </c>
      <c r="S67" s="20">
        <v>11620.760749999999</v>
      </c>
    </row>
    <row r="68" spans="2:19">
      <c r="R68" s="3">
        <v>21.89</v>
      </c>
      <c r="S68" s="20">
        <v>3180.5101</v>
      </c>
    </row>
    <row r="69" spans="2:19">
      <c r="R69" s="3">
        <v>21.945</v>
      </c>
      <c r="S69" s="20">
        <v>4718.2035500000002</v>
      </c>
    </row>
    <row r="70" spans="2:19">
      <c r="R70" s="3">
        <v>22</v>
      </c>
      <c r="S70" s="20">
        <v>1964.78</v>
      </c>
    </row>
    <row r="71" spans="2:19">
      <c r="R71" s="3">
        <v>22.04</v>
      </c>
      <c r="S71" s="20">
        <v>13616.3586</v>
      </c>
    </row>
    <row r="72" spans="2:19">
      <c r="R72" s="3">
        <v>22.1</v>
      </c>
      <c r="S72" s="20">
        <v>10577.087</v>
      </c>
    </row>
    <row r="73" spans="2:19">
      <c r="R73" s="3">
        <v>22.135000000000002</v>
      </c>
      <c r="S73" s="20">
        <v>5867.6691499999997</v>
      </c>
    </row>
    <row r="74" spans="2:19">
      <c r="R74" s="3">
        <v>22.22</v>
      </c>
      <c r="S74" s="20">
        <v>19444.265800000001</v>
      </c>
    </row>
    <row r="75" spans="2:19">
      <c r="R75" s="3">
        <v>22.23</v>
      </c>
      <c r="S75" s="20">
        <v>7602.7872000000007</v>
      </c>
    </row>
    <row r="76" spans="2:19">
      <c r="R76" s="3">
        <v>22.3</v>
      </c>
      <c r="S76" s="20">
        <v>4625.0924999999997</v>
      </c>
    </row>
    <row r="77" spans="2:19">
      <c r="R77" s="3">
        <v>22.42</v>
      </c>
      <c r="S77" s="20">
        <v>17149.658460000002</v>
      </c>
    </row>
    <row r="78" spans="2:19">
      <c r="R78" s="3">
        <v>22.515000000000001</v>
      </c>
      <c r="S78" s="20">
        <v>4807.7670500000004</v>
      </c>
    </row>
    <row r="79" spans="2:19">
      <c r="R79" s="3">
        <v>22.6</v>
      </c>
      <c r="S79" s="20">
        <v>10532.882</v>
      </c>
    </row>
    <row r="80" spans="2:19">
      <c r="B80" s="2" t="s">
        <v>23</v>
      </c>
      <c r="C80" t="s">
        <v>74</v>
      </c>
      <c r="R80" s="3">
        <v>22.61</v>
      </c>
      <c r="S80" s="20">
        <v>9811.4156500000008</v>
      </c>
    </row>
    <row r="81" spans="2:19">
      <c r="B81" s="3">
        <v>15.96</v>
      </c>
      <c r="C81" s="20">
        <v>1694.7963999999999</v>
      </c>
      <c r="R81" s="3">
        <v>22.704999999999998</v>
      </c>
      <c r="S81" s="20">
        <v>12047.779170000002</v>
      </c>
    </row>
    <row r="82" spans="2:19">
      <c r="B82" s="3">
        <v>16.815000000000001</v>
      </c>
      <c r="C82" s="20">
        <v>4904.0003500000003</v>
      </c>
      <c r="R82" s="3">
        <v>22.77</v>
      </c>
      <c r="S82" s="20">
        <v>11833.782300000001</v>
      </c>
    </row>
    <row r="83" spans="2:19">
      <c r="B83" s="3">
        <v>17.195</v>
      </c>
      <c r="C83" s="20">
        <v>14455.644050000001</v>
      </c>
      <c r="R83" s="3">
        <v>22.8</v>
      </c>
      <c r="S83" s="20">
        <v>8127.4295000000002</v>
      </c>
    </row>
    <row r="84" spans="2:19">
      <c r="B84" s="3">
        <v>17.29</v>
      </c>
      <c r="C84" s="20">
        <v>7813.3534333333337</v>
      </c>
      <c r="R84" s="3">
        <v>22.88</v>
      </c>
      <c r="S84" s="20">
        <v>23244.790199999999</v>
      </c>
    </row>
    <row r="85" spans="2:19">
      <c r="B85" s="3">
        <v>17.385000000000002</v>
      </c>
      <c r="C85" s="20">
        <v>2775.1921499999999</v>
      </c>
      <c r="R85" s="3">
        <v>22.895</v>
      </c>
      <c r="S85" s="20">
        <v>19256.5536675</v>
      </c>
    </row>
    <row r="86" spans="2:19">
      <c r="B86" s="3">
        <v>17.399999999999999</v>
      </c>
      <c r="C86" s="20">
        <v>2585.2689999999998</v>
      </c>
      <c r="R86" s="3">
        <v>22.99</v>
      </c>
      <c r="S86" s="20">
        <v>15368.082766666668</v>
      </c>
    </row>
    <row r="87" spans="2:19">
      <c r="B87" s="3">
        <v>17.48</v>
      </c>
      <c r="C87" s="20">
        <v>1621.3402000000001</v>
      </c>
      <c r="R87" s="3">
        <v>23</v>
      </c>
      <c r="S87" s="20">
        <v>12094.477999999999</v>
      </c>
    </row>
    <row r="88" spans="2:19">
      <c r="B88" s="3">
        <v>17.670000000000002</v>
      </c>
      <c r="C88" s="20">
        <v>2680.9493000000002</v>
      </c>
      <c r="R88" s="3">
        <v>23.085000000000001</v>
      </c>
      <c r="S88" s="20">
        <v>8078.2676500000007</v>
      </c>
    </row>
    <row r="89" spans="2:19">
      <c r="B89" s="3">
        <v>17.765000000000001</v>
      </c>
      <c r="C89" s="20">
        <v>32734.186300000001</v>
      </c>
      <c r="R89" s="3">
        <v>23.1</v>
      </c>
      <c r="S89" s="20">
        <v>2483.7359999999999</v>
      </c>
    </row>
    <row r="90" spans="2:19">
      <c r="B90" s="3">
        <v>17.8</v>
      </c>
      <c r="C90" s="20">
        <v>1727.7850000000001</v>
      </c>
      <c r="R90" s="3">
        <v>23.18</v>
      </c>
      <c r="S90" s="20">
        <v>9868.6297299999987</v>
      </c>
    </row>
    <row r="91" spans="2:19">
      <c r="B91" s="3">
        <v>17.86</v>
      </c>
      <c r="C91" s="20">
        <v>5116.5003999999999</v>
      </c>
      <c r="R91" s="3">
        <v>23.2</v>
      </c>
      <c r="S91" s="20">
        <v>6250.4350000000004</v>
      </c>
    </row>
    <row r="92" spans="2:19">
      <c r="B92" s="3">
        <v>17.954999999999998</v>
      </c>
      <c r="C92" s="20">
        <v>15006.579449999999</v>
      </c>
      <c r="R92" s="3">
        <v>23.21</v>
      </c>
      <c r="S92" s="20">
        <v>10699.798088</v>
      </c>
    </row>
    <row r="93" spans="2:19">
      <c r="B93" s="3">
        <v>18.05</v>
      </c>
      <c r="C93" s="20">
        <v>9644.2525000000005</v>
      </c>
      <c r="R93" s="3">
        <v>23.274999999999999</v>
      </c>
      <c r="S93" s="20">
        <v>7986.4752500000004</v>
      </c>
    </row>
    <row r="94" spans="2:19">
      <c r="B94" s="3">
        <v>18.3</v>
      </c>
      <c r="C94" s="20">
        <v>19023.259999999998</v>
      </c>
      <c r="R94" s="3">
        <v>23.3</v>
      </c>
      <c r="S94" s="20">
        <v>11345.519</v>
      </c>
    </row>
    <row r="95" spans="2:19">
      <c r="B95" s="3">
        <v>18.335000000000001</v>
      </c>
      <c r="C95" s="20">
        <v>11576.731983333333</v>
      </c>
      <c r="R95" s="3">
        <v>23.32</v>
      </c>
      <c r="S95" s="20">
        <v>1711.0268000000001</v>
      </c>
    </row>
    <row r="96" spans="2:19">
      <c r="B96" s="3">
        <v>18.5</v>
      </c>
      <c r="C96" s="20">
        <v>4766.0219999999999</v>
      </c>
      <c r="R96" s="3">
        <v>23.37</v>
      </c>
      <c r="S96" s="20">
        <v>11634.487299999999</v>
      </c>
    </row>
    <row r="97" spans="2:19">
      <c r="B97" s="3">
        <v>18.600000000000001</v>
      </c>
      <c r="C97" s="20">
        <v>1728.8969999999999</v>
      </c>
      <c r="R97" s="3">
        <v>23.4</v>
      </c>
      <c r="S97" s="20">
        <v>2441.5915</v>
      </c>
    </row>
    <row r="98" spans="2:19">
      <c r="B98" s="3">
        <v>18.715</v>
      </c>
      <c r="C98" s="20">
        <v>21595.382290000001</v>
      </c>
      <c r="R98" s="3">
        <v>23.465</v>
      </c>
      <c r="S98" s="20">
        <v>4804.3913499999999</v>
      </c>
    </row>
    <row r="99" spans="2:19">
      <c r="B99" s="3">
        <v>18.905000000000001</v>
      </c>
      <c r="C99" s="20">
        <v>4827.9049500000001</v>
      </c>
      <c r="R99" s="3">
        <v>23.54</v>
      </c>
      <c r="S99" s="20">
        <v>10107.220600000001</v>
      </c>
    </row>
    <row r="100" spans="2:19">
      <c r="B100" s="3">
        <v>19</v>
      </c>
      <c r="C100" s="20">
        <v>6753.0379999999996</v>
      </c>
      <c r="R100" s="3">
        <v>23.56</v>
      </c>
      <c r="S100" s="20">
        <v>6798.0998999999993</v>
      </c>
    </row>
    <row r="101" spans="2:19">
      <c r="B101" s="3">
        <v>19.094999999999999</v>
      </c>
      <c r="C101" s="20">
        <v>16776.304049999999</v>
      </c>
      <c r="R101" s="3">
        <v>23.6</v>
      </c>
      <c r="S101" s="20">
        <v>6735.6589999999997</v>
      </c>
    </row>
    <row r="102" spans="2:19">
      <c r="B102" s="3">
        <v>19.190000000000001</v>
      </c>
      <c r="C102" s="20">
        <v>8627.5411000000004</v>
      </c>
      <c r="R102" s="3">
        <v>23.65</v>
      </c>
      <c r="S102" s="20">
        <v>17626.239509999999</v>
      </c>
    </row>
    <row r="103" spans="2:19">
      <c r="B103" s="3">
        <v>19.3</v>
      </c>
      <c r="C103" s="20">
        <v>15820.699000000001</v>
      </c>
      <c r="R103" s="3">
        <v>23.655000000000001</v>
      </c>
      <c r="S103" s="20">
        <v>16320.90185</v>
      </c>
    </row>
    <row r="104" spans="2:19">
      <c r="B104" s="3">
        <v>19.475000000000001</v>
      </c>
      <c r="C104" s="20">
        <v>6933.2422500000002</v>
      </c>
      <c r="R104" s="3">
        <v>23.7</v>
      </c>
      <c r="S104" s="20">
        <v>7221.8305</v>
      </c>
    </row>
    <row r="105" spans="2:19">
      <c r="B105" s="3">
        <v>19.57</v>
      </c>
      <c r="C105" s="20">
        <v>8428.0692999999992</v>
      </c>
      <c r="R105" s="3">
        <v>23.75</v>
      </c>
      <c r="S105" s="20">
        <v>5504.1331666666665</v>
      </c>
    </row>
    <row r="106" spans="2:19">
      <c r="B106" s="3">
        <v>19.8</v>
      </c>
      <c r="C106" s="20">
        <v>7266.6656666666668</v>
      </c>
      <c r="R106" s="3">
        <v>23.76</v>
      </c>
      <c r="S106" s="20">
        <v>26926.5144</v>
      </c>
    </row>
    <row r="107" spans="2:19">
      <c r="B107" s="3">
        <v>19.855</v>
      </c>
      <c r="C107" s="20">
        <v>6492.3764499999997</v>
      </c>
      <c r="R107" s="3">
        <v>23.8</v>
      </c>
      <c r="S107" s="20">
        <v>3847.674</v>
      </c>
    </row>
    <row r="108" spans="2:19">
      <c r="B108" s="3">
        <v>19.95</v>
      </c>
      <c r="C108" s="20">
        <v>9049.190833333334</v>
      </c>
      <c r="R108" s="3">
        <v>23.844999999999999</v>
      </c>
      <c r="S108" s="20">
        <v>10407.27355</v>
      </c>
    </row>
    <row r="109" spans="2:19">
      <c r="B109" s="3">
        <v>20.045000000000002</v>
      </c>
      <c r="C109" s="20">
        <v>18109.274550000002</v>
      </c>
      <c r="R109" s="3">
        <v>23.87</v>
      </c>
      <c r="S109" s="20">
        <v>8582.3022999999994</v>
      </c>
    </row>
    <row r="110" spans="2:19">
      <c r="B110" s="3">
        <v>20.100000000000001</v>
      </c>
      <c r="C110" s="20">
        <v>12032.325999999999</v>
      </c>
      <c r="R110" s="3">
        <v>23.9</v>
      </c>
      <c r="S110" s="20">
        <v>5080.0959999999995</v>
      </c>
    </row>
    <row r="111" spans="2:19">
      <c r="B111" s="3">
        <v>20.13</v>
      </c>
      <c r="C111" s="20">
        <v>18767.737700000001</v>
      </c>
      <c r="R111" s="3">
        <v>23.94</v>
      </c>
      <c r="S111" s="20">
        <v>6858.4795999999997</v>
      </c>
    </row>
    <row r="112" spans="2:19">
      <c r="B112" s="3">
        <v>20.234999999999999</v>
      </c>
      <c r="C112" s="20">
        <v>7722.5618999999997</v>
      </c>
      <c r="R112" s="3">
        <v>23.98</v>
      </c>
      <c r="S112" s="20">
        <v>16022.227169999998</v>
      </c>
    </row>
    <row r="113" spans="2:19">
      <c r="B113" s="3">
        <v>20.3</v>
      </c>
      <c r="C113" s="20">
        <v>1242.26</v>
      </c>
      <c r="R113" s="3">
        <v>24.035</v>
      </c>
      <c r="S113" s="20">
        <v>10679.869650000001</v>
      </c>
    </row>
    <row r="114" spans="2:19">
      <c r="B114" s="3">
        <v>20.350000000000001</v>
      </c>
      <c r="C114" s="20">
        <v>8605.3615000000009</v>
      </c>
      <c r="R114" s="3">
        <v>24.09</v>
      </c>
      <c r="S114" s="20">
        <v>2201.0971</v>
      </c>
    </row>
    <row r="115" spans="2:19">
      <c r="B115" s="3">
        <v>20.399999999999999</v>
      </c>
      <c r="C115" s="20">
        <v>3260.1990000000001</v>
      </c>
      <c r="R115" s="3">
        <v>24.1</v>
      </c>
      <c r="S115" s="20">
        <v>14605.352985</v>
      </c>
    </row>
    <row r="116" spans="2:19">
      <c r="B116" s="3">
        <v>20.425000000000001</v>
      </c>
      <c r="C116" s="20">
        <v>1625.4337499999999</v>
      </c>
      <c r="R116" s="3">
        <v>24.13</v>
      </c>
      <c r="S116" s="20">
        <v>12215.7762</v>
      </c>
    </row>
    <row r="117" spans="2:19">
      <c r="B117" s="3">
        <v>20.52</v>
      </c>
      <c r="C117" s="20">
        <v>9558.0627999999997</v>
      </c>
      <c r="R117" s="3">
        <v>24.225000000000001</v>
      </c>
      <c r="S117" s="20">
        <v>11401.433579999999</v>
      </c>
    </row>
    <row r="118" spans="2:19">
      <c r="B118" s="3">
        <v>20.6</v>
      </c>
      <c r="C118" s="20">
        <v>5498.2370000000001</v>
      </c>
      <c r="R118" s="3">
        <v>24.3</v>
      </c>
      <c r="S118" s="20">
        <v>4052.4966666666664</v>
      </c>
    </row>
    <row r="119" spans="2:19">
      <c r="B119" s="3">
        <v>20.614999999999998</v>
      </c>
      <c r="C119" s="20">
        <v>2803.69785</v>
      </c>
      <c r="R119" s="3">
        <v>24.31</v>
      </c>
      <c r="S119" s="20">
        <v>6986.9819000000007</v>
      </c>
    </row>
    <row r="120" spans="2:19">
      <c r="B120" s="3">
        <v>20.7</v>
      </c>
      <c r="C120" s="20">
        <v>1242.816</v>
      </c>
      <c r="R120" s="3">
        <v>24.32</v>
      </c>
      <c r="S120" s="20">
        <v>14055.981457142856</v>
      </c>
    </row>
    <row r="121" spans="2:19">
      <c r="B121" s="3">
        <v>20.79</v>
      </c>
      <c r="C121" s="20">
        <v>1607.5101</v>
      </c>
      <c r="R121" s="3">
        <v>24.4</v>
      </c>
      <c r="S121" s="20">
        <v>18259.216</v>
      </c>
    </row>
    <row r="122" spans="2:19">
      <c r="B122" s="3">
        <v>20.8</v>
      </c>
      <c r="C122" s="20">
        <v>2755.5434999999998</v>
      </c>
      <c r="R122" s="3">
        <v>24.414999999999999</v>
      </c>
      <c r="S122" s="20">
        <v>11520.099850000001</v>
      </c>
    </row>
    <row r="123" spans="2:19">
      <c r="B123" s="3">
        <v>20.9</v>
      </c>
      <c r="C123" s="20">
        <v>11513.956</v>
      </c>
      <c r="R123" s="3">
        <v>24.42</v>
      </c>
      <c r="S123" s="20">
        <v>22237.116456666667</v>
      </c>
    </row>
    <row r="124" spans="2:19">
      <c r="B124" s="3">
        <v>21.01</v>
      </c>
      <c r="C124" s="20">
        <v>11013.7119</v>
      </c>
      <c r="R124" s="3">
        <v>24.51</v>
      </c>
      <c r="S124" s="20">
        <v>3938.4665666666665</v>
      </c>
    </row>
    <row r="125" spans="2:19">
      <c r="B125" s="3">
        <v>21.09</v>
      </c>
      <c r="C125" s="20">
        <v>13415.0381</v>
      </c>
      <c r="R125" s="3">
        <v>24.53</v>
      </c>
      <c r="S125" s="20">
        <v>12629.896699999999</v>
      </c>
    </row>
    <row r="126" spans="2:19">
      <c r="B126" s="3">
        <v>21.12</v>
      </c>
      <c r="C126" s="20">
        <v>6652.5288</v>
      </c>
      <c r="R126" s="3">
        <v>24.6</v>
      </c>
      <c r="S126" s="20">
        <v>7954.34</v>
      </c>
    </row>
    <row r="127" spans="2:19">
      <c r="B127" s="3">
        <v>21.28</v>
      </c>
      <c r="C127" s="20">
        <v>4296.2712000000001</v>
      </c>
      <c r="R127" s="3">
        <v>24.605</v>
      </c>
      <c r="S127" s="20">
        <v>10426.459699999999</v>
      </c>
    </row>
    <row r="128" spans="2:19">
      <c r="B128" s="3">
        <v>21.3</v>
      </c>
      <c r="C128" s="20">
        <v>9182.17</v>
      </c>
      <c r="R128" s="3">
        <v>24.64</v>
      </c>
      <c r="S128" s="20">
        <v>19515.5416</v>
      </c>
    </row>
    <row r="129" spans="2:19">
      <c r="B129" s="3">
        <v>21.375</v>
      </c>
      <c r="C129" s="20">
        <v>5861.5627500000001</v>
      </c>
      <c r="R129" s="3">
        <v>24.7</v>
      </c>
      <c r="S129" s="20">
        <v>16527.1875425</v>
      </c>
    </row>
    <row r="130" spans="2:19">
      <c r="B130" s="3">
        <v>21.4</v>
      </c>
      <c r="C130" s="20">
        <v>11511.265500000001</v>
      </c>
      <c r="R130" s="3">
        <v>24.75</v>
      </c>
      <c r="S130" s="20">
        <v>16577.779500000001</v>
      </c>
    </row>
    <row r="131" spans="2:19">
      <c r="B131" s="3">
        <v>21.47</v>
      </c>
      <c r="C131" s="20">
        <v>5843.7589666666672</v>
      </c>
      <c r="R131" s="3">
        <v>24.795000000000002</v>
      </c>
      <c r="S131" s="20">
        <v>15578.6538</v>
      </c>
    </row>
    <row r="132" spans="2:19">
      <c r="B132" s="3">
        <v>21.5</v>
      </c>
      <c r="C132" s="20">
        <v>10791.96</v>
      </c>
      <c r="R132" s="3">
        <v>24.86</v>
      </c>
      <c r="S132" s="20">
        <v>16542.440589999998</v>
      </c>
    </row>
    <row r="133" spans="2:19">
      <c r="B133" s="3">
        <v>21.56</v>
      </c>
      <c r="C133" s="20">
        <v>9855.1314000000002</v>
      </c>
      <c r="R133" s="3">
        <v>24.89</v>
      </c>
      <c r="S133" s="20">
        <v>21659.930100000001</v>
      </c>
    </row>
    <row r="134" spans="2:19">
      <c r="B134" s="3">
        <v>21.565000000000001</v>
      </c>
      <c r="C134" s="20">
        <v>13747.87235</v>
      </c>
      <c r="R134" s="3">
        <v>24.97</v>
      </c>
      <c r="S134" s="20">
        <v>6593.5083000000004</v>
      </c>
    </row>
    <row r="135" spans="2:19">
      <c r="B135" s="3">
        <v>21.66</v>
      </c>
      <c r="C135" s="20">
        <v>14361.056066666666</v>
      </c>
      <c r="R135" s="3">
        <v>24.984999999999999</v>
      </c>
      <c r="S135" s="20">
        <v>15629.26784</v>
      </c>
    </row>
    <row r="136" spans="2:19">
      <c r="B136" s="3">
        <v>21.7</v>
      </c>
      <c r="C136" s="20">
        <v>13844.505999999999</v>
      </c>
      <c r="R136" s="3">
        <v>25</v>
      </c>
      <c r="S136" s="20">
        <v>10537.32</v>
      </c>
    </row>
    <row r="137" spans="2:19">
      <c r="B137" s="3">
        <v>21.754999999999999</v>
      </c>
      <c r="C137" s="20">
        <v>9036.1385475000006</v>
      </c>
      <c r="R137" s="3">
        <v>25.08</v>
      </c>
      <c r="S137" s="20">
        <v>10740.976412</v>
      </c>
    </row>
    <row r="138" spans="2:19">
      <c r="B138" s="3">
        <v>21.78</v>
      </c>
      <c r="C138" s="20">
        <v>9078.26289</v>
      </c>
      <c r="R138" s="3">
        <v>25.1</v>
      </c>
      <c r="S138" s="20">
        <v>25382.296999999999</v>
      </c>
    </row>
    <row r="139" spans="2:19">
      <c r="B139" s="3">
        <v>21.8</v>
      </c>
      <c r="C139" s="20">
        <v>20167.336029999999</v>
      </c>
      <c r="R139" s="3">
        <v>25.175000000000001</v>
      </c>
      <c r="S139" s="20">
        <v>7296.7859166666667</v>
      </c>
    </row>
    <row r="140" spans="2:19">
      <c r="B140" s="3">
        <v>21.85</v>
      </c>
      <c r="C140" s="20">
        <v>11620.760749999999</v>
      </c>
      <c r="R140" s="3">
        <v>25.2</v>
      </c>
      <c r="S140" s="20">
        <v>11837.16</v>
      </c>
    </row>
    <row r="141" spans="2:19">
      <c r="B141" s="3">
        <v>21.89</v>
      </c>
      <c r="C141" s="20">
        <v>3180.5101</v>
      </c>
      <c r="R141" s="3">
        <v>25.27</v>
      </c>
      <c r="S141" s="20">
        <v>9903.4362999999994</v>
      </c>
    </row>
    <row r="142" spans="2:19">
      <c r="B142" s="3">
        <v>21.945</v>
      </c>
      <c r="C142" s="20">
        <v>4718.2035500000002</v>
      </c>
      <c r="R142" s="3">
        <v>25.3</v>
      </c>
      <c r="S142" s="20">
        <v>14039.723000000002</v>
      </c>
    </row>
    <row r="143" spans="2:19">
      <c r="B143" s="3">
        <v>22</v>
      </c>
      <c r="C143" s="20">
        <v>1964.78</v>
      </c>
      <c r="R143" s="3">
        <v>25.364999999999998</v>
      </c>
      <c r="S143" s="20">
        <v>16950.000213333333</v>
      </c>
    </row>
    <row r="144" spans="2:19">
      <c r="B144" s="3">
        <v>22.04</v>
      </c>
      <c r="C144" s="20">
        <v>13616.3586</v>
      </c>
      <c r="R144" s="3">
        <v>25.4</v>
      </c>
      <c r="S144" s="20">
        <v>8782.4689999999991</v>
      </c>
    </row>
    <row r="145" spans="2:19">
      <c r="B145" s="3">
        <v>22.1</v>
      </c>
      <c r="C145" s="20">
        <v>10577.087</v>
      </c>
      <c r="R145" s="3">
        <v>25.41</v>
      </c>
      <c r="S145" s="20">
        <v>21978.676899999999</v>
      </c>
    </row>
    <row r="146" spans="2:19">
      <c r="B146" s="3">
        <v>22.135000000000002</v>
      </c>
      <c r="C146" s="20">
        <v>5867.6691499999997</v>
      </c>
      <c r="R146" s="3">
        <v>25.46</v>
      </c>
      <c r="S146" s="20">
        <v>10315.947861428571</v>
      </c>
    </row>
    <row r="147" spans="2:19">
      <c r="B147" s="3">
        <v>22.22</v>
      </c>
      <c r="C147" s="20">
        <v>19444.265800000001</v>
      </c>
      <c r="R147" s="3">
        <v>25.52</v>
      </c>
      <c r="S147" s="20">
        <v>14478.33015</v>
      </c>
    </row>
    <row r="148" spans="2:19">
      <c r="B148" s="3">
        <v>22.23</v>
      </c>
      <c r="C148" s="20">
        <v>7602.7872000000007</v>
      </c>
      <c r="R148" s="3">
        <v>25.555</v>
      </c>
      <c r="S148" s="20">
        <v>8050.3307833333338</v>
      </c>
    </row>
    <row r="149" spans="2:19">
      <c r="B149" s="3">
        <v>22.3</v>
      </c>
      <c r="C149" s="20">
        <v>4625.0924999999997</v>
      </c>
      <c r="R149" s="3">
        <v>25.6</v>
      </c>
      <c r="S149" s="20">
        <v>13233.9825</v>
      </c>
    </row>
    <row r="150" spans="2:19">
      <c r="B150" s="3">
        <v>22.42</v>
      </c>
      <c r="C150" s="20">
        <v>17149.658460000002</v>
      </c>
      <c r="R150" s="3">
        <v>25.65</v>
      </c>
      <c r="S150" s="20">
        <v>11454.021500000001</v>
      </c>
    </row>
    <row r="151" spans="2:19">
      <c r="B151" s="3">
        <v>22.515000000000001</v>
      </c>
      <c r="C151" s="20">
        <v>4807.7670500000004</v>
      </c>
      <c r="R151" s="3">
        <v>25.7</v>
      </c>
      <c r="S151" s="20">
        <v>13521.952000000001</v>
      </c>
    </row>
    <row r="152" spans="2:19">
      <c r="B152" s="3">
        <v>22.6</v>
      </c>
      <c r="C152" s="20">
        <v>10532.882</v>
      </c>
      <c r="R152" s="3">
        <v>25.74</v>
      </c>
      <c r="S152" s="20">
        <v>7666.5048500000003</v>
      </c>
    </row>
    <row r="153" spans="2:19">
      <c r="B153" s="3">
        <v>22.61</v>
      </c>
      <c r="C153" s="20">
        <v>9811.4156500000008</v>
      </c>
      <c r="R153" s="3">
        <v>25.745000000000001</v>
      </c>
      <c r="S153" s="20">
        <v>5097.530216666667</v>
      </c>
    </row>
    <row r="154" spans="2:19">
      <c r="B154" s="3">
        <v>22.704999999999998</v>
      </c>
      <c r="C154" s="20">
        <v>12047.779170000002</v>
      </c>
      <c r="R154" s="3">
        <v>25.8</v>
      </c>
      <c r="S154" s="20">
        <v>5665.6684285714291</v>
      </c>
    </row>
    <row r="155" spans="2:19">
      <c r="B155" s="3">
        <v>22.77</v>
      </c>
      <c r="C155" s="20">
        <v>11833.782300000001</v>
      </c>
      <c r="R155" s="3">
        <v>25.84</v>
      </c>
      <c r="S155" s="20">
        <v>14117.803264000002</v>
      </c>
    </row>
    <row r="156" spans="2:19">
      <c r="B156" s="3">
        <v>22.8</v>
      </c>
      <c r="C156" s="20">
        <v>8127.4295000000002</v>
      </c>
      <c r="R156" s="3">
        <v>25.85</v>
      </c>
      <c r="S156" s="20">
        <v>24180.933499999999</v>
      </c>
    </row>
    <row r="157" spans="2:19">
      <c r="B157" s="3">
        <v>22.88</v>
      </c>
      <c r="C157" s="20">
        <v>23244.790199999999</v>
      </c>
      <c r="R157" s="3">
        <v>25.9</v>
      </c>
      <c r="S157" s="20">
        <v>9341.8923333333332</v>
      </c>
    </row>
    <row r="158" spans="2:19">
      <c r="B158" s="3">
        <v>22.895</v>
      </c>
      <c r="C158" s="20">
        <v>19256.5536675</v>
      </c>
      <c r="R158" s="3">
        <v>25.934999999999999</v>
      </c>
      <c r="S158" s="20">
        <v>6512.9839833333326</v>
      </c>
    </row>
    <row r="159" spans="2:19">
      <c r="B159" s="3">
        <v>22.99</v>
      </c>
      <c r="C159" s="20">
        <v>15368.082766666668</v>
      </c>
      <c r="R159" s="3">
        <v>26.03</v>
      </c>
      <c r="S159" s="20">
        <v>6439.5603000000001</v>
      </c>
    </row>
    <row r="160" spans="2:19">
      <c r="B160" s="3">
        <v>23</v>
      </c>
      <c r="C160" s="20">
        <v>12094.477999999999</v>
      </c>
      <c r="R160" s="3">
        <v>26.07</v>
      </c>
      <c r="S160" s="20">
        <v>38245.593269999998</v>
      </c>
    </row>
    <row r="161" spans="2:19">
      <c r="B161" s="3">
        <v>23.085000000000001</v>
      </c>
      <c r="C161" s="20">
        <v>8078.2676500000007</v>
      </c>
      <c r="R161" s="3">
        <v>26.125</v>
      </c>
      <c r="S161" s="20">
        <v>9516.9665000000005</v>
      </c>
    </row>
    <row r="162" spans="2:19">
      <c r="B162" s="3">
        <v>23.1</v>
      </c>
      <c r="C162" s="20">
        <v>2483.7359999999999</v>
      </c>
      <c r="R162" s="3">
        <v>26.18</v>
      </c>
      <c r="S162" s="20">
        <v>4675.3621999999996</v>
      </c>
    </row>
    <row r="163" spans="2:19">
      <c r="B163" s="3">
        <v>23.18</v>
      </c>
      <c r="C163" s="20">
        <v>9868.6297299999987</v>
      </c>
      <c r="R163" s="3">
        <v>26.2</v>
      </c>
      <c r="S163" s="20">
        <v>4883.866</v>
      </c>
    </row>
    <row r="164" spans="2:19">
      <c r="B164" s="3">
        <v>23.2</v>
      </c>
      <c r="C164" s="20">
        <v>6250.4350000000004</v>
      </c>
      <c r="R164" s="3">
        <v>26.22</v>
      </c>
      <c r="S164" s="20">
        <v>8398.7570500000002</v>
      </c>
    </row>
    <row r="165" spans="2:19">
      <c r="B165" s="3">
        <v>23.21</v>
      </c>
      <c r="C165" s="20">
        <v>10699.798088</v>
      </c>
      <c r="R165" s="3">
        <v>26.29</v>
      </c>
      <c r="S165" s="20">
        <v>27808.7251</v>
      </c>
    </row>
    <row r="166" spans="2:19">
      <c r="B166" s="3">
        <v>23.274999999999999</v>
      </c>
      <c r="C166" s="20">
        <v>7986.4752500000004</v>
      </c>
      <c r="R166" s="3">
        <v>26.315000000000001</v>
      </c>
      <c r="S166" s="20">
        <v>5608.4696500000009</v>
      </c>
    </row>
    <row r="167" spans="2:19">
      <c r="B167" s="3">
        <v>23.3</v>
      </c>
      <c r="C167" s="20">
        <v>11345.519</v>
      </c>
      <c r="R167" s="3">
        <v>26.4</v>
      </c>
      <c r="S167" s="20">
        <v>14968.285510000002</v>
      </c>
    </row>
    <row r="168" spans="2:19">
      <c r="B168" s="3">
        <v>23.32</v>
      </c>
      <c r="C168" s="20">
        <v>1711.0268000000001</v>
      </c>
      <c r="R168" s="3">
        <v>26.41</v>
      </c>
      <c r="S168" s="20">
        <v>11236.713900000001</v>
      </c>
    </row>
    <row r="169" spans="2:19">
      <c r="B169" s="3">
        <v>23.37</v>
      </c>
      <c r="C169" s="20">
        <v>11634.487299999999</v>
      </c>
      <c r="R169" s="3">
        <v>26.504999999999999</v>
      </c>
      <c r="S169" s="20">
        <v>12815.444949999999</v>
      </c>
    </row>
    <row r="170" spans="2:19">
      <c r="B170" s="3">
        <v>23.4</v>
      </c>
      <c r="C170" s="20">
        <v>2441.5915</v>
      </c>
      <c r="R170" s="3">
        <v>26.51</v>
      </c>
      <c r="S170" s="20">
        <v>3078.1583999999998</v>
      </c>
    </row>
    <row r="171" spans="2:19">
      <c r="B171" s="3">
        <v>23.465</v>
      </c>
      <c r="C171" s="20">
        <v>4804.3913499999999</v>
      </c>
      <c r="R171" s="3">
        <v>26.6</v>
      </c>
      <c r="S171" s="20">
        <v>10825.844333333334</v>
      </c>
    </row>
    <row r="172" spans="2:19">
      <c r="B172" s="3">
        <v>23.54</v>
      </c>
      <c r="C172" s="20">
        <v>10107.220600000001</v>
      </c>
      <c r="R172" s="3">
        <v>26.62</v>
      </c>
      <c r="S172" s="20">
        <v>5749.9773000000005</v>
      </c>
    </row>
    <row r="173" spans="2:19">
      <c r="B173" s="3">
        <v>23.56</v>
      </c>
      <c r="C173" s="20">
        <v>6798.0998999999993</v>
      </c>
      <c r="R173" s="3">
        <v>26.695</v>
      </c>
      <c r="S173" s="20">
        <v>15608.553049999999</v>
      </c>
    </row>
    <row r="174" spans="2:19">
      <c r="B174" s="3">
        <v>23.6</v>
      </c>
      <c r="C174" s="20">
        <v>6735.6589999999997</v>
      </c>
      <c r="R174" s="3">
        <v>26.7</v>
      </c>
      <c r="S174" s="20">
        <v>16814.689999999999</v>
      </c>
    </row>
    <row r="175" spans="2:19">
      <c r="B175" s="3">
        <v>23.65</v>
      </c>
      <c r="C175" s="20">
        <v>17626.239509999999</v>
      </c>
      <c r="R175" s="3">
        <v>26.73</v>
      </c>
      <c r="S175" s="20">
        <v>3309.2746999999999</v>
      </c>
    </row>
    <row r="176" spans="2:19">
      <c r="B176" s="3">
        <v>23.655000000000001</v>
      </c>
      <c r="C176" s="20">
        <v>16320.90185</v>
      </c>
      <c r="R176" s="3">
        <v>26.79</v>
      </c>
      <c r="S176" s="20">
        <v>8399.5000600000003</v>
      </c>
    </row>
    <row r="177" spans="2:19">
      <c r="B177" s="3">
        <v>23.7</v>
      </c>
      <c r="C177" s="20">
        <v>7221.8305</v>
      </c>
      <c r="R177" s="3">
        <v>26.8</v>
      </c>
      <c r="S177" s="20">
        <v>19533.130785000001</v>
      </c>
    </row>
    <row r="178" spans="2:19">
      <c r="B178" s="3">
        <v>23.75</v>
      </c>
      <c r="C178" s="20">
        <v>5504.1331666666665</v>
      </c>
      <c r="R178" s="3">
        <v>26.84</v>
      </c>
      <c r="S178" s="20">
        <v>9375.1335999999992</v>
      </c>
    </row>
    <row r="179" spans="2:19">
      <c r="B179" s="3">
        <v>23.76</v>
      </c>
      <c r="C179" s="20">
        <v>26926.5144</v>
      </c>
      <c r="R179" s="3">
        <v>26.885000000000002</v>
      </c>
      <c r="S179" s="20">
        <v>15203.584149999999</v>
      </c>
    </row>
    <row r="180" spans="2:19">
      <c r="B180" s="3">
        <v>23.8</v>
      </c>
      <c r="C180" s="20">
        <v>3847.674</v>
      </c>
      <c r="R180" s="3">
        <v>26.9</v>
      </c>
      <c r="S180" s="20">
        <v>5969.723</v>
      </c>
    </row>
    <row r="181" spans="2:19">
      <c r="B181" s="3">
        <v>23.844999999999999</v>
      </c>
      <c r="C181" s="20">
        <v>10407.27355</v>
      </c>
      <c r="R181" s="3">
        <v>26.98</v>
      </c>
      <c r="S181" s="20">
        <v>14822.713533333334</v>
      </c>
    </row>
    <row r="182" spans="2:19">
      <c r="B182" s="3">
        <v>23.87</v>
      </c>
      <c r="C182" s="20">
        <v>8582.3022999999994</v>
      </c>
      <c r="R182" s="3">
        <v>27</v>
      </c>
      <c r="S182" s="20">
        <v>11737.848840000001</v>
      </c>
    </row>
    <row r="183" spans="2:19">
      <c r="B183" s="3">
        <v>23.9</v>
      </c>
      <c r="C183" s="20">
        <v>5080.0959999999995</v>
      </c>
      <c r="R183" s="3">
        <v>27.06</v>
      </c>
      <c r="S183" s="20">
        <v>17043.341400000001</v>
      </c>
    </row>
    <row r="184" spans="2:19">
      <c r="B184" s="3">
        <v>23.94</v>
      </c>
      <c r="C184" s="20">
        <v>6858.4795999999997</v>
      </c>
      <c r="R184" s="3">
        <v>27.074999999999999</v>
      </c>
      <c r="S184" s="20">
        <v>10106.134249999999</v>
      </c>
    </row>
    <row r="185" spans="2:19">
      <c r="B185" s="3">
        <v>23.98</v>
      </c>
      <c r="C185" s="20">
        <v>16022.227169999998</v>
      </c>
      <c r="R185" s="3">
        <v>27.1</v>
      </c>
      <c r="S185" s="20">
        <v>13020.485325</v>
      </c>
    </row>
    <row r="186" spans="2:19">
      <c r="B186" s="3">
        <v>24.035</v>
      </c>
      <c r="C186" s="20">
        <v>10679.869650000001</v>
      </c>
      <c r="R186" s="3">
        <v>27.17</v>
      </c>
      <c r="S186" s="20">
        <v>10412.113799999999</v>
      </c>
    </row>
    <row r="187" spans="2:19">
      <c r="B187" s="3">
        <v>24.09</v>
      </c>
      <c r="C187" s="20">
        <v>2201.0971</v>
      </c>
      <c r="R187" s="3">
        <v>27.2</v>
      </c>
      <c r="S187" s="20">
        <v>6969.6334999999999</v>
      </c>
    </row>
    <row r="188" spans="2:19">
      <c r="B188" s="3">
        <v>24.1</v>
      </c>
      <c r="C188" s="20">
        <v>14605.352985</v>
      </c>
      <c r="R188" s="3">
        <v>27.265000000000001</v>
      </c>
      <c r="S188" s="20">
        <v>10789.316672500001</v>
      </c>
    </row>
    <row r="189" spans="2:19">
      <c r="B189" s="3">
        <v>24.13</v>
      </c>
      <c r="C189" s="20">
        <v>12215.7762</v>
      </c>
      <c r="R189" s="3">
        <v>27.28</v>
      </c>
      <c r="S189" s="20">
        <v>18223.4512</v>
      </c>
    </row>
    <row r="190" spans="2:19">
      <c r="B190" s="3">
        <v>24.225000000000001</v>
      </c>
      <c r="C190" s="20">
        <v>11401.433579999999</v>
      </c>
      <c r="R190" s="3">
        <v>27.3</v>
      </c>
      <c r="S190" s="20">
        <v>16232.847</v>
      </c>
    </row>
    <row r="191" spans="2:19">
      <c r="B191" s="3">
        <v>24.3</v>
      </c>
      <c r="C191" s="20">
        <v>4052.4966666666664</v>
      </c>
      <c r="R191" s="3">
        <v>27.36</v>
      </c>
      <c r="S191" s="20">
        <v>12882.235808571428</v>
      </c>
    </row>
    <row r="192" spans="2:19">
      <c r="B192" s="3">
        <v>24.31</v>
      </c>
      <c r="C192" s="20">
        <v>6986.9819000000007</v>
      </c>
      <c r="R192" s="3">
        <v>27.4</v>
      </c>
      <c r="S192" s="20">
        <v>7111.8700000000008</v>
      </c>
    </row>
    <row r="193" spans="2:19">
      <c r="B193" s="3">
        <v>24.32</v>
      </c>
      <c r="C193" s="20">
        <v>14055.981457142856</v>
      </c>
      <c r="R193" s="3">
        <v>27.454999999999998</v>
      </c>
      <c r="S193" s="20">
        <v>7439.5659500000002</v>
      </c>
    </row>
    <row r="194" spans="2:19">
      <c r="B194" s="3">
        <v>24.4</v>
      </c>
      <c r="C194" s="20">
        <v>18259.216</v>
      </c>
      <c r="R194" s="3">
        <v>27.5</v>
      </c>
      <c r="S194" s="20">
        <v>10998.578855</v>
      </c>
    </row>
    <row r="195" spans="2:19">
      <c r="B195" s="3">
        <v>24.414999999999999</v>
      </c>
      <c r="C195" s="20">
        <v>11520.099850000001</v>
      </c>
      <c r="R195" s="3">
        <v>27.55</v>
      </c>
      <c r="S195" s="20">
        <v>9106.1682499999988</v>
      </c>
    </row>
    <row r="196" spans="2:19">
      <c r="B196" s="3">
        <v>24.42</v>
      </c>
      <c r="C196" s="20">
        <v>22237.116456666667</v>
      </c>
      <c r="R196" s="3">
        <v>27.6</v>
      </c>
      <c r="S196" s="20">
        <v>14942.895108000002</v>
      </c>
    </row>
    <row r="197" spans="2:19">
      <c r="B197" s="3">
        <v>24.51</v>
      </c>
      <c r="C197" s="20">
        <v>3938.4665666666665</v>
      </c>
      <c r="R197" s="3">
        <v>27.61</v>
      </c>
      <c r="S197" s="20">
        <v>4747.0528999999997</v>
      </c>
    </row>
    <row r="198" spans="2:19">
      <c r="B198" s="3">
        <v>24.53</v>
      </c>
      <c r="C198" s="20">
        <v>12629.896699999999</v>
      </c>
      <c r="R198" s="3">
        <v>27.645</v>
      </c>
      <c r="S198" s="20">
        <v>13066.559164285716</v>
      </c>
    </row>
    <row r="199" spans="2:19">
      <c r="B199" s="3">
        <v>24.6</v>
      </c>
      <c r="C199" s="20">
        <v>7954.34</v>
      </c>
      <c r="R199" s="3">
        <v>27.7</v>
      </c>
      <c r="S199" s="20">
        <v>8755.4089999999997</v>
      </c>
    </row>
    <row r="200" spans="2:19">
      <c r="B200" s="3">
        <v>24.605</v>
      </c>
      <c r="C200" s="20">
        <v>10426.459699999999</v>
      </c>
      <c r="R200" s="3">
        <v>27.72</v>
      </c>
      <c r="S200" s="20">
        <v>7278.3875500000004</v>
      </c>
    </row>
    <row r="201" spans="2:19">
      <c r="B201" s="3">
        <v>24.64</v>
      </c>
      <c r="C201" s="20">
        <v>19515.5416</v>
      </c>
      <c r="R201" s="3">
        <v>27.74</v>
      </c>
      <c r="S201" s="20">
        <v>13540.359933333333</v>
      </c>
    </row>
    <row r="202" spans="2:19">
      <c r="B202" s="3">
        <v>24.7</v>
      </c>
      <c r="C202" s="20">
        <v>16527.1875425</v>
      </c>
      <c r="R202" s="3">
        <v>27.8</v>
      </c>
      <c r="S202" s="20">
        <v>37829.724199999997</v>
      </c>
    </row>
    <row r="203" spans="2:19">
      <c r="B203" s="3">
        <v>24.75</v>
      </c>
      <c r="C203" s="20">
        <v>16577.779500000001</v>
      </c>
      <c r="R203" s="3">
        <v>27.83</v>
      </c>
      <c r="S203" s="20">
        <v>16332.962369999999</v>
      </c>
    </row>
    <row r="204" spans="2:19">
      <c r="B204" s="3">
        <v>24.795000000000002</v>
      </c>
      <c r="C204" s="20">
        <v>15578.6538</v>
      </c>
      <c r="R204" s="3">
        <v>27.835000000000001</v>
      </c>
      <c r="S204" s="20">
        <v>7940.0990500000016</v>
      </c>
    </row>
    <row r="205" spans="2:19">
      <c r="B205" s="3">
        <v>24.86</v>
      </c>
      <c r="C205" s="20">
        <v>16542.440589999998</v>
      </c>
      <c r="R205" s="3">
        <v>27.9</v>
      </c>
      <c r="S205" s="20">
        <v>16884.923999999999</v>
      </c>
    </row>
    <row r="206" spans="2:19">
      <c r="B206" s="3">
        <v>24.89</v>
      </c>
      <c r="C206" s="20">
        <v>21659.930100000001</v>
      </c>
      <c r="R206" s="3">
        <v>27.93</v>
      </c>
      <c r="S206" s="20">
        <v>8989.6059399999995</v>
      </c>
    </row>
    <row r="207" spans="2:19">
      <c r="B207" s="3">
        <v>24.97</v>
      </c>
      <c r="C207" s="20">
        <v>6593.5083000000004</v>
      </c>
      <c r="R207" s="3">
        <v>27.94</v>
      </c>
      <c r="S207" s="20">
        <v>11176.374266666666</v>
      </c>
    </row>
    <row r="208" spans="2:19">
      <c r="B208" s="3">
        <v>24.984999999999999</v>
      </c>
      <c r="C208" s="20">
        <v>15629.26784</v>
      </c>
      <c r="R208" s="3">
        <v>28</v>
      </c>
      <c r="S208" s="20">
        <v>14615.347150000001</v>
      </c>
    </row>
    <row r="209" spans="2:19">
      <c r="B209" s="3">
        <v>25</v>
      </c>
      <c r="C209" s="20">
        <v>10537.32</v>
      </c>
      <c r="R209" s="3">
        <v>28.024999999999999</v>
      </c>
      <c r="S209" s="20">
        <v>14167.978149999999</v>
      </c>
    </row>
    <row r="210" spans="2:19">
      <c r="B210" s="3">
        <v>25.08</v>
      </c>
      <c r="C210" s="20">
        <v>10740.976412</v>
      </c>
      <c r="R210" s="3">
        <v>28.05</v>
      </c>
      <c r="S210" s="20">
        <v>5719.6571666666669</v>
      </c>
    </row>
    <row r="211" spans="2:19">
      <c r="B211" s="3">
        <v>25.1</v>
      </c>
      <c r="C211" s="20">
        <v>25382.296999999999</v>
      </c>
      <c r="R211" s="3">
        <v>28.1</v>
      </c>
      <c r="S211" s="20">
        <v>11353.585999999999</v>
      </c>
    </row>
    <row r="212" spans="2:19">
      <c r="B212" s="3">
        <v>25.175000000000001</v>
      </c>
      <c r="C212" s="20">
        <v>7296.7859166666667</v>
      </c>
      <c r="R212" s="3">
        <v>28.12</v>
      </c>
      <c r="S212" s="20">
        <v>14394.936549999999</v>
      </c>
    </row>
    <row r="213" spans="2:19">
      <c r="B213" s="3">
        <v>25.2</v>
      </c>
      <c r="C213" s="20">
        <v>11837.16</v>
      </c>
      <c r="R213" s="3">
        <v>28.16</v>
      </c>
      <c r="S213" s="20">
        <v>10702.642400000001</v>
      </c>
    </row>
    <row r="214" spans="2:19">
      <c r="B214" s="3">
        <v>25.27</v>
      </c>
      <c r="C214" s="20">
        <v>9903.4362999999994</v>
      </c>
      <c r="R214" s="3">
        <v>28.2</v>
      </c>
      <c r="S214" s="20">
        <v>13041.921</v>
      </c>
    </row>
    <row r="215" spans="2:19">
      <c r="B215" s="3">
        <v>25.3</v>
      </c>
      <c r="C215" s="20">
        <v>14039.723000000002</v>
      </c>
      <c r="R215" s="3">
        <v>28.215</v>
      </c>
      <c r="S215" s="20">
        <v>12436.872100000001</v>
      </c>
    </row>
    <row r="216" spans="2:19">
      <c r="B216" s="3">
        <v>25.364999999999998</v>
      </c>
      <c r="C216" s="20">
        <v>16950.000213333333</v>
      </c>
      <c r="R216" s="3">
        <v>28.27</v>
      </c>
      <c r="S216" s="20">
        <v>5132.0347999999994</v>
      </c>
    </row>
    <row r="217" spans="2:19">
      <c r="B217" s="3">
        <v>25.4</v>
      </c>
      <c r="C217" s="20">
        <v>8782.4689999999991</v>
      </c>
      <c r="R217" s="3">
        <v>28.3</v>
      </c>
      <c r="S217" s="20">
        <v>19081.620000000003</v>
      </c>
    </row>
    <row r="218" spans="2:19">
      <c r="B218" s="3">
        <v>25.41</v>
      </c>
      <c r="C218" s="20">
        <v>21978.676899999999</v>
      </c>
      <c r="R218" s="3">
        <v>28.31</v>
      </c>
      <c r="S218" s="20">
        <v>15961.313253333334</v>
      </c>
    </row>
    <row r="219" spans="2:19">
      <c r="B219" s="3">
        <v>25.46</v>
      </c>
      <c r="C219" s="20">
        <v>10315.947861428571</v>
      </c>
      <c r="R219" s="3">
        <v>28.38</v>
      </c>
      <c r="S219" s="20">
        <v>19521.968199999999</v>
      </c>
    </row>
    <row r="220" spans="2:19">
      <c r="B220" s="3">
        <v>25.52</v>
      </c>
      <c r="C220" s="20">
        <v>14478.33015</v>
      </c>
      <c r="R220" s="3">
        <v>28.4</v>
      </c>
      <c r="S220" s="20">
        <v>2087.0189999999998</v>
      </c>
    </row>
    <row r="221" spans="2:19">
      <c r="B221" s="3">
        <v>25.555</v>
      </c>
      <c r="C221" s="20">
        <v>8050.3307833333338</v>
      </c>
      <c r="R221" s="3">
        <v>28.405000000000001</v>
      </c>
      <c r="S221" s="20">
        <v>5595.9344500000007</v>
      </c>
    </row>
    <row r="222" spans="2:19">
      <c r="B222" s="3">
        <v>25.6</v>
      </c>
      <c r="C222" s="20">
        <v>13233.9825</v>
      </c>
      <c r="R222" s="3">
        <v>28.49</v>
      </c>
      <c r="S222" s="20">
        <v>18328.238099999999</v>
      </c>
    </row>
    <row r="223" spans="2:19">
      <c r="B223" s="3">
        <v>25.65</v>
      </c>
      <c r="C223" s="20">
        <v>11454.021500000001</v>
      </c>
      <c r="R223" s="3">
        <v>28.5</v>
      </c>
      <c r="S223" s="20">
        <v>13101.531696</v>
      </c>
    </row>
    <row r="224" spans="2:19">
      <c r="B224" s="3">
        <v>25.7</v>
      </c>
      <c r="C224" s="20">
        <v>13521.952000000001</v>
      </c>
      <c r="R224" s="3">
        <v>28.594999999999999</v>
      </c>
      <c r="S224" s="20">
        <v>11276.566134999999</v>
      </c>
    </row>
    <row r="225" spans="2:19">
      <c r="B225" s="3">
        <v>25.74</v>
      </c>
      <c r="C225" s="20">
        <v>7666.5048500000003</v>
      </c>
      <c r="R225" s="3">
        <v>28.6</v>
      </c>
      <c r="S225" s="20">
        <v>8152.6823333333332</v>
      </c>
    </row>
    <row r="226" spans="2:19">
      <c r="B226" s="3">
        <v>25.745000000000001</v>
      </c>
      <c r="C226" s="20">
        <v>5097.530216666667</v>
      </c>
      <c r="R226" s="3">
        <v>28.69</v>
      </c>
      <c r="S226" s="20">
        <v>13023.3701</v>
      </c>
    </row>
    <row r="227" spans="2:19">
      <c r="B227" s="3">
        <v>25.8</v>
      </c>
      <c r="C227" s="20">
        <v>5665.6684285714291</v>
      </c>
      <c r="R227" s="3">
        <v>28.7</v>
      </c>
      <c r="S227" s="20">
        <v>8533.0666000000001</v>
      </c>
    </row>
    <row r="228" spans="2:19">
      <c r="B228" s="3">
        <v>25.84</v>
      </c>
      <c r="C228" s="20">
        <v>14117.803264000002</v>
      </c>
      <c r="R228" s="3">
        <v>28.785</v>
      </c>
      <c r="S228" s="20">
        <v>8805.0003500000003</v>
      </c>
    </row>
    <row r="229" spans="2:19">
      <c r="B229" s="3">
        <v>25.85</v>
      </c>
      <c r="C229" s="20">
        <v>24180.933499999999</v>
      </c>
      <c r="R229" s="3">
        <v>28.8</v>
      </c>
      <c r="S229" s="20">
        <v>6282.2349999999997</v>
      </c>
    </row>
    <row r="230" spans="2:19">
      <c r="B230" s="3">
        <v>25.9</v>
      </c>
      <c r="C230" s="20">
        <v>9341.8923333333332</v>
      </c>
      <c r="R230" s="3">
        <v>28.82</v>
      </c>
      <c r="S230" s="20">
        <v>2156.7518</v>
      </c>
    </row>
    <row r="231" spans="2:19">
      <c r="B231" s="3">
        <v>25.934999999999999</v>
      </c>
      <c r="C231" s="20">
        <v>6512.9839833333326</v>
      </c>
      <c r="R231" s="3">
        <v>28.88</v>
      </c>
      <c r="S231" s="20">
        <v>8271.0599499999989</v>
      </c>
    </row>
    <row r="232" spans="2:19">
      <c r="B232" s="3">
        <v>26.03</v>
      </c>
      <c r="C232" s="20">
        <v>6439.5603000000001</v>
      </c>
      <c r="R232" s="3">
        <v>28.9</v>
      </c>
      <c r="S232" s="20">
        <v>7383.5666000000001</v>
      </c>
    </row>
    <row r="233" spans="2:19">
      <c r="B233" s="3">
        <v>26.07</v>
      </c>
      <c r="C233" s="20">
        <v>38245.593269999998</v>
      </c>
      <c r="R233" s="3">
        <v>28.93</v>
      </c>
      <c r="S233" s="20">
        <v>9889.0013666666655</v>
      </c>
    </row>
    <row r="234" spans="2:19">
      <c r="B234" s="3">
        <v>26.125</v>
      </c>
      <c r="C234" s="20">
        <v>9516.9665000000005</v>
      </c>
      <c r="R234" s="3">
        <v>28.975000000000001</v>
      </c>
      <c r="S234" s="20">
        <v>9243.8358499999995</v>
      </c>
    </row>
    <row r="235" spans="2:19">
      <c r="B235" s="3">
        <v>26.18</v>
      </c>
      <c r="C235" s="20">
        <v>4675.3621999999996</v>
      </c>
      <c r="R235" s="3">
        <v>29</v>
      </c>
      <c r="S235" s="20">
        <v>9446.5419999999995</v>
      </c>
    </row>
    <row r="236" spans="2:19">
      <c r="B236" s="3">
        <v>26.2</v>
      </c>
      <c r="C236" s="20">
        <v>4883.866</v>
      </c>
      <c r="R236" s="3">
        <v>29.04</v>
      </c>
      <c r="S236" s="20">
        <v>7243.8136000000004</v>
      </c>
    </row>
    <row r="237" spans="2:19">
      <c r="B237" s="3">
        <v>26.22</v>
      </c>
      <c r="C237" s="20">
        <v>8398.7570500000002</v>
      </c>
      <c r="R237" s="3">
        <v>29.07</v>
      </c>
      <c r="S237" s="20">
        <v>23247.0203</v>
      </c>
    </row>
    <row r="238" spans="2:19">
      <c r="B238" s="3">
        <v>26.29</v>
      </c>
      <c r="C238" s="20">
        <v>27808.7251</v>
      </c>
      <c r="R238" s="3">
        <v>29.1</v>
      </c>
      <c r="S238" s="20">
        <v>3761.2919999999999</v>
      </c>
    </row>
    <row r="239" spans="2:19">
      <c r="B239" s="3">
        <v>26.315000000000001</v>
      </c>
      <c r="C239" s="20">
        <v>5608.4696500000009</v>
      </c>
      <c r="R239" s="3">
        <v>29.15</v>
      </c>
      <c r="S239" s="20">
        <v>10574.701000000001</v>
      </c>
    </row>
    <row r="240" spans="2:19">
      <c r="B240" s="3">
        <v>26.4</v>
      </c>
      <c r="C240" s="20">
        <v>14968.285510000002</v>
      </c>
      <c r="R240" s="3">
        <v>29.164999999999999</v>
      </c>
      <c r="S240" s="20">
        <v>7323.7348190000002</v>
      </c>
    </row>
    <row r="241" spans="2:19">
      <c r="B241" s="3">
        <v>26.41</v>
      </c>
      <c r="C241" s="20">
        <v>11236.713900000001</v>
      </c>
      <c r="R241" s="3">
        <v>29.2</v>
      </c>
      <c r="S241" s="20">
        <v>10436.096</v>
      </c>
    </row>
    <row r="242" spans="2:19">
      <c r="B242" s="3">
        <v>26.504999999999999</v>
      </c>
      <c r="C242" s="20">
        <v>12815.444949999999</v>
      </c>
      <c r="R242" s="3">
        <v>29.26</v>
      </c>
      <c r="S242" s="20">
        <v>5357.7301499999994</v>
      </c>
    </row>
    <row r="243" spans="2:19">
      <c r="B243" s="3">
        <v>26.51</v>
      </c>
      <c r="C243" s="20">
        <v>3078.1583999999998</v>
      </c>
      <c r="R243" s="3">
        <v>29.3</v>
      </c>
      <c r="S243" s="20">
        <v>8903.3183649999992</v>
      </c>
    </row>
    <row r="244" spans="2:19">
      <c r="B244" s="3">
        <v>26.6</v>
      </c>
      <c r="C244" s="20">
        <v>10825.844333333334</v>
      </c>
      <c r="R244" s="3">
        <v>29.355</v>
      </c>
      <c r="S244" s="20">
        <v>5478.8974500000004</v>
      </c>
    </row>
    <row r="245" spans="2:19">
      <c r="B245" s="3">
        <v>26.62</v>
      </c>
      <c r="C245" s="20">
        <v>5749.9773000000005</v>
      </c>
      <c r="R245" s="3">
        <v>29.37</v>
      </c>
      <c r="S245" s="20">
        <v>5133.5637999999999</v>
      </c>
    </row>
    <row r="246" spans="2:19">
      <c r="B246" s="3">
        <v>26.695</v>
      </c>
      <c r="C246" s="20">
        <v>15608.553049999999</v>
      </c>
      <c r="R246" s="3">
        <v>29.4</v>
      </c>
      <c r="S246" s="20">
        <v>6059.1729999999998</v>
      </c>
    </row>
    <row r="247" spans="2:19">
      <c r="B247" s="3">
        <v>26.7</v>
      </c>
      <c r="C247" s="20">
        <v>16814.689999999999</v>
      </c>
      <c r="R247" s="3">
        <v>29.45</v>
      </c>
      <c r="S247" s="20">
        <v>2897.3235</v>
      </c>
    </row>
    <row r="248" spans="2:19">
      <c r="B248" s="3">
        <v>26.73</v>
      </c>
      <c r="C248" s="20">
        <v>3309.2746999999999</v>
      </c>
      <c r="R248" s="3">
        <v>29.48</v>
      </c>
      <c r="S248" s="20">
        <v>6840.1061999999993</v>
      </c>
    </row>
    <row r="249" spans="2:19">
      <c r="B249" s="3">
        <v>26.79</v>
      </c>
      <c r="C249" s="20">
        <v>8399.5000600000003</v>
      </c>
      <c r="R249" s="3">
        <v>29.5</v>
      </c>
      <c r="S249" s="20">
        <v>6311.9520000000002</v>
      </c>
    </row>
    <row r="250" spans="2:19">
      <c r="B250" s="3">
        <v>26.8</v>
      </c>
      <c r="C250" s="20">
        <v>19533.130785000001</v>
      </c>
      <c r="R250" s="3">
        <v>29.545000000000002</v>
      </c>
      <c r="S250" s="20">
        <v>8930.9345499999999</v>
      </c>
    </row>
    <row r="251" spans="2:19">
      <c r="B251" s="3">
        <v>26.84</v>
      </c>
      <c r="C251" s="20">
        <v>9375.1335999999992</v>
      </c>
      <c r="R251" s="3">
        <v>29.59</v>
      </c>
      <c r="S251" s="20">
        <v>4255.1275999999998</v>
      </c>
    </row>
    <row r="252" spans="2:19">
      <c r="B252" s="3">
        <v>26.885000000000002</v>
      </c>
      <c r="C252" s="20">
        <v>15203.584149999999</v>
      </c>
      <c r="R252" s="3">
        <v>29.6</v>
      </c>
      <c r="S252" s="20">
        <v>9132.6843150000004</v>
      </c>
    </row>
    <row r="253" spans="2:19">
      <c r="B253" s="3">
        <v>26.9</v>
      </c>
      <c r="C253" s="20">
        <v>5969.723</v>
      </c>
      <c r="R253" s="3">
        <v>29.64</v>
      </c>
      <c r="S253" s="20">
        <v>14386.20393</v>
      </c>
    </row>
    <row r="254" spans="2:19">
      <c r="B254" s="3">
        <v>26.98</v>
      </c>
      <c r="C254" s="20">
        <v>14822.713533333334</v>
      </c>
      <c r="R254" s="3">
        <v>29.7</v>
      </c>
      <c r="S254" s="20">
        <v>11386.0136</v>
      </c>
    </row>
    <row r="255" spans="2:19">
      <c r="B255" s="3">
        <v>27</v>
      </c>
      <c r="C255" s="20">
        <v>11737.848840000001</v>
      </c>
      <c r="R255" s="3">
        <v>29.734999999999999</v>
      </c>
      <c r="S255" s="20">
        <v>14098.278530000001</v>
      </c>
    </row>
    <row r="256" spans="2:19">
      <c r="B256" s="3">
        <v>27.06</v>
      </c>
      <c r="C256" s="20">
        <v>17043.341400000001</v>
      </c>
      <c r="R256" s="3">
        <v>29.8</v>
      </c>
      <c r="S256" s="20">
        <v>13156.673162500001</v>
      </c>
    </row>
    <row r="257" spans="2:19">
      <c r="B257" s="3">
        <v>27.074999999999999</v>
      </c>
      <c r="C257" s="20">
        <v>10106.134249999999</v>
      </c>
      <c r="R257" s="3">
        <v>29.81</v>
      </c>
      <c r="S257" s="20">
        <v>15400.930400000001</v>
      </c>
    </row>
    <row r="258" spans="2:19">
      <c r="B258" s="3">
        <v>27.1</v>
      </c>
      <c r="C258" s="20">
        <v>13020.485325</v>
      </c>
      <c r="R258" s="3">
        <v>29.83</v>
      </c>
      <c r="S258" s="20">
        <v>14239.110866666664</v>
      </c>
    </row>
    <row r="259" spans="2:19">
      <c r="B259" s="3">
        <v>27.17</v>
      </c>
      <c r="C259" s="20">
        <v>10412.113799999999</v>
      </c>
      <c r="R259" s="3">
        <v>29.9</v>
      </c>
      <c r="S259" s="20">
        <v>8050.915</v>
      </c>
    </row>
    <row r="260" spans="2:19">
      <c r="B260" s="3">
        <v>27.2</v>
      </c>
      <c r="C260" s="20">
        <v>6969.6334999999999</v>
      </c>
      <c r="R260" s="3">
        <v>29.92</v>
      </c>
      <c r="S260" s="20">
        <v>10357.029966666667</v>
      </c>
    </row>
    <row r="261" spans="2:19">
      <c r="B261" s="3">
        <v>27.265000000000001</v>
      </c>
      <c r="C261" s="20">
        <v>10789.316672500001</v>
      </c>
      <c r="R261" s="3">
        <v>29.925000000000001</v>
      </c>
      <c r="S261" s="20">
        <v>11433.628750000002</v>
      </c>
    </row>
    <row r="262" spans="2:19">
      <c r="B262" s="3">
        <v>27.28</v>
      </c>
      <c r="C262" s="20">
        <v>18223.4512</v>
      </c>
      <c r="R262" s="3">
        <v>30</v>
      </c>
      <c r="S262" s="20">
        <v>12524.06</v>
      </c>
    </row>
    <row r="263" spans="2:19">
      <c r="B263" s="3">
        <v>27.3</v>
      </c>
      <c r="C263" s="20">
        <v>16232.847</v>
      </c>
      <c r="R263" s="3">
        <v>30.02</v>
      </c>
      <c r="S263" s="20">
        <v>19102.076227499998</v>
      </c>
    </row>
    <row r="264" spans="2:19">
      <c r="B264" s="3">
        <v>27.36</v>
      </c>
      <c r="C264" s="20">
        <v>12882.235808571428</v>
      </c>
      <c r="R264" s="3">
        <v>30.03</v>
      </c>
      <c r="S264" s="20">
        <v>5057.5706999999993</v>
      </c>
    </row>
    <row r="265" spans="2:19">
      <c r="B265" s="3">
        <v>27.4</v>
      </c>
      <c r="C265" s="20">
        <v>7111.8700000000008</v>
      </c>
      <c r="R265" s="3">
        <v>30.1</v>
      </c>
      <c r="S265" s="20">
        <v>5541.9764999999998</v>
      </c>
    </row>
    <row r="266" spans="2:19">
      <c r="B266" s="3">
        <v>27.454999999999998</v>
      </c>
      <c r="C266" s="20">
        <v>7439.5659500000002</v>
      </c>
      <c r="R266" s="3">
        <v>30.114999999999998</v>
      </c>
      <c r="S266" s="20">
        <v>10539.915491666667</v>
      </c>
    </row>
    <row r="267" spans="2:19">
      <c r="B267" s="3">
        <v>27.5</v>
      </c>
      <c r="C267" s="20">
        <v>10998.578855</v>
      </c>
      <c r="R267" s="3">
        <v>30.14</v>
      </c>
      <c r="S267" s="20">
        <v>6506.7381000000005</v>
      </c>
    </row>
    <row r="268" spans="2:19">
      <c r="B268" s="3">
        <v>27.55</v>
      </c>
      <c r="C268" s="20">
        <v>9106.1682499999988</v>
      </c>
      <c r="R268" s="3">
        <v>30.2</v>
      </c>
      <c r="S268" s="20">
        <v>17976.366333333335</v>
      </c>
    </row>
    <row r="269" spans="2:19">
      <c r="B269" s="3">
        <v>27.6</v>
      </c>
      <c r="C269" s="20">
        <v>14942.895108000002</v>
      </c>
      <c r="R269" s="3">
        <v>30.21</v>
      </c>
      <c r="S269" s="20">
        <v>16582.65495</v>
      </c>
    </row>
    <row r="270" spans="2:19">
      <c r="B270" s="3">
        <v>27.61</v>
      </c>
      <c r="C270" s="20">
        <v>4747.0528999999997</v>
      </c>
      <c r="R270" s="3">
        <v>30.25</v>
      </c>
      <c r="S270" s="20">
        <v>18126.3475</v>
      </c>
    </row>
    <row r="271" spans="2:19">
      <c r="B271" s="3">
        <v>27.645</v>
      </c>
      <c r="C271" s="20">
        <v>13066.559164285716</v>
      </c>
      <c r="R271" s="3">
        <v>30.3</v>
      </c>
      <c r="S271" s="20">
        <v>5003.4719999999998</v>
      </c>
    </row>
    <row r="272" spans="2:19">
      <c r="B272" s="3">
        <v>27.7</v>
      </c>
      <c r="C272" s="20">
        <v>8755.4089999999997</v>
      </c>
      <c r="R272" s="3">
        <v>30.305</v>
      </c>
      <c r="S272" s="20">
        <v>7070.9959500000004</v>
      </c>
    </row>
    <row r="273" spans="2:19">
      <c r="B273" s="3">
        <v>27.72</v>
      </c>
      <c r="C273" s="20">
        <v>7278.3875500000004</v>
      </c>
      <c r="R273" s="3">
        <v>30.36</v>
      </c>
      <c r="S273" s="20">
        <v>62592.873090000001</v>
      </c>
    </row>
    <row r="274" spans="2:19">
      <c r="B274" s="3">
        <v>27.74</v>
      </c>
      <c r="C274" s="20">
        <v>13540.359933333333</v>
      </c>
      <c r="R274" s="3">
        <v>30.4</v>
      </c>
      <c r="S274" s="20">
        <v>12038.48308</v>
      </c>
    </row>
    <row r="275" spans="2:19">
      <c r="B275" s="3">
        <v>27.8</v>
      </c>
      <c r="C275" s="20">
        <v>37829.724199999997</v>
      </c>
      <c r="R275" s="3">
        <v>30.495000000000001</v>
      </c>
      <c r="S275" s="20">
        <v>16754.223050000001</v>
      </c>
    </row>
    <row r="276" spans="2:19">
      <c r="B276" s="3">
        <v>27.83</v>
      </c>
      <c r="C276" s="20">
        <v>16332.962369999999</v>
      </c>
      <c r="R276" s="3">
        <v>30.5</v>
      </c>
      <c r="S276" s="20">
        <v>7646.9392499999994</v>
      </c>
    </row>
    <row r="277" spans="2:19">
      <c r="B277" s="3">
        <v>27.835000000000001</v>
      </c>
      <c r="C277" s="20">
        <v>7940.0990500000016</v>
      </c>
      <c r="R277" s="3">
        <v>30.59</v>
      </c>
      <c r="S277" s="20">
        <v>8082.7223757142856</v>
      </c>
    </row>
    <row r="278" spans="2:19">
      <c r="B278" s="3">
        <v>27.9</v>
      </c>
      <c r="C278" s="20">
        <v>16884.923999999999</v>
      </c>
      <c r="R278" s="3">
        <v>30.684999999999999</v>
      </c>
      <c r="S278" s="20">
        <v>28030.116150000002</v>
      </c>
    </row>
    <row r="279" spans="2:19">
      <c r="B279" s="3">
        <v>27.93</v>
      </c>
      <c r="C279" s="20">
        <v>8989.6059399999995</v>
      </c>
      <c r="R279" s="3">
        <v>30.69</v>
      </c>
      <c r="S279" s="20">
        <v>6854.1291000000001</v>
      </c>
    </row>
    <row r="280" spans="2:19">
      <c r="B280" s="3">
        <v>27.94</v>
      </c>
      <c r="C280" s="20">
        <v>11176.374266666666</v>
      </c>
      <c r="R280" s="3">
        <v>30.78</v>
      </c>
      <c r="S280" s="20">
        <v>21516.875599999999</v>
      </c>
    </row>
    <row r="281" spans="2:19">
      <c r="B281" s="3">
        <v>28</v>
      </c>
      <c r="C281" s="20">
        <v>14615.347150000001</v>
      </c>
      <c r="R281" s="3">
        <v>30.8</v>
      </c>
      <c r="S281" s="20">
        <v>16077.000124999999</v>
      </c>
    </row>
    <row r="282" spans="2:19">
      <c r="B282" s="3">
        <v>28.024999999999999</v>
      </c>
      <c r="C282" s="20">
        <v>14167.978149999999</v>
      </c>
      <c r="R282" s="3">
        <v>30.875</v>
      </c>
      <c r="S282" s="20">
        <v>12611.780613749999</v>
      </c>
    </row>
    <row r="283" spans="2:19">
      <c r="B283" s="3">
        <v>28.05</v>
      </c>
      <c r="C283" s="20">
        <v>5719.6571666666669</v>
      </c>
      <c r="R283" s="3">
        <v>30.9</v>
      </c>
      <c r="S283" s="20">
        <v>17857.763666666666</v>
      </c>
    </row>
    <row r="284" spans="2:19">
      <c r="B284" s="3">
        <v>28.1</v>
      </c>
      <c r="C284" s="20">
        <v>11353.585999999999</v>
      </c>
      <c r="R284" s="3">
        <v>30.97</v>
      </c>
      <c r="S284" s="20">
        <v>10600.5483</v>
      </c>
    </row>
    <row r="285" spans="2:19">
      <c r="B285" s="3">
        <v>28.12</v>
      </c>
      <c r="C285" s="20">
        <v>14394.936549999999</v>
      </c>
      <c r="R285" s="3">
        <v>31</v>
      </c>
      <c r="S285" s="20">
        <v>5364.5135</v>
      </c>
    </row>
    <row r="286" spans="2:19">
      <c r="B286" s="3">
        <v>28.16</v>
      </c>
      <c r="C286" s="20">
        <v>10702.642400000001</v>
      </c>
      <c r="R286" s="3">
        <v>31.02</v>
      </c>
      <c r="S286" s="20">
        <v>19455.802769999998</v>
      </c>
    </row>
    <row r="287" spans="2:19">
      <c r="B287" s="3">
        <v>28.2</v>
      </c>
      <c r="C287" s="20">
        <v>13041.921</v>
      </c>
      <c r="R287" s="3">
        <v>31.065000000000001</v>
      </c>
      <c r="S287" s="20">
        <v>11681.417100000002</v>
      </c>
    </row>
    <row r="288" spans="2:19">
      <c r="B288" s="3">
        <v>28.215</v>
      </c>
      <c r="C288" s="20">
        <v>12436.872100000001</v>
      </c>
      <c r="R288" s="3">
        <v>31.1</v>
      </c>
      <c r="S288" s="20">
        <v>1526.3119999999999</v>
      </c>
    </row>
    <row r="289" spans="2:19">
      <c r="B289" s="3">
        <v>28.27</v>
      </c>
      <c r="C289" s="20">
        <v>5132.0347999999994</v>
      </c>
      <c r="R289" s="3">
        <v>31.13</v>
      </c>
      <c r="S289" s="20">
        <v>11818.86095</v>
      </c>
    </row>
    <row r="290" spans="2:19">
      <c r="B290" s="3">
        <v>28.3</v>
      </c>
      <c r="C290" s="20">
        <v>19081.620000000003</v>
      </c>
      <c r="R290" s="3">
        <v>31.16</v>
      </c>
      <c r="S290" s="20">
        <v>17853.387400000003</v>
      </c>
    </row>
    <row r="291" spans="2:19">
      <c r="B291" s="3">
        <v>28.31</v>
      </c>
      <c r="C291" s="20">
        <v>15961.313253333334</v>
      </c>
      <c r="R291" s="3">
        <v>31.2</v>
      </c>
      <c r="S291" s="20">
        <v>9625.92</v>
      </c>
    </row>
    <row r="292" spans="2:19">
      <c r="B292" s="3">
        <v>28.38</v>
      </c>
      <c r="C292" s="20">
        <v>19521.968199999999</v>
      </c>
      <c r="R292" s="3">
        <v>31.24</v>
      </c>
      <c r="S292" s="20">
        <v>10338.9316</v>
      </c>
    </row>
    <row r="293" spans="2:19">
      <c r="B293" s="3">
        <v>28.4</v>
      </c>
      <c r="C293" s="20">
        <v>2087.0189999999998</v>
      </c>
      <c r="R293" s="3">
        <v>31.254999999999999</v>
      </c>
      <c r="S293" s="20">
        <v>4074.7917833333336</v>
      </c>
    </row>
    <row r="294" spans="2:19">
      <c r="B294" s="3">
        <v>28.405000000000001</v>
      </c>
      <c r="C294" s="20">
        <v>5595.9344500000007</v>
      </c>
      <c r="R294" s="3">
        <v>31.3</v>
      </c>
      <c r="S294" s="20">
        <v>47291.055</v>
      </c>
    </row>
    <row r="295" spans="2:19">
      <c r="B295" s="3">
        <v>28.49</v>
      </c>
      <c r="C295" s="20">
        <v>18328.238099999999</v>
      </c>
      <c r="R295" s="3">
        <v>31.35</v>
      </c>
      <c r="S295" s="20">
        <v>17971.503446249997</v>
      </c>
    </row>
    <row r="296" spans="2:19">
      <c r="B296" s="3">
        <v>28.5</v>
      </c>
      <c r="C296" s="20">
        <v>13101.531696</v>
      </c>
      <c r="R296" s="3">
        <v>31.4</v>
      </c>
      <c r="S296" s="20">
        <v>24221.497333333333</v>
      </c>
    </row>
    <row r="297" spans="2:19">
      <c r="B297" s="3">
        <v>28.594999999999999</v>
      </c>
      <c r="C297" s="20">
        <v>11276.566134999999</v>
      </c>
      <c r="R297" s="3">
        <v>31.445</v>
      </c>
      <c r="S297" s="20">
        <v>11469.25805</v>
      </c>
    </row>
    <row r="298" spans="2:19">
      <c r="B298" s="3">
        <v>28.6</v>
      </c>
      <c r="C298" s="20">
        <v>8152.6823333333332</v>
      </c>
      <c r="R298" s="3">
        <v>31.46</v>
      </c>
      <c r="S298" s="20">
        <v>14439.457065000001</v>
      </c>
    </row>
    <row r="299" spans="2:19">
      <c r="B299" s="3">
        <v>28.69</v>
      </c>
      <c r="C299" s="20">
        <v>13023.3701</v>
      </c>
      <c r="R299" s="3">
        <v>31.5</v>
      </c>
      <c r="S299" s="20">
        <v>4239.3649999999998</v>
      </c>
    </row>
    <row r="300" spans="2:19">
      <c r="B300" s="3">
        <v>28.7</v>
      </c>
      <c r="C300" s="20">
        <v>8533.0666000000001</v>
      </c>
      <c r="R300" s="3">
        <v>31.54</v>
      </c>
      <c r="S300" s="20">
        <v>8250.8901000000005</v>
      </c>
    </row>
    <row r="301" spans="2:19">
      <c r="B301" s="3">
        <v>28.785</v>
      </c>
      <c r="C301" s="20">
        <v>8805.0003500000003</v>
      </c>
      <c r="R301" s="3">
        <v>31.57</v>
      </c>
      <c r="S301" s="20">
        <v>8697.5937999999987</v>
      </c>
    </row>
    <row r="302" spans="2:19">
      <c r="B302" s="3">
        <v>28.8</v>
      </c>
      <c r="C302" s="20">
        <v>6282.2349999999997</v>
      </c>
      <c r="R302" s="3">
        <v>31.6</v>
      </c>
      <c r="S302" s="20">
        <v>8718.3276666666661</v>
      </c>
    </row>
    <row r="303" spans="2:19">
      <c r="B303" s="3">
        <v>28.82</v>
      </c>
      <c r="C303" s="20">
        <v>2156.7518</v>
      </c>
      <c r="R303" s="3">
        <v>31.635000000000002</v>
      </c>
      <c r="S303" s="20">
        <v>8266.1556500000006</v>
      </c>
    </row>
    <row r="304" spans="2:19">
      <c r="B304" s="3">
        <v>28.88</v>
      </c>
      <c r="C304" s="20">
        <v>8271.0599499999989</v>
      </c>
      <c r="R304" s="3">
        <v>31.68</v>
      </c>
      <c r="S304" s="20">
        <v>34487.657200000001</v>
      </c>
    </row>
    <row r="305" spans="2:19">
      <c r="B305" s="3">
        <v>28.9</v>
      </c>
      <c r="C305" s="20">
        <v>7383.5666000000001</v>
      </c>
      <c r="R305" s="3">
        <v>31.73</v>
      </c>
      <c r="S305" s="20">
        <v>16973.5177</v>
      </c>
    </row>
    <row r="306" spans="2:19">
      <c r="B306" s="3">
        <v>28.93</v>
      </c>
      <c r="C306" s="20">
        <v>9889.0013666666655</v>
      </c>
      <c r="R306" s="3">
        <v>31.79</v>
      </c>
      <c r="S306" s="20">
        <v>19432.087167500002</v>
      </c>
    </row>
    <row r="307" spans="2:19">
      <c r="B307" s="3">
        <v>28.975000000000001</v>
      </c>
      <c r="C307" s="20">
        <v>9243.8358499999995</v>
      </c>
      <c r="R307" s="3">
        <v>31.8</v>
      </c>
      <c r="S307" s="20">
        <v>13880.949000000001</v>
      </c>
    </row>
    <row r="308" spans="2:19">
      <c r="B308" s="3">
        <v>29</v>
      </c>
      <c r="C308" s="20">
        <v>9446.5419999999995</v>
      </c>
      <c r="R308" s="3">
        <v>31.824999999999999</v>
      </c>
      <c r="S308" s="20">
        <v>17067.103749999998</v>
      </c>
    </row>
    <row r="309" spans="2:19">
      <c r="B309" s="3">
        <v>29.04</v>
      </c>
      <c r="C309" s="20">
        <v>7243.8136000000004</v>
      </c>
      <c r="R309" s="3">
        <v>31.9</v>
      </c>
      <c r="S309" s="20">
        <v>16601.495620000002</v>
      </c>
    </row>
    <row r="310" spans="2:19">
      <c r="B310" s="3">
        <v>29.07</v>
      </c>
      <c r="C310" s="20">
        <v>23247.0203</v>
      </c>
      <c r="R310" s="3">
        <v>31.92</v>
      </c>
      <c r="S310" s="20">
        <v>16625.842000000001</v>
      </c>
    </row>
    <row r="311" spans="2:19">
      <c r="B311" s="3">
        <v>29.1</v>
      </c>
      <c r="C311" s="20">
        <v>3761.2919999999999</v>
      </c>
      <c r="R311" s="3">
        <v>32</v>
      </c>
      <c r="S311" s="20">
        <v>8551.3469999999998</v>
      </c>
    </row>
    <row r="312" spans="2:19">
      <c r="B312" s="3">
        <v>29.15</v>
      </c>
      <c r="C312" s="20">
        <v>10574.701000000001</v>
      </c>
      <c r="R312" s="3">
        <v>32.01</v>
      </c>
      <c r="S312" s="20">
        <v>6964.1038999999992</v>
      </c>
    </row>
    <row r="313" spans="2:19">
      <c r="B313" s="3">
        <v>29.164999999999999</v>
      </c>
      <c r="C313" s="20">
        <v>7323.7348190000002</v>
      </c>
      <c r="R313" s="3">
        <v>32.015000000000001</v>
      </c>
      <c r="S313" s="20">
        <v>26913.23835</v>
      </c>
    </row>
    <row r="314" spans="2:19">
      <c r="B314" s="3">
        <v>29.2</v>
      </c>
      <c r="C314" s="20">
        <v>10436.096</v>
      </c>
      <c r="R314" s="3">
        <v>32.1</v>
      </c>
      <c r="S314" s="20">
        <v>14007.222</v>
      </c>
    </row>
    <row r="315" spans="2:19">
      <c r="B315" s="3">
        <v>29.26</v>
      </c>
      <c r="C315" s="20">
        <v>5357.7301499999994</v>
      </c>
      <c r="R315" s="3">
        <v>32.11</v>
      </c>
      <c r="S315" s="20">
        <v>9170.5958914285711</v>
      </c>
    </row>
    <row r="316" spans="2:19">
      <c r="B316" s="3">
        <v>29.3</v>
      </c>
      <c r="C316" s="20">
        <v>8903.3183649999992</v>
      </c>
      <c r="R316" s="3">
        <v>32.119999999999997</v>
      </c>
      <c r="S316" s="20">
        <v>2801.2588000000001</v>
      </c>
    </row>
    <row r="317" spans="2:19">
      <c r="B317" s="3">
        <v>29.355</v>
      </c>
      <c r="C317" s="20">
        <v>5478.8974500000004</v>
      </c>
      <c r="R317" s="3">
        <v>32.200000000000003</v>
      </c>
      <c r="S317" s="20">
        <v>20319.075666666668</v>
      </c>
    </row>
    <row r="318" spans="2:19">
      <c r="B318" s="3">
        <v>29.37</v>
      </c>
      <c r="C318" s="20">
        <v>5133.5637999999999</v>
      </c>
      <c r="R318" s="3">
        <v>32.204999999999998</v>
      </c>
      <c r="S318" s="20">
        <v>10161.790950000001</v>
      </c>
    </row>
    <row r="319" spans="2:19">
      <c r="B319" s="3">
        <v>29.4</v>
      </c>
      <c r="C319" s="20">
        <v>6059.1729999999998</v>
      </c>
      <c r="R319" s="3">
        <v>32.229999999999997</v>
      </c>
      <c r="S319" s="20">
        <v>13544.656545000002</v>
      </c>
    </row>
    <row r="320" spans="2:19">
      <c r="B320" s="3">
        <v>29.45</v>
      </c>
      <c r="C320" s="20">
        <v>2897.3235</v>
      </c>
      <c r="R320" s="3">
        <v>32.299999999999997</v>
      </c>
      <c r="S320" s="20">
        <v>14100.057720000001</v>
      </c>
    </row>
    <row r="321" spans="2:19">
      <c r="B321" s="3">
        <v>29.48</v>
      </c>
      <c r="C321" s="20">
        <v>6840.1061999999993</v>
      </c>
      <c r="R321" s="3">
        <v>32.340000000000003</v>
      </c>
      <c r="S321" s="20">
        <v>6985.8981000000003</v>
      </c>
    </row>
    <row r="322" spans="2:19">
      <c r="B322" s="3">
        <v>29.5</v>
      </c>
      <c r="C322" s="20">
        <v>6311.9520000000002</v>
      </c>
      <c r="R322" s="3">
        <v>32.395000000000003</v>
      </c>
      <c r="S322" s="20">
        <v>12150.923522000001</v>
      </c>
    </row>
    <row r="323" spans="2:19">
      <c r="B323" s="3">
        <v>29.545000000000002</v>
      </c>
      <c r="C323" s="20">
        <v>8930.9345499999999</v>
      </c>
      <c r="R323" s="3">
        <v>32.4</v>
      </c>
      <c r="S323" s="20">
        <v>4149.7359999999999</v>
      </c>
    </row>
    <row r="324" spans="2:19">
      <c r="B324" s="3">
        <v>29.59</v>
      </c>
      <c r="C324" s="20">
        <v>4255.1275999999998</v>
      </c>
      <c r="R324" s="3">
        <v>32.450000000000003</v>
      </c>
      <c r="S324" s="20">
        <v>45008.955499999996</v>
      </c>
    </row>
    <row r="325" spans="2:19">
      <c r="B325" s="3">
        <v>29.6</v>
      </c>
      <c r="C325" s="20">
        <v>9132.6843150000004</v>
      </c>
      <c r="R325" s="3">
        <v>32.49</v>
      </c>
      <c r="S325" s="20">
        <v>20194.641089999997</v>
      </c>
    </row>
    <row r="326" spans="2:19">
      <c r="B326" s="3">
        <v>29.64</v>
      </c>
      <c r="C326" s="20">
        <v>14386.20393</v>
      </c>
      <c r="R326" s="3">
        <v>32.5</v>
      </c>
      <c r="S326" s="20">
        <v>6238.2979999999998</v>
      </c>
    </row>
    <row r="327" spans="2:19">
      <c r="B327" s="3">
        <v>29.7</v>
      </c>
      <c r="C327" s="20">
        <v>11386.0136</v>
      </c>
      <c r="R327" s="3">
        <v>32.56</v>
      </c>
      <c r="S327" s="20">
        <v>21382.785400000001</v>
      </c>
    </row>
    <row r="328" spans="2:19">
      <c r="B328" s="3">
        <v>29.734999999999999</v>
      </c>
      <c r="C328" s="20">
        <v>14098.278530000001</v>
      </c>
      <c r="R328" s="3">
        <v>32.585000000000001</v>
      </c>
      <c r="S328" s="20">
        <v>4846.9201499999999</v>
      </c>
    </row>
    <row r="329" spans="2:19">
      <c r="B329" s="3">
        <v>29.8</v>
      </c>
      <c r="C329" s="20">
        <v>13156.673162500001</v>
      </c>
      <c r="R329" s="3">
        <v>32.6</v>
      </c>
      <c r="S329" s="20">
        <v>7698.009</v>
      </c>
    </row>
    <row r="330" spans="2:19">
      <c r="B330" s="3">
        <v>29.81</v>
      </c>
      <c r="C330" s="20">
        <v>15400.930400000001</v>
      </c>
      <c r="R330" s="3">
        <v>32.67</v>
      </c>
      <c r="S330" s="20">
        <v>6652.2623000000003</v>
      </c>
    </row>
    <row r="331" spans="2:19">
      <c r="B331" s="3">
        <v>29.83</v>
      </c>
      <c r="C331" s="20">
        <v>14239.110866666664</v>
      </c>
      <c r="R331" s="3">
        <v>32.68</v>
      </c>
      <c r="S331" s="20">
        <v>13881.487279999999</v>
      </c>
    </row>
    <row r="332" spans="2:19">
      <c r="B332" s="3">
        <v>29.9</v>
      </c>
      <c r="C332" s="20">
        <v>8050.915</v>
      </c>
      <c r="R332" s="3">
        <v>32.700000000000003</v>
      </c>
      <c r="S332" s="20">
        <v>19032.160500000002</v>
      </c>
    </row>
    <row r="333" spans="2:19">
      <c r="B333" s="3">
        <v>29.92</v>
      </c>
      <c r="C333" s="20">
        <v>10357.029966666667</v>
      </c>
      <c r="R333" s="3">
        <v>32.774999999999999</v>
      </c>
      <c r="S333" s="20">
        <v>18435.786249999997</v>
      </c>
    </row>
    <row r="334" spans="2:19">
      <c r="B334" s="3">
        <v>29.925000000000001</v>
      </c>
      <c r="C334" s="20">
        <v>11433.628750000002</v>
      </c>
      <c r="R334" s="3">
        <v>32.78</v>
      </c>
      <c r="S334" s="20">
        <v>36021.011200000001</v>
      </c>
    </row>
    <row r="335" spans="2:19">
      <c r="B335" s="3">
        <v>30</v>
      </c>
      <c r="C335" s="20">
        <v>12524.06</v>
      </c>
      <c r="R335" s="3">
        <v>32.799999999999997</v>
      </c>
      <c r="S335" s="20">
        <v>24199.63625333333</v>
      </c>
    </row>
    <row r="336" spans="2:19">
      <c r="B336" s="3">
        <v>30.02</v>
      </c>
      <c r="C336" s="20">
        <v>19102.076227499998</v>
      </c>
      <c r="R336" s="3">
        <v>32.869999999999997</v>
      </c>
      <c r="S336" s="20">
        <v>7050.0213000000003</v>
      </c>
    </row>
    <row r="337" spans="2:19">
      <c r="B337" s="3">
        <v>30.03</v>
      </c>
      <c r="C337" s="20">
        <v>5057.5706999999993</v>
      </c>
      <c r="R337" s="3">
        <v>32.9</v>
      </c>
      <c r="S337" s="20">
        <v>14403.010333333332</v>
      </c>
    </row>
    <row r="338" spans="2:19">
      <c r="B338" s="3">
        <v>30.1</v>
      </c>
      <c r="C338" s="20">
        <v>5541.9764999999998</v>
      </c>
      <c r="R338" s="3">
        <v>32.965000000000003</v>
      </c>
      <c r="S338" s="20">
        <v>12326.7101</v>
      </c>
    </row>
    <row r="339" spans="2:19">
      <c r="B339" s="3">
        <v>30.114999999999998</v>
      </c>
      <c r="C339" s="20">
        <v>10539.915491666667</v>
      </c>
      <c r="R339" s="3">
        <v>33</v>
      </c>
      <c r="S339" s="20">
        <v>6853.8704866666667</v>
      </c>
    </row>
    <row r="340" spans="2:19">
      <c r="B340" s="3">
        <v>30.14</v>
      </c>
      <c r="C340" s="20">
        <v>6506.7381000000005</v>
      </c>
      <c r="R340" s="3">
        <v>33.06</v>
      </c>
      <c r="S340" s="20">
        <v>7749.1563999999998</v>
      </c>
    </row>
    <row r="341" spans="2:19">
      <c r="B341" s="3">
        <v>30.2</v>
      </c>
      <c r="C341" s="20">
        <v>17976.366333333335</v>
      </c>
      <c r="R341" s="3">
        <v>33.1</v>
      </c>
      <c r="S341" s="20">
        <v>13917.484082500001</v>
      </c>
    </row>
    <row r="342" spans="2:19">
      <c r="B342" s="3">
        <v>30.21</v>
      </c>
      <c r="C342" s="20">
        <v>16582.65495</v>
      </c>
      <c r="R342" s="3">
        <v>33.11</v>
      </c>
      <c r="S342" s="20">
        <v>23126.36465</v>
      </c>
    </row>
    <row r="343" spans="2:19">
      <c r="B343" s="3">
        <v>30.25</v>
      </c>
      <c r="C343" s="20">
        <v>18126.3475</v>
      </c>
      <c r="R343" s="3">
        <v>33.155000000000001</v>
      </c>
      <c r="S343" s="20">
        <v>5714.5826499999994</v>
      </c>
    </row>
    <row r="344" spans="2:19">
      <c r="B344" s="3">
        <v>30.3</v>
      </c>
      <c r="C344" s="20">
        <v>5003.4719999999998</v>
      </c>
      <c r="R344" s="3">
        <v>33.200000000000003</v>
      </c>
      <c r="S344" s="20">
        <v>13462.52</v>
      </c>
    </row>
    <row r="345" spans="2:19">
      <c r="B345" s="3">
        <v>30.305</v>
      </c>
      <c r="C345" s="20">
        <v>7070.9959500000004</v>
      </c>
      <c r="R345" s="3">
        <v>33.25</v>
      </c>
      <c r="S345" s="20">
        <v>8627.4998333333333</v>
      </c>
    </row>
    <row r="346" spans="2:19">
      <c r="B346" s="3">
        <v>30.36</v>
      </c>
      <c r="C346" s="20">
        <v>62592.873090000001</v>
      </c>
      <c r="R346" s="3">
        <v>33.299999999999997</v>
      </c>
      <c r="S346" s="20">
        <v>6343.6630000000005</v>
      </c>
    </row>
    <row r="347" spans="2:19">
      <c r="B347" s="3">
        <v>30.4</v>
      </c>
      <c r="C347" s="20">
        <v>12038.48308</v>
      </c>
      <c r="R347" s="3">
        <v>33.33</v>
      </c>
      <c r="S347" s="20">
        <v>14032.503765714288</v>
      </c>
    </row>
    <row r="348" spans="2:19">
      <c r="B348" s="3">
        <v>30.495000000000001</v>
      </c>
      <c r="C348" s="20">
        <v>16754.223050000001</v>
      </c>
      <c r="R348" s="3">
        <v>33.344999999999999</v>
      </c>
      <c r="S348" s="20">
        <v>12376.389116</v>
      </c>
    </row>
    <row r="349" spans="2:19">
      <c r="B349" s="3">
        <v>30.5</v>
      </c>
      <c r="C349" s="20">
        <v>7646.9392499999994</v>
      </c>
      <c r="R349" s="3">
        <v>33.4</v>
      </c>
      <c r="S349" s="20">
        <v>17461.143110000001</v>
      </c>
    </row>
    <row r="350" spans="2:19">
      <c r="B350" s="3">
        <v>30.59</v>
      </c>
      <c r="C350" s="20">
        <v>8082.7223757142856</v>
      </c>
      <c r="R350" s="3">
        <v>33.44</v>
      </c>
      <c r="S350" s="20">
        <v>8865.1453499999989</v>
      </c>
    </row>
    <row r="351" spans="2:19">
      <c r="B351" s="3">
        <v>30.684999999999999</v>
      </c>
      <c r="C351" s="20">
        <v>28030.116150000002</v>
      </c>
      <c r="R351" s="3">
        <v>33.5</v>
      </c>
      <c r="S351" s="20">
        <v>37079.372000000003</v>
      </c>
    </row>
    <row r="352" spans="2:19">
      <c r="B352" s="3">
        <v>30.69</v>
      </c>
      <c r="C352" s="20">
        <v>6854.1291000000001</v>
      </c>
      <c r="R352" s="3">
        <v>33.534999999999997</v>
      </c>
      <c r="S352" s="20">
        <v>20010.288649999999</v>
      </c>
    </row>
    <row r="353" spans="2:19">
      <c r="B353" s="3">
        <v>30.78</v>
      </c>
      <c r="C353" s="20">
        <v>21516.875599999999</v>
      </c>
      <c r="R353" s="3">
        <v>33.549999999999997</v>
      </c>
      <c r="S353" s="20">
        <v>5699.8374999999996</v>
      </c>
    </row>
    <row r="354" spans="2:19">
      <c r="B354" s="3">
        <v>30.8</v>
      </c>
      <c r="C354" s="20">
        <v>16077.000124999999</v>
      </c>
      <c r="R354" s="3">
        <v>33.630000000000003</v>
      </c>
      <c r="S354" s="20">
        <v>20834.558763333334</v>
      </c>
    </row>
    <row r="355" spans="2:19">
      <c r="B355" s="3">
        <v>30.875</v>
      </c>
      <c r="C355" s="20">
        <v>12611.780613749999</v>
      </c>
      <c r="R355" s="3">
        <v>33.659999999999997</v>
      </c>
      <c r="S355" s="20">
        <v>7250.0331999999999</v>
      </c>
    </row>
    <row r="356" spans="2:19">
      <c r="B356" s="3">
        <v>30.9</v>
      </c>
      <c r="C356" s="20">
        <v>17857.763666666666</v>
      </c>
      <c r="R356" s="3">
        <v>33.700000000000003</v>
      </c>
      <c r="S356" s="20">
        <v>7919.2439999999997</v>
      </c>
    </row>
    <row r="357" spans="2:19">
      <c r="B357" s="3">
        <v>30.97</v>
      </c>
      <c r="C357" s="20">
        <v>10600.5483</v>
      </c>
      <c r="R357" s="3">
        <v>33.725000000000001</v>
      </c>
      <c r="S357" s="20">
        <v>9900.1157500000008</v>
      </c>
    </row>
    <row r="358" spans="2:19">
      <c r="B358" s="3">
        <v>31</v>
      </c>
      <c r="C358" s="20">
        <v>5364.5135</v>
      </c>
      <c r="R358" s="3">
        <v>33.770000000000003</v>
      </c>
      <c r="S358" s="20">
        <v>1700.0923</v>
      </c>
    </row>
    <row r="359" spans="2:19">
      <c r="B359" s="3">
        <v>31.02</v>
      </c>
      <c r="C359" s="20">
        <v>19455.802769999998</v>
      </c>
      <c r="R359" s="3">
        <v>33.799999999999997</v>
      </c>
      <c r="S359" s="20">
        <v>47928.03</v>
      </c>
    </row>
    <row r="360" spans="2:19">
      <c r="B360" s="3">
        <v>31.065000000000001</v>
      </c>
      <c r="C360" s="20">
        <v>11681.417100000002</v>
      </c>
      <c r="R360" s="3">
        <v>33.82</v>
      </c>
      <c r="S360" s="20">
        <v>10539.223282499999</v>
      </c>
    </row>
    <row r="361" spans="2:19">
      <c r="B361" s="3">
        <v>31.1</v>
      </c>
      <c r="C361" s="20">
        <v>1526.3119999999999</v>
      </c>
      <c r="R361" s="3">
        <v>33.880000000000003</v>
      </c>
      <c r="S361" s="20">
        <v>23453.021416666666</v>
      </c>
    </row>
    <row r="362" spans="2:19">
      <c r="B362" s="3">
        <v>31.13</v>
      </c>
      <c r="C362" s="20">
        <v>11818.86095</v>
      </c>
      <c r="R362" s="3">
        <v>33.914999999999999</v>
      </c>
      <c r="S362" s="20">
        <v>9104.427099999999</v>
      </c>
    </row>
    <row r="363" spans="2:19">
      <c r="B363" s="3">
        <v>31.16</v>
      </c>
      <c r="C363" s="20">
        <v>17853.387400000003</v>
      </c>
      <c r="R363" s="3">
        <v>33.99</v>
      </c>
      <c r="S363" s="20">
        <v>2850.2276000000002</v>
      </c>
    </row>
    <row r="364" spans="2:19">
      <c r="B364" s="3">
        <v>31.2</v>
      </c>
      <c r="C364" s="20">
        <v>9625.92</v>
      </c>
      <c r="R364" s="3">
        <v>34.01</v>
      </c>
      <c r="S364" s="20">
        <v>11356.660900000001</v>
      </c>
    </row>
    <row r="365" spans="2:19">
      <c r="B365" s="3">
        <v>31.24</v>
      </c>
      <c r="C365" s="20">
        <v>10338.9316</v>
      </c>
      <c r="R365" s="3">
        <v>34.1</v>
      </c>
      <c r="S365" s="20">
        <v>12245.8101475</v>
      </c>
    </row>
    <row r="366" spans="2:19">
      <c r="B366" s="3">
        <v>31.254999999999999</v>
      </c>
      <c r="C366" s="20">
        <v>4074.7917833333336</v>
      </c>
      <c r="R366" s="3">
        <v>34.104999999999997</v>
      </c>
      <c r="S366" s="20">
        <v>23987.600699999999</v>
      </c>
    </row>
    <row r="367" spans="2:19">
      <c r="B367" s="3">
        <v>31.3</v>
      </c>
      <c r="C367" s="20">
        <v>47291.055</v>
      </c>
      <c r="R367" s="3">
        <v>34.200000000000003</v>
      </c>
      <c r="S367" s="20">
        <v>20605.298200000001</v>
      </c>
    </row>
    <row r="368" spans="2:19">
      <c r="B368" s="3">
        <v>31.35</v>
      </c>
      <c r="C368" s="20">
        <v>17971.503446249997</v>
      </c>
      <c r="R368" s="3">
        <v>34.21</v>
      </c>
      <c r="S368" s="20">
        <v>14932.727900000002</v>
      </c>
    </row>
    <row r="369" spans="2:19">
      <c r="B369" s="3">
        <v>31.4</v>
      </c>
      <c r="C369" s="20">
        <v>24221.497333333333</v>
      </c>
      <c r="R369" s="3">
        <v>34.295000000000002</v>
      </c>
      <c r="S369" s="20">
        <v>13224.057049999999</v>
      </c>
    </row>
    <row r="370" spans="2:19">
      <c r="B370" s="3">
        <v>31.445</v>
      </c>
      <c r="C370" s="20">
        <v>11469.25805</v>
      </c>
      <c r="R370" s="3">
        <v>34.299999999999997</v>
      </c>
      <c r="S370" s="20">
        <v>9563.0290000000005</v>
      </c>
    </row>
    <row r="371" spans="2:19">
      <c r="B371" s="3">
        <v>31.46</v>
      </c>
      <c r="C371" s="20">
        <v>14439.457065000001</v>
      </c>
      <c r="R371" s="3">
        <v>34.32</v>
      </c>
      <c r="S371" s="20">
        <v>7226.2267999999995</v>
      </c>
    </row>
    <row r="372" spans="2:19">
      <c r="B372" s="3">
        <v>31.5</v>
      </c>
      <c r="C372" s="20">
        <v>4239.3649999999998</v>
      </c>
      <c r="R372" s="3">
        <v>34.39</v>
      </c>
      <c r="S372" s="20">
        <v>25245.1446</v>
      </c>
    </row>
    <row r="373" spans="2:19">
      <c r="B373" s="3">
        <v>31.54</v>
      </c>
      <c r="C373" s="20">
        <v>8250.8901000000005</v>
      </c>
      <c r="R373" s="3">
        <v>34.4</v>
      </c>
      <c r="S373" s="20">
        <v>11952.101000000001</v>
      </c>
    </row>
    <row r="374" spans="2:19">
      <c r="B374" s="3">
        <v>31.57</v>
      </c>
      <c r="C374" s="20">
        <v>8697.5937999999987</v>
      </c>
      <c r="R374" s="3">
        <v>34.43</v>
      </c>
      <c r="S374" s="20">
        <v>13764.644200000001</v>
      </c>
    </row>
    <row r="375" spans="2:19">
      <c r="B375" s="3">
        <v>31.6</v>
      </c>
      <c r="C375" s="20">
        <v>8718.3276666666661</v>
      </c>
      <c r="R375" s="3">
        <v>34.484999999999999</v>
      </c>
      <c r="S375" s="20">
        <v>31521.604060000001</v>
      </c>
    </row>
    <row r="376" spans="2:19">
      <c r="B376" s="3">
        <v>31.635000000000002</v>
      </c>
      <c r="C376" s="20">
        <v>8266.1556500000006</v>
      </c>
      <c r="R376" s="3">
        <v>34.5</v>
      </c>
      <c r="S376" s="20">
        <v>13822.803</v>
      </c>
    </row>
    <row r="377" spans="2:19">
      <c r="B377" s="3">
        <v>31.68</v>
      </c>
      <c r="C377" s="20">
        <v>34487.657200000001</v>
      </c>
      <c r="R377" s="3">
        <v>34.58</v>
      </c>
      <c r="S377" s="20">
        <v>5826.5056999999997</v>
      </c>
    </row>
    <row r="378" spans="2:19">
      <c r="B378" s="3">
        <v>31.73</v>
      </c>
      <c r="C378" s="20">
        <v>16973.5177</v>
      </c>
      <c r="R378" s="3">
        <v>34.6</v>
      </c>
      <c r="S378" s="20">
        <v>21840.889500000001</v>
      </c>
    </row>
    <row r="379" spans="2:19">
      <c r="B379" s="3">
        <v>31.79</v>
      </c>
      <c r="C379" s="20">
        <v>19432.087167500002</v>
      </c>
      <c r="R379" s="3">
        <v>34.674999999999997</v>
      </c>
      <c r="S379" s="20">
        <v>4518.8262500000001</v>
      </c>
    </row>
    <row r="380" spans="2:19">
      <c r="B380" s="3">
        <v>31.8</v>
      </c>
      <c r="C380" s="20">
        <v>13880.949000000001</v>
      </c>
      <c r="R380" s="3">
        <v>34.700000000000003</v>
      </c>
      <c r="S380" s="20">
        <v>21239.9905</v>
      </c>
    </row>
    <row r="381" spans="2:19">
      <c r="B381" s="3">
        <v>31.824999999999999</v>
      </c>
      <c r="C381" s="20">
        <v>17067.103749999998</v>
      </c>
      <c r="R381" s="3">
        <v>34.770000000000003</v>
      </c>
      <c r="S381" s="20">
        <v>6289.9402999999993</v>
      </c>
    </row>
    <row r="382" spans="2:19">
      <c r="B382" s="3">
        <v>31.9</v>
      </c>
      <c r="C382" s="20">
        <v>16601.495620000002</v>
      </c>
      <c r="R382" s="3">
        <v>34.799999999999997</v>
      </c>
      <c r="S382" s="20">
        <v>18623.628004285714</v>
      </c>
    </row>
    <row r="383" spans="2:19">
      <c r="B383" s="3">
        <v>31.92</v>
      </c>
      <c r="C383" s="20">
        <v>16625.842000000001</v>
      </c>
      <c r="R383" s="3">
        <v>34.865000000000002</v>
      </c>
      <c r="S383" s="20">
        <v>7422.0418499999996</v>
      </c>
    </row>
    <row r="384" spans="2:19">
      <c r="B384" s="3">
        <v>32</v>
      </c>
      <c r="C384" s="20">
        <v>8551.3469999999998</v>
      </c>
      <c r="R384" s="3">
        <v>34.869999999999997</v>
      </c>
      <c r="S384" s="20">
        <v>2020.5523000000001</v>
      </c>
    </row>
    <row r="385" spans="2:19">
      <c r="B385" s="3">
        <v>32.01</v>
      </c>
      <c r="C385" s="20">
        <v>6964.1038999999992</v>
      </c>
      <c r="R385" s="3">
        <v>34.9</v>
      </c>
      <c r="S385" s="20">
        <v>34828.654000000002</v>
      </c>
    </row>
    <row r="386" spans="2:19">
      <c r="B386" s="3">
        <v>32.015000000000001</v>
      </c>
      <c r="C386" s="20">
        <v>26913.23835</v>
      </c>
      <c r="R386" s="3">
        <v>34.96</v>
      </c>
      <c r="S386" s="20">
        <v>30047.346733333328</v>
      </c>
    </row>
    <row r="387" spans="2:19">
      <c r="B387" s="3">
        <v>32.1</v>
      </c>
      <c r="C387" s="20">
        <v>14007.222</v>
      </c>
      <c r="R387" s="3">
        <v>35.090000000000003</v>
      </c>
      <c r="S387" s="20">
        <v>47055.532099999997</v>
      </c>
    </row>
    <row r="388" spans="2:19">
      <c r="B388" s="3">
        <v>32.11</v>
      </c>
      <c r="C388" s="20">
        <v>9170.5958914285711</v>
      </c>
      <c r="R388" s="3">
        <v>35.1</v>
      </c>
      <c r="S388" s="20">
        <v>12644.589</v>
      </c>
    </row>
    <row r="389" spans="2:19">
      <c r="B389" s="3">
        <v>32.119999999999997</v>
      </c>
      <c r="C389" s="20">
        <v>2801.2588000000001</v>
      </c>
      <c r="R389" s="3">
        <v>35.15</v>
      </c>
      <c r="S389" s="20">
        <v>2134.9014999999999</v>
      </c>
    </row>
    <row r="390" spans="2:19">
      <c r="B390" s="3">
        <v>32.200000000000003</v>
      </c>
      <c r="C390" s="20">
        <v>20319.075666666668</v>
      </c>
      <c r="R390" s="3">
        <v>35.200000000000003</v>
      </c>
      <c r="S390" s="20">
        <v>16952.474285714288</v>
      </c>
    </row>
    <row r="391" spans="2:19">
      <c r="B391" s="3">
        <v>32.204999999999998</v>
      </c>
      <c r="C391" s="20">
        <v>10161.790950000001</v>
      </c>
      <c r="R391" s="3">
        <v>35.244999999999997</v>
      </c>
      <c r="S391" s="20">
        <v>11899.472324999999</v>
      </c>
    </row>
    <row r="392" spans="2:19">
      <c r="B392" s="3">
        <v>32.229999999999997</v>
      </c>
      <c r="C392" s="20">
        <v>13544.656545000002</v>
      </c>
      <c r="R392" s="3">
        <v>35.299999999999997</v>
      </c>
      <c r="S392" s="20">
        <v>22871.591499999995</v>
      </c>
    </row>
    <row r="393" spans="2:19">
      <c r="B393" s="3">
        <v>32.299999999999997</v>
      </c>
      <c r="C393" s="20">
        <v>14100.057720000001</v>
      </c>
      <c r="R393" s="3">
        <v>35.31</v>
      </c>
      <c r="S393" s="20">
        <v>23265.217109999998</v>
      </c>
    </row>
    <row r="394" spans="2:19">
      <c r="B394" s="3">
        <v>32.340000000000003</v>
      </c>
      <c r="C394" s="20">
        <v>6985.8981000000003</v>
      </c>
      <c r="R394" s="3">
        <v>35.4</v>
      </c>
      <c r="S394" s="20">
        <v>1263.249</v>
      </c>
    </row>
    <row r="395" spans="2:19">
      <c r="B395" s="3">
        <v>32.395000000000003</v>
      </c>
      <c r="C395" s="20">
        <v>12150.923522000001</v>
      </c>
      <c r="R395" s="3">
        <v>35.42</v>
      </c>
      <c r="S395" s="20">
        <v>2322.6217999999999</v>
      </c>
    </row>
    <row r="396" spans="2:19">
      <c r="B396" s="3">
        <v>32.4</v>
      </c>
      <c r="C396" s="20">
        <v>4149.7359999999999</v>
      </c>
      <c r="R396" s="3">
        <v>35.435000000000002</v>
      </c>
      <c r="S396" s="20">
        <v>3268.84665</v>
      </c>
    </row>
    <row r="397" spans="2:19">
      <c r="B397" s="3">
        <v>32.450000000000003</v>
      </c>
      <c r="C397" s="20">
        <v>45008.955499999996</v>
      </c>
      <c r="R397" s="3">
        <v>35.5</v>
      </c>
      <c r="S397" s="20">
        <v>44585.455869999998</v>
      </c>
    </row>
    <row r="398" spans="2:19">
      <c r="B398" s="3">
        <v>32.49</v>
      </c>
      <c r="C398" s="20">
        <v>20194.641089999997</v>
      </c>
      <c r="R398" s="3">
        <v>35.53</v>
      </c>
      <c r="S398" s="20">
        <v>23457.148765000002</v>
      </c>
    </row>
    <row r="399" spans="2:19">
      <c r="B399" s="3">
        <v>32.5</v>
      </c>
      <c r="C399" s="20">
        <v>6238.2979999999998</v>
      </c>
      <c r="R399" s="3">
        <v>35.6</v>
      </c>
      <c r="S399" s="20">
        <v>35585.576000000001</v>
      </c>
    </row>
    <row r="400" spans="2:19">
      <c r="B400" s="3">
        <v>32.56</v>
      </c>
      <c r="C400" s="20">
        <v>21382.785400000001</v>
      </c>
      <c r="R400" s="3">
        <v>35.625</v>
      </c>
      <c r="S400" s="20">
        <v>13236.93475</v>
      </c>
    </row>
    <row r="401" spans="2:19">
      <c r="B401" s="3">
        <v>32.585000000000001</v>
      </c>
      <c r="C401" s="20">
        <v>4846.9201499999999</v>
      </c>
      <c r="R401" s="3">
        <v>35.64</v>
      </c>
      <c r="S401" s="20">
        <v>7345.7266</v>
      </c>
    </row>
    <row r="402" spans="2:19">
      <c r="B402" s="3">
        <v>32.6</v>
      </c>
      <c r="C402" s="20">
        <v>7698.009</v>
      </c>
      <c r="R402" s="3">
        <v>35.700000000000003</v>
      </c>
      <c r="S402" s="20">
        <v>11362.754999999999</v>
      </c>
    </row>
    <row r="403" spans="2:19">
      <c r="B403" s="3">
        <v>32.67</v>
      </c>
      <c r="C403" s="20">
        <v>6652.2623000000003</v>
      </c>
      <c r="R403" s="3">
        <v>35.72</v>
      </c>
      <c r="S403" s="20">
        <v>10774.655159999998</v>
      </c>
    </row>
    <row r="404" spans="2:19">
      <c r="B404" s="3">
        <v>32.68</v>
      </c>
      <c r="C404" s="20">
        <v>13881.487279999999</v>
      </c>
      <c r="R404" s="3">
        <v>35.75</v>
      </c>
      <c r="S404" s="20">
        <v>27815.464833333332</v>
      </c>
    </row>
    <row r="405" spans="2:19">
      <c r="B405" s="3">
        <v>32.700000000000003</v>
      </c>
      <c r="C405" s="20">
        <v>19032.160500000002</v>
      </c>
      <c r="R405" s="3">
        <v>35.799999999999997</v>
      </c>
      <c r="S405" s="20">
        <v>9417.1119999999992</v>
      </c>
    </row>
    <row r="406" spans="2:19">
      <c r="B406" s="3">
        <v>32.774999999999999</v>
      </c>
      <c r="C406" s="20">
        <v>18435.786249999997</v>
      </c>
      <c r="R406" s="3">
        <v>35.814999999999998</v>
      </c>
      <c r="S406" s="20">
        <v>7544.5043499999992</v>
      </c>
    </row>
    <row r="407" spans="2:19">
      <c r="B407" s="3">
        <v>32.78</v>
      </c>
      <c r="C407" s="20">
        <v>36021.011200000001</v>
      </c>
      <c r="R407" s="3">
        <v>35.86</v>
      </c>
      <c r="S407" s="20">
        <v>15636.74265</v>
      </c>
    </row>
    <row r="408" spans="2:19">
      <c r="B408" s="3">
        <v>32.799999999999997</v>
      </c>
      <c r="C408" s="20">
        <v>24199.63625333333</v>
      </c>
      <c r="R408" s="3">
        <v>35.9</v>
      </c>
      <c r="S408" s="20">
        <v>11163.567999999999</v>
      </c>
    </row>
    <row r="409" spans="2:19">
      <c r="B409" s="3">
        <v>32.869999999999997</v>
      </c>
      <c r="C409" s="20">
        <v>7050.0213000000003</v>
      </c>
      <c r="R409" s="3">
        <v>35.909999999999997</v>
      </c>
      <c r="S409" s="20">
        <v>20013.949095</v>
      </c>
    </row>
    <row r="410" spans="2:19">
      <c r="B410" s="3">
        <v>32.9</v>
      </c>
      <c r="C410" s="20">
        <v>14403.010333333332</v>
      </c>
      <c r="R410" s="3">
        <v>35.97</v>
      </c>
      <c r="S410" s="20">
        <v>18246.213299999999</v>
      </c>
    </row>
    <row r="411" spans="2:19">
      <c r="B411" s="3">
        <v>32.965000000000003</v>
      </c>
      <c r="C411" s="20">
        <v>12326.7101</v>
      </c>
      <c r="R411" s="3">
        <v>36</v>
      </c>
      <c r="S411" s="20">
        <v>5361.8194999999996</v>
      </c>
    </row>
    <row r="412" spans="2:19">
      <c r="B412" s="3">
        <v>33</v>
      </c>
      <c r="C412" s="20">
        <v>6853.8704866666667</v>
      </c>
      <c r="R412" s="3">
        <v>36.005000000000003</v>
      </c>
      <c r="S412" s="20">
        <v>13228.846949999999</v>
      </c>
    </row>
    <row r="413" spans="2:19">
      <c r="B413" s="3">
        <v>33.06</v>
      </c>
      <c r="C413" s="20">
        <v>7749.1563999999998</v>
      </c>
      <c r="R413" s="3">
        <v>36.08</v>
      </c>
      <c r="S413" s="20">
        <v>24372.418450000005</v>
      </c>
    </row>
    <row r="414" spans="2:19">
      <c r="B414" s="3">
        <v>33.1</v>
      </c>
      <c r="C414" s="20">
        <v>13917.484082500001</v>
      </c>
      <c r="R414" s="3">
        <v>36.1</v>
      </c>
      <c r="S414" s="20">
        <v>16796.893526666667</v>
      </c>
    </row>
    <row r="415" spans="2:19">
      <c r="B415" s="3">
        <v>33.11</v>
      </c>
      <c r="C415" s="20">
        <v>23126.36465</v>
      </c>
      <c r="R415" s="3">
        <v>36.19</v>
      </c>
      <c r="S415" s="20">
        <v>22270.296910000001</v>
      </c>
    </row>
    <row r="416" spans="2:19">
      <c r="B416" s="3">
        <v>33.155000000000001</v>
      </c>
      <c r="C416" s="20">
        <v>5714.5826499999994</v>
      </c>
      <c r="R416" s="3">
        <v>36.195</v>
      </c>
      <c r="S416" s="20">
        <v>7443.6430499999997</v>
      </c>
    </row>
    <row r="417" spans="2:19">
      <c r="B417" s="3">
        <v>33.200000000000003</v>
      </c>
      <c r="C417" s="20">
        <v>13462.52</v>
      </c>
      <c r="R417" s="3">
        <v>36.200000000000003</v>
      </c>
      <c r="S417" s="20">
        <v>8263.0015000000003</v>
      </c>
    </row>
    <row r="418" spans="2:19">
      <c r="B418" s="3">
        <v>33.25</v>
      </c>
      <c r="C418" s="20">
        <v>8627.4998333333333</v>
      </c>
      <c r="R418" s="3">
        <v>36.29</v>
      </c>
      <c r="S418" s="20">
        <v>6551.7501000000002</v>
      </c>
    </row>
    <row r="419" spans="2:19">
      <c r="B419" s="3">
        <v>33.299999999999997</v>
      </c>
      <c r="C419" s="20">
        <v>6343.6630000000005</v>
      </c>
      <c r="R419" s="3">
        <v>36.299999999999997</v>
      </c>
      <c r="S419" s="20">
        <v>27132.403999999999</v>
      </c>
    </row>
    <row r="420" spans="2:19">
      <c r="B420" s="3">
        <v>33.33</v>
      </c>
      <c r="C420" s="20">
        <v>14032.503765714288</v>
      </c>
      <c r="R420" s="3">
        <v>36.384999999999998</v>
      </c>
      <c r="S420" s="20">
        <v>29977.15065</v>
      </c>
    </row>
    <row r="421" spans="2:19">
      <c r="B421" s="3">
        <v>33.344999999999999</v>
      </c>
      <c r="C421" s="20">
        <v>12376.389116</v>
      </c>
      <c r="R421" s="3">
        <v>36.4</v>
      </c>
      <c r="S421" s="20">
        <v>51194.559139999998</v>
      </c>
    </row>
    <row r="422" spans="2:19">
      <c r="B422" s="3">
        <v>33.4</v>
      </c>
      <c r="C422" s="20">
        <v>17461.143110000001</v>
      </c>
      <c r="R422" s="3">
        <v>36.479999999999997</v>
      </c>
      <c r="S422" s="20">
        <v>22597.850340000001</v>
      </c>
    </row>
    <row r="423" spans="2:19">
      <c r="B423" s="3">
        <v>33.44</v>
      </c>
      <c r="C423" s="20">
        <v>8865.1453499999989</v>
      </c>
      <c r="R423" s="3">
        <v>36.520000000000003</v>
      </c>
      <c r="S423" s="20">
        <v>28287.897659999999</v>
      </c>
    </row>
    <row r="424" spans="2:19">
      <c r="B424" s="3">
        <v>33.5</v>
      </c>
      <c r="C424" s="20">
        <v>37079.372000000003</v>
      </c>
      <c r="R424" s="3">
        <v>36.575000000000003</v>
      </c>
      <c r="S424" s="20">
        <v>5404.0367500000002</v>
      </c>
    </row>
    <row r="425" spans="2:19">
      <c r="B425" s="3">
        <v>33.534999999999997</v>
      </c>
      <c r="C425" s="20">
        <v>20010.288649999999</v>
      </c>
      <c r="R425" s="3">
        <v>36.6</v>
      </c>
      <c r="S425" s="20">
        <v>11264.540999999999</v>
      </c>
    </row>
    <row r="426" spans="2:19">
      <c r="B426" s="3">
        <v>33.549999999999997</v>
      </c>
      <c r="C426" s="20">
        <v>5699.8374999999996</v>
      </c>
      <c r="R426" s="3">
        <v>36.630000000000003</v>
      </c>
      <c r="S426" s="20">
        <v>19433.6967</v>
      </c>
    </row>
    <row r="427" spans="2:19">
      <c r="B427" s="3">
        <v>33.630000000000003</v>
      </c>
      <c r="C427" s="20">
        <v>20834.558763333334</v>
      </c>
      <c r="R427" s="3">
        <v>36.67</v>
      </c>
      <c r="S427" s="20">
        <v>29400.739477499999</v>
      </c>
    </row>
    <row r="428" spans="2:19">
      <c r="B428" s="3">
        <v>33.659999999999997</v>
      </c>
      <c r="C428" s="20">
        <v>7250.0331999999999</v>
      </c>
      <c r="R428" s="3">
        <v>36.700000000000003</v>
      </c>
      <c r="S428" s="20">
        <v>9144.5650000000005</v>
      </c>
    </row>
    <row r="429" spans="2:19">
      <c r="B429" s="3">
        <v>33.700000000000003</v>
      </c>
      <c r="C429" s="20">
        <v>7919.2439999999997</v>
      </c>
      <c r="R429" s="3">
        <v>36.765000000000001</v>
      </c>
      <c r="S429" s="20">
        <v>29448.579689999999</v>
      </c>
    </row>
    <row r="430" spans="2:19">
      <c r="B430" s="3">
        <v>33.725000000000001</v>
      </c>
      <c r="C430" s="20">
        <v>9900.1157500000008</v>
      </c>
      <c r="R430" s="3">
        <v>36.85</v>
      </c>
      <c r="S430" s="20">
        <v>12265.474900000001</v>
      </c>
    </row>
    <row r="431" spans="2:19">
      <c r="B431" s="3">
        <v>33.770000000000003</v>
      </c>
      <c r="C431" s="20">
        <v>1700.0923</v>
      </c>
      <c r="R431" s="3">
        <v>36.86</v>
      </c>
      <c r="S431" s="20">
        <v>26732.920620000001</v>
      </c>
    </row>
    <row r="432" spans="2:19">
      <c r="B432" s="3">
        <v>33.799999999999997</v>
      </c>
      <c r="C432" s="20">
        <v>47928.03</v>
      </c>
      <c r="R432" s="3">
        <v>36.954999999999998</v>
      </c>
      <c r="S432" s="20">
        <v>26120.0507</v>
      </c>
    </row>
    <row r="433" spans="2:19">
      <c r="B433" s="3">
        <v>33.82</v>
      </c>
      <c r="C433" s="20">
        <v>10539.223282499999</v>
      </c>
      <c r="R433" s="3">
        <v>36.96</v>
      </c>
      <c r="S433" s="20">
        <v>49577.662400000001</v>
      </c>
    </row>
    <row r="434" spans="2:19">
      <c r="B434" s="3">
        <v>33.880000000000003</v>
      </c>
      <c r="C434" s="20">
        <v>23453.021416666666</v>
      </c>
      <c r="R434" s="3">
        <v>37</v>
      </c>
      <c r="S434" s="20">
        <v>6814.6115000000009</v>
      </c>
    </row>
    <row r="435" spans="2:19">
      <c r="B435" s="3">
        <v>33.914999999999999</v>
      </c>
      <c r="C435" s="20">
        <v>9104.427099999999</v>
      </c>
      <c r="R435" s="3">
        <v>37.049999999999997</v>
      </c>
      <c r="S435" s="20">
        <v>19866.828833333333</v>
      </c>
    </row>
    <row r="436" spans="2:19">
      <c r="B436" s="3">
        <v>33.99</v>
      </c>
      <c r="C436" s="20">
        <v>2850.2276000000002</v>
      </c>
      <c r="R436" s="3">
        <v>37.07</v>
      </c>
      <c r="S436" s="20">
        <v>28801.393633333329</v>
      </c>
    </row>
    <row r="437" spans="2:19">
      <c r="B437" s="3">
        <v>34.01</v>
      </c>
      <c r="C437" s="20">
        <v>11356.660900000001</v>
      </c>
      <c r="R437" s="3">
        <v>37.1</v>
      </c>
      <c r="S437" s="20">
        <v>7507.9470000000001</v>
      </c>
    </row>
    <row r="438" spans="2:19">
      <c r="B438" s="3">
        <v>34.1</v>
      </c>
      <c r="C438" s="20">
        <v>12245.8101475</v>
      </c>
      <c r="R438" s="3">
        <v>37.145000000000003</v>
      </c>
      <c r="S438" s="20">
        <v>6334.3435499999996</v>
      </c>
    </row>
    <row r="439" spans="2:19">
      <c r="B439" s="3">
        <v>34.104999999999997</v>
      </c>
      <c r="C439" s="20">
        <v>23987.600699999999</v>
      </c>
      <c r="R439" s="3">
        <v>37.18</v>
      </c>
      <c r="S439" s="20">
        <v>5917.7021999999997</v>
      </c>
    </row>
    <row r="440" spans="2:19">
      <c r="B440" s="3">
        <v>34.200000000000003</v>
      </c>
      <c r="C440" s="20">
        <v>20605.298200000001</v>
      </c>
      <c r="R440" s="3">
        <v>37.29</v>
      </c>
      <c r="S440" s="20">
        <v>4099.2978499999999</v>
      </c>
    </row>
    <row r="441" spans="2:19">
      <c r="B441" s="3">
        <v>34.21</v>
      </c>
      <c r="C441" s="20">
        <v>14932.727900000002</v>
      </c>
      <c r="R441" s="3">
        <v>37.299999999999997</v>
      </c>
      <c r="S441" s="20">
        <v>20630.283510000001</v>
      </c>
    </row>
    <row r="442" spans="2:19">
      <c r="B442" s="3">
        <v>34.295000000000002</v>
      </c>
      <c r="C442" s="20">
        <v>13224.057049999999</v>
      </c>
      <c r="R442" s="3">
        <v>37.335000000000001</v>
      </c>
      <c r="S442" s="20">
        <v>5328.5656500000005</v>
      </c>
    </row>
    <row r="443" spans="2:19">
      <c r="B443" s="3">
        <v>34.299999999999997</v>
      </c>
      <c r="C443" s="20">
        <v>9563.0290000000005</v>
      </c>
      <c r="R443" s="3">
        <v>37.4</v>
      </c>
      <c r="S443" s="20">
        <v>14803.632133333333</v>
      </c>
    </row>
    <row r="444" spans="2:19">
      <c r="B444" s="3">
        <v>34.32</v>
      </c>
      <c r="C444" s="20">
        <v>7226.2267999999995</v>
      </c>
      <c r="R444" s="3">
        <v>37.43</v>
      </c>
      <c r="S444" s="20">
        <v>6175.4976999999999</v>
      </c>
    </row>
    <row r="445" spans="2:19">
      <c r="B445" s="3">
        <v>34.39</v>
      </c>
      <c r="C445" s="20">
        <v>25245.1446</v>
      </c>
      <c r="R445" s="3">
        <v>37.51</v>
      </c>
      <c r="S445" s="20">
        <v>10785.1044</v>
      </c>
    </row>
    <row r="446" spans="2:19">
      <c r="B446" s="3">
        <v>34.4</v>
      </c>
      <c r="C446" s="20">
        <v>11952.101000000001</v>
      </c>
      <c r="R446" s="3">
        <v>37.524999999999999</v>
      </c>
      <c r="S446" s="20">
        <v>33471.971890000001</v>
      </c>
    </row>
    <row r="447" spans="2:19">
      <c r="B447" s="3">
        <v>34.43</v>
      </c>
      <c r="C447" s="20">
        <v>13764.644200000001</v>
      </c>
      <c r="R447" s="3">
        <v>37.619999999999997</v>
      </c>
      <c r="S447" s="20">
        <v>20466.023800000003</v>
      </c>
    </row>
    <row r="448" spans="2:19">
      <c r="B448" s="3">
        <v>34.484999999999999</v>
      </c>
      <c r="C448" s="20">
        <v>31521.604060000001</v>
      </c>
      <c r="R448" s="3">
        <v>37.700000000000003</v>
      </c>
      <c r="S448" s="20">
        <v>48824.45</v>
      </c>
    </row>
    <row r="449" spans="2:19">
      <c r="B449" s="3">
        <v>34.5</v>
      </c>
      <c r="C449" s="20">
        <v>13822.803</v>
      </c>
      <c r="R449" s="3">
        <v>37.715000000000003</v>
      </c>
      <c r="S449" s="20">
        <v>30063.580549999999</v>
      </c>
    </row>
    <row r="450" spans="2:19">
      <c r="B450" s="3">
        <v>34.58</v>
      </c>
      <c r="C450" s="20">
        <v>5826.5056999999997</v>
      </c>
      <c r="R450" s="3">
        <v>37.729999999999997</v>
      </c>
      <c r="S450" s="20">
        <v>7637.6121999999996</v>
      </c>
    </row>
    <row r="451" spans="2:19">
      <c r="B451" s="3">
        <v>34.6</v>
      </c>
      <c r="C451" s="20">
        <v>21840.889500000001</v>
      </c>
      <c r="R451" s="3">
        <v>37.799999999999997</v>
      </c>
      <c r="S451" s="20">
        <v>39241.442000000003</v>
      </c>
    </row>
    <row r="452" spans="2:19">
      <c r="B452" s="3">
        <v>34.674999999999997</v>
      </c>
      <c r="C452" s="20">
        <v>4518.8262500000001</v>
      </c>
      <c r="R452" s="3">
        <v>37.9</v>
      </c>
      <c r="S452" s="20">
        <v>6474.0129999999999</v>
      </c>
    </row>
    <row r="453" spans="2:19">
      <c r="B453" s="3">
        <v>34.700000000000003</v>
      </c>
      <c r="C453" s="20">
        <v>21239.9905</v>
      </c>
      <c r="R453" s="3">
        <v>37.905000000000001</v>
      </c>
      <c r="S453" s="20">
        <v>14210.53595</v>
      </c>
    </row>
    <row r="454" spans="2:19">
      <c r="B454" s="3">
        <v>34.770000000000003</v>
      </c>
      <c r="C454" s="20">
        <v>6289.9402999999993</v>
      </c>
      <c r="R454" s="3">
        <v>38</v>
      </c>
      <c r="S454" s="20">
        <v>10069.535666666665</v>
      </c>
    </row>
    <row r="455" spans="2:19">
      <c r="B455" s="3">
        <v>34.799999999999997</v>
      </c>
      <c r="C455" s="20">
        <v>18623.628004285714</v>
      </c>
      <c r="R455" s="3">
        <v>38.06</v>
      </c>
      <c r="S455" s="20">
        <v>25542.834324285715</v>
      </c>
    </row>
    <row r="456" spans="2:19">
      <c r="B456" s="3">
        <v>34.865000000000002</v>
      </c>
      <c r="C456" s="20">
        <v>7422.0418499999996</v>
      </c>
      <c r="R456" s="3">
        <v>38.094999999999999</v>
      </c>
      <c r="S456" s="20">
        <v>32905.481596666672</v>
      </c>
    </row>
    <row r="457" spans="2:19">
      <c r="B457" s="3">
        <v>34.869999999999997</v>
      </c>
      <c r="C457" s="20">
        <v>2020.5523000000001</v>
      </c>
      <c r="R457" s="3">
        <v>38.17</v>
      </c>
      <c r="S457" s="20">
        <v>15428.876966666669</v>
      </c>
    </row>
    <row r="458" spans="2:19">
      <c r="B458" s="3">
        <v>34.9</v>
      </c>
      <c r="C458" s="20">
        <v>34828.654000000002</v>
      </c>
      <c r="R458" s="3">
        <v>38.19</v>
      </c>
      <c r="S458" s="20">
        <v>14410.9321</v>
      </c>
    </row>
    <row r="459" spans="2:19">
      <c r="B459" s="3">
        <v>34.96</v>
      </c>
      <c r="C459" s="20">
        <v>30047.346733333328</v>
      </c>
      <c r="R459" s="3">
        <v>38.28</v>
      </c>
      <c r="S459" s="20">
        <v>8663.7143833333339</v>
      </c>
    </row>
    <row r="460" spans="2:19">
      <c r="B460" s="3">
        <v>35.090000000000003</v>
      </c>
      <c r="C460" s="20">
        <v>47055.532099999997</v>
      </c>
      <c r="R460" s="3">
        <v>38.284999999999997</v>
      </c>
      <c r="S460" s="20">
        <v>7935.29115</v>
      </c>
    </row>
    <row r="461" spans="2:19">
      <c r="B461" s="3">
        <v>35.1</v>
      </c>
      <c r="C461" s="20">
        <v>12644.589</v>
      </c>
      <c r="R461" s="3">
        <v>38.380000000000003</v>
      </c>
      <c r="S461" s="20">
        <v>12173.485700000001</v>
      </c>
    </row>
    <row r="462" spans="2:19">
      <c r="B462" s="3">
        <v>35.15</v>
      </c>
      <c r="C462" s="20">
        <v>2134.9014999999999</v>
      </c>
      <c r="R462" s="3">
        <v>38.39</v>
      </c>
      <c r="S462" s="20">
        <v>28943.822766666668</v>
      </c>
    </row>
    <row r="463" spans="2:19">
      <c r="B463" s="3">
        <v>35.200000000000003</v>
      </c>
      <c r="C463" s="20">
        <v>16952.474285714288</v>
      </c>
      <c r="R463" s="3">
        <v>38.6</v>
      </c>
      <c r="S463" s="20">
        <v>7543.7674999999999</v>
      </c>
    </row>
    <row r="464" spans="2:19">
      <c r="B464" s="3">
        <v>35.244999999999997</v>
      </c>
      <c r="C464" s="20">
        <v>11899.472324999999</v>
      </c>
      <c r="R464" s="3">
        <v>38.664999999999999</v>
      </c>
      <c r="S464" s="20">
        <v>3393.35635</v>
      </c>
    </row>
    <row r="465" spans="2:19">
      <c r="B465" s="3">
        <v>35.299999999999997</v>
      </c>
      <c r="C465" s="20">
        <v>22871.591499999995</v>
      </c>
      <c r="R465" s="3">
        <v>38.83</v>
      </c>
      <c r="S465" s="20">
        <v>12360.924773333332</v>
      </c>
    </row>
    <row r="466" spans="2:19">
      <c r="B466" s="3">
        <v>35.31</v>
      </c>
      <c r="C466" s="20">
        <v>23265.217109999998</v>
      </c>
      <c r="R466" s="3">
        <v>38.9</v>
      </c>
      <c r="S466" s="20">
        <v>5972.3779999999997</v>
      </c>
    </row>
    <row r="467" spans="2:19">
      <c r="B467" s="3">
        <v>35.4</v>
      </c>
      <c r="C467" s="20">
        <v>1263.249</v>
      </c>
      <c r="R467" s="3">
        <v>38.94</v>
      </c>
      <c r="S467" s="20">
        <v>23837.031599999998</v>
      </c>
    </row>
    <row r="468" spans="2:19">
      <c r="B468" s="3">
        <v>35.42</v>
      </c>
      <c r="C468" s="20">
        <v>2322.6217999999999</v>
      </c>
      <c r="R468" s="3">
        <v>38.950000000000003</v>
      </c>
      <c r="S468" s="20">
        <v>42983.458500000001</v>
      </c>
    </row>
    <row r="469" spans="2:19">
      <c r="B469" s="3">
        <v>35.435000000000002</v>
      </c>
      <c r="C469" s="20">
        <v>3268.84665</v>
      </c>
      <c r="R469" s="3">
        <v>39.049999999999997</v>
      </c>
      <c r="S469" s="20">
        <v>22957.9895</v>
      </c>
    </row>
    <row r="470" spans="2:19">
      <c r="B470" s="3">
        <v>35.5</v>
      </c>
      <c r="C470" s="20">
        <v>44585.455869999998</v>
      </c>
      <c r="R470" s="3">
        <v>39.1</v>
      </c>
      <c r="S470" s="20">
        <v>14235.072</v>
      </c>
    </row>
    <row r="471" spans="2:19">
      <c r="B471" s="3">
        <v>35.53</v>
      </c>
      <c r="C471" s="20">
        <v>23457.148765000002</v>
      </c>
      <c r="R471" s="3">
        <v>39.14</v>
      </c>
      <c r="S471" s="20">
        <v>12890.057650000001</v>
      </c>
    </row>
    <row r="472" spans="2:19">
      <c r="B472" s="3">
        <v>35.6</v>
      </c>
      <c r="C472" s="20">
        <v>35585.576000000001</v>
      </c>
      <c r="R472" s="3">
        <v>39.159999999999997</v>
      </c>
      <c r="S472" s="20">
        <v>9840.709733333335</v>
      </c>
    </row>
    <row r="473" spans="2:19">
      <c r="B473" s="3">
        <v>35.625</v>
      </c>
      <c r="C473" s="20">
        <v>13236.93475</v>
      </c>
      <c r="R473" s="3">
        <v>39.200000000000003</v>
      </c>
      <c r="S473" s="20">
        <v>13470.86</v>
      </c>
    </row>
    <row r="474" spans="2:19">
      <c r="B474" s="3">
        <v>35.64</v>
      </c>
      <c r="C474" s="20">
        <v>7345.7266</v>
      </c>
      <c r="R474" s="3">
        <v>39.270000000000003</v>
      </c>
      <c r="S474" s="20">
        <v>3500.6122999999998</v>
      </c>
    </row>
    <row r="475" spans="2:19">
      <c r="B475" s="3">
        <v>35.700000000000003</v>
      </c>
      <c r="C475" s="20">
        <v>11362.754999999999</v>
      </c>
      <c r="R475" s="3">
        <v>39.33</v>
      </c>
      <c r="S475" s="20">
        <v>14901.5167</v>
      </c>
    </row>
    <row r="476" spans="2:19">
      <c r="B476" s="3">
        <v>35.72</v>
      </c>
      <c r="C476" s="20">
        <v>10774.655159999998</v>
      </c>
      <c r="R476" s="3">
        <v>39.4</v>
      </c>
      <c r="S476" s="20">
        <v>38344.565999999999</v>
      </c>
    </row>
    <row r="477" spans="2:19">
      <c r="B477" s="3">
        <v>35.75</v>
      </c>
      <c r="C477" s="20">
        <v>27815.464833333332</v>
      </c>
      <c r="R477" s="3">
        <v>39.424999999999997</v>
      </c>
      <c r="S477" s="20">
        <v>8342.9087500000005</v>
      </c>
    </row>
    <row r="478" spans="2:19">
      <c r="B478" s="3">
        <v>35.799999999999997</v>
      </c>
      <c r="C478" s="20">
        <v>9417.1119999999992</v>
      </c>
      <c r="R478" s="3">
        <v>39.49</v>
      </c>
      <c r="S478" s="20">
        <v>2794.562433333333</v>
      </c>
    </row>
    <row r="479" spans="2:19">
      <c r="B479" s="3">
        <v>35.814999999999998</v>
      </c>
      <c r="C479" s="20">
        <v>7544.5043499999992</v>
      </c>
      <c r="R479" s="3">
        <v>39.5</v>
      </c>
      <c r="S479" s="20">
        <v>5781.3324999999995</v>
      </c>
    </row>
    <row r="480" spans="2:19">
      <c r="B480" s="3">
        <v>35.86</v>
      </c>
      <c r="C480" s="20">
        <v>15636.74265</v>
      </c>
      <c r="R480" s="3">
        <v>39.520000000000003</v>
      </c>
      <c r="S480" s="20">
        <v>6948.7007999999996</v>
      </c>
    </row>
    <row r="481" spans="2:19">
      <c r="B481" s="3">
        <v>35.9</v>
      </c>
      <c r="C481" s="20">
        <v>11163.567999999999</v>
      </c>
      <c r="R481" s="3">
        <v>39.6</v>
      </c>
      <c r="S481" s="20">
        <v>10543.891666666666</v>
      </c>
    </row>
    <row r="482" spans="2:19">
      <c r="B482" s="3">
        <v>35.909999999999997</v>
      </c>
      <c r="C482" s="20">
        <v>20013.949095</v>
      </c>
      <c r="R482" s="3">
        <v>39.615000000000002</v>
      </c>
      <c r="S482" s="20">
        <v>2730.1078499999999</v>
      </c>
    </row>
    <row r="483" spans="2:19">
      <c r="B483" s="3">
        <v>35.97</v>
      </c>
      <c r="C483" s="20">
        <v>18246.213299999999</v>
      </c>
      <c r="R483" s="3">
        <v>39.700000000000003</v>
      </c>
      <c r="S483" s="20">
        <v>11855.1885</v>
      </c>
    </row>
    <row r="484" spans="2:19">
      <c r="B484" s="3">
        <v>36</v>
      </c>
      <c r="C484" s="20">
        <v>5361.8194999999996</v>
      </c>
      <c r="R484" s="3">
        <v>39.71</v>
      </c>
      <c r="S484" s="20">
        <v>19496.71917</v>
      </c>
    </row>
    <row r="485" spans="2:19">
      <c r="B485" s="3">
        <v>36.005000000000003</v>
      </c>
      <c r="C485" s="20">
        <v>13228.846949999999</v>
      </c>
      <c r="R485" s="3">
        <v>39.799999999999997</v>
      </c>
      <c r="S485" s="20">
        <v>15170.069</v>
      </c>
    </row>
    <row r="486" spans="2:19">
      <c r="B486" s="3">
        <v>36.08</v>
      </c>
      <c r="C486" s="20">
        <v>24372.418450000005</v>
      </c>
      <c r="R486" s="3">
        <v>39.805</v>
      </c>
      <c r="S486" s="20">
        <v>5101.71245</v>
      </c>
    </row>
    <row r="487" spans="2:19">
      <c r="B487" s="3">
        <v>36.1</v>
      </c>
      <c r="C487" s="20">
        <v>16796.893526666667</v>
      </c>
      <c r="R487" s="3">
        <v>39.82</v>
      </c>
      <c r="S487" s="20">
        <v>5840.1121333333331</v>
      </c>
    </row>
    <row r="488" spans="2:19">
      <c r="B488" s="3">
        <v>36.19</v>
      </c>
      <c r="C488" s="20">
        <v>22270.296910000001</v>
      </c>
      <c r="R488" s="3">
        <v>39.9</v>
      </c>
      <c r="S488" s="20">
        <v>48173.360999999997</v>
      </c>
    </row>
    <row r="489" spans="2:19">
      <c r="B489" s="3">
        <v>36.195</v>
      </c>
      <c r="C489" s="20">
        <v>7443.6430499999997</v>
      </c>
      <c r="R489" s="3">
        <v>39.93</v>
      </c>
      <c r="S489" s="20">
        <v>12982.8747</v>
      </c>
    </row>
    <row r="490" spans="2:19">
      <c r="B490" s="3">
        <v>36.200000000000003</v>
      </c>
      <c r="C490" s="20">
        <v>8263.0015000000003</v>
      </c>
      <c r="R490" s="3">
        <v>39.994999999999997</v>
      </c>
      <c r="S490" s="20">
        <v>9704.6680500000002</v>
      </c>
    </row>
    <row r="491" spans="2:19">
      <c r="B491" s="3">
        <v>36.29</v>
      </c>
      <c r="C491" s="20">
        <v>6551.7501000000002</v>
      </c>
      <c r="R491" s="3">
        <v>40.15</v>
      </c>
      <c r="S491" s="20">
        <v>17110.462499999998</v>
      </c>
    </row>
    <row r="492" spans="2:19">
      <c r="B492" s="3">
        <v>36.299999999999997</v>
      </c>
      <c r="C492" s="20">
        <v>27132.403999999999</v>
      </c>
      <c r="R492" s="3">
        <v>40.185000000000002</v>
      </c>
      <c r="S492" s="20">
        <v>2709.3571499999998</v>
      </c>
    </row>
    <row r="493" spans="2:19">
      <c r="B493" s="3">
        <v>36.384999999999998</v>
      </c>
      <c r="C493" s="20">
        <v>29977.15065</v>
      </c>
      <c r="R493" s="3">
        <v>40.26</v>
      </c>
      <c r="S493" s="20">
        <v>3671.8688999999999</v>
      </c>
    </row>
    <row r="494" spans="2:19">
      <c r="B494" s="3">
        <v>36.4</v>
      </c>
      <c r="C494" s="20">
        <v>51194.559139999998</v>
      </c>
      <c r="R494" s="3">
        <v>40.28</v>
      </c>
      <c r="S494" s="20">
        <v>11463.31077</v>
      </c>
    </row>
    <row r="495" spans="2:19">
      <c r="B495" s="3">
        <v>36.479999999999997</v>
      </c>
      <c r="C495" s="20">
        <v>22597.850340000001</v>
      </c>
      <c r="R495" s="3">
        <v>40.299999999999997</v>
      </c>
      <c r="S495" s="20">
        <v>10602.385</v>
      </c>
    </row>
    <row r="496" spans="2:19">
      <c r="B496" s="3">
        <v>36.520000000000003</v>
      </c>
      <c r="C496" s="20">
        <v>28287.897659999999</v>
      </c>
      <c r="R496" s="3">
        <v>40.369999999999997</v>
      </c>
      <c r="S496" s="20">
        <v>27439.438800000004</v>
      </c>
    </row>
    <row r="497" spans="2:19">
      <c r="B497" s="3">
        <v>36.575000000000003</v>
      </c>
      <c r="C497" s="20">
        <v>5404.0367500000002</v>
      </c>
      <c r="R497" s="3">
        <v>40.375</v>
      </c>
      <c r="S497" s="20">
        <v>8733.2292500000003</v>
      </c>
    </row>
    <row r="498" spans="2:19">
      <c r="B498" s="3">
        <v>36.6</v>
      </c>
      <c r="C498" s="20">
        <v>11264.540999999999</v>
      </c>
      <c r="R498" s="3">
        <v>40.47</v>
      </c>
      <c r="S498" s="20">
        <v>1984.4532999999999</v>
      </c>
    </row>
    <row r="499" spans="2:19">
      <c r="B499" s="3">
        <v>36.630000000000003</v>
      </c>
      <c r="C499" s="20">
        <v>19433.6967</v>
      </c>
      <c r="R499" s="3">
        <v>40.479999999999997</v>
      </c>
      <c r="S499" s="20">
        <v>13831.1152</v>
      </c>
    </row>
    <row r="500" spans="2:19">
      <c r="B500" s="3">
        <v>36.67</v>
      </c>
      <c r="C500" s="20">
        <v>29400.739477499999</v>
      </c>
      <c r="R500" s="3">
        <v>40.5</v>
      </c>
      <c r="S500" s="20">
        <v>1759.338</v>
      </c>
    </row>
    <row r="501" spans="2:19">
      <c r="B501" s="3">
        <v>36.700000000000003</v>
      </c>
      <c r="C501" s="20">
        <v>9144.5650000000005</v>
      </c>
      <c r="R501" s="3">
        <v>40.564999999999998</v>
      </c>
      <c r="S501" s="20">
        <v>33541.586016666668</v>
      </c>
    </row>
    <row r="502" spans="2:19">
      <c r="B502" s="3">
        <v>36.765000000000001</v>
      </c>
      <c r="C502" s="20">
        <v>29448.579689999999</v>
      </c>
      <c r="R502" s="3">
        <v>40.659999999999997</v>
      </c>
      <c r="S502" s="20">
        <v>9875.6803999999993</v>
      </c>
    </row>
    <row r="503" spans="2:19">
      <c r="B503" s="3">
        <v>36.85</v>
      </c>
      <c r="C503" s="20">
        <v>12265.474900000001</v>
      </c>
      <c r="R503" s="3">
        <v>40.81</v>
      </c>
      <c r="S503" s="20">
        <v>12485.8009</v>
      </c>
    </row>
    <row r="504" spans="2:19">
      <c r="B504" s="3">
        <v>36.86</v>
      </c>
      <c r="C504" s="20">
        <v>26732.920620000001</v>
      </c>
      <c r="R504" s="3">
        <v>40.92</v>
      </c>
      <c r="S504" s="20">
        <v>48673.558799999999</v>
      </c>
    </row>
    <row r="505" spans="2:19">
      <c r="B505" s="3">
        <v>36.954999999999998</v>
      </c>
      <c r="C505" s="20">
        <v>26120.0507</v>
      </c>
      <c r="R505" s="3">
        <v>40.945</v>
      </c>
      <c r="S505" s="20">
        <v>11566.30055</v>
      </c>
    </row>
    <row r="506" spans="2:19">
      <c r="B506" s="3">
        <v>36.96</v>
      </c>
      <c r="C506" s="20">
        <v>49577.662400000001</v>
      </c>
      <c r="R506" s="3">
        <v>41.1</v>
      </c>
      <c r="S506" s="20">
        <v>3989.8409999999999</v>
      </c>
    </row>
    <row r="507" spans="2:19">
      <c r="B507" s="3">
        <v>37</v>
      </c>
      <c r="C507" s="20">
        <v>6814.6115000000009</v>
      </c>
      <c r="R507" s="3">
        <v>41.14</v>
      </c>
      <c r="S507" s="20">
        <v>25058.522100000002</v>
      </c>
    </row>
    <row r="508" spans="2:19">
      <c r="B508" s="3">
        <v>37.049999999999997</v>
      </c>
      <c r="C508" s="20">
        <v>19866.828833333333</v>
      </c>
      <c r="R508" s="3">
        <v>41.23</v>
      </c>
      <c r="S508" s="20">
        <v>8821.8857000000007</v>
      </c>
    </row>
    <row r="509" spans="2:19">
      <c r="B509" s="3">
        <v>37.07</v>
      </c>
      <c r="C509" s="20">
        <v>28801.393633333329</v>
      </c>
      <c r="R509" s="3">
        <v>41.325000000000003</v>
      </c>
      <c r="S509" s="20">
        <v>13694.954393333333</v>
      </c>
    </row>
    <row r="510" spans="2:19">
      <c r="B510" s="3">
        <v>37.1</v>
      </c>
      <c r="C510" s="20">
        <v>7507.9470000000001</v>
      </c>
      <c r="R510" s="3">
        <v>41.42</v>
      </c>
      <c r="S510" s="20">
        <v>28476.734990000001</v>
      </c>
    </row>
    <row r="511" spans="2:19">
      <c r="B511" s="3">
        <v>37.145000000000003</v>
      </c>
      <c r="C511" s="20">
        <v>6334.3435499999996</v>
      </c>
      <c r="R511" s="3">
        <v>41.47</v>
      </c>
      <c r="S511" s="20">
        <v>11295.635633333331</v>
      </c>
    </row>
    <row r="512" spans="2:19">
      <c r="B512" s="3">
        <v>37.18</v>
      </c>
      <c r="C512" s="20">
        <v>5917.7021999999997</v>
      </c>
      <c r="R512" s="3">
        <v>41.69</v>
      </c>
      <c r="S512" s="20">
        <v>5438.7491</v>
      </c>
    </row>
    <row r="513" spans="2:19">
      <c r="B513" s="3">
        <v>37.29</v>
      </c>
      <c r="C513" s="20">
        <v>4099.2978499999999</v>
      </c>
      <c r="R513" s="3">
        <v>41.8</v>
      </c>
      <c r="S513" s="20">
        <v>26466.039499999999</v>
      </c>
    </row>
    <row r="514" spans="2:19">
      <c r="B514" s="3">
        <v>37.299999999999997</v>
      </c>
      <c r="C514" s="20">
        <v>20630.283510000001</v>
      </c>
      <c r="R514" s="3">
        <v>41.895000000000003</v>
      </c>
      <c r="S514" s="20">
        <v>43753.337050000002</v>
      </c>
    </row>
    <row r="515" spans="2:19">
      <c r="B515" s="3">
        <v>37.335000000000001</v>
      </c>
      <c r="C515" s="20">
        <v>5328.5656500000005</v>
      </c>
      <c r="R515" s="3">
        <v>41.91</v>
      </c>
      <c r="S515" s="20">
        <v>12386.080680000001</v>
      </c>
    </row>
    <row r="516" spans="2:19">
      <c r="B516" s="3">
        <v>37.4</v>
      </c>
      <c r="C516" s="20">
        <v>14803.632133333333</v>
      </c>
      <c r="R516" s="3">
        <v>42.13</v>
      </c>
      <c r="S516" s="20">
        <v>24162.47495</v>
      </c>
    </row>
    <row r="517" spans="2:19">
      <c r="B517" s="3">
        <v>37.43</v>
      </c>
      <c r="C517" s="20">
        <v>6175.4976999999999</v>
      </c>
      <c r="R517" s="3">
        <v>42.24</v>
      </c>
      <c r="S517" s="20">
        <v>38792.685599999997</v>
      </c>
    </row>
    <row r="518" spans="2:19">
      <c r="B518" s="3">
        <v>37.51</v>
      </c>
      <c r="C518" s="20">
        <v>10785.1044</v>
      </c>
      <c r="R518" s="3">
        <v>42.35</v>
      </c>
      <c r="S518" s="20">
        <v>46151.124499999998</v>
      </c>
    </row>
    <row r="519" spans="2:19">
      <c r="B519" s="3">
        <v>37.524999999999999</v>
      </c>
      <c r="C519" s="20">
        <v>33471.971890000001</v>
      </c>
      <c r="R519" s="3">
        <v>42.4</v>
      </c>
      <c r="S519" s="20">
        <v>5038.2835000000005</v>
      </c>
    </row>
    <row r="520" spans="2:19">
      <c r="B520" s="3">
        <v>37.619999999999997</v>
      </c>
      <c r="C520" s="20">
        <v>20466.023800000003</v>
      </c>
      <c r="R520" s="3">
        <v>42.46</v>
      </c>
      <c r="S520" s="20">
        <v>11326.71487</v>
      </c>
    </row>
    <row r="521" spans="2:19">
      <c r="B521" s="3">
        <v>37.700000000000003</v>
      </c>
      <c r="C521" s="20">
        <v>48824.45</v>
      </c>
      <c r="R521" s="3">
        <v>42.655000000000001</v>
      </c>
      <c r="S521" s="20">
        <v>5757.41345</v>
      </c>
    </row>
    <row r="522" spans="2:19">
      <c r="B522" s="3">
        <v>37.715000000000003</v>
      </c>
      <c r="C522" s="20">
        <v>30063.580549999999</v>
      </c>
      <c r="R522" s="3">
        <v>42.68</v>
      </c>
      <c r="S522" s="20">
        <v>9800.8881999999994</v>
      </c>
    </row>
    <row r="523" spans="2:19">
      <c r="B523" s="3">
        <v>37.729999999999997</v>
      </c>
      <c r="C523" s="20">
        <v>7637.6121999999996</v>
      </c>
      <c r="R523" s="3">
        <v>42.75</v>
      </c>
      <c r="S523" s="20">
        <v>40904.199500000002</v>
      </c>
    </row>
    <row r="524" spans="2:19">
      <c r="B524" s="3">
        <v>37.799999999999997</v>
      </c>
      <c r="C524" s="20">
        <v>39241.442000000003</v>
      </c>
      <c r="R524" s="3">
        <v>42.9</v>
      </c>
      <c r="S524" s="20">
        <v>25999.576499999999</v>
      </c>
    </row>
    <row r="525" spans="2:19">
      <c r="B525" s="3">
        <v>37.9</v>
      </c>
      <c r="C525" s="20">
        <v>6474.0129999999999</v>
      </c>
      <c r="R525" s="3">
        <v>42.94</v>
      </c>
      <c r="S525" s="20">
        <v>6360.9935999999998</v>
      </c>
    </row>
    <row r="526" spans="2:19">
      <c r="B526" s="3">
        <v>37.905000000000001</v>
      </c>
      <c r="C526" s="20">
        <v>14210.53595</v>
      </c>
      <c r="R526" s="3">
        <v>43.01</v>
      </c>
      <c r="S526" s="20">
        <v>1149.3959</v>
      </c>
    </row>
    <row r="527" spans="2:19">
      <c r="B527" s="3">
        <v>38</v>
      </c>
      <c r="C527" s="20">
        <v>10069.535666666665</v>
      </c>
      <c r="R527" s="3">
        <v>43.12</v>
      </c>
      <c r="S527" s="20">
        <v>4753.6368000000002</v>
      </c>
    </row>
    <row r="528" spans="2:19">
      <c r="B528" s="3">
        <v>38.06</v>
      </c>
      <c r="C528" s="20">
        <v>25542.834324285715</v>
      </c>
      <c r="R528" s="3">
        <v>43.34</v>
      </c>
      <c r="S528" s="20">
        <v>5846.9175999999998</v>
      </c>
    </row>
    <row r="529" spans="2:19">
      <c r="B529" s="3">
        <v>38.094999999999999</v>
      </c>
      <c r="C529" s="20">
        <v>32905.481596666672</v>
      </c>
      <c r="R529" s="3">
        <v>43.4</v>
      </c>
      <c r="S529" s="20">
        <v>12574.049000000001</v>
      </c>
    </row>
    <row r="530" spans="2:19">
      <c r="B530" s="3">
        <v>38.17</v>
      </c>
      <c r="C530" s="20">
        <v>15428.876966666669</v>
      </c>
      <c r="R530" s="3">
        <v>43.7</v>
      </c>
      <c r="S530" s="20">
        <v>11576.13</v>
      </c>
    </row>
    <row r="531" spans="2:19">
      <c r="B531" s="3">
        <v>38.19</v>
      </c>
      <c r="C531" s="20">
        <v>14410.9321</v>
      </c>
      <c r="R531" s="3">
        <v>43.89</v>
      </c>
      <c r="S531" s="20">
        <v>27572.5501</v>
      </c>
    </row>
    <row r="532" spans="2:19">
      <c r="B532" s="3">
        <v>38.28</v>
      </c>
      <c r="C532" s="20">
        <v>8663.7143833333339</v>
      </c>
      <c r="R532" s="3">
        <v>44</v>
      </c>
      <c r="S532" s="20">
        <v>13063.883</v>
      </c>
    </row>
    <row r="533" spans="2:19">
      <c r="B533" s="3">
        <v>38.284999999999997</v>
      </c>
      <c r="C533" s="20">
        <v>7935.29115</v>
      </c>
      <c r="R533" s="3">
        <v>44.22</v>
      </c>
      <c r="S533" s="20">
        <v>4130.1718000000001</v>
      </c>
    </row>
    <row r="534" spans="2:19">
      <c r="B534" s="3">
        <v>38.380000000000003</v>
      </c>
      <c r="C534" s="20">
        <v>12173.485700000001</v>
      </c>
      <c r="R534" s="3">
        <v>44.7</v>
      </c>
      <c r="S534" s="20">
        <v>11411.684999999999</v>
      </c>
    </row>
    <row r="535" spans="2:19">
      <c r="B535" s="3">
        <v>38.39</v>
      </c>
      <c r="C535" s="20">
        <v>28943.822766666668</v>
      </c>
      <c r="R535" s="3">
        <v>44.744999999999997</v>
      </c>
      <c r="S535" s="20">
        <v>9541.6955500000004</v>
      </c>
    </row>
    <row r="536" spans="2:19">
      <c r="B536" s="3">
        <v>38.6</v>
      </c>
      <c r="C536" s="20">
        <v>7543.7674999999999</v>
      </c>
      <c r="R536" s="3">
        <v>44.77</v>
      </c>
      <c r="S536" s="20">
        <v>9058.7302999999993</v>
      </c>
    </row>
    <row r="537" spans="2:19">
      <c r="B537" s="3">
        <v>38.664999999999999</v>
      </c>
      <c r="C537" s="20">
        <v>3393.35635</v>
      </c>
      <c r="R537" s="3">
        <v>44.88</v>
      </c>
      <c r="S537" s="20">
        <v>39722.746200000001</v>
      </c>
    </row>
    <row r="538" spans="2:19">
      <c r="B538" s="3">
        <v>38.83</v>
      </c>
      <c r="C538" s="20">
        <v>12360.924773333332</v>
      </c>
      <c r="R538" s="3">
        <v>45.32</v>
      </c>
      <c r="S538" s="20">
        <v>8569.8618000000006</v>
      </c>
    </row>
    <row r="539" spans="2:19">
      <c r="B539" s="3">
        <v>38.9</v>
      </c>
      <c r="C539" s="20">
        <v>5972.3779999999997</v>
      </c>
      <c r="R539" s="3">
        <v>45.43</v>
      </c>
      <c r="S539" s="20">
        <v>6356.2707</v>
      </c>
    </row>
    <row r="540" spans="2:19">
      <c r="B540" s="3">
        <v>38.94</v>
      </c>
      <c r="C540" s="20">
        <v>23837.031599999998</v>
      </c>
      <c r="R540" s="3">
        <v>45.54</v>
      </c>
      <c r="S540" s="20">
        <v>42112.2356</v>
      </c>
    </row>
    <row r="541" spans="2:19">
      <c r="B541" s="3">
        <v>38.950000000000003</v>
      </c>
      <c r="C541" s="20">
        <v>42983.458500000001</v>
      </c>
      <c r="R541" s="3">
        <v>45.9</v>
      </c>
      <c r="S541" s="20">
        <v>3693.4279999999999</v>
      </c>
    </row>
    <row r="542" spans="2:19">
      <c r="B542" s="3">
        <v>39.049999999999997</v>
      </c>
      <c r="C542" s="20">
        <v>22957.9895</v>
      </c>
      <c r="R542" s="3">
        <v>46.09</v>
      </c>
      <c r="S542" s="20">
        <v>9549.5650999999998</v>
      </c>
    </row>
    <row r="543" spans="2:19">
      <c r="B543" s="3">
        <v>39.1</v>
      </c>
      <c r="C543" s="20">
        <v>14235.072</v>
      </c>
      <c r="R543" s="3">
        <v>46.2</v>
      </c>
      <c r="S543" s="20">
        <v>45863.205000000002</v>
      </c>
    </row>
    <row r="544" spans="2:19">
      <c r="B544" s="3">
        <v>39.14</v>
      </c>
      <c r="C544" s="20">
        <v>12890.057650000001</v>
      </c>
      <c r="R544" s="3">
        <v>46.53</v>
      </c>
      <c r="S544" s="20">
        <v>4683.0256999999992</v>
      </c>
    </row>
    <row r="545" spans="2:19">
      <c r="B545" s="3">
        <v>39.159999999999997</v>
      </c>
      <c r="C545" s="20">
        <v>9840.709733333335</v>
      </c>
      <c r="R545" s="3">
        <v>46.7</v>
      </c>
      <c r="S545" s="20">
        <v>11538.421</v>
      </c>
    </row>
    <row r="546" spans="2:19">
      <c r="B546" s="3">
        <v>39.200000000000003</v>
      </c>
      <c r="C546" s="20">
        <v>13470.86</v>
      </c>
      <c r="R546" s="3">
        <v>46.75</v>
      </c>
      <c r="S546" s="20">
        <v>12592.5345</v>
      </c>
    </row>
    <row r="547" spans="2:19">
      <c r="B547" s="3">
        <v>39.270000000000003</v>
      </c>
      <c r="C547" s="20">
        <v>3500.6122999999998</v>
      </c>
      <c r="R547" s="3">
        <v>47.41</v>
      </c>
      <c r="S547" s="20">
        <v>63770.428010000003</v>
      </c>
    </row>
    <row r="548" spans="2:19">
      <c r="B548" s="3">
        <v>39.33</v>
      </c>
      <c r="C548" s="20">
        <v>14901.5167</v>
      </c>
      <c r="R548" s="3">
        <v>47.52</v>
      </c>
      <c r="S548" s="20">
        <v>8083.9197999999997</v>
      </c>
    </row>
    <row r="549" spans="2:19">
      <c r="B549" s="3">
        <v>39.4</v>
      </c>
      <c r="C549" s="20">
        <v>38344.565999999999</v>
      </c>
      <c r="R549" s="3">
        <v>47.6</v>
      </c>
      <c r="S549" s="20">
        <v>46113.510999999999</v>
      </c>
    </row>
    <row r="550" spans="2:19">
      <c r="B550" s="3">
        <v>39.424999999999997</v>
      </c>
      <c r="C550" s="20">
        <v>8342.9087500000005</v>
      </c>
      <c r="R550" s="3">
        <v>47.74</v>
      </c>
      <c r="S550" s="20">
        <v>9748.9105999999992</v>
      </c>
    </row>
    <row r="551" spans="2:19">
      <c r="B551" s="3">
        <v>39.49</v>
      </c>
      <c r="C551" s="20">
        <v>2794.562433333333</v>
      </c>
      <c r="R551" s="3">
        <v>48.07</v>
      </c>
      <c r="S551" s="20">
        <v>9432.9253000000008</v>
      </c>
    </row>
    <row r="552" spans="2:19">
      <c r="B552" s="3">
        <v>39.5</v>
      </c>
      <c r="C552" s="20">
        <v>5781.3324999999995</v>
      </c>
      <c r="R552" s="3">
        <v>49.06</v>
      </c>
      <c r="S552" s="20">
        <v>11381.3254</v>
      </c>
    </row>
    <row r="553" spans="2:19">
      <c r="B553" s="3">
        <v>39.520000000000003</v>
      </c>
      <c r="C553" s="20">
        <v>6948.7007999999996</v>
      </c>
      <c r="R553" s="3">
        <v>50.38</v>
      </c>
      <c r="S553" s="20">
        <v>2438.0551999999998</v>
      </c>
    </row>
    <row r="554" spans="2:19">
      <c r="B554" s="3">
        <v>39.6</v>
      </c>
      <c r="C554" s="20">
        <v>10543.891666666666</v>
      </c>
      <c r="R554" s="3">
        <v>52.58</v>
      </c>
      <c r="S554" s="20">
        <v>44501.398200000003</v>
      </c>
    </row>
    <row r="555" spans="2:19">
      <c r="B555" s="3">
        <v>39.615000000000002</v>
      </c>
      <c r="C555" s="20">
        <v>2730.1078499999999</v>
      </c>
      <c r="R555" s="3">
        <v>53.13</v>
      </c>
      <c r="S555" s="20">
        <v>1163.4627</v>
      </c>
    </row>
    <row r="556" spans="2:19">
      <c r="B556" s="3">
        <v>39.700000000000003</v>
      </c>
      <c r="C556" s="20">
        <v>11855.1885</v>
      </c>
      <c r="R556" s="3" t="s">
        <v>24</v>
      </c>
      <c r="S556" s="20">
        <v>13270.422265141236</v>
      </c>
    </row>
    <row r="557" spans="2:19">
      <c r="B557" s="3">
        <v>39.71</v>
      </c>
      <c r="C557" s="20">
        <v>19496.71917</v>
      </c>
    </row>
    <row r="558" spans="2:19">
      <c r="B558" s="3">
        <v>39.799999999999997</v>
      </c>
      <c r="C558" s="20">
        <v>15170.069</v>
      </c>
    </row>
    <row r="559" spans="2:19">
      <c r="B559" s="3">
        <v>39.805</v>
      </c>
      <c r="C559" s="20">
        <v>5101.71245</v>
      </c>
    </row>
    <row r="560" spans="2:19">
      <c r="B560" s="3">
        <v>39.82</v>
      </c>
      <c r="C560" s="20">
        <v>5840.1121333333331</v>
      </c>
    </row>
    <row r="561" spans="2:3">
      <c r="B561" s="3">
        <v>39.9</v>
      </c>
      <c r="C561" s="20">
        <v>48173.360999999997</v>
      </c>
    </row>
    <row r="562" spans="2:3">
      <c r="B562" s="3">
        <v>39.93</v>
      </c>
      <c r="C562" s="20">
        <v>12982.8747</v>
      </c>
    </row>
    <row r="563" spans="2:3">
      <c r="B563" s="3">
        <v>39.994999999999997</v>
      </c>
      <c r="C563" s="20">
        <v>9704.6680500000002</v>
      </c>
    </row>
    <row r="564" spans="2:3">
      <c r="B564" s="3">
        <v>40.15</v>
      </c>
      <c r="C564" s="20">
        <v>17110.462499999998</v>
      </c>
    </row>
    <row r="565" spans="2:3">
      <c r="B565" s="3">
        <v>40.185000000000002</v>
      </c>
      <c r="C565" s="20">
        <v>2709.3571499999998</v>
      </c>
    </row>
    <row r="566" spans="2:3">
      <c r="B566" s="3">
        <v>40.26</v>
      </c>
      <c r="C566" s="20">
        <v>3671.8688999999999</v>
      </c>
    </row>
    <row r="567" spans="2:3">
      <c r="B567" s="3">
        <v>40.28</v>
      </c>
      <c r="C567" s="20">
        <v>11463.31077</v>
      </c>
    </row>
    <row r="568" spans="2:3">
      <c r="B568" s="3">
        <v>40.299999999999997</v>
      </c>
      <c r="C568" s="20">
        <v>10602.385</v>
      </c>
    </row>
    <row r="569" spans="2:3">
      <c r="B569" s="3">
        <v>40.369999999999997</v>
      </c>
      <c r="C569" s="20">
        <v>27439.438800000004</v>
      </c>
    </row>
    <row r="570" spans="2:3">
      <c r="B570" s="3">
        <v>40.375</v>
      </c>
      <c r="C570" s="20">
        <v>8733.2292500000003</v>
      </c>
    </row>
    <row r="571" spans="2:3">
      <c r="B571" s="3">
        <v>40.47</v>
      </c>
      <c r="C571" s="20">
        <v>1984.4532999999999</v>
      </c>
    </row>
    <row r="572" spans="2:3">
      <c r="B572" s="3">
        <v>40.479999999999997</v>
      </c>
      <c r="C572" s="20">
        <v>13831.1152</v>
      </c>
    </row>
    <row r="573" spans="2:3">
      <c r="B573" s="3">
        <v>40.5</v>
      </c>
      <c r="C573" s="20">
        <v>1759.338</v>
      </c>
    </row>
    <row r="574" spans="2:3">
      <c r="B574" s="3">
        <v>40.564999999999998</v>
      </c>
      <c r="C574" s="20">
        <v>33541.586016666668</v>
      </c>
    </row>
    <row r="575" spans="2:3">
      <c r="B575" s="3">
        <v>40.659999999999997</v>
      </c>
      <c r="C575" s="20">
        <v>9875.6803999999993</v>
      </c>
    </row>
    <row r="576" spans="2:3">
      <c r="B576" s="3">
        <v>40.81</v>
      </c>
      <c r="C576" s="20">
        <v>12485.8009</v>
      </c>
    </row>
    <row r="577" spans="2:3">
      <c r="B577" s="3">
        <v>40.92</v>
      </c>
      <c r="C577" s="20">
        <v>48673.558799999999</v>
      </c>
    </row>
    <row r="578" spans="2:3">
      <c r="B578" s="3">
        <v>40.945</v>
      </c>
      <c r="C578" s="20">
        <v>11566.30055</v>
      </c>
    </row>
    <row r="579" spans="2:3">
      <c r="B579" s="3">
        <v>41.1</v>
      </c>
      <c r="C579" s="20">
        <v>3989.8409999999999</v>
      </c>
    </row>
    <row r="580" spans="2:3">
      <c r="B580" s="3">
        <v>41.14</v>
      </c>
      <c r="C580" s="20">
        <v>25058.522100000002</v>
      </c>
    </row>
    <row r="581" spans="2:3">
      <c r="B581" s="3">
        <v>41.23</v>
      </c>
      <c r="C581" s="20">
        <v>8821.8857000000007</v>
      </c>
    </row>
    <row r="582" spans="2:3">
      <c r="B582" s="3">
        <v>41.325000000000003</v>
      </c>
      <c r="C582" s="20">
        <v>13694.954393333333</v>
      </c>
    </row>
    <row r="583" spans="2:3">
      <c r="B583" s="3">
        <v>41.42</v>
      </c>
      <c r="C583" s="20">
        <v>28476.734990000001</v>
      </c>
    </row>
    <row r="584" spans="2:3">
      <c r="B584" s="3">
        <v>41.47</v>
      </c>
      <c r="C584" s="20">
        <v>11295.635633333331</v>
      </c>
    </row>
    <row r="585" spans="2:3">
      <c r="B585" s="3">
        <v>41.69</v>
      </c>
      <c r="C585" s="20">
        <v>5438.7491</v>
      </c>
    </row>
    <row r="586" spans="2:3">
      <c r="B586" s="3">
        <v>41.8</v>
      </c>
      <c r="C586" s="20">
        <v>26466.039499999999</v>
      </c>
    </row>
    <row r="587" spans="2:3">
      <c r="B587" s="3">
        <v>41.895000000000003</v>
      </c>
      <c r="C587" s="20">
        <v>43753.337050000002</v>
      </c>
    </row>
    <row r="588" spans="2:3">
      <c r="B588" s="3">
        <v>41.91</v>
      </c>
      <c r="C588" s="20">
        <v>12386.080680000001</v>
      </c>
    </row>
    <row r="589" spans="2:3">
      <c r="B589" s="3">
        <v>42.13</v>
      </c>
      <c r="C589" s="20">
        <v>24162.47495</v>
      </c>
    </row>
    <row r="590" spans="2:3">
      <c r="B590" s="3">
        <v>42.24</v>
      </c>
      <c r="C590" s="20">
        <v>38792.685599999997</v>
      </c>
    </row>
    <row r="591" spans="2:3">
      <c r="B591" s="3">
        <v>42.35</v>
      </c>
      <c r="C591" s="20">
        <v>46151.124499999998</v>
      </c>
    </row>
    <row r="592" spans="2:3">
      <c r="B592" s="3">
        <v>42.4</v>
      </c>
      <c r="C592" s="20">
        <v>5038.2835000000005</v>
      </c>
    </row>
    <row r="593" spans="2:3">
      <c r="B593" s="3">
        <v>42.46</v>
      </c>
      <c r="C593" s="20">
        <v>11326.71487</v>
      </c>
    </row>
    <row r="594" spans="2:3">
      <c r="B594" s="3">
        <v>42.655000000000001</v>
      </c>
      <c r="C594" s="20">
        <v>5757.41345</v>
      </c>
    </row>
    <row r="595" spans="2:3">
      <c r="B595" s="3">
        <v>42.68</v>
      </c>
      <c r="C595" s="20">
        <v>9800.8881999999994</v>
      </c>
    </row>
    <row r="596" spans="2:3">
      <c r="B596" s="3">
        <v>42.75</v>
      </c>
      <c r="C596" s="20">
        <v>40904.199500000002</v>
      </c>
    </row>
    <row r="597" spans="2:3">
      <c r="B597" s="3">
        <v>42.9</v>
      </c>
      <c r="C597" s="20">
        <v>25999.576499999999</v>
      </c>
    </row>
    <row r="598" spans="2:3">
      <c r="B598" s="3">
        <v>42.94</v>
      </c>
      <c r="C598" s="20">
        <v>6360.9935999999998</v>
      </c>
    </row>
    <row r="599" spans="2:3">
      <c r="B599" s="3">
        <v>43.01</v>
      </c>
      <c r="C599" s="20">
        <v>1149.3959</v>
      </c>
    </row>
    <row r="600" spans="2:3">
      <c r="B600" s="3">
        <v>43.12</v>
      </c>
      <c r="C600" s="20">
        <v>4753.6368000000002</v>
      </c>
    </row>
    <row r="601" spans="2:3">
      <c r="B601" s="3">
        <v>43.34</v>
      </c>
      <c r="C601" s="20">
        <v>5846.9175999999998</v>
      </c>
    </row>
    <row r="602" spans="2:3">
      <c r="B602" s="3">
        <v>43.4</v>
      </c>
      <c r="C602" s="20">
        <v>12574.049000000001</v>
      </c>
    </row>
    <row r="603" spans="2:3">
      <c r="B603" s="3">
        <v>43.7</v>
      </c>
      <c r="C603" s="20">
        <v>11576.13</v>
      </c>
    </row>
    <row r="604" spans="2:3">
      <c r="B604" s="3">
        <v>43.89</v>
      </c>
      <c r="C604" s="20">
        <v>27572.5501</v>
      </c>
    </row>
    <row r="605" spans="2:3">
      <c r="B605" s="3">
        <v>44</v>
      </c>
      <c r="C605" s="20">
        <v>13063.883</v>
      </c>
    </row>
    <row r="606" spans="2:3">
      <c r="B606" s="3">
        <v>44.22</v>
      </c>
      <c r="C606" s="20">
        <v>4130.1718000000001</v>
      </c>
    </row>
    <row r="607" spans="2:3">
      <c r="B607" s="3">
        <v>44.7</v>
      </c>
      <c r="C607" s="20">
        <v>11411.684999999999</v>
      </c>
    </row>
    <row r="608" spans="2:3">
      <c r="B608" s="3">
        <v>44.744999999999997</v>
      </c>
      <c r="C608" s="20">
        <v>9541.6955500000004</v>
      </c>
    </row>
    <row r="609" spans="2:3">
      <c r="B609" s="3">
        <v>44.77</v>
      </c>
      <c r="C609" s="20">
        <v>9058.7302999999993</v>
      </c>
    </row>
    <row r="610" spans="2:3">
      <c r="B610" s="3">
        <v>44.88</v>
      </c>
      <c r="C610" s="20">
        <v>39722.746200000001</v>
      </c>
    </row>
    <row r="611" spans="2:3">
      <c r="B611" s="3">
        <v>45.32</v>
      </c>
      <c r="C611" s="20">
        <v>8569.8618000000006</v>
      </c>
    </row>
    <row r="612" spans="2:3">
      <c r="B612" s="3">
        <v>45.43</v>
      </c>
      <c r="C612" s="20">
        <v>6356.2707</v>
      </c>
    </row>
    <row r="613" spans="2:3">
      <c r="B613" s="3">
        <v>45.54</v>
      </c>
      <c r="C613" s="20">
        <v>42112.2356</v>
      </c>
    </row>
    <row r="614" spans="2:3">
      <c r="B614" s="3">
        <v>45.9</v>
      </c>
      <c r="C614" s="20">
        <v>3693.4279999999999</v>
      </c>
    </row>
    <row r="615" spans="2:3">
      <c r="B615" s="3">
        <v>46.09</v>
      </c>
      <c r="C615" s="20">
        <v>9549.5650999999998</v>
      </c>
    </row>
    <row r="616" spans="2:3">
      <c r="B616" s="3">
        <v>46.2</v>
      </c>
      <c r="C616" s="20">
        <v>45863.205000000002</v>
      </c>
    </row>
    <row r="617" spans="2:3">
      <c r="B617" s="3">
        <v>46.53</v>
      </c>
      <c r="C617" s="20">
        <v>4683.0256999999992</v>
      </c>
    </row>
    <row r="618" spans="2:3">
      <c r="B618" s="3">
        <v>46.7</v>
      </c>
      <c r="C618" s="20">
        <v>11538.421</v>
      </c>
    </row>
    <row r="619" spans="2:3">
      <c r="B619" s="3">
        <v>46.75</v>
      </c>
      <c r="C619" s="20">
        <v>12592.5345</v>
      </c>
    </row>
    <row r="620" spans="2:3">
      <c r="B620" s="3">
        <v>47.41</v>
      </c>
      <c r="C620" s="20">
        <v>63770.428010000003</v>
      </c>
    </row>
    <row r="621" spans="2:3">
      <c r="B621" s="3">
        <v>47.52</v>
      </c>
      <c r="C621" s="20">
        <v>8083.9197999999997</v>
      </c>
    </row>
    <row r="622" spans="2:3">
      <c r="B622" s="3">
        <v>47.6</v>
      </c>
      <c r="C622" s="20">
        <v>46113.510999999999</v>
      </c>
    </row>
    <row r="623" spans="2:3">
      <c r="B623" s="3">
        <v>47.74</v>
      </c>
      <c r="C623" s="20">
        <v>9748.9105999999992</v>
      </c>
    </row>
    <row r="624" spans="2:3">
      <c r="B624" s="3">
        <v>48.07</v>
      </c>
      <c r="C624" s="20">
        <v>9432.9253000000008</v>
      </c>
    </row>
    <row r="625" spans="2:3">
      <c r="B625" s="3">
        <v>49.06</v>
      </c>
      <c r="C625" s="20">
        <v>11381.3254</v>
      </c>
    </row>
    <row r="626" spans="2:3">
      <c r="B626" s="3">
        <v>50.38</v>
      </c>
      <c r="C626" s="20">
        <v>2438.0551999999998</v>
      </c>
    </row>
    <row r="627" spans="2:3">
      <c r="B627" s="3">
        <v>52.58</v>
      </c>
      <c r="C627" s="20">
        <v>44501.398200000003</v>
      </c>
    </row>
    <row r="628" spans="2:3">
      <c r="B628" s="3">
        <v>53.13</v>
      </c>
      <c r="C628" s="20">
        <v>1163.4627</v>
      </c>
    </row>
    <row r="629" spans="2:3">
      <c r="B629" s="3" t="s">
        <v>24</v>
      </c>
      <c r="C629" s="20">
        <v>13270.422265141236</v>
      </c>
    </row>
    <row r="637" spans="2:3">
      <c r="B637" s="2" t="s">
        <v>23</v>
      </c>
      <c r="C637" t="s">
        <v>74</v>
      </c>
    </row>
    <row r="638" spans="2:3">
      <c r="B638" s="3" t="s">
        <v>10</v>
      </c>
      <c r="C638" s="20">
        <v>8434.2682978561988</v>
      </c>
    </row>
    <row r="639" spans="2:3">
      <c r="B639" s="3" t="s">
        <v>7</v>
      </c>
      <c r="C639" s="20">
        <v>32050.231831532848</v>
      </c>
    </row>
    <row r="640" spans="2:3">
      <c r="B640" s="3" t="s">
        <v>24</v>
      </c>
      <c r="C640" s="20">
        <v>13270.422265141251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B568-67E1-4169-A210-76B04E069D1E}">
  <dimension ref="A1:D7"/>
  <sheetViews>
    <sheetView workbookViewId="0">
      <selection sqref="A1:D7"/>
    </sheetView>
  </sheetViews>
  <sheetFormatPr defaultRowHeight="15"/>
  <cols>
    <col min="1" max="1" width="15.140625" bestFit="1" customWidth="1"/>
    <col min="2" max="2" width="15.5703125" bestFit="1" customWidth="1"/>
    <col min="3" max="3" width="4" bestFit="1" customWidth="1"/>
    <col min="4" max="4" width="10.7109375" bestFit="1" customWidth="1"/>
  </cols>
  <sheetData>
    <row r="1" spans="1:4">
      <c r="A1" s="2" t="s">
        <v>25</v>
      </c>
      <c r="B1" s="2" t="s">
        <v>27</v>
      </c>
    </row>
    <row r="2" spans="1:4">
      <c r="A2" s="2" t="s">
        <v>23</v>
      </c>
      <c r="B2" t="s">
        <v>10</v>
      </c>
      <c r="C2" t="s">
        <v>7</v>
      </c>
      <c r="D2" t="s">
        <v>24</v>
      </c>
    </row>
    <row r="3" spans="1:4">
      <c r="A3" s="3" t="s">
        <v>13</v>
      </c>
      <c r="B3">
        <v>257</v>
      </c>
      <c r="C3">
        <v>67</v>
      </c>
      <c r="D3">
        <v>324</v>
      </c>
    </row>
    <row r="4" spans="1:4">
      <c r="A4" s="3" t="s">
        <v>12</v>
      </c>
      <c r="B4">
        <v>267</v>
      </c>
      <c r="C4">
        <v>58</v>
      </c>
      <c r="D4">
        <v>325</v>
      </c>
    </row>
    <row r="5" spans="1:4">
      <c r="A5" s="3" t="s">
        <v>11</v>
      </c>
      <c r="B5">
        <v>273</v>
      </c>
      <c r="C5">
        <v>91</v>
      </c>
      <c r="D5">
        <v>364</v>
      </c>
    </row>
    <row r="6" spans="1:4">
      <c r="A6" s="3" t="s">
        <v>8</v>
      </c>
      <c r="B6">
        <v>267</v>
      </c>
      <c r="C6">
        <v>58</v>
      </c>
      <c r="D6">
        <v>325</v>
      </c>
    </row>
    <row r="7" spans="1:4">
      <c r="A7" s="3" t="s">
        <v>24</v>
      </c>
      <c r="B7">
        <v>1064</v>
      </c>
      <c r="C7">
        <v>274</v>
      </c>
      <c r="D7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DE5C-7E64-4DCE-99BF-B0E71BD69FA1}">
  <dimension ref="A1:D7"/>
  <sheetViews>
    <sheetView workbookViewId="0">
      <selection sqref="A1:D7"/>
    </sheetView>
  </sheetViews>
  <sheetFormatPr defaultRowHeight="15"/>
  <cols>
    <col min="1" max="1" width="20.42578125" bestFit="1" customWidth="1"/>
    <col min="2" max="2" width="16.28515625" bestFit="1" customWidth="1"/>
    <col min="3" max="6" width="12" bestFit="1" customWidth="1"/>
    <col min="7" max="7" width="15.140625" bestFit="1" customWidth="1"/>
    <col min="8" max="9" width="12" bestFit="1" customWidth="1"/>
    <col min="10" max="10" width="14.7109375" bestFit="1" customWidth="1"/>
    <col min="11" max="11" width="12.140625" bestFit="1" customWidth="1"/>
    <col min="12" max="12" width="12" bestFit="1" customWidth="1"/>
    <col min="13" max="13" width="15.28515625" bestFit="1" customWidth="1"/>
    <col min="14" max="14" width="12" bestFit="1" customWidth="1"/>
  </cols>
  <sheetData>
    <row r="1" spans="1:4">
      <c r="A1" s="2" t="s">
        <v>74</v>
      </c>
      <c r="B1" s="2" t="s">
        <v>27</v>
      </c>
    </row>
    <row r="2" spans="1:4">
      <c r="A2" s="2" t="s">
        <v>23</v>
      </c>
      <c r="B2" t="s">
        <v>10</v>
      </c>
      <c r="C2" t="s">
        <v>7</v>
      </c>
      <c r="D2" t="s">
        <v>24</v>
      </c>
    </row>
    <row r="3" spans="1:4">
      <c r="A3" s="3" t="s">
        <v>13</v>
      </c>
      <c r="B3" s="20">
        <v>9165.5316717081714</v>
      </c>
      <c r="C3" s="20">
        <v>29673.536472835818</v>
      </c>
      <c r="D3" s="20">
        <v>13406.3845163858</v>
      </c>
    </row>
    <row r="4" spans="1:4">
      <c r="A4" s="3" t="s">
        <v>12</v>
      </c>
      <c r="B4" s="20">
        <v>8556.4637152059931</v>
      </c>
      <c r="C4" s="20">
        <v>30192.003182413791</v>
      </c>
      <c r="D4" s="20">
        <v>12417.575373969234</v>
      </c>
    </row>
    <row r="5" spans="1:4">
      <c r="A5" s="3" t="s">
        <v>11</v>
      </c>
      <c r="B5" s="20">
        <v>8032.2163089377273</v>
      </c>
      <c r="C5" s="20">
        <v>34844.996823626367</v>
      </c>
      <c r="D5" s="20">
        <v>14735.411437609893</v>
      </c>
    </row>
    <row r="6" spans="1:4">
      <c r="A6" s="3" t="s">
        <v>8</v>
      </c>
      <c r="B6" s="20">
        <v>8019.2845130711621</v>
      </c>
      <c r="C6" s="20">
        <v>32269.063493620699</v>
      </c>
      <c r="D6" s="20">
        <v>12346.937377292312</v>
      </c>
    </row>
    <row r="7" spans="1:4">
      <c r="A7" s="3" t="s">
        <v>24</v>
      </c>
      <c r="B7" s="20">
        <v>8434.2682978562061</v>
      </c>
      <c r="C7" s="20">
        <v>32050.231831532841</v>
      </c>
      <c r="D7" s="20">
        <v>13270.422265141258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7B6-6A91-41FC-8CE8-3860490FA761}">
  <dimension ref="A2:C26"/>
  <sheetViews>
    <sheetView workbookViewId="0">
      <selection activeCell="A2" sqref="A2:B9"/>
    </sheetView>
  </sheetViews>
  <sheetFormatPr defaultRowHeight="15"/>
  <cols>
    <col min="2" max="2" width="20" customWidth="1"/>
  </cols>
  <sheetData>
    <row r="2" spans="1:2">
      <c r="A2" s="2" t="s">
        <v>23</v>
      </c>
      <c r="B2" t="s">
        <v>74</v>
      </c>
    </row>
    <row r="3" spans="1:2">
      <c r="A3" s="3">
        <v>0</v>
      </c>
      <c r="B3" s="20">
        <v>12365.975601635882</v>
      </c>
    </row>
    <row r="4" spans="1:2">
      <c r="A4" s="3">
        <v>1</v>
      </c>
      <c r="B4" s="20">
        <v>12731.171831635793</v>
      </c>
    </row>
    <row r="5" spans="1:2">
      <c r="A5" s="3">
        <v>2</v>
      </c>
      <c r="B5" s="20">
        <v>15073.563733958328</v>
      </c>
    </row>
    <row r="6" spans="1:2">
      <c r="A6" s="3">
        <v>3</v>
      </c>
      <c r="B6" s="20">
        <v>15355.31836681528</v>
      </c>
    </row>
    <row r="7" spans="1:2">
      <c r="A7" s="3">
        <v>4</v>
      </c>
      <c r="B7" s="20">
        <v>13850.656311199999</v>
      </c>
    </row>
    <row r="8" spans="1:2">
      <c r="A8" s="3">
        <v>5</v>
      </c>
      <c r="B8" s="20">
        <v>8786.0352472222221</v>
      </c>
    </row>
    <row r="9" spans="1:2">
      <c r="A9" s="3" t="s">
        <v>24</v>
      </c>
      <c r="B9" s="20">
        <v>13270.422265141251</v>
      </c>
    </row>
    <row r="20" spans="2:3">
      <c r="C20" s="20"/>
    </row>
    <row r="21" spans="2:3">
      <c r="C21" s="20"/>
    </row>
    <row r="22" spans="2:3">
      <c r="C22" s="20"/>
    </row>
    <row r="23" spans="2:3">
      <c r="B23" s="3"/>
      <c r="C23" s="20"/>
    </row>
    <row r="24" spans="2:3">
      <c r="B24" s="3"/>
      <c r="C24" s="20"/>
    </row>
    <row r="25" spans="2:3">
      <c r="B25" s="3"/>
      <c r="C25" s="20"/>
    </row>
    <row r="26" spans="2:3">
      <c r="B26" s="3"/>
      <c r="C26" s="2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insurance</vt:lpstr>
      <vt:lpstr>Data dictionary</vt:lpstr>
      <vt:lpstr>@1st</vt:lpstr>
      <vt:lpstr>@2nd</vt:lpstr>
      <vt:lpstr>@3rd</vt:lpstr>
      <vt:lpstr>@4th</vt:lpstr>
      <vt:lpstr>@5th</vt:lpstr>
      <vt:lpstr>@6th</vt:lpstr>
      <vt:lpstr>@7th</vt:lpstr>
      <vt:lpstr>@8th</vt:lpstr>
      <vt:lpstr>@9th</vt:lpstr>
      <vt:lpstr>@10th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Windows User</cp:lastModifiedBy>
  <dcterms:created xsi:type="dcterms:W3CDTF">2022-08-29T05:19:54Z</dcterms:created>
  <dcterms:modified xsi:type="dcterms:W3CDTF">2023-01-10T10:28:57Z</dcterms:modified>
</cp:coreProperties>
</file>