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vigne\Downloads\"/>
    </mc:Choice>
  </mc:AlternateContent>
  <xr:revisionPtr revIDLastSave="0" documentId="13_ncr:1_{3772FF95-8224-4A4B-8651-E54842B5953D}" xr6:coauthVersionLast="47" xr6:coauthVersionMax="47" xr10:uidLastSave="{00000000-0000-0000-0000-000000000000}"/>
  <bookViews>
    <workbookView xWindow="-108" yWindow="-108" windowWidth="23256" windowHeight="12456" xr2:uid="{22CF0113-5A79-44A2-915E-98EF6B15A298}"/>
  </bookViews>
  <sheets>
    <sheet name="Dashboard" sheetId="3" r:id="rId1"/>
    <sheet name="Analysis" sheetId="2" r:id="rId2"/>
    <sheet name="Dataset" sheetId="1" r:id="rId3"/>
  </sheets>
  <definedNames>
    <definedName name="_xlchart.v5.0" hidden="1">Analysis!$Q$2</definedName>
    <definedName name="_xlchart.v5.1" hidden="1">Analysis!$Q$3:$Q$8</definedName>
    <definedName name="_xlchart.v5.2" hidden="1">Analysis!$R$2</definedName>
    <definedName name="_xlchart.v5.3" hidden="1">Analysis!$R$3:$R$8</definedName>
    <definedName name="Slicer_Category1">#N/A</definedName>
    <definedName name="Slicer_Seller">#N/A</definedName>
    <definedName name="Slicer_Stat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B4" i="2"/>
  <c r="C4" i="2" l="1"/>
  <c r="D4" i="2" s="1"/>
</calcChain>
</file>

<file path=xl/sharedStrings.xml><?xml version="1.0" encoding="utf-8"?>
<sst xmlns="http://schemas.openxmlformats.org/spreadsheetml/2006/main" count="1059" uniqueCount="66">
  <si>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</si>
  <si>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</si>
  <si>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</si>
  <si>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</si>
  <si>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</si>
  <si>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</si>
  <si>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</si>
  <si>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</si>
  <si>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</si>
  <si>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</si>
  <si>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</si>
  <si>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</si>
  <si>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</si>
  <si>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</si>
  <si>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</si>
  <si>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</si>
  <si>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</si>
  <si>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</si>
  <si>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</si>
  <si>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</si>
  <si>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</si>
  <si>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</si>
  <si>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</si>
  <si>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</si>
  <si>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</si>
  <si>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</si>
  <si>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</si>
  <si>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</si>
  <si>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</si>
  <si>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</si>
  <si>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</si>
  <si>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</si>
  <si>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</si>
  <si>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</si>
  <si>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</si>
  <si>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</si>
  <si>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</si>
  <si>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</si>
  <si>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</si>
  <si>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</si>
  <si>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</si>
  <si>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</si>
  <si>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</si>
  <si>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</si>
  <si>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</si>
  <si>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</si>
  <si>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</si>
  <si>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</si>
  <si>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</si>
  <si>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</si>
  <si>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</si>
  <si>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</si>
  <si>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</si>
  <si>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</si>
  <si>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</si>
  <si>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</si>
  <si>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</si>
  <si>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</si>
  <si>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</si>
  <si>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</si>
  <si>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</si>
  <si>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</si>
  <si>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</si>
  <si>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Profit Margin</t>
  </si>
  <si>
    <t>Sales by Product</t>
  </si>
  <si>
    <t>Top Selling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</si>
</sst>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409]#,##0"/>
  </numFmts>
  <fonts count="11"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B5E48C"/>
      <name val="Aptos Narrow"/>
      <family val="2"/>
      <scheme val="minor"/>
    </font>
    <font>
      <sz val="20"/>
      <color rgb="FFE7954D"/>
      <name val="Aptos Narrow"/>
      <family val="2"/>
      <scheme val="minor"/>
    </font>
    <font>
      <sz val="20"/>
      <color theme="4" tint="0.39997558519241921"/>
      <name val="Aptos Narrow"/>
      <family val="2"/>
      <scheme val="minor"/>
    </font>
    <font>
      <sz val="12"/>
      <color theme="2"/>
      <name val="Aptos Narrow"/>
      <family val="2"/>
      <scheme val="minor"/>
    </font>
    <font>
      <sz val="12"/>
      <color theme="4" tint="0.39997558519241921"/>
      <name val="Aptos Narrow"/>
      <family val="2"/>
      <scheme val="minor"/>
    </font>
    <font>
      <sz val="12"/>
      <color rgb="FFE7954D"/>
      <name val="Aptos Narrow"/>
      <family val="2"/>
      <scheme val="minor"/>
    </font>
    <font>
      <sz val="11"/>
      <color theme="0" tint="-9.9978637043366805E-2"/>
      <name val="Aptos Narrow"/>
      <family val="2"/>
      <scheme val="minor"/>
    </font>
    <font>
      <b/>
      <sz val="26"/>
      <color theme="0"/>
      <name val="Aptos Narrow"/>
      <family val="2"/>
      <scheme val="minor"/>
    </font>
  </fonts>
  <fills count="7">
    <fill>
      <patternFill patternType="none"/>
    </fill>
    <fill>
      <patternFill patternType="gray125"/>
    </fill>
    <fill>
      <patternFill patternType="solid">
        <fgColor theme="1"/>
        <bgColor indexed="64"/>
      </patternFill>
    </fill>
    <fill>
      <patternFill patternType="solid">
        <fgColor theme="2" tint="0.79998168889431442"/>
        <bgColor indexed="64"/>
      </patternFill>
    </fill>
    <fill>
      <patternFill patternType="solid">
        <fgColor theme="2" tint="0.79998168889431442"/>
        <bgColor theme="4" tint="0.79998168889431442"/>
      </patternFill>
    </fill>
    <fill>
      <patternFill patternType="solid">
        <fgColor theme="0"/>
        <bgColor indexed="64"/>
      </patternFill>
    </fill>
    <fill>
      <patternFill patternType="solid">
        <fgColor theme="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theme="4"/>
      </left>
      <right/>
      <top style="thin">
        <color theme="4"/>
      </top>
      <bottom/>
      <diagonal/>
    </border>
    <border>
      <left/>
      <right style="thin">
        <color theme="4"/>
      </right>
      <top style="thin">
        <color theme="4"/>
      </top>
      <bottom/>
      <diagonal/>
    </border>
    <border>
      <left style="thin">
        <color indexed="64"/>
      </left>
      <right/>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indexed="64"/>
      </left>
      <right/>
      <top style="thin">
        <color indexed="64"/>
      </top>
      <bottom style="thin">
        <color indexed="64"/>
      </bottom>
      <diagonal/>
    </border>
    <border>
      <left style="thin">
        <color theme="4"/>
      </left>
      <right style="thin">
        <color theme="4"/>
      </right>
      <top style="thin">
        <color theme="4"/>
      </top>
      <bottom style="thin">
        <color theme="4"/>
      </bottom>
      <diagonal/>
    </border>
    <border>
      <left/>
      <right style="thin">
        <color theme="4"/>
      </right>
      <top/>
      <bottom style="thin">
        <color theme="4"/>
      </bottom>
      <diagonal/>
    </border>
    <border>
      <left style="thin">
        <color theme="4"/>
      </left>
      <right style="thin">
        <color theme="4"/>
      </right>
      <top/>
      <bottom style="thin">
        <color theme="4"/>
      </bottom>
      <diagonal/>
    </border>
    <border>
      <left style="thin">
        <color theme="4"/>
      </left>
      <right/>
      <top/>
      <bottom style="thin">
        <color theme="4"/>
      </bottom>
      <diagonal/>
    </border>
    <border>
      <left style="thin">
        <color theme="4"/>
      </left>
      <right style="thin">
        <color theme="4"/>
      </right>
      <top style="thin">
        <color theme="4"/>
      </top>
      <bottom/>
      <diagonal/>
    </border>
  </borders>
  <cellStyleXfs count="2">
    <xf numFmtId="0" fontId="0" fillId="0" borderId="0"/>
    <xf numFmtId="9" fontId="2" fillId="0" borderId="0" applyFont="0" applyFill="0" applyBorder="0" applyAlignment="0" applyProtection="0"/>
  </cellStyleXfs>
  <cellXfs count="40">
    <xf numFmtId="0" fontId="0" fillId="0" borderId="0" xfId="0"/>
    <xf numFmtId="0" fontId="0" fillId="2" borderId="0" xfId="0" applyFill="1"/>
    <xf numFmtId="0" fontId="5" fillId="2" borderId="0" xfId="0" applyFont="1" applyFill="1"/>
    <xf numFmtId="165" fontId="5" fillId="2" borderId="0" xfId="0" applyNumberFormat="1" applyFont="1" applyFill="1" applyAlignment="1">
      <alignment horizontal="center"/>
    </xf>
    <xf numFmtId="165" fontId="4" fillId="2" borderId="0" xfId="0" applyNumberFormat="1" applyFont="1" applyFill="1" applyAlignment="1">
      <alignment horizontal="center"/>
    </xf>
    <xf numFmtId="0" fontId="6" fillId="2" borderId="0" xfId="0" applyFont="1" applyFill="1" applyAlignment="1">
      <alignment horizontal="left" vertical="top"/>
    </xf>
    <xf numFmtId="0" fontId="7" fillId="2" borderId="0" xfId="0" applyFont="1" applyFill="1" applyAlignment="1">
      <alignment vertical="top"/>
    </xf>
    <xf numFmtId="0" fontId="7" fillId="2" borderId="0" xfId="0" applyFont="1" applyFill="1" applyAlignment="1">
      <alignment horizontal="left" vertical="top" indent="1"/>
    </xf>
    <xf numFmtId="0" fontId="0" fillId="2" borderId="0" xfId="0" applyFill="1" applyAlignment="1">
      <alignment horizontal="left" vertical="top" indent="1"/>
    </xf>
    <xf numFmtId="0" fontId="8" fillId="2" borderId="0" xfId="0" applyFont="1" applyFill="1" applyAlignment="1">
      <alignment horizontal="left" vertical="top" indent="1"/>
    </xf>
    <xf numFmtId="0" fontId="3" fillId="2" borderId="0" xfId="0" applyFont="1" applyFill="1"/>
    <xf numFmtId="0" fontId="0" fillId="3" borderId="0" xfId="0" applyFill="1"/>
    <xf numFmtId="0" fontId="0" fillId="3" borderId="4" xfId="0" applyFill="1" applyBorder="1"/>
    <xf numFmtId="3" fontId="0" fillId="3" borderId="4" xfId="0" applyNumberFormat="1" applyFill="1" applyBorder="1"/>
    <xf numFmtId="0" fontId="0" fillId="3" borderId="1" xfId="0" applyFill="1" applyBorder="1"/>
    <xf numFmtId="0" fontId="1" fillId="4" borderId="1" xfId="0" applyFont="1" applyFill="1" applyBorder="1"/>
    <xf numFmtId="3" fontId="0" fillId="3" borderId="1" xfId="0" applyNumberFormat="1" applyFill="1" applyBorder="1"/>
    <xf numFmtId="165" fontId="0" fillId="3" borderId="1" xfId="0" applyNumberFormat="1" applyFill="1" applyBorder="1"/>
    <xf numFmtId="9" fontId="0" fillId="3" borderId="1" xfId="1" applyFont="1" applyFill="1" applyBorder="1"/>
    <xf numFmtId="0" fontId="10" fillId="2" borderId="0" xfId="0" applyFont="1" applyFill="1" applyAlignment="1">
      <alignment horizontal="left"/>
    </xf>
    <xf numFmtId="0" fontId="0" fillId="3" borderId="7" xfId="0" applyFill="1" applyBorder="1"/>
    <xf numFmtId="3" fontId="0" fillId="3" borderId="7" xfId="0" applyNumberFormat="1" applyFill="1" applyBorder="1"/>
    <xf numFmtId="9" fontId="0" fillId="3" borderId="0" xfId="0" applyNumberFormat="1" applyFill="1"/>
    <xf numFmtId="164" fontId="0" fillId="3" borderId="1" xfId="0" applyNumberFormat="1" applyFill="1" applyBorder="1"/>
    <xf numFmtId="166" fontId="0" fillId="3" borderId="1" xfId="0" applyNumberFormat="1" applyFill="1" applyBorder="1"/>
    <xf numFmtId="0" fontId="0" fillId="5" borderId="0" xfId="0" applyFill="1"/>
    <xf numFmtId="166" fontId="0" fillId="5" borderId="0" xfId="0" applyNumberFormat="1" applyFill="1"/>
    <xf numFmtId="0" fontId="0" fillId="6" borderId="0" xfId="0" applyFill="1"/>
    <xf numFmtId="164" fontId="0" fillId="6" borderId="0" xfId="0" applyNumberFormat="1" applyFill="1"/>
    <xf numFmtId="0" fontId="1" fillId="6" borderId="9"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11" xfId="0" applyFont="1" applyFill="1" applyBorder="1" applyAlignment="1">
      <alignment horizontal="center" vertical="center"/>
    </xf>
    <xf numFmtId="0" fontId="9" fillId="6" borderId="6" xfId="0" applyFont="1" applyFill="1" applyBorder="1" applyAlignment="1">
      <alignment horizontal="center" vertical="center"/>
    </xf>
    <xf numFmtId="0" fontId="9" fillId="6" borderId="8" xfId="0" applyFont="1" applyFill="1" applyBorder="1" applyAlignment="1">
      <alignment horizontal="center" vertical="center"/>
    </xf>
    <xf numFmtId="2" fontId="9" fillId="6" borderId="8" xfId="0" applyNumberFormat="1" applyFont="1" applyFill="1" applyBorder="1" applyAlignment="1">
      <alignment horizontal="center" vertical="center"/>
    </xf>
    <xf numFmtId="2" fontId="9" fillId="6" borderId="5" xfId="0" applyNumberFormat="1" applyFont="1" applyFill="1" applyBorder="1" applyAlignment="1">
      <alignment horizontal="center" vertical="center"/>
    </xf>
    <xf numFmtId="0" fontId="9" fillId="6" borderId="3" xfId="0" applyFont="1" applyFill="1" applyBorder="1" applyAlignment="1">
      <alignment horizontal="center" vertical="center"/>
    </xf>
    <xf numFmtId="0" fontId="9" fillId="6" borderId="12" xfId="0" applyFont="1" applyFill="1" applyBorder="1" applyAlignment="1">
      <alignment horizontal="center" vertical="center"/>
    </xf>
    <xf numFmtId="2" fontId="9" fillId="6" borderId="12" xfId="0" applyNumberFormat="1" applyFont="1" applyFill="1" applyBorder="1" applyAlignment="1">
      <alignment horizontal="center" vertical="center"/>
    </xf>
    <xf numFmtId="2" fontId="9" fillId="6" borderId="2" xfId="0" applyNumberFormat="1" applyFont="1" applyFill="1" applyBorder="1" applyAlignment="1">
      <alignment horizontal="center" vertical="center"/>
    </xf>
  </cellXfs>
  <cellStyles count="2">
    <cellStyle name="Normal" xfId="0" builtinId="0"/>
    <cellStyle name="Percent" xfId="1" builtinId="5"/>
  </cellStyles>
  <dxfs count="96">
    <dxf>
      <font>
        <strike val="0"/>
        <outline val="0"/>
        <shadow val="0"/>
        <u val="none"/>
        <vertAlign val="baseline"/>
        <sz val="11"/>
        <color theme="0" tint="-9.9978637043366805E-2"/>
        <name val="Aptos Narrow"/>
        <family val="2"/>
        <scheme val="minor"/>
      </font>
      <numFmt numFmtId="2" formatCode="0.00"/>
      <fill>
        <patternFill patternType="solid">
          <fgColor indexed="64"/>
          <bgColor theme="3"/>
        </patternFill>
      </fill>
      <alignment horizontal="center" vertical="center" textRotation="0" wrapText="0" indent="0" justifyLastLine="0" shrinkToFit="0" readingOrder="0"/>
      <border diagonalUp="0" diagonalDown="0">
        <left style="thin">
          <color theme="4"/>
        </left>
        <right/>
        <top style="thin">
          <color theme="4"/>
        </top>
        <bottom style="thin">
          <color theme="4"/>
        </bottom>
        <vertical style="thin">
          <color theme="4"/>
        </vertical>
        <horizontal style="thin">
          <color theme="4"/>
        </horizontal>
      </border>
    </dxf>
    <dxf>
      <font>
        <strike val="0"/>
        <outline val="0"/>
        <shadow val="0"/>
        <u val="none"/>
        <vertAlign val="baseline"/>
        <sz val="11"/>
        <color theme="0" tint="-9.9978637043366805E-2"/>
        <name val="Aptos Narrow"/>
        <family val="2"/>
        <scheme val="minor"/>
      </font>
      <numFmt numFmtId="2" formatCode="0.00"/>
      <fill>
        <patternFill patternType="solid">
          <fgColor indexed="64"/>
          <bgColor theme="3"/>
        </patternFill>
      </fill>
      <alignment horizontal="center" vertical="center" textRotation="0" wrapText="0" indent="0" justifyLastLine="0" shrinkToFit="0" readingOrder="0"/>
      <border diagonalUp="0" diagonalDown="0">
        <left style="thin">
          <color theme="4"/>
        </left>
        <right style="thin">
          <color theme="4"/>
        </right>
        <top style="thin">
          <color theme="4"/>
        </top>
        <bottom style="thin">
          <color theme="4"/>
        </bottom>
        <vertical style="thin">
          <color theme="4"/>
        </vertical>
        <horizontal style="thin">
          <color theme="4"/>
        </horizontal>
      </border>
    </dxf>
    <dxf>
      <font>
        <strike val="0"/>
        <outline val="0"/>
        <shadow val="0"/>
        <u val="none"/>
        <vertAlign val="baseline"/>
        <sz val="11"/>
        <color theme="0" tint="-9.9978637043366805E-2"/>
        <name val="Aptos Narrow"/>
        <family val="2"/>
        <scheme val="minor"/>
      </font>
      <fill>
        <patternFill patternType="solid">
          <fgColor indexed="64"/>
          <bgColor theme="3"/>
        </patternFill>
      </fill>
      <alignment horizontal="center" vertical="center" textRotation="0" wrapText="0" indent="0" justifyLastLine="0" shrinkToFit="0" readingOrder="0"/>
      <border diagonalUp="0" diagonalDown="0">
        <left style="thin">
          <color theme="4"/>
        </left>
        <right style="thin">
          <color theme="4"/>
        </right>
        <top style="thin">
          <color theme="4"/>
        </top>
        <bottom style="thin">
          <color theme="4"/>
        </bottom>
        <vertical style="thin">
          <color theme="4"/>
        </vertical>
        <horizontal style="thin">
          <color theme="4"/>
        </horizontal>
      </border>
    </dxf>
    <dxf>
      <font>
        <strike val="0"/>
        <outline val="0"/>
        <shadow val="0"/>
        <u val="none"/>
        <vertAlign val="baseline"/>
        <sz val="11"/>
        <color theme="0" tint="-9.9978637043366805E-2"/>
        <name val="Aptos Narrow"/>
        <family val="2"/>
        <scheme val="minor"/>
      </font>
      <fill>
        <patternFill patternType="solid">
          <fgColor indexed="64"/>
          <bgColor theme="3"/>
        </patternFill>
      </fill>
      <alignment horizontal="center" vertical="center" textRotation="0" wrapText="0" indent="0" justifyLastLine="0" shrinkToFit="0" readingOrder="0"/>
      <border diagonalUp="0" diagonalDown="0">
        <left style="thin">
          <color theme="4"/>
        </left>
        <right style="thin">
          <color theme="4"/>
        </right>
        <top style="thin">
          <color theme="4"/>
        </top>
        <bottom style="thin">
          <color theme="4"/>
        </bottom>
        <vertical style="thin">
          <color theme="4"/>
        </vertical>
        <horizontal style="thin">
          <color theme="4"/>
        </horizontal>
      </border>
    </dxf>
    <dxf>
      <font>
        <strike val="0"/>
        <outline val="0"/>
        <shadow val="0"/>
        <u val="none"/>
        <vertAlign val="baseline"/>
        <sz val="11"/>
        <color theme="0" tint="-9.9978637043366805E-2"/>
        <name val="Aptos Narrow"/>
        <family val="2"/>
        <scheme val="minor"/>
      </font>
      <fill>
        <patternFill patternType="solid">
          <fgColor indexed="64"/>
          <bgColor theme="3"/>
        </patternFill>
      </fill>
      <alignment horizontal="center" vertical="center" textRotation="0" wrapText="0" indent="0" justifyLastLine="0" shrinkToFit="0" readingOrder="0"/>
      <border diagonalUp="0" diagonalDown="0">
        <left style="thin">
          <color theme="4"/>
        </left>
        <right style="thin">
          <color theme="4"/>
        </right>
        <top style="thin">
          <color theme="4"/>
        </top>
        <bottom style="thin">
          <color theme="4"/>
        </bottom>
        <vertical style="thin">
          <color theme="4"/>
        </vertical>
        <horizontal style="thin">
          <color theme="4"/>
        </horizontal>
      </border>
    </dxf>
    <dxf>
      <font>
        <strike val="0"/>
        <outline val="0"/>
        <shadow val="0"/>
        <u val="none"/>
        <vertAlign val="baseline"/>
        <sz val="11"/>
        <color theme="0" tint="-9.9978637043366805E-2"/>
        <name val="Aptos Narrow"/>
        <family val="2"/>
        <scheme val="minor"/>
      </font>
      <fill>
        <patternFill patternType="solid">
          <fgColor indexed="64"/>
          <bgColor theme="3"/>
        </patternFill>
      </fill>
      <alignment horizontal="center" vertical="center" textRotation="0" wrapText="0" indent="0" justifyLastLine="0" shrinkToFit="0" readingOrder="0"/>
      <border diagonalUp="0" diagonalDown="0">
        <left style="thin">
          <color theme="4"/>
        </left>
        <right style="thin">
          <color theme="4"/>
        </right>
        <top style="thin">
          <color theme="4"/>
        </top>
        <bottom style="thin">
          <color theme="4"/>
        </bottom>
        <vertical style="thin">
          <color theme="4"/>
        </vertical>
        <horizontal style="thin">
          <color theme="4"/>
        </horizontal>
      </border>
    </dxf>
    <dxf>
      <font>
        <strike val="0"/>
        <outline val="0"/>
        <shadow val="0"/>
        <u val="none"/>
        <vertAlign val="baseline"/>
        <sz val="11"/>
        <color theme="0" tint="-9.9978637043366805E-2"/>
        <name val="Aptos Narrow"/>
        <family val="2"/>
        <scheme val="minor"/>
      </font>
      <fill>
        <patternFill patternType="solid">
          <fgColor indexed="64"/>
          <bgColor theme="3"/>
        </patternFill>
      </fill>
      <alignment horizontal="center" vertical="center" textRotation="0" wrapText="0" indent="0" justifyLastLine="0" shrinkToFit="0" readingOrder="0"/>
      <border diagonalUp="0" diagonalDown="0">
        <left/>
        <right style="thin">
          <color theme="4"/>
        </right>
        <top style="thin">
          <color theme="4"/>
        </top>
        <bottom style="thin">
          <color theme="4"/>
        </bottom>
        <vertical style="thin">
          <color theme="4"/>
        </vertical>
        <horizontal style="thin">
          <color theme="4"/>
        </horizontal>
      </border>
    </dxf>
    <dxf>
      <border>
        <top style="thin">
          <color theme="4"/>
        </top>
      </border>
    </dxf>
    <dxf>
      <border diagonalUp="0" diagonalDown="0">
        <left style="thin">
          <color theme="4"/>
        </left>
        <right style="thin">
          <color theme="4"/>
        </right>
        <top style="thin">
          <color theme="4"/>
        </top>
        <bottom style="thin">
          <color theme="4"/>
        </bottom>
      </border>
    </dxf>
    <dxf>
      <font>
        <strike val="0"/>
        <outline val="0"/>
        <shadow val="0"/>
        <u val="none"/>
        <vertAlign val="baseline"/>
        <sz val="11"/>
        <color theme="0" tint="-9.9978637043366805E-2"/>
        <name val="Aptos Narrow"/>
        <family val="2"/>
        <scheme val="minor"/>
      </font>
      <fill>
        <patternFill patternType="solid">
          <fgColor indexed="64"/>
          <bgColor theme="3"/>
        </patternFill>
      </fill>
      <alignment horizontal="center" vertical="center" textRotation="0" wrapText="0" indent="0" justifyLastLine="0" shrinkToFit="0" readingOrder="0"/>
    </dxf>
    <dxf>
      <border>
        <bottom style="thin">
          <color theme="4"/>
        </bottom>
      </border>
    </dxf>
    <dxf>
      <font>
        <b/>
        <i val="0"/>
        <strike val="0"/>
        <condense val="0"/>
        <extend val="0"/>
        <outline val="0"/>
        <shadow val="0"/>
        <u val="none"/>
        <vertAlign val="baseline"/>
        <sz val="11"/>
        <color theme="1"/>
        <name val="Aptos Narrow"/>
        <family val="2"/>
        <scheme val="minor"/>
      </font>
      <fill>
        <patternFill patternType="solid">
          <fgColor indexed="64"/>
          <bgColor theme="3"/>
        </patternFill>
      </fill>
      <alignment horizontal="center" vertical="center" textRotation="0" wrapText="0" indent="0" justifyLastLine="0" shrinkToFit="0" readingOrder="0"/>
      <border diagonalUp="0" diagonalDown="0">
        <left style="thin">
          <color theme="4"/>
        </left>
        <right style="thin">
          <color theme="4"/>
        </right>
        <top/>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numFmt numFmtId="164" formatCode="&quot;$&quot;#,##0.00"/>
    </dxf>
    <dxf>
      <numFmt numFmtId="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numFmt numFmtId="3" formatCode="#,##0"/>
    </dxf>
    <dxf>
      <numFmt numFmtId="3" formatCode="#,##0"/>
    </dxf>
    <dxf>
      <numFmt numFmtId="164" formatCode="&quot;$&quot;#,##0.00"/>
    </dxf>
    <dxf>
      <numFmt numFmtId="4" formatCode="#,##0.00"/>
    </dxf>
    <dxf>
      <numFmt numFmtId="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numFmt numFmtId="3" formatCode="#,##0"/>
    </dxf>
    <dxf>
      <numFmt numFmtId="3" formatCode="#,##0"/>
    </dxf>
    <dxf>
      <numFmt numFmtId="164" formatCode="&quot;$&quot;#,##0.00"/>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left style="thin">
          <color indexed="64"/>
        </left>
      </border>
    </dxf>
    <dxf>
      <border>
        <left style="thin">
          <color indexed="64"/>
        </left>
      </border>
    </dxf>
    <dxf>
      <border>
        <left style="thin">
          <color indexed="64"/>
        </left>
      </border>
    </dxf>
    <dxf>
      <fill>
        <patternFill>
          <bgColor theme="2" tint="0.79998168889431442"/>
        </patternFill>
      </fill>
    </dxf>
    <dxf>
      <fill>
        <patternFill>
          <bgColor theme="2" tint="0.79998168889431442"/>
        </patternFill>
      </fill>
    </dxf>
    <dxf>
      <fill>
        <patternFill>
          <bgColor theme="2" tint="0.79998168889431442"/>
        </patternFill>
      </fill>
    </dxf>
    <dxf>
      <numFmt numFmtId="3" formatCode="#,##0"/>
    </dxf>
    <dxf>
      <numFmt numFmtId="166"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fill>
        <patternFill>
          <bgColor theme="2" tint="0.79998168889431442"/>
        </patternFill>
      </fill>
    </dxf>
    <dxf>
      <numFmt numFmtId="3" formatCode="#,##0"/>
    </dxf>
    <dxf>
      <numFmt numFmtId="164" formatCode="&quot;$&quot;#,##0.00"/>
    </dxf>
    <dxf>
      <numFmt numFmtId="4" formatCode="#,##0.00"/>
    </dxf>
    <dxf>
      <font>
        <color rgb="FFE6E6E6"/>
      </font>
      <border>
        <bottom style="thin">
          <color theme="5"/>
        </bottom>
        <vertical/>
        <horizontal/>
      </border>
    </dxf>
    <dxf>
      <font>
        <color theme="1"/>
      </font>
      <fill>
        <patternFill>
          <bgColor rgb="FF181824"/>
        </patternFill>
      </fill>
      <border diagonalUp="0" diagonalDown="0">
        <left/>
        <right/>
        <top/>
        <bottom/>
        <vertical/>
        <horizontal/>
      </border>
    </dxf>
  </dxfs>
  <tableStyles count="1" defaultTableStyle="TableStyleMedium9" defaultPivotStyle="PivotStyleLight16">
    <tableStyle name="CustomDark1" pivot="0" table="0" count="10" xr9:uid="{CFE7AE0C-F616-46F3-85D0-82EF80F744FB}">
      <tableStyleElement type="wholeTable" dxfId="95"/>
      <tableStyleElement type="headerRow" dxfId="94"/>
    </tableStyle>
  </tableStyles>
  <colors>
    <mruColors>
      <color rgb="FF535460"/>
      <color rgb="FF8A8B9A"/>
      <color rgb="FF006600"/>
      <color rgb="FF008000"/>
      <color rgb="FF2C2E3E"/>
      <color rgb="FFE7954D"/>
      <color rgb="FFAA3D4F"/>
      <color rgb="FFE6E6E6"/>
      <color rgb="FF727384"/>
      <color rgb="FF281C2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omDark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[data_visualization_in_excel.xlsx]Analysis!Month</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A3D4F"/>
          </a:solidFill>
          <a:ln w="25400">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rgbClr val="AA3D4F"/>
          </a:solidFill>
          <a:ln w="25400">
            <a:noFill/>
          </a:ln>
          <a:effectLst/>
        </c:spPr>
      </c:pivotFmt>
      <c:pivotFmt>
        <c:idx val="8"/>
        <c:spPr>
          <a:ln w="28575" cap="rnd">
            <a:noFill/>
            <a:round/>
          </a:ln>
          <a:effectLst/>
        </c:spPr>
        <c:marker>
          <c:symbol val="dash"/>
          <c:size val="18"/>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ED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dash"/>
          <c:size val="18"/>
          <c:spPr>
            <a:solidFill>
              <a:schemeClr val="accent2"/>
            </a:solidFill>
            <a:ln w="9525">
              <a:solidFill>
                <a:schemeClr val="accent2"/>
              </a:solidFill>
            </a:ln>
            <a:effectLst/>
          </c:spPr>
        </c:marker>
      </c:pivotFmt>
    </c:pivotFmts>
    <c:plotArea>
      <c:layout>
        <c:manualLayout>
          <c:layoutTarget val="inner"/>
          <c:xMode val="edge"/>
          <c:yMode val="edge"/>
          <c:x val="1.4760075434101729E-2"/>
          <c:y val="0.11536522928153847"/>
          <c:w val="0.97680792747206413"/>
          <c:h val="0.7058427205653387"/>
        </c:manualLayout>
      </c:layout>
      <c:barChart>
        <c:barDir val="col"/>
        <c:grouping val="clustered"/>
        <c:varyColors val="0"/>
        <c:ser>
          <c:idx val="0"/>
          <c:order val="0"/>
          <c:tx>
            <c:strRef>
              <c:f>Analysis!$B$6</c:f>
              <c:strCache>
                <c:ptCount val="1"/>
                <c:pt idx="0">
                  <c:v>Sales </c:v>
                </c:pt>
              </c:strCache>
            </c:strRef>
          </c:tx>
          <c:spPr>
            <a:solidFill>
              <a:srgbClr val="AA3D4F"/>
            </a:solidFill>
            <a:ln w="25400">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659-4EB0-9D6A-D7031207026A}"/>
            </c:ext>
          </c:extLst>
        </c:ser>
        <c:dLbls>
          <c:dLblPos val="outEnd"/>
          <c:showLegendKey val="0"/>
          <c:showVal val="1"/>
          <c:showCatName val="0"/>
          <c:showSerName val="0"/>
          <c:showPercent val="0"/>
          <c:showBubbleSize val="0"/>
        </c:dLbls>
        <c:gapWidth val="100"/>
        <c:overlap val="100"/>
        <c:axId val="696873992"/>
        <c:axId val="696876040"/>
      </c:barChart>
      <c:lineChart>
        <c:grouping val="standard"/>
        <c:varyColors val="0"/>
        <c:ser>
          <c:idx val="1"/>
          <c:order val="1"/>
          <c:tx>
            <c:strRef>
              <c:f>Analysis!$C$6</c:f>
              <c:strCache>
                <c:ptCount val="1"/>
                <c:pt idx="0">
                  <c:v>Profit </c:v>
                </c:pt>
              </c:strCache>
            </c:strRef>
          </c:tx>
          <c:spPr>
            <a:ln w="28575" cap="rnd">
              <a:noFill/>
              <a:round/>
            </a:ln>
            <a:effectLst/>
          </c:spPr>
          <c:marker>
            <c:symbol val="dash"/>
            <c:size val="18"/>
            <c:spPr>
              <a:solidFill>
                <a:schemeClr val="accent2"/>
              </a:solidFill>
              <a:ln w="9525">
                <a:solidFill>
                  <a:schemeClr val="accent2"/>
                </a:solidFill>
              </a:ln>
              <a:effectLst/>
            </c:spPr>
          </c:marker>
          <c:dPt>
            <c:idx val="2"/>
            <c:marker>
              <c:symbol val="dash"/>
              <c:size val="18"/>
              <c:spPr>
                <a:solidFill>
                  <a:schemeClr val="accent2"/>
                </a:solidFill>
                <a:ln w="9525">
                  <a:solidFill>
                    <a:schemeClr val="accent2"/>
                  </a:solidFill>
                </a:ln>
                <a:effectLst/>
              </c:spPr>
            </c:marker>
            <c:bubble3D val="0"/>
            <c:extLst>
              <c:ext xmlns:c16="http://schemas.microsoft.com/office/drawing/2014/chart" uri="{C3380CC4-5D6E-409C-BE32-E72D297353CC}">
                <c16:uniqueId val="{00000000-A849-4FB5-AA4D-6E217915B3D9}"/>
              </c:ext>
            </c:extLst>
          </c:dPt>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smooth val="0"/>
          <c:extLst>
            <c:ext xmlns:c16="http://schemas.microsoft.com/office/drawing/2014/chart" uri="{C3380CC4-5D6E-409C-BE32-E72D297353CC}">
              <c16:uniqueId val="{00000000-9BC2-4F08-92A8-B4820904F915}"/>
            </c:ext>
          </c:extLst>
        </c:ser>
        <c:dLbls>
          <c:showLegendKey val="0"/>
          <c:showVal val="0"/>
          <c:showCatName val="0"/>
          <c:showSerName val="0"/>
          <c:showPercent val="0"/>
          <c:showBubbleSize val="0"/>
        </c:dLbls>
        <c:marker val="1"/>
        <c:smooth val="0"/>
        <c:axId val="696873992"/>
        <c:axId val="696876040"/>
      </c:lineChart>
      <c:catAx>
        <c:axId val="696873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696876040"/>
        <c:crosses val="autoZero"/>
        <c:auto val="1"/>
        <c:lblAlgn val="ctr"/>
        <c:lblOffset val="100"/>
        <c:noMultiLvlLbl val="0"/>
      </c:catAx>
      <c:valAx>
        <c:axId val="696876040"/>
        <c:scaling>
          <c:orientation val="minMax"/>
        </c:scaling>
        <c:delete val="0"/>
        <c:axPos val="l"/>
        <c:numFmt formatCode="#,##0" sourceLinked="1"/>
        <c:majorTickMark val="none"/>
        <c:minorTickMark val="none"/>
        <c:tickLblPos val="none"/>
        <c:spPr>
          <a:noFill/>
          <a:ln w="25400">
            <a:noFill/>
          </a:ln>
          <a:effectLst/>
        </c:spPr>
        <c:txPr>
          <a:bodyPr rot="-60000000" spcFirstLastPara="1" vertOverflow="ellipsis" vert="horz" wrap="square" anchor="ctr" anchorCtr="1"/>
          <a:lstStyle/>
          <a:p>
            <a:pPr>
              <a:defRPr sz="900" b="0" i="0" u="none" strike="noStrike" kern="1200" baseline="0">
                <a:solidFill>
                  <a:srgbClr val="D9ED92"/>
                </a:solidFill>
                <a:latin typeface="+mn-lt"/>
                <a:ea typeface="+mn-ea"/>
                <a:cs typeface="+mn-cs"/>
              </a:defRPr>
            </a:pPr>
            <a:endParaRPr lang="en-US"/>
          </a:p>
        </c:txPr>
        <c:crossAx val="696873992"/>
        <c:crosses val="autoZero"/>
        <c:crossBetween val="between"/>
      </c:valAx>
      <c:spPr>
        <a:noFill/>
        <a:ln>
          <a:noFill/>
        </a:ln>
        <a:effectLst/>
      </c:spPr>
    </c:plotArea>
    <c:legend>
      <c:legendPos val="t"/>
      <c:layout>
        <c:manualLayout>
          <c:xMode val="edge"/>
          <c:yMode val="edge"/>
          <c:x val="0.8365429615994382"/>
          <c:y val="4.3042049261244421E-2"/>
          <c:w val="0.1466648313854422"/>
          <c:h val="0.12863727034120734"/>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D9ED9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[data_visualization_in_excel.xlsx]Analysis!Salesperson</c:name>
    <c:fmtId val="4"/>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Salesperson</a:t>
            </a:r>
          </a:p>
        </c:rich>
      </c:tx>
      <c:layout>
        <c:manualLayout>
          <c:xMode val="edge"/>
          <c:yMode val="edge"/>
          <c:x val="4.0571106974885855E-2"/>
          <c:y val="2.2284122562674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A3D4F"/>
          </a:solidFill>
          <a:ln>
            <a:noFill/>
          </a:ln>
          <a:effectLst/>
        </c:spPr>
        <c:marker>
          <c:symbol val="none"/>
        </c:marker>
        <c:dLbl>
          <c:idx val="0"/>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63951758677392"/>
          <c:y val="0.12155637926874739"/>
          <c:w val="0.81715076970664891"/>
          <c:h val="0.83588211640675836"/>
        </c:manualLayout>
      </c:layout>
      <c:barChart>
        <c:barDir val="bar"/>
        <c:grouping val="clustered"/>
        <c:varyColors val="0"/>
        <c:ser>
          <c:idx val="0"/>
          <c:order val="0"/>
          <c:tx>
            <c:strRef>
              <c:f>Analysis!$H$2</c:f>
              <c:strCache>
                <c:ptCount val="1"/>
                <c:pt idx="0">
                  <c:v>Sales </c:v>
                </c:pt>
              </c:strCache>
            </c:strRef>
          </c:tx>
          <c:spPr>
            <a:solidFill>
              <a:srgbClr val="AA3D4F"/>
            </a:solidFill>
            <a:ln>
              <a:noFill/>
            </a:ln>
            <a:effectLst/>
          </c:spPr>
          <c:invertIfNegative val="0"/>
          <c:dLbls>
            <c:numFmt formatCode="[$$-409]#,##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Analysis!$G$3:$G$10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609-4481-8A81-086D0A651F94}"/>
            </c:ext>
          </c:extLst>
        </c:ser>
        <c:ser>
          <c:idx val="1"/>
          <c:order val="1"/>
          <c:tx>
            <c:strRef>
              <c:f>Analysis!$I$2</c:f>
              <c:strCache>
                <c:ptCount val="1"/>
                <c:pt idx="0">
                  <c:v>Profit </c:v>
                </c:pt>
              </c:strCache>
            </c:strRef>
          </c:tx>
          <c:spPr>
            <a:solidFill>
              <a:srgbClr val="E7954D"/>
            </a:solidFill>
            <a:ln>
              <a:noFill/>
            </a:ln>
            <a:effectLst/>
          </c:spPr>
          <c:invertIfNegative val="0"/>
          <c:cat>
            <c:strRef>
              <c:f>Analysis!$G$3:$G$10</c:f>
              <c:strCache>
                <c:ptCount val="7"/>
                <c:pt idx="0">
                  <c:v>Frank</c:v>
                </c:pt>
                <c:pt idx="1">
                  <c:v>Eve</c:v>
                </c:pt>
                <c:pt idx="2">
                  <c:v>Grace</c:v>
                </c:pt>
                <c:pt idx="3">
                  <c:v>Dave</c:v>
                </c:pt>
                <c:pt idx="4">
                  <c:v>Carol</c:v>
                </c:pt>
                <c:pt idx="5">
                  <c:v>Alice</c:v>
                </c:pt>
                <c:pt idx="6">
                  <c:v>Bob</c:v>
                </c:pt>
              </c:strCache>
            </c:strRef>
          </c:cat>
          <c:val>
            <c:numRef>
              <c:f>Analysis!$I$3:$I$10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0-1319-4A01-B8AD-FFFCC33C63CC}"/>
            </c:ext>
          </c:extLst>
        </c:ser>
        <c:dLbls>
          <c:showLegendKey val="0"/>
          <c:showVal val="0"/>
          <c:showCatName val="0"/>
          <c:showSerName val="0"/>
          <c:showPercent val="0"/>
          <c:showBubbleSize val="0"/>
        </c:dLbls>
        <c:gapWidth val="100"/>
        <c:overlap val="100"/>
        <c:axId val="238461448"/>
        <c:axId val="238463496"/>
      </c:barChart>
      <c:catAx>
        <c:axId val="238461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238463496"/>
        <c:crosses val="autoZero"/>
        <c:auto val="1"/>
        <c:lblAlgn val="ctr"/>
        <c:lblOffset val="100"/>
        <c:noMultiLvlLbl val="0"/>
      </c:catAx>
      <c:valAx>
        <c:axId val="238463496"/>
        <c:scaling>
          <c:orientation val="minMax"/>
        </c:scaling>
        <c:delete val="1"/>
        <c:axPos val="b"/>
        <c:numFmt formatCode="#,##0" sourceLinked="1"/>
        <c:majorTickMark val="none"/>
        <c:minorTickMark val="none"/>
        <c:tickLblPos val="nextTo"/>
        <c:crossAx val="238461448"/>
        <c:crosses val="autoZero"/>
        <c:crossBetween val="between"/>
      </c:valAx>
      <c:spPr>
        <a:noFill/>
        <a:ln>
          <a:noFill/>
        </a:ln>
        <a:effectLst/>
      </c:spPr>
    </c:plotArea>
    <c:legend>
      <c:legendPos val="t"/>
      <c:layout>
        <c:manualLayout>
          <c:xMode val="edge"/>
          <c:yMode val="edge"/>
          <c:x val="0.63668428440856695"/>
          <c:y val="3.0046425255338904E-2"/>
          <c:w val="0.27497151547210991"/>
          <c:h val="7.1664217460282648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[data_visualization_in_excel.xlsx]Analysis!Category</c:name>
    <c:fmtId val="7"/>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Category</a:t>
            </a:r>
          </a:p>
        </c:rich>
      </c:tx>
      <c:layout>
        <c:manualLayout>
          <c:xMode val="edge"/>
          <c:yMode val="edge"/>
          <c:x val="4.1343339545243399E-2"/>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A3D4F"/>
          </a:solidFill>
          <a:ln w="25400">
            <a:noFill/>
          </a:ln>
          <a:effectLst/>
        </c:spPr>
        <c:marker>
          <c:symbol val="none"/>
        </c:marker>
        <c:dLbl>
          <c:idx val="0"/>
          <c:numFmt formatCode="[$$-409]#,##0.0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7954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6330384331245"/>
          <c:y val="0.14577816876872693"/>
          <c:w val="0.6541280623674901"/>
          <c:h val="0.75428338327178124"/>
        </c:manualLayout>
      </c:layout>
      <c:barChart>
        <c:barDir val="bar"/>
        <c:grouping val="clustered"/>
        <c:varyColors val="0"/>
        <c:ser>
          <c:idx val="0"/>
          <c:order val="0"/>
          <c:tx>
            <c:strRef>
              <c:f>Analysis!$M$2</c:f>
              <c:strCache>
                <c:ptCount val="1"/>
                <c:pt idx="0">
                  <c:v>Sales </c:v>
                </c:pt>
              </c:strCache>
            </c:strRef>
          </c:tx>
          <c:spPr>
            <a:solidFill>
              <a:srgbClr val="AA3D4F"/>
            </a:solidFill>
            <a:ln w="25400">
              <a:noFill/>
            </a:ln>
            <a:effectLst/>
          </c:spPr>
          <c:invertIfNegative val="0"/>
          <c:dLbls>
            <c:numFmt formatCode="[$$-409]#,##0.0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Analysis!$L$3:$L$8</c:f>
              <c:strCache>
                <c:ptCount val="5"/>
                <c:pt idx="0">
                  <c:v>Food &amp; Beverages</c:v>
                </c:pt>
                <c:pt idx="1">
                  <c:v>Clothing</c:v>
                </c:pt>
                <c:pt idx="2">
                  <c:v>Home Appliances</c:v>
                </c:pt>
                <c:pt idx="3">
                  <c:v>Electronics</c:v>
                </c:pt>
                <c:pt idx="4">
                  <c:v>Sports &amp; Fitness</c:v>
                </c:pt>
              </c:strCache>
            </c:strRef>
          </c:cat>
          <c:val>
            <c:numRef>
              <c:f>Analysis!$M$3:$M$8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B33-4B3C-9CC0-26255AE9C1E0}"/>
            </c:ext>
          </c:extLst>
        </c:ser>
        <c:ser>
          <c:idx val="1"/>
          <c:order val="1"/>
          <c:tx>
            <c:strRef>
              <c:f>Analysis!$N$2</c:f>
              <c:strCache>
                <c:ptCount val="1"/>
                <c:pt idx="0">
                  <c:v>Profit </c:v>
                </c:pt>
              </c:strCache>
            </c:strRef>
          </c:tx>
          <c:spPr>
            <a:solidFill>
              <a:srgbClr val="E7954D"/>
            </a:solidFill>
            <a:ln>
              <a:noFill/>
            </a:ln>
            <a:effectLst/>
          </c:spPr>
          <c:invertIfNegative val="0"/>
          <c:cat>
            <c:strRef>
              <c:f>Analysis!$L$3:$L$8</c:f>
              <c:strCache>
                <c:ptCount val="5"/>
                <c:pt idx="0">
                  <c:v>Food &amp; Beverages</c:v>
                </c:pt>
                <c:pt idx="1">
                  <c:v>Clothing</c:v>
                </c:pt>
                <c:pt idx="2">
                  <c:v>Home Appliances</c:v>
                </c:pt>
                <c:pt idx="3">
                  <c:v>Electronics</c:v>
                </c:pt>
                <c:pt idx="4">
                  <c:v>Sports &amp; Fitness</c:v>
                </c:pt>
              </c:strCache>
            </c:strRef>
          </c:cat>
          <c:val>
            <c:numRef>
              <c:f>Analysis!$N$3:$N$8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0-AAD6-42E3-B807-3D6307C3CF81}"/>
            </c:ext>
          </c:extLst>
        </c:ser>
        <c:dLbls>
          <c:showLegendKey val="0"/>
          <c:showVal val="0"/>
          <c:showCatName val="0"/>
          <c:showSerName val="0"/>
          <c:showPercent val="0"/>
          <c:showBubbleSize val="0"/>
        </c:dLbls>
        <c:gapWidth val="150"/>
        <c:overlap val="100"/>
        <c:axId val="855878151"/>
        <c:axId val="855880199"/>
      </c:barChart>
      <c:catAx>
        <c:axId val="85587815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855880199"/>
        <c:crosses val="autoZero"/>
        <c:auto val="1"/>
        <c:lblAlgn val="ctr"/>
        <c:lblOffset val="100"/>
        <c:noMultiLvlLbl val="0"/>
      </c:catAx>
      <c:valAx>
        <c:axId val="855880199"/>
        <c:scaling>
          <c:orientation val="minMax"/>
        </c:scaling>
        <c:delete val="1"/>
        <c:axPos val="b"/>
        <c:numFmt formatCode="#,##0" sourceLinked="1"/>
        <c:majorTickMark val="none"/>
        <c:minorTickMark val="none"/>
        <c:tickLblPos val="nextTo"/>
        <c:crossAx val="855878151"/>
        <c:crosses val="autoZero"/>
        <c:crossBetween val="between"/>
      </c:valAx>
      <c:spPr>
        <a:noFill/>
        <a:ln>
          <a:noFill/>
        </a:ln>
        <a:effectLst/>
      </c:spPr>
    </c:plotArea>
    <c:legend>
      <c:legendPos val="t"/>
      <c:layout>
        <c:manualLayout>
          <c:xMode val="edge"/>
          <c:yMode val="edge"/>
          <c:x val="0.69794066786427811"/>
          <c:y val="2.2123893805309734E-2"/>
          <c:w val="0.29696289381119584"/>
          <c:h val="7.114893271084477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Series1</c:v>
          </c:tx>
          <c:spPr>
            <a:ln>
              <a:noFill/>
            </a:ln>
          </c:spPr>
          <c:explosion val="5"/>
          <c:dPt>
            <c:idx val="0"/>
            <c:bubble3D val="0"/>
            <c:spPr>
              <a:solidFill>
                <a:schemeClr val="accent2"/>
              </a:solidFill>
              <a:ln w="19050">
                <a:noFill/>
              </a:ln>
              <a:effectLst/>
            </c:spPr>
            <c:extLst>
              <c:ext xmlns:c16="http://schemas.microsoft.com/office/drawing/2014/chart" uri="{C3380CC4-5D6E-409C-BE32-E72D297353CC}">
                <c16:uniqueId val="{00000001-57C6-4F1C-8974-A75440C7E75C}"/>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57C6-4F1C-8974-A75440C7E75C}"/>
              </c:ext>
            </c:extLst>
          </c:dPt>
          <c:cat>
            <c:numLit>
              <c:formatCode>General</c:formatCode>
              <c:ptCount val="2"/>
              <c:pt idx="0">
                <c:v>0</c:v>
              </c:pt>
              <c:pt idx="1">
                <c:v>0</c:v>
              </c:pt>
            </c:numLit>
          </c:cat>
          <c:val>
            <c:numLit>
              <c:formatCode>General</c:formatCode>
              <c:ptCount val="2"/>
              <c:pt idx="0">
                <c:v>0.45663263561484241</c:v>
              </c:pt>
              <c:pt idx="1">
                <c:v>0.54336736438515754</c:v>
              </c:pt>
            </c:numLit>
          </c:val>
          <c:extLst>
            <c:ext xmlns:c16="http://schemas.microsoft.com/office/drawing/2014/chart" uri="{C3380CC4-5D6E-409C-BE32-E72D297353CC}">
              <c16:uniqueId val="{00000004-57C6-4F1C-8974-A75440C7E75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438F111-CFF2-4767-8F0E-93513C054864}">
          <cx:tx>
            <cx:txData>
              <cx:f>_xlchart.v5.2</cx:f>
              <cx:v>Sales by State</cx:v>
            </cx:txData>
          </cx:tx>
          <cx:spPr>
            <a:solidFill>
              <a:srgbClr val="2C2E3E"/>
            </a:solidFill>
            <a:ln>
              <a:noFill/>
            </a:ln>
          </cx:spPr>
          <cx:dataId val="0"/>
          <cx:layoutPr>
            <cx:regionLabelLayout val="none"/>
            <cx:geography cultureLanguage="en-GB" cultureRegion="AU" attribution="Powered by Bing">
              <cx:geoCache provider="{E9337A44-BEBE-4D9F-B70C-5C5E7DAFC167}">
                <cx:binary>1HpZb93ItfVfMfx86a65WEH6Ah/Jc45my5Lt2H4hNDXHGljFochff/exuzuW0nEjSPAB0YMFi0MV
97D2WnvXXx/iXx76pzv/KurehL88xJ9f1+Po/vLTT+GhftJ34Y1uHrwN9pfxzYPVP9lffmkenn56
9HdLY6qfCMLsp4f6zo9P8fX//hXeVj3ZC/twNzbWvJue/HrzFKZ+DD+49oeXXt096sYUTRh98zDi
n19fPxkT1n6+M83d61dPZmzG9f3qnn5+/ezO169+evm+f1j7VQ/bG6dHeJahN6kSEuEUo68/9PWr
3prq18uJlG9SmqZKSqS+/qS/rX11p+H573f1P68+mGZ8enx1O96NT+G3G/9ok1+3ePf46J9CgC/9
+vtPXvbsK+He//f61YOdzHi0cAXG/vn1i9WbYPNvN+T2+Kkfbr/a5qfnPvrfv774A1jrxV++c+NL
0/7ZpX/wYn7XN79Y/x/1IZVvCGdCKKy++RA/9yHG6o3AkkjM8Dcn/uaabz78+57+bQ/+4FUv/Jf/
d/pv31vfPP4HE5Ckb7jiHBOqnnstJW9YKikjKf09M79l/Tev/bqTf9tl/+w9L/y1v/ivzLfTvm+M
bX4IRv8yYmLCMOP874j4PWKm6g1mqaA85d+SDfz6vd9+29G/7bh/+qIXnjv97/Tc1dPy6rP13W/W
+6My8i96jrxRVBFGKfk9o773nORvBFzhArNvnhO/rf0t437b0b/tuX/6oheeu/r8X5lz75/i3X8w
4Sh+wwRNWYp/pSgvyptSbyi4FCgK+ea2FxTl63b+bZ/98VteOOz9p/8Kh/2YN31PLZ/d+S9SS6re
cES5hIR6XtnAYcA3KcPoV4SUz/PsBY/75/v5Yxb54vFnn/D/iST+cwL5Oxcv7sa73VcS/x2H/PHV
38jni0efaYFnX/ubWU8ff35NGPvOf8dXPKtKL4z2zea/P/d0F8afXydCvFGSUsFlSoFtMgSOXZ6O
l4BdvgEOo1CqKAcumkIOGuvH+ufXEr+hnEkqKEkx4a9fBTsd/45TQGPCgZFiYKYK6Onv+una9mtl
ze/W+PX/r8ykr21jxvDza0pfv3Lfbjvu8rgiJkgJTIkUiqYENuAe7m5Ao8Hd+H963HqDl44/pbgc
J7Ujjrmkz5Gbm+0j55Pr7ljiedibYQ0rK0YSeR3zxJbovjKemSS3JHbyTNV8nYpOJWY4WZTuw2XP
tUvWzHaRu3vejW20Bdiqb2leScnwk4x2nW76Osr+Lk25Kx+opoO4qkQzOJpp3ATYCnPc67c1RuNi
iqrnvnOZXbjWF1iuA2y50hqv50RT0/6ShNnCM9+59A+MBHn1zEYKQfVTXDB1FAsEQUR8byOJdTPV
ok6fysWadjgZNevZSc/m4OXJFqqxWfKtcaBgelQ2pNz/eHlMXq4vJZUUCnBKwVOwmefrby1Ng0Ci
eWxxR7smHy3ltM6UIsnQ7n1cKj8Wvh4rVmcJSzZnrhdG10ByzDax0LNR1CZ0mbUD9fhK8XSAaz/e
JITw9zaSCGoJ0DdFjyzgGJbP9xjrJiG1p8mjSPyMSFFtspLDvk/ZSFFm/CjEl46jcjz98bovfHNc
lykmCeGIqJS+XNdNq5U2oeljtULMiWxGrg+falYSU2VL20zNW1NC52LM6toSIrIfLw+k9MVnSyiw
LCWK8ZRADj3/7IrPTYJiTR8T2cuB5nxBgt9BIiXjqd0a2V81Cbb4knbDOt12AaGtzkLd9GCUH+8E
EOH5TjgRLOU8FVyANegLB4yiQe3amfKhVJvh/mAHp8t1l5Q6qPWwpj6CV3685D9+fCpTwQRPkUJU
MfT842tZl327Iv/IxAJZvl+x2HC3536ZAts1acnEFz+B1YcsCCnFF4vW2avd3Fjklj8JBPwCyaBe
KsQgSyBRKcBp+mI3ldpartyY3NeNlzo5iWN9TAgdbQ0dj2lp2cbyRoeVuCwqQmFXvEH1dKudaNfc
JNibW6Vr7U0xcOvJjZ4bE+5/bLMjnn6HtxJjihhDjGMJGE7FCyyZljL1aNjiffSjhyBAU4fAWCgu
lCdZ9HRObh3phmPSjIs9/mpcNf2rxsJYSGCHSKiUUQbQ9tx16UDCuAZh703PE8DwFtBrW7J5RePK
z2nJAfdDNfnuTrfcAKJ6pz3mJ2nSJnOXDTWg7RH51xqeMs3Wz+csds7qP4EV/DLGoAlDhSRCpuTI
iMSL+hTpYpwyG70PJRGJ3rVjcP10PWxj40y+DOsAm0uknuGaXQdt1yLttjW5XZwrT4PyfVvletvQ
eq7rwYxlZhQS5ZhPHCX9jdCq2nQOXYYIkEiSdsXmDG2qh7d2TbkMw5+kKQbW/V0ASChsSigAjGN3
QgmOXyCGQWNdttGpB9QSLr4w6sHjRHQc3O+prsjJvKSz0TnSzBOZSd8H2WX9hnDIR2qi/NAuaEpu
fxyXv5axv4cm6HKSHqUAqDwKoJa+NDVCg7GyqcPBbwTVYUd4PCL5hBiZ7C9hMwAGuQ2VW4LKdLnV
WGQjr0asz6HgA32pctu5MdILwqJp0bUueVXZk3VYIJ+uyth0OK55ScDUn8Mw6KHa+ZYwM+x0P21k
zJFFIugi9Rw1/QWN2FJxrdavlaQT6ZzQt6XReIiXXVXPCujGNIsGqwy1UOZOhk3IRhd90jrI4b6f
ufK5TOCxOuv0IuFX1dsUEl+sHcARUb6eTruv1lxqTVqeqySuEEnLTBKAEEvStL8yZAJzY2Amk7yi
oefwgqQlxxR1EFjgN+RSvDVZF0aNt8wEr0xTCCf7dspsgylsQwyjgPVRjOBu1VbwL1CaBey7Deng
y70cZjqcSpR0guxcamFJ3cWWzmdoIWVT5X3UITSHPg5923+gdmoVvRLrqJg7bQVKyHzGw+whjNeG
dpCWalkDHYq6m7Sab5Y2Smp01tZjass8mWy1IJ0N0MXm5FoNysllVw2C8eE9X9W82fcIrUcwLHGH
iLiyY1iseN84JFhVQJwDFO9rP2Dc5hqnwf+ySjKE9IyLuJAvmMd1TK+YXkr3zijVdmTXmpCgPnMI
iTjmQIMBh3bGruDbYolk82uGkujsnA8Q7jzNV7aWy0Wnwhi2DFJ5ac5MolKf5LGpUTgw1I/LvUC6
W+uiZKUzJtPSaP/JDEOaTFkKOAjW37Q/em0ALKnERaobCcTJ1L0gU17yCYPnNWMlOGg1Ywq/voVG
3wBn/2Jk3wl08ArYhMtmj4TGmQ+VlbAN0nUkW7pkVu8B0G1664xK+r1ueMWzuqqWW742vC3WZikP
DZvpSYPodqp9nE8mX9kb6QXJo+L1lWzGHuUDm/37EoL6hFXchgyyr75vves/VaixhZkQMllZe7bH
Cst8IYafpw59sR2ko1mcuBBL4wrJ6hq8ixK/b2Vku9Y209ut7Ue0g8gdd+mKaA8RK/RD7aZbgpk7
9yypzvUcxh0PLOZQxKuT2U6qqNWSvpOuHgATXfPYhKEs+tpV2cqMKXiphrN0I3q/lqb0mXGcwavT
1eSsNXK/wCtP02St73200wFqRvk4qK4/dBH3W7aqlu/rFtlbxwTZsr5CQ8gSaqsPS9zSuz4xPFN0
0u+XlDQ7REZ0xpCqm8wmCb1gI9/2fgzmKbSyfIcS3gDXG6l6xLpicyaxwzczaetm71aT7HDQ402Y
2Xh6hIIirHE6o8GvXcb1kualVGWdfmpmotZToBrTQyCsxTs7udHnVaPrNZuhifmUjlzqIikTf6YV
t7xgeGzfxZl2OefanvMw4iEv09reoTa4iygZOg8CHyO05I3LWDUvZ9FP8RLJbj5NtU3Omo7WpEgB
/R7xslCTbVuK62wETfZ5ccPyNCRJzEmDt7sQWksyVTqQXtsWIHLr3vUZsE0/FW5bungmpmqoMoRd
c7ViCUCsXcznhfb0jKWod2c+Dn5P3ETOea9j1lL+kS/rA5rK8ophSJ85TGOh5YCarIp6lgVfLd0x
OZorVzP/eXVx3reITGMVsqnrYtflsqm4y5KJsrt5GmxGSW8OFvhNRpAe30VsunehXscu78ax+jDU
6/DJR6dJNsQp5iX2rs1a2B/NcCrKDhIv1lvOYrpcKxLqPjfb3N612m1ZUiH9EfrYQ+bcjN8py9JT
R3yaTx6VZ6wx7C6kIl60G/Zz5iybYNFyzMopGfK1mqoLkSa2yXrcqTufSISKdHBDm/E2DNdiEd0e
gF6IXDWbPBmxra+B4ww7utT+A7HGHeYp4kPrZnHnaflhabf2wzboLT0Mjq1ZO+jqaQWDHOpRTtPO
crTejl7xMvNsWM9xV40Zquf5VKjOHQapOM4qGdQHZUZ1T6Oj71tf2vt5m7enCQK8mKUll6xs6QFB
pSiGOIy3mtok44uZLxIfui8bsuZAe1wCq502dlWviEEti4BIqG3SBKp2J04kYmXugmkPHZ/8B+DF
FPY/kzOMDN23gobPvSuHa2Vqf4LXXt1q7bfzKrTDLkqA3Kw1urkyDI1nfmLLtQmlf+/TlD3QbgZw
IMM6X7FVQ/IMdHmL6TidRy+X02aJ1GZ2Ss2hFJoV9SBAnS6Aeadb4suLEuDt3UbS+kMKuP152NLx
PRT86gSSTV5uOBmB/4lm36uSXzRLj2k+atUX6bYaCvHuzX6rEnvddWl9XUXrhly5Hu390g6f3Tix
Kiv5tl14xaZzIHldViXavq/opjRgto47Krv0BNtY5bPb2Nt0ruihnnzymJQE+PvFytnWqHzVEZO0
kJPTaXrRcTrLcYegOd+PWa9cebEkrrpWE+6vEraaj/3o7+CZKgtjgz8GDQymnWR7FVUL0pU73Jwp
68iXKSmnJe/rBV2us5w+NGSeh0NNespyVWN5zkrr071C2qgzXaeusDGwLZt1vRSp2rTM2m1Uc6Zp
aa5sEhA+X5NBgq0FWkZ/Mah56fc4erycGjbotzSy5J00qnG5iL62u1o5f9NWzax3vrdrfa6bzjZF
4g0HNVmWODnIOYTtZk2Nn+rDkXqgQg3R9rYDq9ml6s46UKu+z7EE5pJzPZXzZddPbcjphKv3i9zs
mlvUiwuQOiUuFgwU8XwEgTt+5E29pR5wxLuRCyBOlUmq8mQehTzjJCLTvt/oWpI5W+OA1HRGAOzQ
acrqeT0M/Wp8Uc+BT7cqqbo2W0jVK5/5pKz6Lk+YircNTZTISM36d3bFyXZYBF3bHMmBoItFtdHk
xA9IXsoe4LQAcbEV1mzNWUvGJofBcXc2JmsM7dt+TYTaKJjfoKgLjIjuQCStjnD9dhxZm47FKlrR
k8xMwUI+pFsY8gmvRO8Ynvr6oqtdKzJtXNzybYyDyahet1shp7Y7MQ3jdlctfLnsGmgxFm1s4gmt
GE4LkaJagrxuPT7tKu+6zE1crhlZ4vpejGS8SriKMtdtyUImWUd9vq6V+Ihd4h9nBdSEereSg7Ul
prtqrslEcqBwdWLzMSRTEEsma3GzJsxKIGZTujZ9Dkg6wg0WJU1sHlLMcZvuaBk+8WrAUe06LbGs
d45Ey/klTmYxfWhTo8uTdkjZXTXPX7atrj5UtftSKcfbDFSCvl0W2e7KtPQHBLUDAUYIfytSuZ33
K+mvPG2m/Vx7lbvBbS6ToHBdpjXXt970ovBerNmUNgzgdR71w1iV217avs+GKpaXroOykuMYlqHY
oNawaxVqeiu5975o5rQE3ldDvGSxapZHbF33zg0mpLsgZXURrLG30xDGajfFai5PhdGVzBId1am2
7VAQM/T7bij5rekQ3qmxtuddyZNL0kV2TpyYc1sFlHcKVFFBSAlnViY5HbZISJ8hCTW4QGoews5h
Ya9Cly7jqfNLmamwoJgPXdXmTITZZQrrEuS3Tsx0GgR83G61Cb7dShjClyT0w6FN6rnwkJNLtq2d
v4IiD7W/EV1fNC3QC9hCeQNFp9lPUol8Mq7+2DYV/iI4ivvYYXWwSOm9dLK9Tlrk81mL+hMy+kPf
IhBSoNv2kpTtZ7uQ0WacWvuZotKfTYSWMSt9bNO86Sd2VjoCH12hcs+aOOcpI/RtC6rkbF5w89DV
VH7pygp/6jBdLmZsaMHdYE/pWq0frexJd4S06DLaouFSlCUF2grYeIxB9sA6DTpsNfpYtCMJ93ZO
k2bXi6aBAqVBsZwabhqbB9/EsRj7zYIOkEuLc9oDjGQiaVp+2btA7uu6HruM9LCHrO1lneYdvDc3
QkBM1Kvjp1pMRBag4OfeA9XqqjPt7Pg3B6KtzjtHKfoCdXfxmUrSZT5Jxk4Uo2uTk2bg5INoWb3H
29xNWbMm7i3nsb2f5tRBdQDhubcTdC0zW3J6EXjqz9264T7zFTCaixgmd9+RMTZ5YB54bTP38WEc
V8gVyEmQaZPjlD3Oi4KLqp3nnWlnegYdjKqE2ho34PKSz0+Mqrnca1mP52wF+ZYlwEbGoi+HhO+S
QUO7BG0z/ziGvv8s3RzzLtBQ9CgZ0NW0SHw7gshT+3IECpeJcan7wwKc6gzAzyy7ONR1C0xOAfP0
W0jsFa0XnORTSaGXsmrE3c67GZqzQ3AQRDmrdd2ybt5Xs3CD0l3edsDR/O6oYue8XIeGAKWmptw+
mTCZ7i2xeAkFiIqyA0RTwm4u93iq+vWQINIa9lZMtEyzDg8NveuRlInJ5ySNbbmHI0ZdRJddbYVV
OYjtyFw2bbUOUy6h3vK1qDGUrT6boBHG1sLMa6m78zUtoaOThykq7K77GaY9NIvQIVPT3k9uaD5V
VcdsVSyQKnIG9KbU+GyOgxXjvgKqZk6nekr0L2EIcea7uusabXZ8WHF3WyKSyPngkrYZTeFXlqD2
uoXZC/iBJTY0U5tNk1niDB1C+PwnnSiJwI6hNWuhXB35Jw4Kt74dIkTrl8QJaB+MvYIuQ0JwGd05
jIARCGEOMA5CGPJwk48VK1EUB2iWbpBvAw6q+Ty5pU7qzKTLuiUgbMt2EVAhAI7Hj1MN/YT0YgQ+
Ga9Qq9DK8qkK09AdtgYR8BZUvNa29zSdzKwL3o/Tas7pBJ+3ZXAWjZCQCx6oLm/pyF0jdsIOdUPP
0DQNqy0L2oxAcUA6VMPeubQFPE5GW3S8ry5JDaIhK50CxFxVAxwqZYdmlHpd3b5mM6FDkxsgI/3C
dpWJrOl3blmYVdA6MDa92ID5pbsy6UU5Z+NcKjdlmA2K7eS6UXbwxOuPLp36D8lmw5gRC3O7jE2Q
Ozssav2ITAckCxqHte92VgRVF7MnRsZsI8P4DmYt0/q1QXmmmmq+5ojPJ3SYmguLSpp3REyXLV5X
vXNUj6fjrNCBwrDttlVxkacDMDiZUeNWlkWzdObgR0TyMaZuMTDXmLtHt6GyA2hluswE1NGpGOm2
3oQmWSLwg6TfAQEFgVi2jvODF2zURanTeJ9sZVxdhqtlwDdp13S8gGOa5sEjJX0W2hmUgdmSGcSI
b3G9Azbhw8lU825+rJJ4bLgAoSYm37q62sOIay6TvZ5wqj5MZFAmLxGzdsdWFE5wsPJzP/cM+pWy
JJXNoZ/YcBCocg1XOhVoKgji0/gpbIuvwDmu1HVusBpm4EeYnDMGva2rCoS3ztgANPwyuonFbKGd
3MlO9GdJFWwWtolDXzqdr5xeh5ysUyhSw9WQyWSsD9DyBcfIWCUZjelwMrh+aPMJ+mX3Wzt7iI1S
vZsSZOE7N7cX2MXrFZxdMFWmatdOdnlK2iMp6FpXXSQAw+ELaMulfidb7Y+ki5LmBBiMOPNM8uYe
IJKuBzqz9sYutLyMOqkeK4/B8umyxZOxLCdojGxbEzPXoOVDGvl0vfi+hk+ACeCQLVJbQFOp6yx2
XN1g6B7KQrV2OcXQs2iKhVbN3xbKYATLu8BODGvbfFg8vx3Kyu5HYtAn4QPOlIxbUft+u2U0bGsG
o6P1CsbRpCnIFGaYh/XGhUw1s5pPK+EtwLzZYsiqcomwXdXX2eJBDOfOyJXsCVdUZojCTLaoZjoD
9Ca6hCbM6GQ5ZbQKA5ACs4ZLOrnpoiJ4TgvEKyf37di790uUI96vo4Gv1J2QX5iv0yrTwL/fDsmR
8AY4ymIyoNRrk4muVDBX6IamLqCgtwt0hebletPQAMg24ZzYdfPWrgVFutltQ4RnKs7DaRWRdsVM
3S9LqM2OlCHmy8jXzxLQYj6Po/Gu6Ic5vQncjxMsx/kAeqCBJpAm9pL2JTlP676T9yopV515XKrz
JKnJ/do33VlMXLimOrQ5blJyBwOFyexMkGrNGx5aaDcvrFmLaVnbkPU+HcvdVDdpD/jraX/eYrLy
/SgW/jEpaxevoHHVUegFWL1mvdP4c6NMtWbaYX9lSxXQTi58BU2giIeSWSKudxq39fuOR7/kUDeB
1QE9L2rqh/RoN/F2oQt0oSmx5VXaa/ppWD2usnnqP9Og7Sc/WpvVcPrvRo6QNqmqZgj53n+ukgVV
wK1ikifAPC79BJORAG2XL6aaklPfQlIXvunk23Ea7dnIB52DIO8uoC0gT5ISpR+hYdxICINK3Duy
0V1kKNzMfiWnXbAjyds5XY5sDelTrgx0eGQI6UmgtRHFphIgTrpR8WA4mfsbOGjQFB56W4WHUGf5
QPm0A/qCz81q671uF/ypLtf4SZUjzlyYEEydebfTaV/+AicHUME4Gz+kQPcPmJX43lZz9wnBIzxL
IhiO0OST1yy9jEPSHNw8Qtal053Vdrx2E1rLLB0twpAH27Wqkg4YDWb6APXAG5AZgRap5OfQREsu
loH4v7XQ6yjSCEJlgOMYWxZrbD8mac9u25oynTNo6p86ZzC3Wbv0HaUP6wTNf7/rHLSD/D0UqE7P
Bcy5y1V+AkFrtbvxLFjG345tPQDKBzh0PsC0f4CjI3UGqN7qAUYNraP2LVvX46x3IfE466UWwQj0
FE21brfTtGzX8UPZxIU/cMNsd9LaVI8sL5lHY1KkM2eLB/DqlPgitYb5datwI1AxjwPegDamaG1y
3wmP4um0RmhiZgIOg+wZM0v6RRhzHLIPrutjDzjGa8QL4HlGQ5N0FVW1GwZW2fk0dkDj231c4RgJ
JI2gjPFsnWtnn9CQrDIUArr6stoFt6xdXWdbU3VwvsFVJYbZBsTgAFOQqq02NLybaTqChGloFN5/
tOlSzm2xbDwF3UcEbWJ71bY2TLYIi0gF3iFHpzDcT9024zWDt7hmzRfLgJJlm6sBGU5KmDC3KoeG
9fFLmKiQ6g91FWc5/G1Kqo3wrCnTDq7BIUkp4nkyBtDL5+0ayl7kEalUzn9yBOT5cB+GhpJRAeN9
xSnM6GAk83xc2/CVSF418rGz7jjP0OAmcL/uVA8OTyxMpf5kTvn8XMVxRThpArPK4/EGOEl9PAX1
/ZkX6M2lI6or86S/rTg33IHQotx4GFcHWbPJ5+OMYkLyumlhJvgnn/xiUApHOgTQB6EEwpQLOOv9
YlAKrNQMs5ndFwnddRjQOASDqiGDGgpYmuNNHsd6kCdfj5mAzoRr09dzFw6XxxFOXEYqhv200D8/
+cCOi/99VnrcHJychBMHGA6gp9CQemEeaHQHqH7WfXEejhtAQxjUOrskuKbrOQ3TClpHgUjcPmqI
8lVmU+2Xoc5hnrqIm2rYyuQEkKfdPvpjh+UqbcTxJFVks+7VoZv4cY5tA0g1aCMdZdvN/1F2ps2R
Guu2/kXsgCSBJOLG+QA1a5Za3XZ/IXqwmeeZX38eqmSrJXt332M7UBVFFZlJDm+ud63lqknS5eOS
2SlwpZ5lK7snJk1NJrss3IiT5txA2VL5NJHkNi2Ge0CIpIed2lTE3O0OMGniWynoBkys+nx7V4Xa
PHqqnBJ+oiQlScljrVhJVF1l5emXqbWLutq5Q2MMxBLl0l03TUqaJ8vyRrAChEE+HUIJC+n3QhWB
/EioapBDdVQIIWsgqQyX6+fJ6rfD4dz6Dtu2lQzp2Jb5PofO7FiEBpDu58XIW9bFSegOwcxYJmV2
NPt6pIv+/I7vaRvCgbQhyDdA34Pk9P6ObaO30Zib4+8mQSedcezlmhoVpOZhOdlDTSofTJ59AFBj
37XhjXPJPP68GCvv702/Mx3bZqjbwhK6kGB9b4flYgKLAVvmH3NZ5J3pdWVvaX+wiaqhbUSEcMa2
CZwyvh9aFZIDriKrDLeh6sRQespxxoytjwjrqyxQ9tNkNpmavXY07OGxU5oe+7W1TOUVnQiMJyFD
sCaqAttYWRHM6MNjOUQsT8cgSbuVIjFIy7wTQjjV7JlpY07D/uc1fk8AUSYLC7wsak1tTciTb2uc
2kFUjHXrPA99ocP2A6wTsP2GZe23EjaaPETGONFtJ+ZE/oTdmQKosSiuo6JPSJ8/BZO9dmlRx6SC
D3HF0g+XpF5Axnd1NlQsKYs1p4y6YMxX8qExq5zR6Rg1w+jnVRJvKSBSQRWD/wG7w+IJws5+N5vX
pOGXMinEs+oik7HVVeFagE4z+3XonscxhPuZsgXRtA5x5sp1SmmqGkaOFhnwHY3JWk+VddqmXzI3
ceSBVMjaDvUM6nUb1BNXxZG5VnEOc7vdpZrTmLtKNYPZ+jPEGqr7i6q9XTbWqrkG2huDoaJbqD3e
Va0DOHSyvpyfTWItmr9rarrWki1x+a3TVQq+NXdlvXx0RLESiXKtNHggk51n4bxdctvowp1rav34
DJ2voTlAhE16nzkszCZFrLl0MTlm1Tq79Uybh1iw+LBPhrrFDeMu0HkHGdWgKcgA0xRd5wAj+Bap
B4ZE5IqEd5f2WafCFNnS3+LA+8sq8COn9t0YVfCqoKE5wlLwc/V/cAKNcZH2bNfahyF3SmaHCw9Q
RGoaUh8KLqvqL1hS4t1ytN5SmpYudJYl6BfvGap6UsK1qybnQ9sb9BCguY4OBUmK9pFJJUtrG4wa
SSLPzkxIHYdsCAq4XUx6tNLYTFl379gtQSK4nlRMBgzI4ZHMD1exjWXgd1PBQvXy2MJ6LGjKKVMF
Y4VRtD6OMJ3WBwGItQZq7pzAOtEJpimJBdq1fExtEgq/IudK9x3xj8qviwCThIFQ75/UU3hzLXlg
0h0ARHYWeF2fmpUfjHqQ3EIokM28raPGrpTnCuEmkdc0dVyf9Kw3J8uroIVpV02Ya/IGHMIx2U6T
+PtGDl4/jEEv7U3qFGX2XSbZ0jzmpZ2jcQWYHe/kYOjsslVSuFYFccOUbb8bRwtEoqmjYCo9O9dz
49rUG8PdAE25hp9MXd8EXgkisSReVAwNTItwSgcGw7A045x5k2YlMtm5wujlk511swSSnYx+7PeV
O0ZGANEtCAGQIthCme8s2bgs8H/pihXh9cx2HGw1sXeD64SA6bk2LR9GuxTxx15mISib7IThzxB5
y9mzw651N24sxtQPwdkOxJ/dpi71cbkK3ELX98ZoRGIXaq2K9G2Vlrl8nq0hTLVnly3G9GGC8tXd
aG1XaI+sGE7/3Wpsu3lenCEsSrLupRG1D+60ZOk+iKGB7xby9HnpuWlpish3wIlr9dXISRB9jwT0
n2lDV5nrP9y+G0dyB9nYGgnwSVFbagNh0srsfZADut9CgdHSdA90TNYj+iNShdnRypNhqkbeLGY5
0KVJ/rdV9GDaemfr26KQVeUcezeIo+y6sKYUHloyhN04XI9WEMbxLoC11FuPQQGmeFxR+1Dt6Cu2
SXZtWFYcNWtVPLrkjaXNbiwKGsCI4xi2WhTvxzhntSHNA/Y4b4Yq7q3fSq0H+DzSOUYt8EcQBIjY
fUXU5XrdbKrJvsuE4/Cnu5zU4jjjM92F/gx/qWxl/XXpa1cMp8RuQM4PxqQhQ/bnxEp7Zw/hzsgz
z5LDui5CSoupTmhaLCpfpmC2dddPrMi1wrt5rMbKuU8CjT3ozklNTVTHtJ9dNdzZUEBi16tdd42q
naazovSjEwaBtoDKZS0tpc01U/YNs3YdWVeaGTROdm3EdWxk90kyAphtoZqNbbj9i/lmirVI88CO
XGz1MJrjeqOTi2vUpujg6xS/iRAUtWZHn7kAiqGqa7+BMEzLCtXHrCA++Ov6I5SfkMWra3eN6WXU
Unu/isgZ2bskGtcWM7Mu5U/ZRp32VOTOOuXLoQuV47tjV9IBFnBoe9+5Tc511aWqESwimq9O1p0R
a0kbcLcsMgDQC5AenotRyUhYn4xsWtu5kG7CplTrtYZHoRUwDeQfUM5cdhxNHBNp+aMyZqf2YxVZ
vcYTlH3df+ySoo8L2kuLlhJKwSKN6UYlzlrkmCddkfOlZ3EHk4/qr4E2rR3MbrT1yYPecy5zYeR0
m2EwuJQlVtUjZRiKltv6L/VpGtOsv6JMiDhnQamzn1JLBq7py9GFKe9VDvRNffvSe4KlXVEFJ9HW
ypHaOTdGT69p/JcY17WWlU4pzNZKb0w9brSnl6bWLpf/1ciX66BUi/TGETAjHN8oyEZ+TWO7ipt9
XJgzla7FgrUAeUQQTf0JpnJYup51eVDlAugAAtDNUOSOIMMzYIORktq379y8L2mlQeQZl4jKNSgV
fPBgcL1Un9egN8wt+Hs+IIJeA+OdW7CsGEHMa5c6RSJmj+ZXZWGPxgEQZqUx65dHe+keEI8y2scG
GeSP5WRr5Sd7juinoQFsTSAhI5uTcwlJIHpetJicOPTEyFyb99KRln7uKSWVXH/FiBsgb/Zmjknv
artoLfqlQbVlXHhTZmYpna2mW0WaHIEanKnah7ol+PYYg0gP1xfuaNWOPN94gHH51bDDgu5DyjBf
K98MBLt3LeTj9QfFsP6RQ6j4kxX6OhzyxVrLX/R2GI3PfRZmYbwrQvi1T1FtGqF5SNvZMbor89JX
4qR1O2f/0uTkFhuKM11IpqwAJTdPqjhlnR8MiDn6M5FbooZNVWtdEft6Gwbc3Eoism9kYCtEIBl5
SeCEC83SKYFtIRqzvnIunXs7UbuUYHGaT6bbZlN56GSp57mfuTLLBy9oQ/Ap+I8910fkI/lD0Ghl
t3ndc5wh+9qfLX00IOfWiJ6y24GcIqDA2CTc3YhAoj7aRTCxCwjmZe375E3tFZcyQfIyTzVR1qtt
lrPE5ttJK8BigSxZqqbfIa8mzDdQics0PbzobgC5oybZ9VHGfvfbLFvktIcqiWiOvXkeM3WpMlq9
hW8ULB/NSJVj9wwxKhrtA2npteqTG7Y0kQkLJKVGaTi21tZe9JWf2gES85kxVWuvgdi/dvGL0ES1
6ci3jV6s9e3iWKxccjo419cxmhHNi7OFvKArRVq4HpDFbOc3JiAzV9hkIOnUg9W3SA8uIMtiWBmc
5L6AmSyOYVAv/MZy0SgEbMvhRteWTMGeIAez9c1z9k6F32UAE9YV+P46njo5xqiVwlR1TJWmHYBD
37ZAlDQze7218frYXKEC0asU0VKSgX0DqM4Ztfx9JDwLtNMYtE0T37pmsqo5YD0z/ThpYNok3OD7
z8F2ChLIpTt7rKys3QBdGLaE9skG97MMTYMtOYvhCpctmlyoFbyNddnIrWBtc7J+Bp3v0pJJB+Hg
1oz1GN41OGIeOA/p0o/aU0MwDaqwkKK2PzPf0r+0sVpogUTqax3gHmtM/mwvV5QqIx+6YgFuXo7V
Z9udo9r4KqfMzm5tu65muBCCHKP2J6y3ZAoAR10zs7w2Qyik+SoznOYj0o0x7T7oYZ2EITTl2Yym
x9Ehtqm/u0M81LDoA3jXUJPhweeur4mlTT8ushey9HpWB/LFnWGUxJSOY0FD6+nleeIKf+AkGWfP
GZHwTZuXmlyeZV1BYrQgsZorEz44U9VfuPQuxCF6HdH/OnjjNl+vgBJFmwXJmRBvGbrGFVA31gsD
E3Qi37JzX0VgcRZUDOWQaDG4XbrZqLYQNFYYm1Ktn7x02ReOvOWsH7XEAfbndTrVQr+Z5oYslCEa
Xd33kROOpTfqBRxtOS+BK45jXayjPNSWFQ5sEdTxRxKWdUcY5fRvqSPUukXgsZY8PdO73cuNrMZl
SSMRwMO+7NiKOFmcleVI8vEhvUxY0NfWX66Vsap2tKxeQci2sRspN3mY12XgwWYk+d5f8NJuRO44
nGIRrmFcJCfu4QzZWqz+POC0MmUdgY94JqFXYtVjbsj0r33SCRaRxp4VtaDo2yjJVp3ApUEQzKyT
XoqhAr8rW0NLriJhZo76BfD1bkMPlsP8QA8mvwci/A/9TdQhtkLYI56isrQptROGE6NhLJlma02u
Iyi7gNFDXK9l//leesVRf8BZ19uDe8M5Wr0+uP87nBV2dKmNrQNUdZkaEzDgtf0hFma3P7/VO6UR
o0mH38u9gKw42uu2/gcl7KjSmmSvUfzVR/R0Kku/rgIp7xwXcR8zsh2tIHgfJzzhEhoO4+Rlcvx5
Wd5CCJau038gzVF5xzTp5+JtWYLBFMC3Sfi04vP259gy1nicXJljbpeS0PlX7fzPG6L8ATiwlSsA
F913uGIaNbqR5XrweCGQhCkr/tE5q2ReRvbPK2issN3rg11rCHarWw78WGGg23t3wylLZFh0mf34
MmOM0D0ZSjMcTMvaTbJVEMurYGke+hFa5ibvi3U+P6ultHaRrEe/KNHbnk6J2Eopl8ULkjU5p/f6
wdnVtdGZzfoxuwyqkbiOMT715FTrXayGmEdA2mNmZLomiwOhhRatBSH5VveLP9Ts7HcWZGyLpRzl
yIzqp6q5HGAyMG7j2WQ/6Y8X4V91mWZ/Xon3j5EHJ3VTt8iYGIah3stRWXfrTkzacBu16TozLedA
qGqton+YNdVLPE/+/6EuCCzcz9J5kOs/tm2/A2ediWhEKL2/fVn2pjCCh6eXzKwlEpk4/D9Ba5YO
5G8okEUmbobqP6YDE5awUQxxwnKzKqgIkten4aQZ46Jo63XB+HkF384/4LMu6SfJCES4L0E03+GZ
kKCmuCGpfHAKrUktn8yoY362GwbMr4bgP2/FoyO7ZyvJTt95P9XlgcjnPrTDwyUUGSzQEfqRqFeC
47lWL/YJLxDlxQbgW1mBF4fRi5Pa32//Z/9HudqztGfXrtfT/281dvvrO//zocz576eX3Pxl8/b+
qrU0f/8ShXkp3Wqh8ObNP9wc/otfw8UQ7r98+MbM4Y27yI9mDqalJGD83z38H3YOn76gvS7Criz+
5Wsvbg5IZ/8DyG3Z6J7Prg1MJBc3Bw2Do//84Njw4uQg8e1YkzV0XnB6jnQi1JCrmYO0/sNygwCQ
MJQME/jl/8XM4ZyFep1UofC4tmLXwzRu6Lb4B/q+lEvda21vPwCRxZuiSecjdOVjF+qjH/bQDXPT
8tGmhh4gWbpHtX0FwFfuytHIT22l6p3buIck6/UbLUv//KEl/wUWF+9xWkqHaQXERJ2tFAHFu0Ut
tCYJqbaTD7ZRejWAyE3majX4hWYd48x4KGXAalCiYiuTfgOhGWyTae4AxVAy8FS8TUOj9VgTvEhZ
yXWw9ABksxN5pjFGd30Q7/Ic/uwCXmSWwddfFH8d6u8aF3Es8xzSWIjl7/PRTQiu1JSGfFhcdicN
GZxbIFwkcU4FSYqAcxMakXsfER+Y4+9zqHf3HWS23HaiazOS8TUShFPdqeIWRjr0gnTbqc54Rmdx
jEsNLCwPcqh1dXMchvZROKK9ghUNHTiHol/pznWuZQ+/qNPa5G/r5AiyNdiPKOpmvK+TMOOwcJPM
fKCjwzdsdccfGifc6WN47EXRw/w3rOuU/rGrUqUOQVlrJ8uI5utJBuM+VjUctrm+cnJz5ya1cSvV
BxHHvS+SVD7aWVNCBjLWfW23/XnRz5SHfxSdsSMZUYyq9yFSURVBH1aueDAqxXZYSx5nY0/ujsR0
Hge+g5LhqlggpcVzegP5afpcoZ9W447t8HAgR+FuMWKJ91O4TDuzL3PIriPgbYTGgSpcofC90YYw
9qGkuJ5oiuhOaea2K0f9KpJuiwK2nf0kTt1TwKZxR9/oPVtGMK+UMOmS7bTtcuFuSTkmfjpG0a62
y3jPXqs8OOadFZa6n0EZPixIqR+qINjUQQcZWXONYz2HtzHo0s35kCYbZ7DzPTqYHgYOoqCpjo9W
rHU78t/kZ3XpjWE5f3YhG8Pdiz8NWgnXVJPZlqli2rfwTz2VGMkOsdZwd341psN9mnTpVje19tEU
orzV6+BYQvxHlbtxx9H20L99sEmgsPFKja1myM6bk6Y+Tq3ebNA2fZ/tVfwQt7/htoHQYFLyITKq
gwW8ffj58xb/1lVt07HW3Lehm+/zwGpUZj85kXjQRH+NKEp5mWqafQDzJe0zeWRlvYUYqY7l3D5H
sWWiQVGLV4Zl6C8iMG5ga+zhh/hG2izXWW88jNoGZtHkme68bJbGvXGtwv30i2K/jXPXKZkV3WXq
cxRTMn/fRvK2pjvJZDXGA/Giz8QdPYapfYe+LN8IO1e7uhAJDz50yc6r4gZI+xRr6VPrfsFzQ1zZ
evynCsvmMOLjcEQxhsFLlG/Nulg2c9TH+58X973VzFpckxCYyFF3mRbez9GD60K6RJf7kAeqvtfn
1ldz+pnE8nXUl72vVFFvkkKdVCGvjaVIr40weY5BeH5hUGG+jYbO7WaSPWV7swZFJMzfthu8no6l
iacEk/ypTg153XzKosS+LmPTi3St/5gPv4M5yad4SW9CMbl+Nwpxd27Kue128TwiGCo6uVnm3g99
KPXiiJynIi41LEQw2jUPBxS3KA7DlDtHEQ+PAxz+W5yOQJ0Md7cyzvzGqfVrTSvmk5ZkvyVppP0q
efsvXcSEYUVIgSfIavTztqoChr9b64H+0CKlkv2YXI1QIjwQQWeTJdbj3KZ/2qV60HD72VbBlH1G
nHljzIO9FbG57Kqk6zF4WZpj5Igr0eX6ANQ17Re30Da1htTi553E/udCDveG0Pj8r2OJd5tyo0r0
WDMH8dC0kItEHg97Jun94vTfqrlz7pQlTa/O4sjrndTa9o4Oo6RJ5LE1QXlT696IFmMry+kbqVJ1
baCF2Fiq/AwMMfgswEDkykyPkUjuxsXUPGEP5lHJTzZZnIMO0/WUllHlFdzh0LfmKWKXssmrNto1
OvTiAb3hdZ/P+TXiMNMNyytHTI94GCBdSAd3q2C3H7TJyT1UJ8VCtrZWw5FVQd0l09Jt9EKgZQ2t
P7Wk93FfMR603jmZSR+eysR4MtzQfM4nrQGHKiWeC0ici3y6CWxTQ4zZbMmfq2uBk8vu5+3+nnS2
Dk4HJhPNAEThMqG87SgJuVvUd67x4MJ9Wkj8Do/4r5RXi9M0B1uzp0cNXacfE19cz/PSe9E4H+1y
xnFHI+efk5zdIeo/oSnfQze77XsTVoScaj/Rw+GY1NEmVOV8VYXP/dCC3iHzqeq+2thmH5MVIjYs
ZvkUFra7G5LkLtUK+4NSGnkFcbWYvbhRZaXDPwlGNG9yhwj9gJNF9jTUi+m7ndzlUV/sJtZBb0yc
aptbqXsUCNZ/0UONt/vg8+zhQBwF0gHUYYf6rqW0SWAMEkjjYaqKT7IOY0/10W9pRkdsa0NulI0x
WTA2CPTjPL+yEJZEfT56qUQqMwdZ65nVfFOYzq8IMmcTlR/DFhvMA3MVAknDWlGedyXLu1Akejq3
DyOM3SsYSu090FcB2P+MAktdN452PWmy8DRyZRvDRju/ou+esivNP3ffClnUwZobCyKXZt40CrA3
7gdEyYF7s4gSqUZgZ3spKm0nV3Zs2i4p+HY0bwvzEPZSfxzNT/ABmBPhMUB7hSSSOt0XrciQGWCQ
oy3xPs+selvKIvSnrNqjfXUBNvEXkAgYrXbt/KZd+PpQmX6O3cQURJDpYxd9m1M2fiHZK0cIO3dm
rk+b0TI3EKHm2zT9kpDfuY77bZUxNRN7lMTq4mOaG8ZuUCaSqarKd244gpa6EB/aEM2QVcpla8bI
q5wC8enPhxVWXe+gP4i/Ov5VjsmsBnGHDfjbgbWoFHwvnsMHLR3LW+RQw05qGYnTInL8UrtGI/A9
DqZu5yyzOnYJMm2ziD50qNWPo5VmfuR8VVOT3mKBJ6UnHPgYkkyBR+h9dJxGRYgQ5m5nhbL1E/tr
1obsbZIh2M7uqN/CkNn1XZre68bvXYdCJw2m526w9Zu+vE/c9E4ftHBDg+n7KGm+kZHc596kI9Ow
rOhxHIT9lHfaKTXD3hOJQPkHbDXE004xpD0T54+bYqZKgzSIVRH49W6ob1hxkqs+ScLNlD06cZZt
cPS5icgXHmwV+gnq61MVKTR+OHns9abSN/kkhd8Wznht2ul0fXkl+ocplycnmJAPx0FAcrvdAp6m
d1Y9bvMyrT0TmcDeyQpI3D2wvKUXONxMxiFMxaO7jMHD7Jt2f00yNth0dfLJGJ3mkIgSewy33C5p
INESzvS0bGn3ESY2We3Ed2GkoCrgvbB3ktbZ87OmhztBu0FMzmasl7WHSiLZ6Ei3vYmg97bOfiMH
ZRzJR7Q+rKVwa0/iNEA7v3YrA6V7u21d4oEGDcxDoKrQN5I+uZ1VmXhT4Npbc8q/LX06H4omop6W
vJ1kf61ZlCbz8z5s7swYlxQ9bQ1EKFheTI6N34feldvJUKSchj8SMWZX+ogSasj0va2CaUPew7cX
rX+QI72Hx5vtq9z5biRasG+iWbtZxtq3An24TQbXvB+65HNrLl9g20a7hDT1w1zMKNks4zgo+142
wW8Nicf7uBx3CEvQUBh0iERqO8Qr5aFGQLXDWea7zIQ4Tg40pGZQOvY15bFs9eWKxxb7mirJvc7G
wbRMvIfaFCM7dHBJteSenmYVgmz7vmKoHPCy6m6qDfufYI9XxDXWRZhJltgTNG1ykxnzwgIO/TgK
2vY2mOP2NmvczZL3zRGwL7/CaGULnFH7WcB6ixHRDKFszG+Cqr3pYweLNKmmB6e1sTURmj8UVMvG
5P9OZWQCchVVuziOil1plSjCx7zxRjLImyFgFxYuR0c30tsx+7PMGGBT5rgHOM63LmUOCLkQZE83
sxmEmx7AdhMLMB2vJgJnQoafopk2fgRDvx8xIVlPNXfRErZ3Mls6b4EFuE0iPbtqsgq6iyWrTSRt
upo+fZR861rDqwdoQFOfJo36D8uhAldHASb1+6zr9Pt5mcf75GgVeQJzkUZqkwppSW4KL3fxN0uj
OLythuDUIQG5ziP7Sx+kMXSE5RB3KyklwxciK1scgSyNXIRCCktKodqKxv02RxK5hPl5CpS2HxIS
zxvIZ+QC6fnbaUqXk7mEzLVR94cDK+vWXQ9OhSa6VoBC7O2cqyAKYFdN2fc5D8P7pUORrongvlQ4
SNWL/IAb6U3TBOENQg7D691mOBhR8zGvU/Fkh+IK1s5yG+t7B+wB3xyRehrd9mu8LN/nQHP25YKP
iIFVxfVSGR7BWOQbRjNdVdZzVLEXSpcoxZrJ8KS7OPfnWCZM4js0SvFt4DS3YRREhxCnw30ISw/V
tkl8N9TSZyKwt1E7lKcRLk5tB859X06fa7s7ZfUUPclUbgPLbreDufxm4UGzy3FfIYdep5saj5UP
o7wj64h7aW3cMU9F6KuTQyusEEykxa4rHUhpQ0mAKcnXhqk5RIP2R9QZ5pE0wD1yeBKDbi+fkRA8
w/aZtpMKSg8zKOgFPVu60w8v2b3zfj+JvDixm61PQ9zXJ7ZF1eWtaPHVWPe5GC0l7h2z8rKTmHWc
rEItMJom5urLez2yvSBuFY4ndnmq8V+4HOAR3windXaTRrP2tYVQ/+9D4570GHm7U0j6x8QsC3tf
fA+g/5ykSVxkO0jEU3wlTvF6cMJlRtaP+QEs0UNtQBtnuTtF4zDshciPCaKCbT4PXy6no/g6skW6
r7qiPzXrAV+S7tTHeP6QX0gQ5OXtKZfBxmFLf4iniYz1jDDidD5EhtmeNJ0DHItvdj42OxuigQcl
Y94KPCV3Y5E9hzJ8buy+2ashJZwq8mybKLM4ZXPGAhRF7sYcjPjKKRgsCxaleLfNTyJios6hEhEK
nYp+so64X5VUMn05vHu7jEmxWbTaQnfeJttRVhMeScVHoY24ISxBeTofYD5Wl1fntw2i68OAZhDy
ac02kgNrcXU6vz2/CvF6ylDt8wkuubvG0PBIcYq7ZjKekkyGR61jScZiVNuPTPYbgQtVEwl309vp
skfL/sGQ4KBDiAR2SOd7PU6ajaa6q6Yuta1j/KFX9s04JolH8shmTzsYPrljOBr1UvuorYPNJCH1
dPWob7Jx9NWYlLeZ+6Hjf7OyC50g3Woi+zK67X4ZYwuaoT15/YC7QTBWO8cONC+qAh/BMGqCuZQQ
GeLCG+uchgKvOI2N/qfmal9czBxizWF4wlb10i5DVThumy48TG0qEZaOW4cQ51qlc3G0yuioatZ+
pMT1IS6+FFq8G1WB6nlpc8KIsMeHeLgWU3beq2M0k2lPthWnEDI74Mywsja5gWnJbLZXQEOHAr7y
KYP2B098Xhhq64Hl6+iGTbs/n0q0ujidrzu/Op97vfby3f/68esvkLOfkUdp6Jrf3TNvmVK919uQ
IIz37jxd/fDb6fkaUQ/Z3iicUzXPfOX1x6s1Kgqi+g9orWLZnj8omZ4W9BgdT2Rhr3f+hfMnr987
F+X8Ng0rQcwfboxw1jZWg09hVky7JGGElMoyGX1skFTZfU+SYK9Na+57GZeNcANc4+wAuez5sAjR
+H2iY3ybdEz4s7ET89Ah5la1j1WC8JWVsr20HP1Kt1NFJnRgxyEhKPmV+BYlsX3Eg9U6FShoTulo
JYWHglvfIeB+GpViJJ8/Ph969kEn5bipLzDX8t3CjDF0Xb/NKmid5iS5apJk2Z+vO586H85vczSP
B7S+m3b9kfN5K1Mvr/CGAjXA0GDz+gUi+YyVmMxDXs3qYAU4JypoJHnaLSc8qJdToK1Cg2yBrgOh
7pD8Fo7Bk5Vbagv8VJ6C0OoW//yyyMlY+22lYqa19bPzYbT1St8mIWEuhEYMHmrTxWuRFeB8cMvh
5dX5bZQEOQuCpOu+XqP+vvr13Pl756vf/cwUttnWhcRdn0Z9kZveEYAIYu2eqTTVssbsH2BBxztB
DoAAKJ/y0+uhwAbtx5Ok6X/8+N3b8/fQIBQ//EI4R2r2X3/x375COLBa9qXYVvZgHZer87xEX33+
4oLSE0nc3/du47TbWyw5lkSEHongEKj4r8K/XvZ6Uy2mHV/fnl+9u+6cDXs990PFz5+8+8ro1tp2
MW9cs7pvgE87eWm5qQdprfzz78BjaLsnfS01ZiJ5fji3DPYeRX5YdJwEcsc6nJ/Z6xM9v3U7wQYs
LzOOl9fn06+Xnl+dH3RcDuECyLJ+AWqwhvebky97M4kPqA6J+8fFrbarFLZmI96v01wzj9ayPfeA
aRFJ+9u0zod4IjHbIPMNt0Y9svFpW89Cx4uEm+CpENPLoWkVtkWv7zF7RTjeRkgqDLvaOovFDoPO
df5RnCRKfLuMEFwiuMq0HFoT1pSxrvDxWbOP5+fSEPjuRF1+QM88HIM1ghHrA1665yzGWe3vx/76
dM7nfnhE1bmbXlr99WWQVnSbuO8/qz785mgxWSwrLq/mcsEjoleV59YO/1+yKbiCczhussWaHiEo
Ivmu2HHpaqeQP+zQuTp7HIh6mMDkMCUKp63j9PhcobfZY0hb+CWhpJeIpbkhBYGwXNSfrHvNDsxr
VTwEhhUeYU0eQz10oISHIcJQ4+titBLJuP7BGof4iGUXEofmys3lQ60acQBo+YrGucXAQUJ12Eqm
YNY8skRt3WxLUds3+NN/WBrNIUSQH5KxTvbYg3wtmay8HrsmLx6HaKvFrPVT7H6GF2rclv/L3Hnt
OM6sWfaJeEATdLciJcorla4q64bIcvTeBINP30vZ3TN9DqYxaMzN3BT+/FFGhmR8Zu+1J+liOLXi
g6407IAtozFH/+GnHsYRM1/3o2d82EWybpXMNpNZwZtKxvZWrCjcYdGA/IiXXS1p6DWhPrN1+YGj
qzllORMoXad5YsNkUhv4zg4oIR1+4ZobwH/LwTeWXysL4J2EYxPFyZA86cM2dcOhFv09T9S77TTu
QdXu7zqu1E4fJn8f2xIQme4/d6SwPbvD2uHYz9/mSoxblsNlCGYjCS3VeA9Vof1pzgzMLGNNoiHJ
DpKb4ZbgRA0wfcy7Lmsufq5/s5WwOWJjHzD4koR87NdaeVOQ9fUvDZ7RZcaNwdGY75mDPvFA6k5Q
XtJDmZUYy535gB/3LuDwvU4gAimLxM/FVPp7X+51y25ODQ6NnQ9jJPRMFU0OTIwReOUh9pIt7naO
wrzzj/APuoDv49fqWtfZb22ghJyD8VLs2A79rRrmlIVeOSipayOwu6TcHLErpecKm/a7V9CLWa/L
0MNKTTINSf2EO6RJygj7QTsu07lweCjYxtA9mYOaNvZgROVg+GckySAOtIU6O163XTPfZvTqe9dY
1HMG9dGe9I3m2tPdBEnHd6fYUVZeccJXANulzGn0OOg0z72uIkaon7PEzLHmBjChpvE+Aq8Lp1l4
ZxyW78nsGgfRZIdujsvdpJghAoPywj4uqsCbEf4uUvsx7ctC3BVeznOZVtNGr9L5lBk/NU2TAY5B
m9MVQIYAbxigy7IPlmNH/hPif4CRGo+L9uozxN7GjTf8Bu6dXcEYvLO/oYKlQ98ZhtxydzfXpePC
UrIKLIy8J6N3X9D2mefqc2Xl/A5802zVs8rq+G5k4ofViQWUZGwfG6UurPCqq+3mPMR8fT70zaJj
Axje+6W3X8yuuJRmn58HfflV98yoEtIjLghOJVwQ9ki+PoYry/VXD2CP1PNlW1dFv6+H5l1aXnug
Pz0gitAjsAbnWSj2F9l8aNmbOE3dn2ZjJabDzHl1fMCbPhbavlTrGwj3/rWA4hqby1Nh7ZASDXdQ
x0HfODxe7ZJRMVtRo3QpkUpYHKtaoj4TesTSBrrcXAI5w0h39lKniZqS/UFXq+TkZ05Q29bCWLPY
9MVohxbSk9O4+t+W2SzPYljRvpnTGuorM0Klr2VoxcI6UXgtQQ1We2+QjIDnCLZrPcGBzL8rySun
24da2o/ftUa6G4gf8UVz6z8wYr6nYGP4LfXOMmOubn1qT90yTc9ID17M3mSewI9hvLbAaKnK2MX/
9MvVuNatd52wQR+Uq33odMXXsR0z0Lhm0FpOdizKtTqzdv1l6s2rvwyvY6K8HZCafWOvF5CyGLX6
q2P3S6TH7Fp91P5jYYQgPSE7+X0cPtaPhvVHzw8SHf6n8d2M6/Wipdq27w+tOxmvmfqRoSc7NLP4
Ic3J2U/5/Dza+V8b3eYe4eOtsBumuRX0KHrZV0DSyYZNQ3+o1LOXdfp2XiDOCqdeX+TMhNGq+QIs
Z4hcutbSybU3w9T3rns2y9x8TS0vXFgHnO3OhHdNJGVQafDqlDfrJ5XohybtEferb6t4kAWTYbza
c51vCQPxt777okvRn5FiMuhPl3CB0BJpMR0g+vAkyplHbRyApXUmz7Veahd7CsU4tS/m4DHSstpb
OkmI7Zkxnav1ZyNVf/cY102mBF/OhhKnbrSUUn2HkHCxrPI8WHn6AoU7jYw0747d0OPcr2X6hpVs
vrs6g7AVLqpanek+q1+ZKfqfGozDsO1ArI8FFy3TyJo2WprI2mGI9HMimQEV7V2NnGleObTB9Fj0
cUP0+2m9z6OYjl//J7aS/mQt9Z8i98u9Aw64Uo0T6Ut9xtqs7QlzoSReoQ4NMTdM2+RR1vLviHxu
L0m+YO+0JffFBKbOyIv8TY0OgL4mDbCL57cxnsBfrxUbD7/nl6W+LZVdHvus7LdcE8HgmKdp4GBw
nXYI21H9duzxqhoD6q/KPjW9dw8JVriAtIVhq6A7YVb1fUqv3t+VIzzaSSF6mMb9Sg2FZXeMjpbe
2IfF09ytPncw9HWhvQAs33hC/K3VJN+hax4L4mMQipTZ81AmoLOyJNKbfH1K/eLTSlVzGeZaRzBv
6cfxrrksAZ1O7HIe9BFrF1p54UYd1AXm3RVnGFNR0znMjSPfGK1w+WojHC/bChqopEck3Y9aSX4y
nNejEvLoBo+afxG5j3hohVq9FKCP5D1pP/gn14PkUyA9ZP2eIqTfKD1tA4jqA5t7i7wAwcg05pN5
kKjexqagvNDsPqwAHWAKK74l5Riz0TPXIJXmsIMBymhOZ7fbgg7Y6EMarFSq34Uo32YpqGAZsfox
lh+Y7A71wAJMqTYRl4kC925yW3qmnzlS7yDXLBcDX7lHggzROdMYriTNUXc+Wd4ZVx14Jx+kVVVw
IerB2Dp28ifp2cw17Jnuy6JRVo7p2fWfAIY6AELLlybhUp5RE4do9gHUzaQhDWq9GauVH316Zehf
ww3/zbB1kuU9o2tmgrxmrzH0uCSJbQgNan0Q8ALyVfZW7v/OuqWM9JnbFQwjngp3uGrF2IeLsrb5
INxvuvhLVVfufVO6ITRMLpep/cMy59meTP23pWUMkn3nG6dXuy2UGxoCXVVbum/pWq2faeLEG6zz
ILqsjppxLryTKJx+05qdFvkugHLNlv5hSI4Pefw7ORI/3bbd+tkgjzGscjDxq8aYLZ7Oa5L659ap
btAxqOtRj2xhhGZ7HExc6tTSZ1rxyS/cuzY8Kq+43E/xVESF4d3Xru7342Ncoq8ZWzajbXZlCT9B
LvCvEjExFoYUnFYSAQQQyU1c5M6Hn5Q/vLSqNpiGu7M05lDKJTnpowLsVkh9PxadH8jEegJP6z3Z
tYxilwlGKbMTK8E9o2zmKmL9gE3ZnDoeBnj4utCYGMM1lsFgJBnjYzdZzzmamaAEXrzvtIFqGdbq
gWUVfxrIInwDjtfSWgLync6IEpgXi0Xf5G+tq+FZ18dyO7o6QiTfe2oXXx0LU//AIQmuzOBAcVmq
1st8plQYeQUt5jJ3+d3Zxm1Ru1Y6PKsrNz51hf+ECvRmGgxbjK4+FFhYoGMPYVbZ7lOXNx+tUZwI
MtAiTB9A3FY3BvzuTNEgeTmUVQQjrON8SI3qOVfafPC9qQgXzftLwWOdAIwD1/XFelhgRzucbTf0
T4e+k1QVs1czwl0+nYEFjNCm7M3Wi1slhuOCB/mSOMO6y/qu2Bajy3TJsrnpxYhtzLnW2CY3XvHD
bpX7B5L4p2g+Mktfnp1cv+HU/2iQluLDaL/VfmEcR9iAW7MdFPUmgNwut+29ZkynppDtNs2Q+qU1
LmWnowPmYEFuOVdXtFjH9PF3VvYICwR1vm+8zmW7t0hJYtO2escxtVl96d5zwfO3VJN9Khu4/8TC
5HQrXRXp7WxGBjB6fBjrX2bjz2la82E1Ll/fkG+c1lH7NTHA4sYXyqPhiNUt6sFVXaGrxFm/PM3F
2U2qj05I48mEs72BVNGGdtOst4excNNafbz1NOb4FvEhxmhFsRqfCNMgq8SOjw1QgK4UF2Mc7WBJ
jAYy5nwvwUcXjZNd/LhUQYtqalca7THxDQz2npdGX/LMJCvNrdBSOMUaItnUHFhy2D3bIJD9TTq3
oNYoxgttuf6cLfY3U57AUOQYrdIm8HTdvRIq8svwmkCwoD6Dc9vr3rAeJgevDJ+CYgW81vzNWfh1
jSOTDYukag8yk3+RIUap0fFnC8G2n2XNBvTxvM0WakpdnLqp/NMl4wrfeoU7xur46KAedeLKeMbU
9Z562pktTXNNFhCnCDWJB8ieEETnYdJx3n/9UiB2veAL/CYLd9pT+VXntbL3ldfRn9UpFLYcJVLp
jbixVLWnvXkdvIbC4vuAFS4afFh5sdNi0EM3spWSHuRr7YST9pjL2Lrkcff+H6OBUrMOcBBODf9z
Kc78vnmnkJuuduufa/qRTU7jHBYcNvvC936z8d/zMJhO3VDcu6IwTknuiB1otpOC/MMpBy1a+HKF
TmI6eD21ZyHVH/rrYa8p+6e51GWYa3W6l2ljbOiJTqVtf2fB5x28IvUR5Oq/weFKtEG1ttOFPZym
KR3ZVrT7dm4KNmLa8FitxKFO3o6Zi2lrwUPYQudL9qIv/UDIjrQhv+oOjIDNQzfyI6RCgY5A6UfN
hbzaiKLZDjUxLTmLj4iOGG4fN1fA2KY81Y2eb1W1PjllpYUPoc3Us7upM7IgDB82OPoE1FfbYZ72
LCKsb3bzW1+pj1QjzyPd2IE6/BvXzHAarOeRqca9KPyr1jKlGXW9wmOrQ+o0icUYUyfgMoX9mAhx
t33t9AgWGEReX8rRwtJcWXsHDAjPaC/dra1PiRBPxD0xeT1CgZmCuRyo55F17RJ4SuEgsm+E7BQX
u6/jgGyj8THgAiedun4E9rbA1S9kpLnUmS2q3xN/mRIxt5jq1N4ZHNRuvRmTfsGAhHT73202wwEl
BMBM5luaxf77MhpIlGuI/Jy7I94hb9hkdIs6wsBjDQ0elYOo9tA2ra3llujkoB6y9e2uVdl00VhY
OXjGttpqVr5Apd842mg+C5X/aSQ71mSolwjq+HQGpezvbRZlQT0aBCPq1sUdqu069d1NSgjKILKP
mN29YOm9aV87rM+Lx3KbVDfjqlWYwJv0DPo+RwhJUhD7oeXYuL58Stf86DCf0VJ5k4Pz1rbaBd9W
thOuMYaTrx8Qd6jLmPtiM1bJdHGT8qZ1vR44j4Yk6ez8Wq3Tt3VKd+5cmL/l7EJx981NjHf1TfJI
9Mmze517uI5idq/dYHY//Gre9aL8ZZp+Qj9uvnRALvZFjIrC9K1sUxERc58cKpJxTnax1sJJ8VdA
R17rM6yon5BfAq7quRvKNt1SjA2bfHTyrcvsIUCtk4doKR8tg5yynpXnYCKgc+eLuXSIohpz68ZO
vIdWK5hlsTiXPYzHEcrs4asoyQlCOiYtPQLrSzbtbb/vUsSXa4bYsbXkqwXFj93saLEwiM3tgnkQ
fdYxXtJhZ8ZeKMwpjnJcumwwsDAMo8jY3+mfPhWU3fV8xkX7fS4K7TjZZv5sWCxD2q0negUeFEuC
B/Er0EXpcL8mdTgnyU9hFzNrxueEx8U11eq/lQLub9GSAzBEypP61VbNCC4Ba/PcX8kf6mn1AvYo
2m4us2OSDyS61DI/e+qGy7qmb4SL6aTGGnnDmwb6Zlt4GVjLKrZQM0EwHmNzPHoNO/uhEu6xGBVl
WjGZu7HJDBZOYscdXSOU5EYlqmaMtZtZQxmfe7DNuT6d9MLD84q6qXxKxiU9tI/HrFQQQOE4tVEz
dy8YvjxE4BeC6pw9Ou+Kha/Y/ft8TR+ec5+Kum99dVMr7UKvlUBg6vibavsWGIOXbATA95slnziN
srM2uN+/RjAl9NbATk1jX3xYTWmww0UQRA4Ct9sqFpaIsx4OSTFFWv8n6+2ScaoUT/U8/7Yr5+SX
sdwOuY5Sv5R4xRb7xR7A+nWNjWyiU1QHjX+ffUMdAH7Ss2JwZ0ra/uVt36FXv1V1QiIRI9PAAnP2
CFKiOJqZopAaqEVprP8YjTwPvaTQkd0Cd66shWsHeurNnPRjpsQONikoU0TcobPW605L425vug3j
P5fK2rLa8tk0yjfcjM/+kohDAgFrK2YKEEefq51OhM6uqezrMrgTAPqg1q+iidXRbq0/ExKLs1HZ
4WLkY4ifdNhmes/l5jsyyMEMgYDihMuoVEJM4Qt9slEEeHUoMGY0jkNrX9Jirk55Ed9kre88t7E/
ZXsx19Q7W6T0EVOB+8TO198FYJWg0ieup37tDlOWxdTczZ8vMXy8eD/r1hm+bZhVQVGC9xnpvElS
S9bh5kgVQtu3l0X+hQAUKDomxHFi3s/GTwqu7DYSVhVY/VJeLK95IkKOYSPojV3eIE8tuJtx28sA
BlB/aaR3thOjfmZuS55q5rgh1dTbmHdZxLoZ9UBme2cERx9QhfpTl+CRmFyRkZoSm5t8KMet6gYU
D97C6qMnnSt2AkV6zpUN+ymeJ53Nts9u30/SV8VKAqku+pC6ARXVOXaIqnjaD7pxXstWXGJk0QtO
FaFeFAFcBzvtkx1jJTjYj9FjDllyQzoOgRNM6TVV7MSYf8e5XJxzR3ufY/YvHprPU1K0tyF7iBd9
LcSUygJWGslR+s+tm7unr19KomSjdKieSze2UG6KPyk9KsJh1HMbqdWfKr9SJTfnunCWb0XmojtN
t7WRYm+oC/+1Ff5LyY1AYpC/BZb+uKsLhnFLyYirSMcbSrjhZrZe5Mc6ZnJEgx5jVzK9tq5f/iWi
Bvhxu3KQDS35qZV+YskyHtTaU5A06Xi00fwbhXbuSpDtoF6Le//THLqItIfijdPZONcKQHXfRUIz
8xcdZT3sZMXKxhDq4ht9oK3FEC1D6SHi6Nfoa7Zg9M+0KNpely1MwAcMKWX/oXt9ttd/k4qSnrqZ
FhRs0ks98pM52aEaDf+iquJAlpSL5L7vjhjgfmQdCBFASdxRHrZYHOYPcQtxcRS1rqiXPR4HZlip
+YDDQ2IWIturvGp4BBlE3YgWuZACja5IFwpmCLshzYhD5lj3og/WEkkj3UEQdJ8hdEfWiFav8Yxr
VRc/xvWhoAFr+FwXLtM12SA7nfJT29jeISfQcGNkzXjCv0wyl6nf0rp55yNot2KlBFeW8WSlvP2a
DWWAuL3adV7+CAlxRWhREUdodPsjDm2SBxoke455VqX2U5OzE9Ve+8hcIYOpzd5HwpT2aSzVZqyd
mcFqdoE7lwZJOY/n0ktaCMZTde2Ln35ThxC1q8+cpylRH32I4ychsmWUWzBc+c42HiGtDhF49oKJ
Q5OG9d2eGQ4X47eiKeNjOWivVju2VxIqVUC+dBx1vRGmi7/eSdurn+Llb81SfjundBeMfNSTQxTn
DSDxRnfr773eDkcCfjqkeToymmyd0cjW44VsFHM72/QPprcx5GxfMB3ZF8JTflVJVx4aT2k3lv0v
fsnqg3Fdf11AqurxZmUY9MKZ45NuU7mnwdzG5JdtNFya+9l/Zu5dvGja3xIkYsTOcA7Eo9WRbXFe
mIxcSr1EiQOQLCryLD07BbkpYPZvQM+qazm8/fsP5sx1gSQ7IIrHPcGRdaFyIVjVanIQMiH4kGnO
XgG8cZEYyXy2RnsEB65aaDiAu78MF6akgjIHOkpWRU3k6cgbc8c7dzMrKzPRmjNE82+TZJKnG/pT
w8JqSCdnC3BSC1xAMkyizP1Xp8hbQPVL5ok7jHy/Oc97zx4R2DpuZGYrORs60JYUTrix5MuTndBx
JvG9T43lxiugQvfUrpRmuS3iZiEaFIETX1ZATWOEqEPdi7N2n2uVz7tlQsLRJYazE33xkTyeJ64b
10E3avdkmAlzmtWyR8eohZSR7n5W3Zam+l7WlrywN9CiTi4paw7Wju3AsQ/JaPBFC/PjUbHWlMVI
YvJNO3E4MOzyNhr+C4J5C8rSoTnpmsPwiXOY7Aw0WW69zePh1NlgSocW2dw84zfjPaFJHOfImxjI
JYvxPje0ZZ38xQCz2CtSWHZAR73AaHt3IzLk/JY5WudWGqdWX/MbfXJLK5DZASgxdhFwOzGLPoIT
Rtt4ZaA/M+lmxrq3XaleBezAe8IjK1EkFequepGDze/QMw9dmRHM7aM8y4wtcJEzwwWMRrnGiqRR
Xhj3kMqAGWwUxL9X1+KdIuGthIm9xmLMK732DxA8cdCoi6+ETRJ7LsJCy5wfFh5F11kCd7JGHkyT
dyIRlZhYV5/2Ot+b1plB3yqH4s8owj7P+r3ZuMzvqtOMmg8XbWqjkX7YJzNGhCyxjk3S5U8z84zA
WRj1DmM+HlvkFuw0nWvrjVm40nCde8f8Fjs/loTUML6st0x6sK2yXm5sa0Jd4MBhNPRUwG4w32ar
+SnMTl5jLzIrf6B/pgFqY5/6w6me1xRD8tIDoJ/aD9PVtrLKXipT1lv4fePT2lQHQYhEY5NC+LWZ
g3YOZNeQ3n6E9rYRZgYkvjONK6GRJ1e9TgIBumpKnwdkqW5NSgZR7MgP27N4k34cmo211+iUzqUg
pSOpIkIJQ5YSHcfm5IZsMJNAlU56gkT/SHcs4vcqJb4zxT1SGyNr4m6V26zPmIYkKJjLlXDWQVlt
VFeMYEd5mtQsn14TxEon+5GHnb9TOnUhYmYSk4pe307Ouvdii1WJ5lgH85HwRJLjyQfpfFJsipbB
to6TLLpLj2Al8r31p2sl9Uk3rer09V+N3dYnWRjvSde3uxhI9DER/PL1XwvJaOuiKWZJ5XBxNQbb
JJRGo41OgHQFFZgmsjEvS1BOT82zxD7EJpmvuZ5TZInEzGwat8avUKzGq+qTPuhcbOx94j1yUtLl
0rO+/7KX1axXX9b8F0KsWwe1+OMRAZH6xgdk1OnZKrP25EpyiUbZblpHc09W8TAVELsaDM16MedR
3q38B7JE+2UURSSIwUVgNulBdWraYQqNxoSfPf5tsup7SuUfsX5gqot6nUN5dXfUtkdWZtRfVXbM
kuW70IniMyC/fjH9N8i8P7/0EUuiGE/LrLusQiYwOE3U5bJmkOl5beSl82vq5+ZZS3lSMob6nHgh
OVq9DWqKv8ZoE11ucxv3uvPQq4ynWYj3yliekef5YZI3v3I4x5ERa6EybeMIko/ISA8K/oh7l9TD
MM8UjaE3n3rWRSc/rs7tlBShbLHxElPgbghrxK7hN0d2xm8JvvcjZRJhVmy5mZ5yOowukT4PVQ8R
ONesVdYue8iTa400QoRuY1BO1UC+ZGJv0Xd7u6FiepJJSwtUTc6a275OpdeBpuYpUesxxnO2UwF5
RmNAYHGyGRYG5hBTGSsSL4Utvci3QzXNrPYa+55l8H9K3z7kFzSQ8Zs1dCzjedoHvoMiBSIVs9Fa
fSIN7/a6fUw0zbkwyqLsN7VtNujAl0v3D8CmveTcjCo2LxXJAKjevQzXJTPd1bY5B1SzR1gl9xIJ
Qp0yeCYhwJK6vteqnxhdmmhuslvKQHaDs2TYD4OzHRwZFWR1/pL7oem3cpXTc2P2Ny+VfdjbWhnK
ifmnjRNpkxWzRUKzb1Bpm8atm8dLLrAtk9NBBgMoASFcni9tuzFbd9zJmC7PRTShfFKz934Jlg8g
FIFtib+g6KvKy1JPv5bcYC4ZFwdLuW+dwYqkcwvS5QWhJGKs5HZsyeNhb4FFsDHJEPSNCw3KvY+N
/tjaRIFY+hU+WfU02ubOymRyGTyDdJx0ZVBbxiEPQnVMEwz1eq2zD2P/RP/30DxKssxc/dCvw/OX
n2AUxisSzeYwAty8CpG/5H0z79faeR+F+4DMuwqXivbblpwUVVp0EEZ9H7uNxKbH1ilwyPckIHL8
TPpuPGWzeghI7X83Pv+PiCj/L7CT/8o6+W/RKv8fElFMgMlY0v97Igp4Fzwmn//EQ/mPP/QfPBTP
/IcwTNZ8woeIYhIB9L94KL7+D4HJEZ4S8Q3QcxyMd/8JRfH+QbyDbvqObzlooR4sk/+Eohj/wDGv
Wy6wFuLbcH//z6Ao/+zu4/y2DMsSzM/xkgO0/lfUVLdoy9ihdzppsfHCA7C5xOuMkIf1E+jKnwsx
qEd9atLQpfBHT5cxO+pIPPURlHz9NOFmOlalf1dlL+5VWn3vmpWz8fGTjRCPYzmtdkab/BKV/qc2
hzvJ1OKc1r0VrEZbhkUdZ0dTOttJpRXNtwPpryOHUKsmpNZ2RefW1d3zsswfLat71AHz80DC+A3s
hPUW55yg2qIPRxj5y6GR1Y3P+gl64ELnRw6u48QEhft6D9p6quITPp49UyxsSiaVUqxHlZkkd8Oe
5lApoB6ZTboZLMr00xm7fbXMcmelTLYU2cx47SFkq9gzWcvUAsh0TP4kZtv7qk8ZgV7OE84qsulz
+9OyB/2+zKI/ZbbGi+5+YSqVL8TMyoiocU4ZIM9NZ6ofia63gT9Bq3Vze96IyukBIC6oCFKNIAke
mirX55cqafcJEN2zN1GWl2lRHeIZixlfX7kZIaVdPdTloREPjE5JQUK0Md9aQTFQj+pgjICvmmnZ
taDF/ihjcs+THPwXb6V1hW8RwdimjCR/5taYsYNjjW1QxkCVndUwn53ReXFIB4pYLeZBS1L3Dew3
hWnlnJdR7XFpemc5LEdWlXYw2bO3a/jt19wNsWf2T5n5t14NLcPlIewQa+4Q8O4Oupc4T87K15La
yd2TenGpXJD4se4+23KMlIPgkzN+YaBf4jiTtn33SyOa7Ty/wDD+gbYr3/L07E6xQsZXdu9JNTYn
Y2ZcluotBZMvA9ttYHM8NvNL4dqBubgmZsBk2ENfw/BOgiLZbMbTQNJcIOfci9waka+ybpPRyuN/
eUD8H0A/xj/zAbjhsF1DEfJd3TOpQ/71hvOGSZYQsfuTdCih57hxwip+9J2PSnzKLgOZRAfbyl7G
NDEOdTZ8kGc94J3L5cZIqvj/goohfeBB2fjfruvHK8I0b+AEt8HlATL8F4OvltFCaVODmC1J5aEs
KuYJNvrQspXPU1GJA+l6OEpYywXeBM4UiuU9RofZ41aAzNl/I9/VYSlnbMcSkUBXsknKqjj5IYU8
w5HdVBDDPxhbMfQGVPrq/2p9oiSF5qvTPOVVYECm2gijYD7yIGTng72ZsIcEMxuOAavYxSG+tkPm
vhsn/mDitHOYMElAzDnIg9Xa00a4mrEZ7Wm9uSqHaFPt8YUQG/jo0OsWBYdwTulsZVvdoKDN+2S5
Cv0wWnH1U5tXm1kGfjtHSy+9WPPXZBrPdHnuyY1dj83uPG7ZR1oHoGuXQjOSC55pjBYt3dfUpuMF
keSLqbQf0k9QqfUWORz6e8EC8Uz40NExNfEEW5UZNftmO5e4P/05HPPWfNWDtClq1q6LfjAS+by0
rB/S0acAwdp0IMruYGhutZ/lX3YIY9Tl05vRO9zc5AgQ+qUhlfHTK6Fh3MYPlESS5Gcnz/2tVX1U
GOq3maztrSh94l0r49P3EKwzx3EowqZv9KQ987miOCCLDltiwvFSzZj4WhRv6ZiGWjUgcV6rk3iM
6r/Gy31hzffanbaDWR94Sc0ehVS/xZS0zfOBOpOpwXlZJ8Y5+NGZDnTMCVwDRcr8m/1YE3zV+COh
9Qbrjq1ZuQrJkntOCcc8zWiDPXcYSGvxwgHK28GwuUCmsf9w4QVEmkOfVyaOE4l06sIRk3lg40sP
24mGieZeIrRCqfZQWEMp/zbTiGxmle/GWdDHj8pHpSL8KlwGM8Z/gojGb/3tiIRuI1IhTuaqXnlP
N4QfL7hUSToU2XwZDOdarp0XltNiXEuR8ZKwHLq+h0ImJfCaZR7OEAKGI8N8n4mbCUbujoBZjrtz
H6u9fswDIjPHU0p13Dz6Wzt278zni11OciPrHHqh7tFpJ3Z26w0fVLH31tlcA4RY5RtCzz5tX5Ht
xTi8bw0EgjJD1BC/QFmPSUN3u4to8clUfvFs10HqkAxa+40fEQnShrXVGwGekTlaBOSCdngdRjoi
z82Jg+QEiAdNXRR6o1os9QFu/7RZWvvFWgxxW6ddiwDrwSf5xaCiDb62KEUWv8IGfGf6VG00C0MZ
OYFbJDTNWfVhaywBiurlqRQeS8aivrZ5r4WxqfvbuM7eTaO2GNq23A4prrc8VwvetrXAHzdbG4aC
u4apMQt5BAbanNVsB6gFPEy/oxcXO6a4aTBwSnWPwX7Sl2wTv1RFpJWbGOxroJqkNiBRUIqdujc0
b8msfop26vfCSp7ynr75ay+Z9ep5yWriQET5w9cEHdTjydOt/Y9URyk9p0R42f9G2Zntxo1s2/aL
CDAi2L5mw+xTqc6NXgi7LLPve379Gcy6uGeXtFHGQQEJWeUqUZlkxIq15hzTrL/0ufvadPAsBSZv
AgU0Y4OVLNoVtXnSY41QhiIHDjfLnem/2N232qXDZopbC/KXEmgk+K8LWmTiQGFcq93Gltx3g078
aWimaJ80czeUxl9llBpX9VcGqoKaIdvQCfPwrkNCzrgXG8buTfgragiHvStIct+/IQvcixy5terp
HHRRuL6vcWVi8DAYFBmNTb9s7NvT1Eb7e08yEyYuy6F+K7A9clhbWyV8cqLu3sqsqDb1Qs1AUOas
4l7ukinWCCwx1YG0ODp2xnScpDUTEYr8xcfaaWZPpq9sr9Mbm2aGeW0xFHj3JzJT0TqcwuKKROtY
NhRUdQO9oK+7azEX5WNf++sA7vS5nMhIqoi12LJxoJio2vdMOnAAug5oBh1hX5ZXvxbOzdUD9+Y4
U03Pc+DENuA16VXHlGlTcW0Q8DJ1tCq4sNOS6sRQ6MnCw2GUE/2sgBK2iMJD6y5d8Iwk0UpbJleW
++Knytrn4DVUOtuI/zcV2coL9D/e5EEuL/4U49ykB7ZZMoBPiRMfQGjppxxjnjd19u9h4PkjIxu6
hRPppz5X7yT7xWhaOMkbYjTWFsERnjnwN6hK/HXsmxguA8dcqy74lbhJjuwlEiufsHDdN+JjTTe2
sJP2lLOYXGu6cWjTCB7WylacOT0cUgNTbquD/1/aqKAbS08brGuRXxNMrocGt7rKUpoTktyJRSvf
GobhWSr9oc0dJ0uLbmY328HNDhjRRDoFWWo1555xDC2Yls3ogR4Sqc+N5FStM9WrOoMsQJXPaNen
YluI8jroYXVxHMcARzL86FpYfxUWiC0xqnIL1IOcJac9W6xpntMjZITePyy958Fr/Jaoaidkg1jU
fpWy+d00HkYDE/EBYRXO45jJAmaP/oyk+fE+Qbr/aUgwARs2Yxi2Grj5bLHPqQz35jzr0Nd7xjN4
hvsswIKMh2Kj023eimA8oDnyaX+vweLsiBL0v2Zlp9ZTX2VeO+oP937/HEOmIyfxR2qXpAZPQbet
J44lfYNpMQ+M16l+oyvaIqFggY2WpbYL4hIYvaljLW+ig+jQdGdzeJaOD1ukFN7QSMme3iQbq+rY
4kFXrMPwqW2d9zt5J5GaeGl6cexcqib4B2TilDWYixKumC2IwBUvXE68z5PofQzgJ/YW/o4k5BMk
IGoXBNVrg7dsF6E9WxujT6O5aubNvREbDTK6zsP4JRkAFrEU6dGwJQjCvbaVBhOuejBU8jvSVbkP
wwnFN8njyK0fxzC89k3CZjCLvwIrPZmJU+1UKLcaDxkP4YYLHRFJ8ObiMPVSQLBPbF3QfbEb1PoN
ctK0N+YmhY5CyjW5ATZBAdl3G1r3qYqsxzms8qeyRo/qjJ2xLbIO1AUNnch0x6cIa94W5nd3VSk0
ywRD/coJag+Ni3ptbLl162ETuUV7y0YUAb0VR15YVPnp/kIi2q8ijvnrGBBOdh1Mp7AFareM2DvX
ZPe3JXL2/tC1FdNOmI2sw/wm+7EazV3b5D34ArM4/32ArCN7fspTaBomXc6FqVfSRYTUOXebiGoQ
MJaPeKxWkBPCZa43+xGmWEmwvN8+pDUMjnJoMWMgxaddNcaI6xHDEiXy7vtoGrS+H/irGDzJnTAO
kY1mfJQtGcQ02+93JYyJ6dYP4TnRzQe3rMpbWAVLBq1ZetIcf4ackNZxW0MsrXXpDS6Vd2kQ/12S
zSk53a0HsiqYupslIw5G6H1uGT+4Mi6vLYdNQE2/WOazXdwjhBlTRi+zGo72svS3TpNvg66skHwl
h8IdLI6hED3GwWffot1e5Gre2HnZ7kh+XO70ee/SBYSS0Fxj7lHbYgVzDqjEyINERn1oeusJkVeM
mDM9BZr719hJ/WjU0bsRFT854hqnsansvZCcG3oH41qJ2G4kaBdVyGBB5lDJ2wA9klAFZx2ABmOT
41Hm+0hK0dVsLL+DmqE0kmuWoVMgDwrv57nv5E+Bg16DOr9Wk5TbjujwVZQPM5MRV23syEeFHhoM
tHRqK9NBr1nQll8VSFa3Veg8+oaNSgYw/65pev9svjmsbFcm10+KRoSGvxtxdg4ptHAOKdrVL2YR
ETye6/VqrsFbjuObRNKsHplYO/sp65jijfIKrB4Tp7YXmlEzZcoAa9eUH+wV6vgXvjP9mvZBuDGY
KW9y0DkKXxEOcYpr3wq+Yz6rn5NWPrcObrquSs/BNNhnxZuFI4pOpoyDhA8mr+HUx2LXYIHgU4mO
VYmJJysUgLP6YMxi8FB6MM9tmgINBbKxKv7iR4W1ZgZgMipfngLXmmkysACghfzpJ406m5gvVgjq
TwLu9LUlcid3LumQZkhnXbXXa605C1NeCuR6Jy7shz/O9qMJ2HnXzQSkZdLULxDoey+pqK0D44bi
gNyfpg63CLxqdrLI+EKV+5wyurNlfRjz9koNkJwdE5hQ1DxMQoUeZloQDzRyhF2lRzhhCrVzLNBp
lZz/04uZ1eUJaUfC+Gg8mZVhXkjpaP6u5nJJrz2Mg0vq27pnWpwctJrmQUvtvs10Fe2IaXfPOrop
wpzE6f4yo2cxjOQBPr6+rRlVb7sWPbBd6HsL+QfD6+FXInmShp6CcYmfILxZexryrjgNddPvmqXt
FpVL42t2sbAuzRsXSwcHCoFqYmIQQSbYmlzdgnWKcRd6Dhisy1eVIMS+j9KjayB+KIsS1oRTVGcq
NGevhHiIIj1+oj+ZP5gdoY4AsEgyi1FGSr63scfuh/Lj5MazAgBID+sNmZCYg2Ti2YEsH6pk8M9o
1oRc9WKkFkUefaLUT065w2ZXO3GzFvrsH+tUYBSQLXCV1on/mgkGQ4eQZ080QMVeTJ3YypaUigIE
H+N+z8j9737XZmdkqjxZUPM2Rhc7qPc4RpAmPK6NWmovQ5J/pdLFSkJ0W7ZCeMt4cYm6KYgFIZ74
QWSoY4PUj9b9XGWnhN4DyrEE+UAxrQkMUVgKwJjmBGM7yJ0Rd9L0gtlw7UegRV2ONyDqguglGHN0
Pi3XokFNeGGVns9TEfw6E1luP+uVjQWyqlkSRG4dwskE+2q3ciFQxY/FxPBGqv6kFwtaDh2TA5Sf
tm71VsxQ1yPT7OmZ9cVOg+qCU9Z/7jmxe8p0430aMlaexkI7JIlzuP/SsUq8InDz9VRLRFi1uNzv
FdJKDpyGHwF4lbcSyOHq3oQspZWcZloZG8MHS2P1qHoEtpzK7x9mIGp6Ptw4fYF7SpojeSo1hmdn
ol624w3NQMrgRr+E1Sv6hPlc0w241Jr1xPR9wE2DxLTQdE9UrnGuLm37Hs9hcSYGRCIiwarZa5KN
t87iXU3ptTGjyD4VZMesJ/fQmW5w6aFj0CVE1S9jdIyLH3fsxhKWIonnZcCvJEDarNyCT6pxmhdm
GeMeom67R3R0RWeK5gHl4AVJrL9mOB1dwUU0QBURKSg9Ljd641Qb8hYz4GAYb+fef8o6mpGJYZDk
yILObquPO6Ca7znYqFMzAHMLgWKt015oO79TGwaq2Skd2yV3BuPLwODodH8xCokPZxiezV7ap36A
odZnY7e/FyCOVh/RsGSbphnFUYmFmjaLQwEFCQycnm7uRGOqFJXFYjPPw3vp5k+jXZ2GXFO4HYof
gWoKqgf4WJIdynNb3NVJsAfBGqOhUM5BM+n9YIJlADj3SIiVWe0JbuyapPniptVrXYLBE4P7mmcX
aYU9PuY4QOQkxAX9r6ePGrqOIJQrDWfcijRU5za3aUy96zx2tjtvXHtOzu4crkwnUicG1A8186jT
WDXfVIlex3GHi8XAcO0vekjTmI+GWbzAafDuB0mmYJwbu+xbS0jYumk43GpZsXeMNifaCKBzs8BZ
QPD8iJr5vQid2nObr7DSVrOFSFopJE/kkHmTQ7mTpeO8xjiOgavQ0AGmXbifQQ0tEjk+ZAzrI05f
WEfnQusf2zyMLmaAHTbSBipP94e5HPGgFaVLKT3mvfk3v5KuRm35G59d/pifGhOJFqNLjhyVpN/k
c9NmgYW+jHZ2x6jGY6FpPMyjPF5GG5wMzMFr25TVjnOc9BwEt5sh1bYdlfJrjEwgJn4PEZHSXwKz
ZDRb5nBxy0Lf3j9/Sjdic7XZXVtG+VXrQe84cuYolPaxJ6yaull9QcfWPhA8dwVCyMdBTg3KBomq
kfHCNEUGEpZGXabc8QQqo5226HmNkkZmnZj0TERTnjWDKEj2ygdIlkMCSoz3EZttjRugyXnQtbrc
+bXVbjJr+j1Iq7pgrEfZ7BS4vkPyywIoiqE+mMdszPENZ/GeXlK8CclxOtfMvCkJHMwKOegkuFr0
CHrsBT6NyjJSL9bAcWYs7RwDRoiCrcOlGTho/WW445gwrKoaRMLd4xsRfYegZtXpbn9s/Jx3IaCL
SaUTHbdYxoLD0KtvTqLP19qwnu7S41kPvpihafLRupBMNLp77d2T0fi/kpgstaVZVOoZDuKo8teu
WY0rn6ixZkWzXVsnsc2+a9FecugM/7ZzUZ21NCCHiOHO3b9yb6Z0fvWNscdTSeDodu7Tfo/odhVn
tVxPVh4fsy9WSDccOhMM3prSyrCKX6qOjtMke69TnC5yUiePZoXoSYTl3p11TgPIM/Zh4JPSUjAl
rtxwg8ea8j8ydunYzCt7EXxYBv0d+u/dNqvCBpzaoqqx3pIBgm9TsO4MEgRHP5CvV5pHKi/DgwjY
42rNhvX96mNh5NuhiohP/RG2/fDmtuZLwcox5wyiYv+ipj5/1Gdgfg6MDKK0kNW0AmW8RLhmuzlS
wlREm35hNUTypS2FewiMNjqNjP5p9MzWkfv020g7K6ILeu/cK+5r26iqq2oxzxILuHHn7Fa0HHPd
gvTSu6mjdx1EjDNnB79kAa0H7dQVMH/uHYlOsYYjq0XvHM/DSqYDFgPmX0HwNY4aa4/nmcA5Y6Tj
PZczWkQXZIuh/CPp72f83BwqDSt8hqvgrFSlAo4xi6ZPdeFzMxnFehjAQZloBE728mJGNsrBoN3d
i5ZQwk4sGs1ziUM8SW6dVjhzT9eozQgybGKu26lO5Pdtl54AUBPXSg4mfyRxMju7y0uOdhgJ4SLF
DkFi3pGllYsPh6W6bcVjQjTjplG/UdSpfW73b7isHboZCw+xQkI/tHJawTy1T7RJbwz2gcIkZXVu
pLXSoXYckRq+6VpQ7YqijOkejP5jM0Rf2f9/FlXrPkPlRhPdVvYG9XGxh5/YrOnapMDpqzXqqX49
xyBNsC/JXcncFAsdF3o3F4Vz+xcJ2cmKqkjg+bGCjVFn425MumHrjsA5HVDyWSsa9nEr2+KmgHA+
kosy6xnoPCc7tFpESsXYMf/1GbEmiGhfKYH2vd2U26GH4opvwr/EXU1/RgIZILEIxKozvxCojN4K
vmXs2v1+MG3n1sbZW10OXgji+6UyfjVg4zd2YOs3UCBnd4hSr5JR5hH+gk9uoAumoN9YZu57inTQ
TS8GdQI8/ao73M6uwnDRdL6zCsb5W1qhyFfmN1UkFlsq8jzbz5DfDFg9wGGz7PbZLmMYeNSxyMf0
NZXUN1bRMo5kSnueXeMWWLzVaaqPX4fK/+0nM8dBum5npx89naX0G2LYpyCmd5PkuGjmgY2Fj0jD
Jx81t97oKVHMM0+HuMSRBqPBbxMPF2x1mCMHylgn10EeOk8IVqw1Eu/AmxOn9OIRtWIch98IEw12
dl+BJktTrM8NUO0+XdyvCyMDa0+xs3KkjKNfld/RZTqIl+YBPST/lj2TuSgojtjIgbsXyYb43wL7
NKcI8FAkCEwPHSyuc9wVO0wBN78L+0OghfLSp8TdW8A4eQ4jtNRYNeFvryFNd69++KPSkCVJ4RuQ
W2iacCaqN4ywyothTvSpXWr5Lg+ble038eJnm8IABI9W0AT3jYE1ogpPUEAgocXZCOeEE6NWOY8c
32jCMgKc66nbWtlsXHKrRfyKI3DVxRpPo63bm7HO4HmLhJHNxMI1xxQkVd08DFmmzrr4Ld3077F2
ElPhu0n34rdR/ewMX3VL3iw4i6habQIDIuevPm3pfkezswpr1T6PVuWeaObc4HT+GlD2PwXYzlrH
3ZhGNawwStBiFPHvkYVqU1fqRy71FysAeWnqbuJBDQyy1USMyxL5F6zbUT0Y0IwBNYIviYOH2Oye
DQlbnMMHOYB+DeSwot+k/QL7Y2xCBI2MhDlKVCZncq25tJxteS8bTyDB1y37OAJ5BLIqTpxvsB5q
GoUIRn0nzwBiDKB6gUaQY4EEIOZK+uyX0AV5zpQ7jFIsMQ+eyNHfiQzzjEZpzvAdx1s88dBHPeMD
Lc3oiXd437wiSkuMpZHkkaF0MZJ1XJruyhqqM4YN/xIuiRz3r4JAOycNnvfWGjt9o1LV79F3fBsC
53UI6BKYymckVoUBo31e7l/dXzTgq8deavt8rINrgA9qP7bhr0opEj+btAqvpT8cmqKfEKgs30NU
F16Hpm93LQnkK6at8dqyLLEdClitK3I0o+v9BTlm4EH3ZpNYvufPqCprMjixGozxVQ+c+ErpP+P4
yW7JmMfX//3+/SuhFxY1AX4ex/YA/NNO6UonPsJiOhuuwwmtqN7ZyFliKzRb1JAYyzUiBuJ+1D3+
/xhAyFnZKxrCJFqAvy/gWB1d13iT0AoQFaGx0/V032tI+QwnLzZyBmAlXIpfPZrmLcxhsdWlPzwn
tCbPPVxxobtPljWjgTWieC9ZEfyWfh+9+FvGO7tG5E7hnF6jnA6ZQgY8cPJalUX0Wujl73yIvhCw
uufkf6SfTPyvO3F4rmjlELq9qxUwca02TvCOOhTOZKcU7dEuMsbTw688/25Z/Q/B8A+wM9rwaifx
jMSp/TUV5i6qse3VgXUm21NuOdtRtYEfXWH5e2qYoyam3a0Csk6hT3CfCU5x8GW7JaFlAtOPaSlc
F4n+Ix/dZhW+deKnzbyIk5RxLAbssTnBcWvRB9nWjZOrkrlDiq+lr/IuJREhNjN0JpJonX5vGMX4
YNSgCAzrO8H0x8nGEDcLTP+hYz+SOcqIt6yvJlhzjq1dj4Ffp7eG2YBxtKsdfL8kqmHpRIdm94gf
MVw7rd9zKu2uGsSaMfyqzNJGt0J9EFM0ai2ZMHjozzbJ54uG4XuOp06f8oZlt9qyaaxpHQOtb/h/
6ulyKmz2iYYnJS9+pr05rGJTFZt+zonQxg8V21uuAxO4gF9kT7fR/ZmMbrYCrLIU0kRCucISa7id
tG08plbUw5mdbmTXcPRdfota/YIj/kqdB226N5/d0t5Ec/RrxD6ORNnraj1cY6IAglLaf81RZawA
Qqe70Bme0jK5Fpn/yOy4WstWQpxOxsqzav8klc1TEHA4M5wJJykKgKoyXxzGRK7d0uIJBV7r0Hx3
k1+ksDM1bYKloadyAgfKCFO/tc8CNW2Un++sMm/X09AUW52gaP42eJ+qWWtddZLxhPMgb0jVSY1n
0qnlSlhQmssYL4wk3mc066+ySHajCZubvePdtPU9ZbsnE6y5Q5scWOFpxoeezFGGJrkg7GuunmRt
QjaeTc/xGSQpnJeuPTBRCOyS/m+7Cvqg3HLO/CVGdetquo+GTwBxjsRcN1uEV9E7Tho+yKgjix0E
no2evXObAN+m3rJJ1jtp5g8NDR5ljRZTejJt2kR/Yyj5nfc1Kh/UiOU8tLipitahnG8Z0Hfalqk1
e0xBG6VsQLyi2WZx5/PxkUTgd84ZDcBxCttmz5kzZ8oG+QvvwpqTC5aFfGC3L0hdmuJbYy1n0sQU
i4nX3dBBY8OReGtWqqmfLUnZ3BD0EQOK66OCuaFBSvACQpwzhEkp2+EQ1AzocRKWI1tFYFfnoI6S
LfFeq0TSbNKBu1cWXiJu5wh50zZ2yrXQksfCiQ28gnA0Z83d2hFjnanTwNv2ObOynP4WSXJXxqGY
H8VMHjAJ6KTd6j/bFBwhYdkAteqUgTCc8CVOKS7Qo2OcW8+WK9aZ/1q4co+NXqGUr4MNA/fnDqrH
qvaywsB9lDJdmX6gbPqRsKKtbNhwqxBBDQHcOFPwi1bEiCK9jlbVqL50GMZW9kvWiRY7rOdLBwua
3V6KjFGtb9GIg4gAuxWL1VJvGgO21cjqV3KmiIfUCAm8fKuRvACpCR3enuZ5GjA8qBwlZZEFRzPi
Q7V07DhNcuBg9zWOk58iJKXXZDHO6wkmzBDuIDS8TOOpUv53knwRlTOO8pzReAJUY4eQSDvDgUYQ
Jd9AmYTbAFJsWQRfOp46wotRZScjhXoxv2Vu9m73TbkDXuj3ziEo6++ZhYFiVj2jhvlc1IrWaShp
RsBj6rLW9Hqtv4kG+BZ0/ehCyNLPzMfNmhrMzcu4ONMv/YU64C0oevgmrfO7n913bMZiW6WaN9TO
/wtjRBEcvBf/TS73WZxGviT/CNcmhM39GHVUFZlyYlLRQVRBR56cr6VVIoLPkV6FcGl2UoExAitg
sPb727vjJNEuCQd9FN905mHxNIglIWqhcv9Tkgphhh+Uc0RDm+h6LUS+Ntyff0ZjGGST2SGzBHwN
jjrUS/vLciOSMEIyJmJQ0E3qwj4liYqOFqYYJ7S9OVpnoF42Gjbh9TAv3p1MnNsOJaqcnv4gNkRd
/OkCLZvLc1EaSl3/IO3rw8LqGjfwjwbHvGBV1FQT5CIkc7S4u0x3HQK2QU7OxBE7HfomCwuAKv5P
4cGLwNC2bV0XfI6CWJyPOaHC6BotQHp4RE3DkGJO1kVkbTBSv4EBQry0fJglDiq/SNM/yBv/mUu4
/GhHJ7zYReesE/lqLrfXf+QWV4Frl6iDraNaRtIN48I4ipytObjpel5+48AaBhQyhbP597deLp/9
P1WVZBSzfnLn6nDaP+YRQYGJizzNTEZQUfWA7OvYkqnm+o3Yt0G0m4aMZasZXwD9/S7sGUuncZvu
1R7gSjqG0e9sTBO8DD39t3yEBjN3J6iS/cU0ix+ZRRGP1uFP8lT1z3Cg+xumdEd3bKkMbpmP8lSS
DAy8CK1xVF1Nf0Wbj8MiHAHYQ1IvNvGbEmsmBfUegZ4xk9jryzk9I8Al0LzqJw9VYjzI4ryQX2wN
L0zdNdM+kXgIoQ2eOr0EAoJ+z1bajrkxIvL5VzY4hEg0MQMHRhOrDMHFuZQhWjnbWtOKhi7UxHLH
aPpC4S1e/v2T+qSA55y6ZGg7OgFSDBk/hA6RklbpvNPWsaNvvGp4gFe6qrZV331roMuu7igDYcdf
ayvRvX//2Z9XN362LUi+s5h9Ign+5+2JCx5fE6fHo9AtsuLhFSDSJP7HXmj/tE3//ad9Xq4c0ybE
mZhA12XZ+vDTLPyMFWpJi8R17X0oylc03qt7dz8R2e+x9N///efJZXn58AyYrqF0YtINB8vCh7c2
qbKKzkcBvNz37W2kxfhX6x1AX4JIu6XZsYwIooK2f6A9QQjIkXnBowJPShNwGY9WtW0cVFA+3UWj
WenGwB45VRGFcweWku+yntvAfAia6kgN7f5h+ZCfF1DHwmtk84YRw81v8c8PKIdQQ1SeZRzDGIAw
PYt8Fzf1TXROcBxtd9wLoX1TDMIsl8tFUNUtgGt6bIsccXBQiJT5rvFJCEuNyWWcYWGtLb9AYg1e
5vzVN2Fw/fub/l9uZxekixC87ez3H99zMHaRPpemPNJqoMFvMu0wnSrfowAkv6oQm3wxOtAKDzL9
9O8/WvyXNY872bYUDWjbsD7uhzbNW352Jo/j4h4ghpHkHQflDv60k1BM8/26n2BzASsy4pZZ16Kp
rUfCmtD49X+428Vyd324+zDIGI4wiG2wzI/RgYAIcgV9Qxxh27FeLeqhedH83Lj/wt1cvnIq54Gj
PtRsrfjDk31PE//nT3dx6ZgI6mwGNp+XFWZdjp6H+rHU9e/0BEuUI2r6Zjq7TKVPc8QIWpkZLVB/
GeHocYAWOWBIElpvdiT3PviMn7Ww93NXmA+9OtK5X0eiBkI2o2YILBzeEYPLh9EQtzmkxAC9A9Gs
E6ekr/qjac5wqXsdK2lurdqQkVuJpvYaRMFW0WdZYRgxiXXBCdxMlruNsOFuYiN76lW77yo3PzGU
WAZ/cHkwqrOC7Y0S1ayYgnBthRLpV0OZ7taCvUzkb7EePMnZabzYZVA4gGgI2jUx92IT2cF4DmJp
7YaxKldBqZ2F6qe3ccDcG6NK0rLkqdawClPUnpt+mJmLuQw7G05UcafPq3tmYG6nz22Q3LomJD4K
gN0fbpf/smG7OkYo6bLtcYC4L2b/USrkEadHUM/YIQfDOc2JuUNp8DMOGwdGqn5yAmQYAFZpPQoO
Mg2YgDzOX6CimwcIXQyXabIGFbpi2aU7Vwz0CdAyMiwp60NXma8m1LEVDgX5hws3Pz/xrm6zylIe
u476lGsPLgLZCjXg8S4TNdGYzNr0uwsC82eW1W+ONh3T1LQvyTz7WJ8gX8u8u7Uu/FROD5jkB5yf
NDlKlA/nxWdK91mhHqzH9Z0uBNWTvmL8JWBaBX4XyrvhE9PTlswaGsZawv2mYoyiK6FlxkmlTPIt
ZOpHMZa3e2XVcu4/ZzccUyyM7ii3KRnCyFnc4WRk6pFEPziONY5/RM/krUVMClky9xUdvHqYXE97
c1SJKSWL1OZuj56p7hXv8EPmA3ypcYPtixadlymH739Y0j7bdVydPZpVhAhSkso/bGF61YRz77CF
pQ6O0jG8NnZbbZGz4S9yYfQFbTbRiGMkmBRGQXySLWAFI4pI3DLY1ckfVnfxaUu1FO++IbAQsbYZ
H6+nikDUavWEhxw76cFukFTY9nYs9PoK9hPZ/2PS5gXUCXSPo1564YxSPbcZvEVh0Zy7SIR/qHQ/
r/pcEq4mpRPmxG75sYByZokmm+bhUYaRQmZqrejRMzBk3pCEgvaMRF5nW/oECNCYDhb2Z1JY5UmB
HPtDXKH4VO8v14LWWOhqKV4/RvRmuHPKxtdBMgUCXyDuhEPTVruIMeBqwMtPuSqRvjL33LQWgCK7
49pInSbFikSTqcpuzPV9/pvO2FScdhGdRvFpHue3P9xXn3cni4JiOZRgbuKA8PFolqowGq3SHo5a
Ld0Vbkn9kMEXRx3rck5LnD0NWFANaP4ffN/dkwVQFTzabpSFZy16UjMmlMEmCSyArV0TiQUM2cnO
6TRcQm9E6PtUViM0P1deW7ctn1khshMTSwxHUEAljNNzkTTlZjKSGlyn+x2ay7s+I/8siHzzNL3N
0FmVubsJcwThZmzQXFyE1WFFFHvvmCgLwW4rlPpGY5sHEDDjqp4yUJ+yalYlZqGTGdLaRpnmGZ1j
77omXVRkdr6nWUAQGFWqNxd5tMHIPD3wTAO5mYcjvVEfeaPmrAvDzIEWMha+v5RLSmRPgBJhuhxA
CgZ6qF9Ve55xS+IOAfQ1T0gQ+m1GfMurmCjn4yR4zWT5PW044gL43GpGKw44OH9DtJmP5Js5oGPr
SxBCE7O6zn24L6IxTcOT7vTPU9V914sZbwS4C5RW50hoT42E/BwAq8hsI7gE5VcG/kD/6K8drXra
30/SkV//HnMU7LHb826wE6xzyKdXkUbscZm/bwxz/EPN8fnmNwUnffzGrqn0T4fdiHSGEjUXIdkJ
WcJJvb7X0OWwdfAAe1rFAAH61x9u5E81n2UKHnvDNhhS2OpjvdkGumz7MYR4lCStpxXGJe169wSI
Mz3E0MM2s6N2bUvi1aLKyjDz/K1XMDsIOv9+LfLDAQcmAKWWZCfEDGbqn54p4OJKVLVpMJrWXioi
w888RGzBcI10ZL877BvGAa7RRTO6CZ5DDL6VO9EE3PglTkC219D9cme4RFH+k0KExjGhiiVCx1HL
qJ1cRvnE0SvGf5sCZTYpJbVnJs22GEf5p5XeEZ9+HdZ4ZVmK30UqzqjL3vQfFYmRMqk0EG0fw7GK
No4GYQFaq37MFoze6v5nLIvieP8qyQF1lFN0GGx/PsYtTujV/UsHXBuhoE6WepPSvtyzDe8vEVU8
EveFJF2DrVsyD02toHlI62IVVEQ5SUI2qqptYWchRe/0Sm2SBAPFQzcd6mpmmBJbikC4WMsWDOr/
/1JHmaIFNJ5xjqtjHDrT1rSa35k7aceIVBn296Zb1xkc+XU2kgUI3R7ZUqqyPVDGfayVzLVjA2wV
cm2iRvm1RycHnsiXwPxLBhLHfHm5f+U2EQdKWAu84k6mWFX6Y26CQ+jq+Ln14bqkfhXsOYum+9Ey
dtLRkdmQc1h1bFqsYijmqheQgQiNNXaBUM47O3wNs8AkSwE7G7ME9OKaBQWqDl/uzsy/7VfoBbHc
EbVmEqF66CbGMmVqVDct+iHaGsRLVpH+QepgW5M4q7BpgVwv4Gb75OIS1nSQDDeeYtGLlzzsNg1a
lu3oJ4wKUgasYjJIusETtEtZpe+ks7OdqQ29Z98roWTcy7NpKG9GTOxJGSSOlxptuG8xit2vkhn4
JWf2DiKwjta6nZvPbSLBDyfcDRxfmMwjEdpYqdae4WJ15xjxE4cL4iZ7aczrGhDNjzbvb75f6S9x
oLu7AO1wbbj+M57/dVLxDOlapdiXmlLbhKRgoPYzLsHCiKpiBLNFggLLGizrcLfrsG0RwjIwutLq
HjEF6DNMetjlcWvtuQeDBVuDeFVp+S4kowJmK8dp1wwKr2n+wju7b9UgCKBM1CqpAg0PKC35qTCz
MyqXRe1kns0E5RkJH+GuReQKIDoWBIhyfnKrhtmjb70gGJPbGHXNrsjwQyYdjGNAncx/gi/0iB6w
WtGGEsbeSUNxkJmxDzjso1Gf5f+wd2a9bXNrlv4rB+eeBc7cvDg3kiiJkizLQ+w4N4TzJeE8bXJz
+vX1UKnu+pBq9EHfNwIQlmxHEk3u4X3XelbQR5J0ynFL6yOvWgM4pvNmV+VXQW4xwVwJvlJc8aGp
5F4biK6yYgMrX1yHro7Fv0lw9cnBfEc4y9q5KuxglKDtuiQYedFMwcDmbW56F3v87wqlniM7FPK5
blGpYyR7vhtT51WWO7X+q4m+iyYMtUwIgtWlmtRjbUASq+CPBkQV0ssq0neUsO1hEFxGd3cxROb+
Zg90mOBTpX/J5FOPF/fgd0ZxGBP0fbNOCkqVJfVKX8WPA8B4chfzaUEZ80r6CHactEgQJ/GwaNUD
Rh6D0VZ30Y1QXfDUiKglsaZbKln1WySs7stUEBLa6hff0aqjRRIl/WLMixOGP7jbc4ILO7JAERHa
AcjwZTYLb6c7xMBpOWYvVxRkRyE+EeQ3+HVoz27zApkh3jayVTRP7GJrLXRYKwJmjgPW213Pna9j
OUVAUBztuF4BzvE69c4xYlsdCSRJxRRLktDO1kRSnRuispS2l1ZOUjIwBJJyneLBNTuKOR7rpxW7
x6Uw8AYsFHo4C87jYc5/guKLz2j7mouepqsyBcNJgbDy4ldP7FT6C6XeIqAA6W9bSPF7ELDettDq
OBRDxyrTjVvC4lnyiMp+YsWEZcXvHqpeGVff0jI8Ec8Yd4jZk4oxpuuIkRl6SDDRyqHi8yfAwE1w
TGK6ZSu8DwUV6YpYrobRa/egrcRNizvjseFmgqOjb2PEmKcUH/xawB1PQ6tdMoGfOKZJpvSvdTNR
k6vG19yEwzVipt/1TfyIgFi85PlfTAx0WDsLJnzJroedZBub2DYR89qHHpPFEA0IoW7+ZHSvlOWN
vQ44kcTeqjhNRXwuSVUCiom1pP8s5koe0pIg5bjJ1Q4ATnSua/Hc6ZPDKf1MVBxCPBan3EcENyN+
36e0tTegb+KNI4fyS5l/UZ21nXBbnVPU5MdhAO5OjstZc5jipO9EeEAadI2ezbKSmJfpWcvjfaOh
/zBq/7HudbJfpS4PpCI82RWlvr7hxq+byt4RsNMiulnGMC0rAM1z+YUpn4EKjSpnW6fQ54P0R0MI
/4o1sY8FaRp2Bc1geGVwu+J6vHdTiYf+QWmhOzdTy25Z+QetbbibdefqZ9avPHZ3s5XQjzXp0kTO
5AQpqikCvQgDhQt0nkuWy4SRupX9LWrBJUNDABwsHNbNBYHiEWLkNVRk10F6oAM84vzSDnGBUQC3
2HKlJUmhTV/8nYGbeJ9gWw5wxZSHaGnxSvhEH0j9wVS6dWXbglYNPs3jKC2c/Mha0SaZViCo2R8m
8jNqzxQXBHQqIFqapO2s1A+c1+PQF/O+bvMpdKwWz/n6X9MUTrfGSmtBuiO4OaaXkVEo8BhCBWPQ
S2vG2ZaA9gnxxM12LOelZagsva66LXNdHUbgY9tFuhhOhhyLT6TEto10yNFTmwWO5+ClnLvVMpJe
+nRElbdM2afuv7n51U6V9+HC2+ictsCvRf5qNo3DCyq17V37W+dkos6J81l6LqrCrEhCX+uDNtLs
h7Ky50AO8saW8oeZtkcx+Eto6DubpRQbo+kHcg7ch2X35HlGt9FrwznayrsWeQwjSimgjfPHbDfR
roiLi9np/tGUpb5dLKS2MfbErYpH48ASLVDp4sLEcqINUUYptTh2HYmdbt2ZMkPfDQm7ZpeIzRbK
YWu/3Nsyqrfy0NUkiUhZ9c3SUXD0JA/0FVFsXDMMreh2ivxSZ7YMzZzgiT4ClMYIYCPMG6ejxasY
ZTOe3ao+pHFiXJzBPS+i+NHC3btGyIIsCjyHfpG3drJyPgZQujpa1Ck1ol2ynKvZb67oy5AU241G
hhkNTl+XkK85HSmQBkpBEATm7Ln2RfLgYJ8wZgN4pnR3YrEcIs7Gz7uzvIf4LtoyCeTSXVrRg8T1
Icj4fb+9N0P6xtI25Oru2tYwCN3ooe+l1IhqCtEB/Xw0rfoY5lmT7ERpPDVURzL1l+7sW8QINiC8
kKS/dpNEDcBnHcO9XWG9dxus7+NqYcQhik9YWjTqku9Ii6dj01s3FK3Vbs5kgwhAkWXi++jksUZv
DfIHL4S9NofUdD7TyLIenIWgXPzyoakXX6NpJFHNEsYmKVcOKF6fVK9IHfZcYKiE+NgZULCybdHs
sQPNm/Glsjr9rGAU0kQlIXe2K4rF3dHA9ksobP1Mbe8VSLl+Lhb0KiMMM7L2HNrbwxDMnpVckZPs
RzD1aPvwQxqqx3hCbOKJ+qMRYMooTpQFyXywiUvT0jeGcXkaKR49LkzGFvLW0BIJA0ifX9Xi+I+U
TtwUAWVKRxCBJbvuthu+Uf1rntynO+Akzr3pdl+HIpreF76VXFjvWwzjSLq1tpeBxp2/0+QCKNAD
oCcVF+di72y7VyEij24XW2J40vwx1PE1P/QKCKIfO1CGHDc/VIn3mOm2PEB+xjSzILyDWYBQpUu/
g8cnaWVUOFb98lkaORNaqb3osd0cMqvzGe5BpC3OiBk8jUJ/apvnipwsy1jzQ+wpPkYNrzUN+ftg
dS9tOb25xhg9Uy1CD9Xk5uOAyZryEICZOesQ8+WiJI2HXQveJqx5w3KGlrfAFwc8IEsS+marINJl
A2nf+xUlGZ9W6p/sh7WdNPtLKumOtgtVUHLTQplXrG9sro1iNVXhAOsanEeD240XC3/o0SWmEjqA
iXPs3PZ0yZZoLk953YIidnwL4wZ0p98i4A44wT3EpMZctHHbeTzB8fnSOiaMx6Z6Qo1dhymsRVoB
6klYpfc5coP5C7YgVXTVKUYc+dy4aG4YTcI0BrM3TSrDoB6tcwZbralMTpn91YX02myqDkly0zXG
rkeyduqaNg2Tcr7B2K4JB1mir26C2mZyN2OdDbd4sLnnss66eguzskT6PaeJeYss+9F3Jjwgo1Vc
ZrzUfkqwtrDwOCLve1CtfW7W2DSna7qnYUAROTSLvV33D/frdkQTvh2BCAedQvlLrOz0PI3SuGbK
8t+YffzAmdHDY/TZzw1AggF97E56Su78cQ4XjX0eO+w32x/ts1bqGCx1szrwlyHwqXLo0THaRpm+
bXzUoZUs46cVKdNIxPFzPtkAmqzppeyBFoz5cHQLjN2UDcVLIT6ixQGAYvgvI/iV31wRbmu57ZaU
aX1tFygT2xNXG+bFOqKNWAFu6QgcyapcbiicobmqprDUAYMLaYOoGYYJHMAQ1Ir1QNGS5yEKMs79
YoRuUNT2halmhg9hIkBqql+UMvyArgphBrIkD9yc5lA3cEVEkwPQHZHeg1Vbe8Q8+bmk2RT2Xk9i
OCHIE00W4cgb/x3i32xGwpznzaFfgbOTDhtYznN/qCP9paIHcJ4pSN/LW0uX/FUN9HB9nK+bUkXZ
BYs1Q7PpvtKCfyXi8So1XF02K7i56jIcj6TrkIxLQU/i9TQOWqGDTlxZRl3mvKUpHpy2K7ogWl1N
WPVJ5WmH7lDFPj4rQ5wZSIYD/mqxNyl+7VLVfZq9skCSDQvdBJQ7RL+vY1g1a1905Muxw87Ancly
F+aVZtn0UThYUOZ9WRQuS9spcKMReXvcVOy3qu469iRRGARZlX1Rn0Wbf497wr2KeMLRYdMFqy36
YXdEUo9+NkC2Rf5KTm4qJagrTJx95XQSeioLySiT3+fEn1lqo8sS6bDpohLvp0nfxU2nYgcgBWRp
3FunOzy/rB11YjmcXpzyTFRyTGxuMpIM0vobSasECTiYE5cmq5NwDitUVFvqFtjNpjFUnnSPaTRd
YwSXR+KEfnlydh5KHSi/wBfR2XhS2jkbjwmyzJ2uWd9sFMeBy46CTdNAdCXn7+jJt1EwNJgW07oa
x+c7CIq1kc6N728MyGy/kzjzzLhGc7oZ2kQ+aI56bVEtktUhy6AhjogNe6qCITaKB0rI0VhPl9GZ
ToI9xKkBAaZQ1gUofnOoWq48e5n5aIyiI2tYcXmuBtkyvQ6iPInctx/x5Z5rVZDpWdjxjfr9bgCM
G3hxrO96SLooiZP2IttGbQtSXYxGze9qj6Z80+ixfOwQotu41rxh6a6ecs7xkPCXBw+xj5z62yj5
wbv10BmXajep6jHHKkREB+rLFlfFJhf9G8lmrwM2ZGxGM7ATe+tlEZgwGERbRv7vpZbgQSvM9mHk
NUN/dN602v/GWmXT2oL8+tZnmUtR41DICgNNkT20HXEd6y5TQvW+F5mKxrXCyjP2nUHrdXGYu/S1
aukP5AKYCQteVbxE1k8DGBf28HZmWeUc9bY230X0CUXxezzhmbG9EbC4CU26MNj2T6YlAmyWxi7q
+niPs+0Y447JF6sj8QJ2TOInDzgHf9iKhZxHYWDjGq2ziXocQQimcauZrzmxoRvDUO4PSKTVN22x
4oc6qdjtCOPVJ2uli90Pa3CIQUuLUOpecc7a8jmWbLxsy4b7Ek1PhJdoKLC0POiJ4t12aSPCtDfP
nYrnoBst53MwUgfwqRO6eWU9she9cMnXbjeF6AHMnUYU2ua+gqsZXY2U7kWK6piPRGa9C4TRA9Qf
4Rc8LLr3KzGoR+HKxOitkAWMM/dqh2I18di/1iPDjt9ZXzuu9U0Sz31oLcOEs0qrAl+fA4YJ0qYB
R5szLdDBaK+/QZCrgAz407TLIp0oLYuqxJTZxc5zqLxHRN4Mg0JnTHLFhqXWRi+zF99d7ZUdwkHU
vgfR2toO/VuzJW+tZ+UcuRhmsgdcY+MmjpYK9A4WoWWZfnoucL5Fz3wqglOyegXXAZ04pZUbDksE
6/mwfNcOcHlw/PhXclbHkzua43aykmF3x3dBFYCdNCHbj82+OY0mxdq7aJJGcX5yKV5ucgegixOT
zOFJqrBs60TVdAeboIjJL9hOMQW5A3reCmP5ph/ywIzr6jT0+acioOiBpXy7kS7ofMG6KUzq/mns
fSu0Oo8pZdbvRVMqeetzupzJTjGIqHbIZovH4YPgVYi+fVFt85yUx9nzZOCLkY3etFpUeoJG/aTT
j/cZX/WQJOqaCCR2Wy1hDyx9XWyoQO2mohy/up0ZpjauZ0+/YqLVnakJq4mW2QxwCOgKCUj9dEPi
6W08SadUJ5NFmeQhMcgq4XbnRdefFpEb11ECCFFSw7E9jtw7bETFutkhZfO7HKEmCCjxm44wxo1w
unqj+2N2skF/bRfhHoq1majjzWMbNSKnXyOrYt0KG+xBmwVixjFaMFYZUfuN72F+MVXQp6lx6cb2
apLkGGozBnBq6Tf/VD9uIba4VIsaqlO4WsIsJ5qhMyAgm2730hRm91xI8txIAaeUSCSqvLqjYz8R
XH6Rov5LF4UImsFuDwJxAoUKofZUfI3XlqkqrOh61LK+FQ4stzHFzRcxIWAwD5E0z89pAd4in8Wq
30gfsueiFc7ZVYVBmkB289wZXAA8cWLUGKKXZHYvrESH+ZEa8s6SMDwyaKdPaFZp0rXuvHHcseNu
zOdHC5cbxuGm2OCDtJ40wWBrm504RkBmSO/D0che2aEVsV65LVQYrL7qAPwUQJdDDGtqd/a2ZsrF
hz0mQTmZ0McNxbxG1Al/ktT9GOcfIsGdRRAWW0xzKq66LD8jv/qmHIomc/Halab5xRwW3KboH8F6
NGfTGX6w5092mKZKehZL8shstbNds7p0gEr2Fq7tDWVtmAqx/SwdJ1gYOF9qBqM5ESeHRdM+mezv
TTunb+gNvgqjCcD8yp8O9c44/yIqYV2U0pMHmwHZQFN2McnHxnrjmUenWn6OaZ1gbSjoXFmD/RZF
H+yIXksqRs91nFu7NMkfe1XodDLSeb8kCQbTMc2PLOgvY0U5Xcui+UU2OrdPPzt4vFu1iSICmdqF
mlSyxmLj8XozWQI9WM1FM1P9YFSAcU9zkiu6Qe1b7qhu1+ay/RCrFSEam+mxbWv9aTSqr/jpmhtx
378qBY3MHLPikI+a977M5kqoW7RrPeP9yMfF3ptsvY6d8jMWUFpHcOFNQUGqDx4QbcvLEAVTYttC
IGGscldQgQOknEiDDnh+ulAAnM3TgkUGPw8y2RAlJ4Uuv9A3iVm9jNn0HtXatE9A6F4iYzxba2mE
/NuB1TabOZLj5ys6uvlqMpTttGmiqqvmL7mK7dsw8x9vbN5a246sdoueJrRqh5cEy+bRHXRujvXh
3ETqRfdD2y1I4qyTQ+3Vxpc4GQPP1MsPws+9QwGmYg8kvv/itWXIwn83uLjdN0GEV5nrEUINqEjt
02jmjxHoyVviYwMXvgiGcucUfU54NDIyv3RCr4c+xS5euP25ThTwYV4bB0i+WVvSGX4H8HUkjxye
+ffz523YDBv87/xjvg7QWh7gVp2dq3kTr8W7+4NqsNlsunEzWhj8IbnQNtr1rCDSXbq1segQkrAf
oQPMR/DG8jKKx3R8QcfewCqWO1SzB3sXBNfg+nHFWbb5JANmG22mYArMPekjYXpLb8Ob+Gr9AnvD
qrdxAQtSztniEeVh9tz2gXJofQR5uRffJ9pVRz0szvNtvJmv3YdEtI7PBE+UB/sJojqoSgDrgdbv
1Xiglo97FSUIDhL9mszlvHWa5DVRzb4DiIZbikalakRzBIQ4HKJM2Vjxpb/NrFkLxVhdsd3VV6GS
j7EuJ25UN6BvbX3PWQhscE5qoEFz7xhX9aXIh/GzboABqEmrH2Ykdzc16m9LXO27cSje+SI7LEMd
s8ZMi3cqyVtHIkHInaTFW27b7xYxx8QDstzMqrOF4aPiTby8y4BkQjis+1s/7nBknm454Kro5Ua2
Y/TQNqO7c7q5Pd0Prd2QCw7u8/dDL8moIxK7SmskkycPatspIjb8dH94/yrvuDRUWV4M2mknOl8k
J1xKKrf71pzqE9EzNf1yvvrjoaQ7clycYZcJqzrVBOgSLRW3HA36ZfupEM/37yyR62xTR1IhNsrq
FGXWxaNBuL9/M6qH6tQO5EKv72AcTe1vzzeVRxEODw75WuUaslUSqReV3Nwc/vu5+1dgbdZhnzm7
wLVsrK/ZVczX0RK1y/b+1p20YV9JT3cbGw02HNWcIvLjD3NfyO6sN6Y61ODdiC74r/+dMMvq9+v8
8VzWAnAyZCG39Em/LFWb7KVnYmTqkrTfMaFBhNLa6sTOpzp12DqLKlsO6BgJRTTNBIcQjWqz0P9+
uD8Xe7KgpFeftfWs3w/0Y6mdpn7OcXIncDcaEglLZ9QfnBTKluzrU76+0Eh7/7d28P+T/V/n5ue/
/vn5o0xpfrDBTP/q//mPnxUl5Dn88a9/mhaWyL+JS3af/ed/ffv6WfKb15/jPz6QWf0ffum/yP6e
8R8CqY34G4j/H+PPrv/XPzXP/w/kbKuqy0eop7smJov/RfZ3/kMHZ41IDtm/JfDm/DfZnzwALE4U
Di0Uh0SY/r+R/f9Qrq+mBstetxeO7qDPcf8QLhqD2zJL0XaedVrxg170z+graTADOFIlUdpGtEBp
smlARL+otMbHe7f5byft9lvu/I9KgfRISTv61z//lCve3wUBGfhJKFkbxp+Wg6HTNTTeRhVWhd/u
GwfylV8+LORU4Li1yv1cygfpgjeCUeTGhhbETv9rnprkkDgYDCFJyH8jl/0fIiFODMogE7cFkiX/
fwiWpGaZhIToVWjOzbBBndDvdLUYSC68H2Wf6beCFkVbd/3BstaQUK+m2usSOCzMTeVozxHDTkCE
rTpYDs2avEByAkop31a6Sa6lTuhvs7a+PHac9Msih16ZPGrr6hZIwkmLpy//5iT/4SJZT7KDFQaf
ORcUcvc/TAqtpndT3ckq1CHOnFF1QLVPYHI3abS1Gt8+3snUHaGmtBLsQ44lgHYpaIvmIqbqNWVx
+ViZ4v2OZ/43741L/e8i/Pt740K3sD6saRXr9f53DVNPMJVcW+dhH4/PEVPZSEZKWOvufGAnQIXA
Jzt7ttoPx8f3i+6i3JhIBwh1mrCs58tjqbFl+LfGjv95YWK4wQ/HPeKi03f+NIZlugbdtpP+0c6J
ca48RlwFjRpO1qYxqsuaAjevPcoFzc7BjMe3phxr4sUgCy3OQiLMkPybC9P5Q75n0wfXLZdUAMJB
V8faKv39m9xr7qizx6Buj1YGg9HJIu3sUjnTicp+8AuYFUX0kMMxeGrHInutDIQzzkRFyCblopTD
tNGjZrpWNiyaeoAuMlD8PM1WHFb1or/j46WxGMmHBcAxcjB63E5uv7rkWlxYz55sZe8rYKsPJM1l
WIhCVjmgfhtz2aUTjmQxWaQVzN9hQ5KmpfnTHjT/BennsJFNR7e3/kj63txMHXShIiO1gyW9NUoN
9ysLbXpAYp5/pVlrBsxtajd5UPw9gh5pY68lV18iFfTZ6o3ViEPFFK//9yvRBMb/57WI0ABdv8F9
j3XVtP84weDfRJyVPfw2qgeuWdZXK47ObeX7eMwtorVbluN5K4bbRM0UufqCDaCqbgQe3bQ1dMMF
krGrDI2ohEH+lKDr93PLCZrVDzLH+exzG51zliTnJPL+alo6Emk6+5xfc8eoNO5cT2s+2EGA/hX+
tpjMjhq66VF/sW+5MF/BJQxh0lGm0GhmXu9fIXuIT72rboPvtluLnXTQkanyeD8UiX81CK8Kx9qI
AoLmzzTNn+/MXEoa05HQQuN1sKv5KYkewQeoW4XD7HCPC1vQ4N2RYT5o1c04I3Hl4ll2+NddExqa
g6r10OigDg0QdVunJgEqocQTNhVle3vJH4C85A+m831WJiVSYhkfTNgme5i4RcgEt9OJ1UR02CI9
M2VOUEBnX9wx3mWX3KhhQgvePfEl6QNhUdt7DkuZvc9ap+hLe/jijWX+zb7GR2Fq8wwPUL8JRHq7
oYEBZpiVfxnBMoZA6bwTXB7yxOoG3QZ5WLteL4fNvUuOB4lwMErcyN9Z+5P/edISe7p0RbMvSJkh
zDv6rIbhi2jIsrn/jdwiIUotsVCIj12/tyz9wyEs7USkJcs0YkguKCxDq9SucdNXgacV5KmUS+i3
Xvrk9eKMmtC6JEaePkUA7J+o1iWbWgeUJSn6aFprvBAYGjEyC0AsE41i040vDrXNayvokYwaVws4
c+wmxXwxvcyzQaK2T76bZmFtSf2gmv5b2sdUHiZAnrOvOgIg7K2fU1GfPTGCtmWWzzQYGWKwTV6k
yC72euhm3TpGY3LNSTnY+0YPp6s2GGbF9IycqzqhmkkfgYHG+2ywiTFU6AoqVxbhkFjLDcW2fotc
NGFplobtrD4n2c432EHTbejLNz8HR4kw4bgYk4W6pdXYM9qsN3hk2TqG14mTvMpuyNtZ2+/+CUZA
CEjCe7wfHPgCoY/yDrQIzy1+JX5/I3f4HP0wCsoqPMfWZwQ43xBQZtbL5f7Dlo90wkFEFfjIzfal
p0PejLv4Sa6HolxEyE1CFND6cIYX9iStZHqwJczg9Skby1a8HQl0swCr0bFKDqaZxy85fehDnAPZ
Y4DRnu8HPXNOCQE0V339CRRX6liABtlYDVnylnu7H3qQE6fZnv+6PyqlWK58PNBABmNzNzSbIU2K
l/thGqIPsXjVfmbQBlzVTxHlGupjHmoNWZTlaaGDfaPZ12+I9+1f4gqxPUzyi9ZUp3vD00CntynH
bnyx6oFEvvitqUrvmDjefFRO1q9Vc0qKalVt+p22giQVBHiz3t6RUaIl0s/9QcEo/dLPXMT6gPCu
cN4Mp/O3gj1gaNhgKGjLkuRrTn8VtfJviDwLz/wmSmug4GCj/3tT1CdsV6GipSflsrOpqng4kgSM
RMx3dvC3izP8unDivgg0EBcOoL7QKZyWin+P8Kl0LgrFBll1Uh5yuzCC2FtGICOSMkJLWGtR5guF
YqyDQ0YvXW/SXyZD295v1pRymhS7YmSckKZwt8Zv+31iVSh5waclRfmthxBHtFpkHsuMnEipxLXW
1sSTCEMcVL2D3kCv0GbzS0avcMPQ1ZKIWz2l+vgaTZobjLFPHdpJohMxfITMFn4SRPRtigRd+P1s
FvaChJNKsIE5P7znMaQAsJTqbzqw3qyl5n4fn5ZCWK8z17Lsvgpda56Yqa4lvoezn0LJMMT0cocE
0qSaWEQcloJnWbq7gbQmSqDj9I2K57K30+6qzDHeEuYc1q5YHdq0A7sGrzlKiGMiRHuEkUxXz68+
4mJ5IaDAvty7XFWFsCuv0OxM9IypkWqntt0mBkVUPzHKM3+/m4jT8dzH3o3k6WmTk0sYtDMoZLAG
R6eo5Qby9VaxFD5UUYUWW9DD4KNRhyxhtE5pXG9QTE5Ezhvfda2SrFfxOiMd+21UyAZyUqe0Ty6T
ZZyBaIwXG7OiUS1XQw3nitjc92U5IrIme8NM5iNJivnRSpvrokS1Z0OGta2tcA5qCFNHSq358J6C
T96KKXrVLYTNoNNfcmQ+tkr0DZej9kZpXoAxrw++Grzd7MTLTbRP0skMigdpvPeaqeHloYHqvWBi
RfIhJpmDAJ7WicAoHvVSuCe/WB5S1FykfCNBalfbvyhZgcfMrHNT+5dkXQeU2n7qHXlyY9s5Ld3g
bXWKRmshHhybjh/haKnmoS3M+qr7P5PRGk4oYr+yqHHC3JE/7y7oVqcfqPX+o6EsYJMoZYPKhWQX
F/Rx7+0QF4j3mThqpmPRt5vFzL2D3k/yJhUM5Tv2vabl9ZF6ydtAfMXJ6iR1fJu6rIKngnjIookJ
1+mE4Em6kEMFmc4bmtV5qLfutR0Cr0ljRCBowbUORFju3gzyzCCT7poGpUlLvsamX5tiXpaRXuNF
Mry/ea1fC8zKf6jxgZ5IlCAwaK71ba9S/cEv8wMpr8Y+8V/vWo8Uu0hIMhazv7CTo5NmH20yaw89
DSebTzZrsn+0sWjSyU7L85RMhKtkKtrXrFFbNVhH32qB7w8o4Tr041oT1kND1P30UzpVDbRLIM3E
qdMsAsRmzASeOc0WNlBoZK22v/e5i9qy4MblUFH548GsIeTIjSuEZLnn7bqOoVBF07s5NJDGZz5C
npYlub/oecyMqymu5bGPCF6u4I4euIJCS1kO0pvMYn8b9wH4IxTxOQm/MbFLjCv+Hsv5BU9CAHxK
uxAHXuwW6eQ71XkBl4mJ6J0YJfcnSUTLDRqRmXpeaBIkeqDdszrNxUk1imIUiutDSq1iM8Dv6egY
v6pxp6DrwY2RgIjHnVcn1quk3ihiuYFtXL/T2272fYqwfCXSpUu0U2Nbb3k7FmlJldwLV2Rf1Kz/
kk6Mjmr2smepiKohWPdzIJGOWL+y2RsaNbREg+6V9UNzLlJep3C4dXuVMzX12dXtPNam0JGPWjKR
i7E+VGqYLswsnOJBkNfAHAXyaHqhehjmUISGdsRBXyWInl1n2BSzGz2wTCWohVjZr0YS3bQxG35a
XhdSe3gQEh2zafs5ZpPKPZvCd2jvKhXgPzxNbOPuz6DAcc/CpCfVLlYeZGThIr9Zf7a5/5ZqznLw
iSgrPajRVToCxI2bndLzBvIizWDXo2OVJmyTbGnyUIt+YDAGwETbf586QC3ZkCHqSOm7rV/dD14y
JLtR9+iDYrCFzqyvYbNw+iA02af7j3Rpfppa1DbT4v/yeowbgz5fNSezTi529t+HquCv1w4Ig9MB
HKrH9mvuqk22c/S6eBRL+qG3iFs0/WqwpXvCnTIVrnvTHGafOmqeEfo7x5YKDq3QuXm+P6cciu2x
HMShQ3TJUlozgmVO8CAQvCT6vr3dH0WGaZxcgT3w/jCmRRX3xK32FfDrMg1c4RCzTNLjU+6a1tOc
p/U2L3CiJMuMX5FqS9hac4KzwJiuOip5hZGUPhhnWVjPngFkgXASTEE2b0dKsL3Cz78YEexdIAKh
sEegp3pD0ALK1Wc0dfpzAgrNxvJ5izA4E2EJaTE144DSFHBZtd4+ogqIiz2y3agvgvF36/gODCZN
ezQ6Xz/N9HpP41KDbrg/9hqbVgBV950AtUaq/HLWZpT6ZlnM244i2snW4mdLCXlYrEmcGzIxTgjQ
N2qcltP9UBdCwcn734+TGcq4AEoK9nti5FWz+5M4tzlwjaPrtTRXWuepaNRAPZ8wQ9blA6qBZFMC
wNjxG4Rn08UAp0ZTGEXQ3kydr5q+cDt4OnwylOpT5ZLllYoiUMg9MaR/lbX7PZJ6fNYIy9L9DHFW
maKj0EHbzvGTPmZXf0mvUrId6c1XVnjHzFDXKeWtzgbk0qLEULuq9Oj0h8IZtQ2hXd9aciipvmfv
Ghw2Y9EtIJ7pq1ux9ZK0+lmjDZFLMlBfp9yC/l/OYn96i3ccxfCFyGC1HZYPZM0Lonb8rPFr0hCb
MvRZfajuZDRBzvHYzYSJjRC7+ycWJ+/JOsMUxGjOeIJ0k+C69mjSlo6LEHvWLa/c6NBHrHBNYLdG
RZcXqVHFWBFDyZ7D0aNJDiFB7/TPmuRr+F4BcvqO6CpWNYb0jDCzIlK/hulIdHR+KAbNOJKLhO7H
SM+pjnpGF+qnrXlq7zr5J8a5BkmOeDfhF4ZVs8bzomSOCzek1IbqoNhl1JRO3jpc3g+ls3Nl4h6N
zP/ZLUiVMtUdWssNDUHIqm07T//J3pktOcpk2fpd6p4yBxwczM7pC81zZMyZeYNF5MA8zzz9+SCq
KrOzTtf/An0jkxQKJCFw3Pde61tIwdxVUxEymEMb0MiugFAudj3qp1VsatqmiIxDZGsPmhnU6O27
2QOevA9u+8UBnIbbD4V87LyQEqVtPduBcVbP+LFxQihWQUjOQySGXDrJ+GQ5lKf6T49dXfQA7iaN
67amMxFo4vIt/gKhOf1UiBSkN45ikAzBKium5jsDxx3DEHoq03DvHM23VlmvyoOZ5j/RdcF+i/An
6INrvfi2eXPJdMrDxqUCCpMjSwLJ+iown223+Fy1RFiQgOED0/RSnPV9dDHK+lyXBU0wNc++supr
SJ//lZ/kqiXeS1XiHgir8s1uGxyMNiCVurcQ0XWJt6YNLsCemA8s2uOzVPqAUNKkYDaLpDVIF01o
VLcmTtSubrSXjuEnC1m1R4Dxt0XB5QskYLUxdISbXuXhqEswYE/iwZ1uoAvzPRqWgpxtKoaES6Qt
WkdpKyzOhW3sO50+Z05qeJcUNL3bZ6E34iJ6s0DU3yD9zEp2olGdJfJozDvIhCwUamtdE93RtZqv
GYUjgLz1KUeLuWPcY/yyxJ2Z6OpTQIE60+xP2A0RJoi3QiAkmXwlzxFBgYdIZF9L5lL7GMK/mOzr
5BnhGvyftXf0QF8l3Uy4x0+xTZ56isoHFCndhip1eZeX4aNCHKtNnkOvcA5Vh256JsFHke44B6Xm
6Qa/vI21gLP/qIa43OmdglI5Xzd8zXheUuKYKOAs9/tNXPPpExndOzb0yTzKdnkxvijXhEjsG/1K
jG1JobrK11MYZRu9j+91zWXcGmgX6hNZBgVBokaPr7X2vHXLMb0y/fKO7v0t1lIkW6i7kdszpw1x
jrEsKg99XRoE7aBtpDaBiXuAAQAB2Z/NqfpsRrVTle88NT3jyy9OFqXrab3crXXsoYgxkf80xVen
TWhji6c8Az8R9xIvLSHfpyJNjFOAlnFdKLlJyndnSt4jihEn4imQBHcAeU7L48zoVkNA1Jw9dyWL
ub9azTfLw+VG6lOI/eB/+rM3dwh/vbpHgrcb++DRQZ6sF6CyOvuList2XcvEsJG2yF06ZvGBJDP3
gO5lXVKZOk1AGLmaoE53qwQ/HH3j5aaLAOCO3wPW4CZSBiZrkD/a8IhKiKnXXVvQrWlDgj694hK7
5LJkUGvAAaRvaM58Ah9rOF1tq50m465O3ZaVpuZsVVwRkGijTyX4bnrwyjRDxDYR/9z792pfIXV9
DFX3XAk84d3cfRVzMxbcNc39yjiP+rQx94Xbq8eWTJGV2zmvYkjzJ9cb86cJ3VhGoBtkYlJx7PjU
m85I1z8sNxZ6TxIYcYuSMsuuSU6eCMTBb7SCH66lkkHg0yQ9jYp2kxKHgZ/75JgYq6DVPA4MXEUR
n1xYZPzYiiFbs46yJwDRMcAfhsX42UCnduuDydwnrg01gSCkECeVVdU5K8BRbrrcoaybUFlpEz+/
Q+x+dfI8O0ORgAYDnFwTsBS6HEC/ibp6Leqt4UzxZxtGy5kYBIbLsM42Nf2yCywKlCm59lIgeYMq
SnBW0vjdvau5JGdYUNuHONirqdl3UyMflQow7wgP+VgQZC955p2zLNLeWo/qHWST7oZ2P7lxiWah
5HakSYTBm19Q48GXlatBfiEj5N72QvUjDXqMhdXaYIy5S+AUXzI/QsYnxkMpa/s9nVMgJEyhlRIU
0onoeHAHGjod/Mk1C2q1yX3wlobWk6OVyunQei55Hpi18bYlJteWBscFhcmc+Mi9KAeMw259gu4a
zc4E+4b/MKEeCKdKs1sNJQGxFGPtEncfJj/Nsj6woLSPNgq1la/Q5M7WaYptEIxxbic4zM8WK7jR
zIPHqvHa7fxIYRhat2mjbg2N4dWQThqCkLbZyjF7gtME7r1lFexXKUmuGNL2JNusbWzD0G1z7X7w
r2MEPwcPHtchzf5WOfV4tL5mQ9PcIHvpw6CtQksY58Is2DGuDgApwolTFZ269lV6daIsvOgJzEEl
hjPdyRzvyHiFHd7eG6n9FmPzCmSSbnIqvh+WQiPgIqUPzqq024e25mJc+8LZDM70vS5TuMYe7gCN
4ioee7LlbEEDt6ow4lU+GFOI5AQHkYsb9S2rhAl9bDziN2jHL0HQMEWfLRJLWQqSxJ62kf2gi7cS
B9cuy3MuYY3z2S5iIgqKwDwlM654LIpdaxgcY0NF19OfXsIRrJgx9o/8WmBdMpc1UNxNuww7zGpx
bLmqNfaxLyA6cYAxRCRrG9nqFFMdrnNeH5Ae7TZQpjraSCWa0DMI9gtlTusy6F9Um94tyvlgIs+L
qKbmSiAxcdJc0qq+HvYW3jq3v7mZKwAONjgBBcXvMPucTE6PkcY+I4Oxb9nYv/qZln9qSw8qM7Ip
s0dTKgZaNvFoE6Y3h4QY2HCxTt1NlLZ9RcdG9m04Oy6DMxLrhwn84NaxvoM52WaWEW16/LEbM8Ig
CNF4XqkT1oc3hvlxikjeJE7atvzN0DffRD8G50mzwk3dDfmhw+mAJCfNh5bcJeJH8dSprTZdeySU
e3OsUOIXxAcslYM6hcPrNWWwcv3sUKk+O3Zx165Dp9QPY8zugEB2C1NHfameZ267RdwgeSR41Lv4
0R+M8IbP3TjHWMHsEo7rMLrWKg6K/OppxFWwinQNwz5oBBgHIwvPgIJejwRxP9Us/ykVF6+M9szC
RbSbTFyGzXQcQyxlpgxvtkavmUkSFmZReeIu9JkJLWJahM3x2qwabMWVxkYN/1NvUQwYqunqSE8/
tHUb73QWIVufrsTanth/TGyJ6c6d9tzm7nM/uOW+NIiI1WfvqJJ4kK2Mfyoaa4MH1O3oqETGefCi
H52Z2LsiwVGXtQ94QdrP3Sg+tw1XWJUhnl5U3xIzw76opuBI3ABKYvrzY0prTIdigXCvK9a9EN2N
UOxVUTDxixp5mfxC4RzLX5ZUNqs2cMJkBoLfwiM2NK19DkLshQ6b2IQOlDXDjDyk1/sW3kA3qAOJ
D+m5bsjpJL/ZPpM+C6WdwhGkZlJIHL8kqUm0GG6omlq5fg0D+0WkaOMZq15oVYC1ynD+74Z5aqFX
NHxBTVNfMjj6DKeAdD72MJaaPiSUhOGVpklM4cTT9x2X3pMMjelUyLjbyxCNNROKC6L94hIajMiV
3569nhlhIYgsbGlLnUKbZnMR6k99mpDlGGnhRiuJ4yY10zczfV332k9oGiX9Ca8gAdrp7rQ43lvO
F2GN1lONe+xpoujf9PGXUHTNVSV6RTigd1A9EHZ9ijyAIVwAXNaJzVhYtxLl6aZzmnjjUTgjwEmm
58AnyzKrfLkudfI8B81ggZgOVy1iyheAcdsklt0OG8MPf9hRmcxxK/JEOLiDVfwlxekPQDry1raK
8VPYXNgptxrcrRJ/Ao9TFFsiAGjoYjIHMlINp6ymK7BCrbsbOr86JAj95drQfNIZqAtV5H1Uh4Ig
HNL2rAGoxWCsrJDry2R4aH4lAZq3wHL0HQR4WhJZ82yAbzpkS1hFTxzLdUks88PV5DIkx7W6W1Iq
Fj/TMuwknMHoUOKDglc/5szVywb3kJrb1BIbPc7ZO8O3goMTMcJHM19jib0AqZ/cqVD7EecsurOm
tw89ImzdIGKeOHWe87KrnXf1BWvz3mEae65svOVgeJNjEKWsFIKALqtiBeqazyCLuExKIbaa9NAz
Zr597ZshOvSpuMZDc3LrbOYgxMGxFNDuGfemrQmBnmIsoRNJPr0FMOVZIafuY6uHMAwq8cUz8dAE
vZ1txaTPCL92naZtgQYlHnB8lAR8V7kGKjH52usI6OLePRcZxna65urFJcqX+f5JCdN/qhr9HPbD
ePat1tgEkULJbDrfxgCP6OjlPVAG4xzQN/oyCFjXdmOvKqakN73wvSthD/APrG4rKaCcOqZ6Onrd
95hcJcAkdA+YhGYO1b+01Sp6mwaVnX1ngtVOy9p9ijJ37wZgm5m7XuAYXLQO2KWuYy8qRX5HiX4b
x0bxNnTih+W336w8yw+eW49PBeVpSgtPYWGGh76huLQcD8uR4YliL5lybEn0IvYhTb0jEfec537I
EV/Hz7IqBTYDxAJ1Jqt7coHxq4M4ESbBKyWlMvpQXwHW62ud6wbYx6wCuKg/0QDH5JbRz+lYu+2o
bLHso92JjrJ+6GKyrMqcSkU0kIzVIVV+yVzrB/F6PEXIzZ55pvFMujJJxBNEnGUQNnO6SqHDnM4a
mm89spRrWtUC8T2J2WNGZxOlvLZvNWVdgW2+BHnePGXCldfANF7i8t6m//9ox1b4BDqSCnUW6vsg
cpEJuEhXZV8UgrIAd5fHJrKmj3sovKvT8jAYcb2qkGC/1EKq3ISRezQlES5zLC8U2Pkmy/pXvcIS
BoV7L92wOLWqoHMvZk3mx92YtvaxH68Um/8hfV30o4scdrknUJsSKdJQAOeUJ+dtlsE6FsVkyiWz
GPbjfgY/BfmuGVlIFJLjH9pV1wlB4tjlWSdu/lib7fe4gTgD8IwN9OOUnRYh6XJPj8kY0Vz7NVJQ
Gue06fz0cXeY74a+wQdVjEYBJJANfeXipHPROk3zzfLw142lgnBbxvRqQyvOMQmygWWDH5v613MI
dTcEgOeHOUF5WpP64G2toX9ZXhYvzy0biEXOR1o+wh8bjAvEWYgZXxZlcm73/BBahIX04/EsV/YD
QCQ9ogzYs2a9dhJ8rvWsCaZ3l5+We78eeoHGRNVvmCvxil/PL7v/j+d+Pfz1OpM2D+EG/9py4pPf
R3+wZWrPD4g3/Z+/4vJYwwFC2kDtnzj4BY3LUJ48WclT0ge2uW6sFEGGG+/73nEpHT4uL9Dku2vU
xXFQQ1GfF9nzsl01ZRwdy91F+PwhiJ4l0Hrg1FsRNd9+PbW8wpn/uNyrXafejyo//trc8vzHNvOB
wp+cpeCpwSBMBa8BOm//497ycPkDnCcN4EMr12Hx6NL8PAIyoYLbkXPizuLwpEzrE/OileGbyXH5
mYPlcPv1sybxrptPquVMwiWFG3i+ATFYnqQ9xnRJwgC+Vz+cMBkPJ4PyPEU9Hv66WZ5Lg4mVIX7F
KG68YtUkKYnx8xdZVN7Lzagqf+vHFU7aycme3ahD6oReILFoIKNzwZKHrikYyKurdhjfIK+GlPtm
K56Tqr3pkpQZO0+aQ7gM7eZ9lGYDl2gbsm2JODh41rPswYwpwfbklNPKX1E611aQ+JAdjHsmaMbZ
sVji67FONBbqAlqHz0lo3KVGhKN4jL87LusdGuHPds4bpqSrly3ntJblr85oHrsMs1HmBf6+Ns2r
5HADI4lQzy9RH1nDi1Fadw3Ryxdf+tA452JzSKRubAcnxQdcgaAZ63dqcfTKaYyuEIDFhccvwwaJ
8YL104wwp6j+j6WkutlsMbTAa2WmffRs8+pJSTZyex2iXMNkDhzIju6IyTvLEQoY1bquId49gndn
1e2rTKpPVMz2rfesC5/QjtH5VlivjZ3aJJC4x9qPvzFab2gC8n3g1Eeag16rHL9NE917CbjHwITv
jC6paoX1bBDkrIm9qNNoPajmG9SOnsgrRQoPQNWVV8fTnK52kIHBYoHLOJSmVWDhNQnbWK40T2xb
akBX3wu/lmGJlx8H2Uo3hiM+0vuIzk2Xsrb0vE+hQz/RH5nKZxJESqGKNUayRLZrujkUZByHzHMK
qLLRhlmPMrF00xukDnjxcaKCHG62NSuxk0cAiua30dxXCHZFkNA/d/Uvub03XJZZZsoUvwAXQLL3
fdjcMnCY2zyN19IlBwtyfrppzHXHmjapHQycGYGKKMFX0gTjgthmNZRlS8eKqqRhhFe3Mh/HBuyT
ZwO8RhvxQInqyncHCjlC9kFMFe1UyN6rXJxwFnjgws5eODt/6s2mmaiTRjUNbib4R0IRLey2wKEn
UlpqE4h1F5ZbuxXvLCBqTllDrzYc29GG+WG+oS6/GnZeU7yODaE7BD+9h0U/rtBEb1BIEs1nqZIv
rD+MyiI52NtY/amItWwN7sNbtRVuefK5R5ooqbevBnmQiLzWAuXOTmhlvGsAoTwbxNbtBk0DlNOX
BsCOTBCGlncHYs0AbgWNfBqACKS9yM6TCxPDwXwygxXqe7rqu2leNixP+TGWdmJYHgROfa5CFlCH
cvoC2xjL+tSoo4oAFUeScsHkG+roW4N60giOo4PuiR19RQSdlvcEz8Q+uiwSV3mZcYKaoaJ4AINK
5tIgWYEZpyyye2ln02MQFJu8isA+jARwUMOZdlCmAAiN6JVM2mhUJuruaRjG6NYV0TMXiu5puWmG
0zDU4pFUlNBjS1Fpfi8d02WN5fVPSkLqhonNpXD6kYRhezLCHjOUqTmrPt2ZhWcwViXuQalpPk0g
uvqBOgWScFsas05ndedysugRwEOBhPRgNqZ6GPRwNyZT90m0xiMe02+BSF3+NFKrHs3szpb4dnuh
90dHj82ZVIfYJtfngLeq2KZutc9lbcIgpXCYg6JB+P1GmTneRZQRqfsNIdNF2V9U9JIWkcPsv6+2
Xj1wFPRPCD2aldERl6E7LlOngmlhIq4lmOKrZYyk8xnIFQd0DTtbG23O5IgE3sJOKPur9cIWkrq8
L7uO7pLtD1vKVfUq117NobOvZuNcBnRXh2mCdZmmwbDBKQHtPGxmtTpUIPThP8bEeERZETw2lOex
4qXPdn8eJyK9LfwyRL+/pvrYXzx3LK6Rpj8sqpuyoioZ5uLkT3DhbN7+PyuL/0T5SsdBdaVMkhwM
3RbGn1aLqTMiN1QmPGzdiQ99R9O7ST1thWbw2UG0+AgfqoLbPu6sWdwx2E34Fx/hz5yC+SPMhGqh
W7qgEfhnbIfrBU0bIeg/pBpyJ6817uAgYGrsg3DDhewLDAKCi0Re7Ny8C27SBYZopPpaK/JuXZdm
ijLOD86z2FR0enrXOf5TQ3P5yHJVEEtcrJdq1H/ecQtS/TdG/vKpCYbBPYEOn+zUPwTZuBkSM8oH
dpzb2NvE0kkp6rybbk7I3vNE7i3Q25uh048dBlogVGn8ZTIPuozfw368eLV034ZtoTvBu22Il5xi
DsUf3LZOZIGTqJgCU435BFQrXKWQRE5/8fn/zdzAXncNXASOa/M1FsH5f1PsR3hmdDtnqANjqUmN
NO+m5ktYFU22URxRZWRrJE/dbkrUZ2i4DA/yGgFk3uZGLrdo+/FUvi/ByJPtfHbnCggMty+ceZ+i
oSj2Q5H3axKZrH0TyZtskvYDmf2/FrC/sIBZ2Cx++7n/zQG2fkvCnyBnwrffPWAf//UPC5iuy7/T
INQV6QdEr5MT8rd/WsAQAP8dcB+9UQImpGEpzB7/tIAZWMAcGM26MBQ9JgHWt87bJvi/fzONv1um
SVwS04g5L8XV//Zf/+e/ZWXVfzz+3Xxl/BEMgO/LRoBjcxqRBSINOR++vx2ezWTmRdm29LZ7Ez5Q
LnZFM8hLJ5BM+0XQPedyyI6tDJ1NGVqMypWFWLUJIZrhaiYdNn1KRfLNT/NLN7jBzjOzW2gHm5J8
MMvI7lLhQjCT49cQJNQ+qJLuOOA2qt3iuXec4S5DIXJHqL39F5xrax4Xfhs35i8mhQuOQdErAZI8
e99++2LYGYrYDdru5htmuu9JhTEa+W0CJXSgqJtdcjpiXPPaaJ9VGp3jtnYuVU9odRHIH00wFWec
53e5XQxXQ09gkbb4iR2Dy1AVF0iEqvaTCtEnuLKPD/rgI2ZxPKA1jvcdvWR4EEP2kKtWf1KYyFGE
193Wi4ruHDpZs7dF9rPJUahVeH1WI8F6Wlb2DGzwKE2UuZTiMV4MqlZ7clj8rT3o3tkM+k9QFp1N
7XXmczswvXaVJAJpa2UaDp7R0R4pkc+8IfSsPhLyv9in9h+w6WWf2oqRzHBpkzh/BgtIxKBEdI3N
zZ9mzHobhDu3k+3Wb5T/1PkCZ/Xsm6CJejZDLdxnRfQVyPR3R/pA79wSYAuG/8SLBdQ0PBVN3rQI
UzsDJiVzx8p6jOwkftCRGbKj0Qq4lJwrz/rsJ01HirHdr5BmZmd/EHQEHHgUfTTN02MYpDk28MCO
HockAMkPWzHcJwGM4n8WRwMCiz0StAym0IhXsDuCkBctOqJNqSt/NRq9/mQq9qWLIBMC78voW5tO
pT0dhSK44ka5G7v2hKo1XhO22hwCw3qIQ2c6RAGWBqO5lVZbXsDIPoapDaP+XzedG9JyGqPwr5IM
/v3kVdJknWYom3PYXK6dvx3jamQxrRVJfcusd7ptsKJi0CRGF9G7nFtYEcKOcyct+zp0MtzHVQC2
KttCBDpTVI4oCFm3lkLuJcSfYgba3m02blmKl98GxU//7vD8w1MllA7Y0lFEDTHGcDMfVr99TEsM
PvwRP8MEodWnKLYIaUaMbAU9YuLRdv/i7Yw/THLL++Hdwrvp2GQCOn+c+gBZx6msgvxGpxwTlKb/
KJsYFbJmkOVd6fI2Nih1Q4LpHyF40h1lpbRkM7mCQM9Wigfm0qPrvzSmSI+IchjO1HsEBSNpQu2F
KhcF88orZrZZtq3dUV2RAla7wkBbWQvPvv7F/vvDp8sX4lwzLAPekY2w+s8vpJQZBiQdhzdLml9V
Qi1e0e5cDY5eMVz5iK7sWEAOpmiNXUS7mIxE52pizRXZ5cMsbkQUGmwbnX/C8kOOWqF/Wm5i6f7Q
M9ZNZsgpiLYiRm46+eeBZFmc7ASEtBUjO2uDHT2yftfTto28sj8BtkzXaK/BzWumfhJhKXd1pWCk
KK/EcR+pVzfNcQ0Fp1H3KK1HrdIp7zjkBDekx0w1Q0BR7/yCNDfijahiI+LRG1dsM5b2VC2RSuPy
+tnUAjlWNWelckHdUHDVL47j6SyN4+ng20l9hvkCbg905V9kEv7ptpz3u5ovjyZ0UMmFZD7/fjtw
saZZGf5d7QrCpvFo5+ia1d/DvPvcBxoDbxcZ675CH47T4DsT++gHC2Xm0nn/VsaEvFSxtO8C/Dlk
eWrdvjGU9xCN1B7C+bX4ZgZTG7+3LQTa2DwOhh19jXJnXKXOGNzFSEA/lXhYVhWml80iyZe6B0Kh
eJB0gTcQC1wiXSe1NvBWIcDrLxMVa0JhiST2M/0R1pDcjWAlDsHkdOupFNlBs0S5yyTr9HCejoJv
PgwTBQJWusnNx9GK/fNLFw/FXWIW1YtU95VRD69ObTVXYLr/+cA2XPVvh7YpTUYEstOQPHBV+SO/
wK6cUFRBY6LQ9kI6eYl+dh0CqrAri3LlU/lPmPQelj8sN4Pj0ZSmmKefKwoK5e7X/+ie9q2YSLX5
9dRvL7FUpJerZeO/ttbNRalOjQWqiXm7y59hrP3z7scrJ1vT1khl5YYjxUTiyafUEG0cNQTcv/3j
8oePt1w+YJAKzHNSvnw8B6+GT/DrzUc35sfwFE2GOkAi9//7Tr9e/Y/t6t9T3xlPH59h/o/l3h9f
6+MzLX/5eNO2SO8iOn5V1+6txhHnfP4OywuoZDvax55f/rLcQEpm9y93JadsXN4CrvF7lDQTi32a
WqYHfdNwD9YmzOsWmQpDX+fi/yWYwds1Xduue+axL501/Zzg0+zG5nnU+p+wNfVjG5sX2MU/xYDH
qRtp8sbBG8SMaRPEw3uRitn+1UXrXiEQGIZz64ri2QOZHNXwHZPaBtMGCNJgwb7LrematWIbIoHc
t/QdueAjrNaTbhdl2tY0UOsFHrLsoqnwUJRME2LPuBkGRLQRspzG5dyHih0SPENjtCU3kOCpqWFt
Hs+GSkcm4O0p+joCJHXGMNp2bCN08PyL6AezM9AiUO22aXiSeMTr3rBfa4dSZvi9jLpbF6voSk2H
5B6n2cU2wYCdMXsVx20c4ecSTYabxKZLpVptjyWUYBs6QnvDzB8Cs+WCZLMydLqvMsE+B4TIQmWD
vs1ZW2Yt96UMkCZBTu1yUO+hU0RsDH65RlkcGicqyxIvcBi4K9gLn5EvayvHPMWmuvl+HZw1HLCr
JKdSjrf+gI9nW2eVcSEGueTp+HMMhjCoO3ImkuE7vpdHQ1btJreNh8ivri7tZwzZ6cPkS3YwOcKl
WweIoU9a5j15LkhruILrXPTbrO2+qWHYVEkW7xuqS2iRS/POlF8hdEHeKwiAGWHWBSQEORjKsM9l
ewcV8DkXjIwQVhNyS6rioJX2GV20feKKfY5pwW7aIAkhxlRkG+jsB8WvFw3fKBQ/pCrTZvvGlkAg
81CoYQc+QhxHRUqCNnCAZQ5pLl5zSdsc8VCHoT1A90yoBdT7Buk1rMkaQCTiyD1QKO/Ylvi3YPKy
p3EIo+qKjJVRB/SQ24jZTcpQHKtnvUxyHFU+aSTUFBJ8CZqBpVJNuO4dU1Bv64xjpTTyI3ptXIME
/Kn6+JQML9KKvtt5u8uHqttaMnqgREvEqqVOuYhhaqP+2ZU98dlG926q4JJoNK6oCzZc51ddrF+y
Mn7sBDS9AsqphPmkA51cyeTgadjlcGkOtN3u+kIS5kY7pKi7T1VpV6g+u+dJ5I+BSUJ4m9v21q8K
XCTA5fIohPNe6/1V+e6uK6V/cj2ddnH2ZHbFXjihv6lz+uEtmjVarQmeqyGzVg05K2uKH98nCdDd
KJp+C7lmAnK5nqE+zLq7G4K7eCV7lFkmAPpKS/ZitG+WIaqdrVyKiIGxcmMsHr0+7rJIvXeaf8eA
Bd2qjl9ICqfpho3skBnmafRGUs5jom98GBtUgDlJbf8e/+bAqRVtA49EXEAeJpONnQ8KltV6cxIj
Om7bH2/dEzSxOxMWnGBAXI2ErhKe65C76LQ9leYIIyzW4rSllRJZ9VPZsR7UJ0hJKkeypDiVh6w4
TMwvZzHJM5MtiPcolGw/2mVJftFFDeHCKL9wDFFRzxznYMbgD60Uj2fZQxeZSuuL5rD/BgtSImpT
g3I0WtAUWNtqiC+ODbBDYbJY5a18NJihoigHCNgJxG6GhpU1cp0fyJvzNZ8QoDb0U5ZD7xa9oHze
06FlT1vpaC/gMBn9bP+1U3LPUowUv6mhEE/LPoygx2IN73wlGCDxJeQBC6VxlGcrY5ykebWZIhTb
iRNuO2OsP9WCXkIljyTphPwAZoWqrYg3UM9iUKAUMyfSrQb8GrSe4q8x+DY8bevaRl6XNK8BUtAh
BhhaKQlZGtr4hirubbQ+5aVmHAevxvpQ2PW2nwZ6UfY9/Q5na44sGpvUPVdjgbjDRY8r6HoPiTD3
Um9XyDkxU93hhTDOqMCV21iPId5Pn/FwHVSxv6b5ghCrSunWJsxAG5pErIvI1PTQTltfUY7hiaHt
C070yaIEp3AUIQwOCOMInPXoufGmDqdHo1Q5X26YSY36sOvMN06wbo9O+jlm4FyPVY2A0Cj3AbPq
KQbbhPkYMn3s71MIfYOLG2es6BpVEQ8rVbyUsXigDzN9yUjxoAmPr94lzVMz7c9VOdwChs4inejO
Ge1OqWJX5jJAuWo5uMtoy/aw8EjJxA8WoWWikzEC5sHPJEJ606bODNo0H3UtCSjg5IwAhhZsRgQY
rQY5v9S1cpNqpSL6xD3TkLX2FCY+qWh4xNV6yPPgKjrvR5vFP2AlBisd/4s1TSn0h+GzyPRspQeC
80725SosApLm0S+WDeQyhJI5a6uJbnn2il2UQZqDfEUPA5sLq6bAKoGDX2q32jHAIIGR3/rQPYyj
p3+Ga99tCeZErum72g1LqaB1zSuWm+VhjAjpDqTycPasqSMtiH+b/19nx3xzfN67mybtoRnIjyi6
ZPbp+9FT2IifyzZqRB5a3rWvJdfTnUyFceppUN6NGnDRad5GRsInard3O4rDTW7pwW1o8vqStCYc
QrfSvnRYeZdtKQh7CApd597QhvzIUizdt4BhziBCxGpSyRuAj+o7lfWzHdbNZ03qZPAYWn6h7NJf
NdifG1e06VcaILvlpez6ZNXGPuWRoBtZvfV4i6epuscW4qw+ttZdo7FOvhlK69fk2Yg7kTnNycFc
if+iNZ+9wv1sze8r2vjaeSr4PLbIy9E/BZe+beiuxlwyCumOXyc/2VKxLr8PqgTA3ZbtI1Oe88Cq
eTt60NG6TtfvBcrx1fIyIV8RBcv3sdbE2gyz6m70B/1k4bCj21qFL8pwXpZX4uy6RWlgvGKoHrYh
qvJzqtX+DTGXJnF3uJ32NUtB6JRW9R0nebXCxwwFt6q0vTGOxkE1toY70dDx4vFd5EzPF1n9PuRA
qqrJCe5alZOwh3Jm14mqYQXvPC07SE/KT1yuytfEqs0t50F/LuOyulmqjzY56JG3PB/Wy0sLG4Kc
zHProYg9CPu57A5ZG5YPCV20j92NkmjlBDM62YIW4uiaJILHjs+almjbkijQF88NHpetYR5/6KO5
bFAKZ1sVVn5OOe5uFWAQpmqtfGsScifn/S0cjTTHKesesAzWB8cPigO5QOIBkUf38cZ9R1u/dUDO
+mzDqhH+tvpYXGpRylszDihWRZp/6+WrNiXGW+eR1FB2lbjkSd7cDKqDHy/IMJiaEl8KrbONplXe
pdO04DbyGdcebcJvbs76stffU5vup5Q9NEPZm9cuJxt0eYt0PXQccMKmkwzSYrp6tqqvfUt0FVZS
9U6P/+OjYChn4Ffu1Wmq8KojkASr6XBNBgJ08brD8iqmfBY5c0FxywfNvCwvwIHovI3AtObPY3u1
WGdjKG4x8WUXt7bMzf9j70y2G1e2a/sv7uM8AIFA0XCHdSGKlKi6gyFlgboOlF/vCSqvz/V9HvYP
uINBUkklSRGB2HuvNVc/Tc1n19H3m98zSpJuWRTEgYylEd/plYMoTUn3g/Hp97+gD1GDxs+qM4un
PIajGa9VMaqPZmi+37X0wCBQdBpnbCxwDDynXIeseO8h38rb/9LUASYGkYeXwEW0m81L01zcv9tR
wT/ldUyKPw+JSM0lCQg/Yv5prkcrDd/zsQXzzHvxyUJfYATcRUhnqQ0qQiajHMiFjMa3eLC2t9+j
QKwsKsdOHuRYI5DimruxbS1+64J8f/s9mImHRRjXwwMRhMFhdCdinGJOL7YHh9u/SAImoxGnxMNU
lRYhZfqwiQt72ZpO8VIYAHvwM35GboJLRR+jYyUL81FW+o9eS4ZPTh5c4cz8z3Bw65Me0tJw5ifo
ZnpHX1I+p0Sx73SbwsYPzf7DaI63J5oyHtaKvsaB63m6BlTYbGykO7cfws/BUTiW9n0vXXU/lDL7
/q1xMj32vd4+xWjFyQol9ozcnfHT7tnc2MEndIJsA/cW+VOqV88mDb7by9dtkn9oa4lTDhrrbKSR
xN3AyyQJ4UNJJ7m2yG4IFXTj9e3xHPds2qj+vRwLdid5rHb9IM2XybF2t5dYiDFAuz8aEHwicZFB
qL5/o53gkhyc1H3AWm8eu5G1+vYrbd9bIXII39xBGducKJMt5LLkTY/gUMyfJfGXM3Q9onGACv5B
jeCKPJsiTXMb71LmBnFeTWVcSJoRd5PqteXtvUO529PmmTDsSOozY3A2MePz91Jna9+O04UxB5wq
y0/WQ1mbhyi2smvrau/fr8rki+ZHRX/WI2mdSHnuvj9qAovvE7wxzx1Ohr3yEmrcoU0+FSaQ+dW2
E7TVqonkPkwL8KqmT4/YLB6/P50GaQ5ysoa13HfuZdiE37+1Ntrnnsbo1TF6MrxE2n//AVPtaHKh
/0DI3oJJyvnKDIX97JLEdHuTmqEZAEL4ihF05J9vX7sRXNyHif3HDH8MIIEfAyMZDh6wP5Qcxhsx
jxDMyrTFfZCW+zq2PzQjZrQtZAVeHvWzkYtuawM6O5WJDVbdGSdWwo6ravvo6bLYxw65Rz365IOB
5L/XiYCsvRYdII6yMwCox1HV1qkg6kB3S494mLbjEvOFuE27mJGForkHMNo1cIu8wR5RF2kfjgtY
G5egQWXnFs8FesAo7nF/+pU4DJ27q3NqwMhRzskh3G4ZWK25xN20Niazu2qp9UEbY5fCVntpTSBD
ptl1O0A55obURI/QrnJYh13dHiaVVEe/csrvQ4ASDY2Yl8x/NFzEN0Xp7eYgMc+1nXmshyrcujM1
9e/H//Xf3f7x7SBmTOv33dYKt0E+HW9Pu/2C2+NTV6Nwu938+0GWcQ+32DxYJ7mI2slCWJp0BE9a
6Ds6jWjFCWMUCQa4/AfEXmsS/l7AkNB/iaiAQk1N28JVL1H4ljHhYkOcEXdhI15tWqs8VPMhaXX2
uvimcFkk/cHwm/7Qq4gPV9fgOuFDcvmINqn96Sh93GvQqw4FdObFZBXlumsZjzN5jEFenR2rtb//
QTcmitgcpQ7ZfLjdIt6X5hQSHwQlaU8gadgclP6r0DTeUDirR2+H0YOfIr1wwTTG3Hg96rs2G9dR
1b2hAoK2Rgik6eMbdZp+bcnqnDnizglqpNrzx8NZhs0v6SFcJ6gIbY2CIa6659uboztaHrJskenl
3HLEo6CsL3IEocNSqWxyJ3o2utmT2qgnPUa23SQ8QfU1nxWJ4xMkM4M84kLb3B67/ZQsyGBh4zQO
SWFcwSon16CuFjlJQ2wUUI0KxE+8sFDEHh48qrgizXjHE6Aw/mhbtmNPMKEQ0DbaJcx8ombM7t4C
Mowi/gXyqVgjBmsOrts2h3IUeJQDLrxFDmfrlo/lJ2Gyonslv78f379dzgzb2/+bRQYEtoFApdBS
e8MnEJKRIaiwNl8Tr8ub1XXkXUytV7ak5RBHqbaQkwOUhgjJZafqh9bKWww2DFJj0j+2ZuPcoTeq
MQEnDqIgHB6rrvS0zVT3LxGuJqeo3F2B8OZAsWgpGR1IvqsPxiwyh5pIE7KL7KV0B+R381gPugDr
b2yOayPEWKgN/o++aX7GDsZ0ZKYJ4zVxb3V5uYWpcE6nKliZKKb/trM2Mxr4ZmytmUHQ4tf6HKmc
1c0BF9MOHMbLFHn2yU8h4LXORZstZpOZzmnfJXyyWQ8JUbpbpvgeN3WlUaejZ1nHyAQRqkbt1gco
2rQo6Re+aS/NLhm30uiQYXcgG7RogoUwdS9KttNRxSI9IlEtH6exSlbRiJ8DWzfpPwI33ohvZskQ
0tn4hS8OXWuIgw/d2BsH9hYDRnCHSwMWI01Atyjys0uKBSAY/xgk7KxJfcLF/RRYvX9JCqzbIk2L
tdTT6VHL6TLy/5QH2DDkPQBrOxhkctJfmfkEvWHsvs3UlncaVels7MlnOblJkduqIKlPJMd41qnf
DtkgLl6jG5Sz5p07L2DhTIr++0Dwe77sCw82g6P9CACYAW+DkiMqkKtF+0Kc6hoCKsMGGiKOXjUH
XeOUd7oPibl9Mw7mJRRmdXAarDEZQaWhoNBBP2QnnNegBoic4gNCYLntRXGXKdjzfx8KG43AhMEb
n0rx5ZM8gmlrJM3Jxg4+vwkggqjwO5L82hLsSxnF7eF2oOVElB4el6Ib9s0s61YqPkd5KjepidL7
9lD+n7c6L0aHgdp+0jgBU3SJ6SIwOA2j+WCOQlvrzvAWJEa4pVtzySDCcSZCq0nJYqIdfLM53b7n
IE9rVkPNG7uD1JC6BxOqPjfBQZsNd0mMh0o3iSJxHC6jVeq134fbXTRoTopCgZ/otM/toodAOb+T
2yETmlxBAJubXfDRpvlQBl26zvI2XRh6KMgMKe6LTscEwiof+ryE28HVnT+3/P+8xS8Ti5w4wlUS
qx55uEG22XzLgrPxT3dvP9BLZ5XFdrkLKuzzt4OY7R9JlT0HlhlvQgMfye2QzUp4nx3b993bY24C
9T8O8Z1pFc4T/M9cDGJMlqGL+Zzl4LkNCELyJzGSv81Tk5m6DhWxWMqsGpaa5Qz7qaOSxIlD9oqb
QgPJgmzF1I3WKBq6o6n3tKEZgZqbqcdW2E00aiz9wVe5YC9BKBRQMeKjRtaLYJ7BagqzaFrPg1I+
q9vBZreO9zHCBjh/EG1G1hT2YrqU87fi9k6SmnPIp1zXtR2e7XYzRMmn3sr4KLtgVY0GrLB5nbot
W+1MkS/oGTII8S+019oFU490HYSI+qWFvB+hi880oEeUPwHJgdkW7JOmAZjbsWhnDqeamevZn/se
6urABwJK/kO+0umqLa1MLDOwYIe2zjEh+VyLQ5Mve2vOuFgHiD6Ozqd09riM87lyWw5ut/7lscDm
i+gRTKhMvhetKrw1Ab79ifCDeA21M1wmRZLfMSv0GprMM3LOdReTTpCNQ5Ia012KMbR3T0kOv0If
Yvc82Oampcz9ZAaDENKzoHMlJLNlBGPse5JxK2bSpxYXBC3ggMdFsLvlUQhUPDNufxORmfbhZeYp
YsT6lAEFObpYUlfJNZTe8Jg3k3efozEg56KDD8FAUITMlixG4jP2GuNHFIznvipH6DsYO30XPO0C
GRQ8RLNnTJN2Ib1YU94ZsthmmAcuWZ/AwyjMTK3CLKClHM/lioOf0nD6B5MO73pwKwKM075/cKSk
jDJ0fxfa48actPySQfoZ0WVefLfKl6bH6KbGjuDQfHkzPBKIs2pereMBEk7SJSTqWFjdMdZvbJNE
UacMJqYzrrnqssB7Srv4Zw1/+HS7Ry+eLWDBopLGsLcaT1qvQ04Aj+YYH60FPVFYBuoLM4teB6ta
3x6HB8wUwQyNvY3Z46XOUCsXsXz0+uK9HgNz5SWCnlKlbEznCGDMST6V0GlfLeb8eyyrKXb9vHkl
/Jo0+yBnKDT/dI4QqSQZNJCwSWrIghFCmkG4tl5wbXa6sX51bP/Adt77qiwsqraYCKMokq2uq5BW
zibK+uFR3Sd23JxvB9GUEeKJwYMYjCKdzaLxqbQa8QDC9qD1WwoDNh6NTMGiMm6n9niB4uW+iLGJ
8IQmJwYp7Rods3kJ5ltjhOA1jPCG1xYR8Yzqk0OTWCOkylpbmtIelyNBuCu0X4qPuqmWcFxHyJc6
MreScEYHd8YybUeQiqE0d02e/srqVifToyxfvI4AwCxqaLZhwV+ZAtGZ61rdhn0DSVNcK7+64OoR
XxiUQn8Z3OjQwJdYxnMotUM2DllJHfwteaWfrN/jr5K8CIcwasMe0Mg1hHB6gzrhSxkIUEOZncYJ
l0JPNQ91lbXHwSj8XwLj27ppkBKtjabd93VVvtQMOEAspGdrimcbuLi3vfyRyZT5BC5OPeGsw4ib
L6IRUlg9tM0ZTsQV2lpGCjxZ57czPbJdcYzyjTMy6hp5Dn81LnX5YwoZ7STM+nS7ZziI9gAmMLlx
KgAmZKndEnx2GpjsV2dIt/VUZF+9R5/N7+LgvkuH92oooe9aDJcNKTAguNJ8kPNh6qY7GdNHz3Qr
oWJxWP8qvmRenKoL2qdli7QCmFTdr0jyGh+EnErwuUzbfEJ0/QKxCKE62dH02Xv6XS7eTJqVi3DQ
l05phF8uUc3a7L+v8/Yd3ZW9GppGHnwS4Z4IEbhIskE/grmVQKuyvGNA1BI65OGBT6TO6GMcf7ip
vXancHr3vA5FVBpmq8AV7arUi2YDCEtdcSKyguLm+jEEERAgx/6lxdWQkFvfB1u2Z+6hKNWahSx8
RwAZbDI3zA59q3sP7QjzTQ6vhheI50rqEQNELgRmqJvP0q/+3L39lAknQ1LyiBYFhqarPbA4D6P1
Zolm2lYEjm/y+W5VD29dbaC4M/vfjdSn+44E0aDz8DkjBji6sccG16IDLO0sOdO1zJZ2HTArJego
ntu7uv3DQ8W+QOIRPlk+gwCmJOMuAG33OBn6PIYpyNAUU/+Ub6UMrN+66r4KhsmveT7CHNeG7JwG
7JKgrmK6qCPmOGMSM2yoN2gT42crGt71hEAazg/3k0iqh8o1q1+EbzGa8fFoTcWO5g8IM1JjFrKU
LMsFOKpWJiAzxqCBzGzbT5irgnXMjmCrOZO5Chzoepgg+nOUGu9pFEx7a2rUyZqclWHH5UvJyp7F
1nOHefaacc7nwlLnSINdB4rO2PMlsvhruMW61pMZxAhJf7Rs8IWduhZV+mRUQq1jMX1AFg0FUBvq
GlJhHhutMVZ122m7YCq7V57zltQWRPaKaKuaUfGyciYfrgv9LWKeKdEsy32d8PAtrGaZwF15E0z4
s3w/VLpxBs9CKCYA8AoIMA3TcCdoJe1oM0VLaffWLu/wBnF9nfN74F2GJn0Z4afNmakwBWNnEuGd
+Gjjc9O51qPlLZoitw9pgqH8hvhWhDPt6R5NW5HKE3ln4XsYxMmCdLOv0CDsqYsHatdg1FYjK/KP
ZvhpDf3M2RXlSWgkn+Z1Z9w3cfsCU8AnVwvQcNw2H0C24OsHJZExc3/Tdmv56b4PRYkLb0ao40pP
jx7odAKEAc2wmqbsfKFSTJPzCd1tpZFvt7Bt21xD3Ar24LzxuMI+3TbTDKAtKrXvJOycuPaozpRL
LBYG+4WpBzguBkVfgRiGLdOv4mS1UH6kpZ1iRNpr5sXlY1kLuJuqgBXy/RdUZroSgflkZ81AWnTS
fDZRvEGNrG1lH6Z7t5g/FV1cqyQSez1JS8JDmeMaRrMikHF4DKdBuzdITr3dk3aHhSiFWdTkCgnI
lAMo9OGSOZEg4rz4WUsDvhR//XXQRPjrGvKDkcROAJQUeU55WN0rxSADmMNzMyC8MNzIeve65zyM
R5jv7oigstFOQofuMI7NLCXSjw3BVn8ONbFfWvuLScalj32EhcR0rLpoGo5EFd6loYH3Shudo4Z8
Dtd47J3HpPXOnJUj4m+jaBZotn4NMtWXcQh3iDFVfE2zfV037qEebecQ6NoVSyPfwqahQ2qb032R
J6dcUoo1Q06Qgq/CDabXaWOGlbm4FdNN1qqjn5r7vsdklBqkvnZRdGkzZA+D7RFaBiumcO/THnpE
Ob9D9E/aCdvHJav6ddw/Z2DOTjQv3PtGORl1RSdf6jDcgioiYtk3yj1D43I1VU2xjnKeq2TlHfh1
z4nev0YUVcR0B3jEerJRMYS+z5PHzyis8pUV9yDtmpEdWsYAgXeTnvAIdwtFf+Gg9ST0kg32gw7v
WWFpfeiTwN0ktMdWZRNDkHdxmskeMqyym0NuVc2LrdNLDzKi5ufTpGvyYkHq/fCQjPJLLzN7LuH7
ByT22ZEcSFI1w1uMfbNVHQ3eRPjPgRhQF6Fj/eHPO0pt2NkIYNcF8YuF+yBEBeW667ovlwsLqbXh
mn5RijzIiC5TN8/vfW2FC6991vx4nTVFxKXOp6M0FcFSsP5twjyJ72QjrpbDlMWONOK3tQh/LyLs
XeAN/iZl9sEIv/nMeoZAbZ39pkfDVM1wSKBy2S2ZdvRYudCOgdMVO+l2/TIXLNiTLdOjlQE1bkXg
7DU9LXYNtis+e9D6i0nrSWs2sSpbobUqnSJ9lblOi4V+fa4Srvm28r50Lhag87Nr6cRnqBo6eYi2
d45MobYlzNfjWETBkaxLews3vCY7nFmW3b1nRRUwvM3S4+AY28ZTXMOi4E0GTs8L9lF9kw9qlA2Y
abFOdRwnCxJ684sZy3bJS2D+ZFAK8bZ5UeI5UGAckjx4KMGjr3np6ZoGlvGYVbH+yAlcA/BWTEYt
i8LPqu9uUvEsD8lrjxpgvFNHALQX+tuw1Lst1w9kUS3MQnFjFkZc5Un12AfQSbbsOMgI98x0redz
ZBY/OdZAso/UyveajSbLV/3zUKenKmnFnr1JvsotkzZfHAqAT/PVrXkPVRVfhlZWRz3RoKibyb2b
pCTajlZ4ovMF9zLVQ9Bo6dbKVHM0SHQ39Ey7+MEE06vjVE7phr1CGajivH0h1DZKo+xeuQL0WTUZ
eyXDy+2hLDGQ02YmzuF0vC/N5CmIdOep05WBvNR77aLafoiq127YDrROHmNCFxeajbkVfFOzhqaz
Btg9Hh1jp8IZzADdrRN1vg00tjqZ3JqMKz6EzcQ3LuSHtNvqMS5Z7WeY05cOjEwUAZkCo2MuhcJG
E0Qfcdt5m0ra+U4FanhV6JLiHP9sllnpXtOs5gozY0XCYLBzvQDeEjZRWn+ZqFC75Fc+DZpStQrh
k9IRGr8U8P1MFx9DYAQoNXx/10/ecIii5G7s2OcUtQt9HGfFp0JW3OkJrBVAm8c2HLDAdnwS8dgO
rxhPJuz7QcyAyRle2bMgpPTrxxYED5mxyQM1BCnZORGodmHXO0kDY+4dBKfbIRpg7svc6FZeoJa1
pZyn2yGhtTuaeFWjbHjtyU3bVHEAqho2fRDY8Od7TT/4YZueGp/LsZWjgDEGkhdTFeqHxO9NLKJN
+UGn6qKE/6ZJbUct3rG1YimIW8pXt3XT+/wDTyoKphbwDi4+eLGMcxCkpBqyrS7djhkJjxpjnyc1
MajxqAQ6kGpcpQiyLjXQQZpFrR5lT5qXFEedbm0cIN1WFDReoo2HqG36JcAYwkE1cn2jQEdD3lti
rxDt5cowTmNDmVmkTsXeRIuBg06S7yR129CnDy2O3VPceXeBDSvTbAtEZjg43zVELY6DNluVVQap
dtl5DSda0omDlUTsrl1mVDQxvUe3UUsvDT4a4ZB3XzjlIWU7gka08F+mQeabF4r8HHdLmp8RmKw7
x+zvwq2hF8E5CKvkWeIQ7Qy9P1XmPA3MGuMMd8nZE0PyZtShcUbHciRYrQJbbufPTg67dahiBjJV
sI7GoaRZEUdfw3hQ8bZ3Tf+JeIb+yYQpQ+bLT+ZYUNtk0DxQAWfM9zx/NfhgqrKsAG08xNXJ6Rm8
6iQ9o81qGUHoylnmjRPtEvKcFywe6U4pD1zrfLAbQMhKDEecQdmdTOp4xx7IOA7DQPuskIyHe10+
hUqdg9zKPslZEoi/EKTUwbUUE6i5Nine8zJggOPIX4IxO+g6sDlCsouX3rbK3fiQzSgu2lT6KWPU
ckKOpw59rd0poOw5bal3p0NYW6kwOhaB/6roCe+Y4NHuo3yn53yJamxM+GqffGW2D7PtWxKYvjfZ
h2Z6rX+2GmBO8oCNY2voiNuYmu6l69AyqjLxAh+TmOkRpmedyDmNFbnAMDrptYeO7xdu8zOa0men
RKbTkYVL+dqUG4ba5Mj0TJJN/64xOveaOeUpBFtH00oehoIm2ViT5ClZ6RY0Pdi96YHYmHR1ziCL
AmqC5tVuCut8eyiE4bbOAebvZFnQM+SqmUKZXHNZTZYAr+hqIrO8G035w6KltSxa7TWrpuHgt1V/
iSzyXA0JnNvDAsjkpkVExDQ5hpK1TWFGvlDxkf5TV3i822THPMZZKISXYI1hhYcgkO5iszo7SCCU
awanHrvWo6KfgaNRe3ZatZkaaW2wpsUboQnnZLcRHCuzfLSJxdrA+1uZGqgg00sZiow0J3Oaqjsw
uN4WbyO54WnxbJKlcRdM2aXCmbLGo8wa6xrPdhRVuyBI2DAYBVqGsdwxFUOMWEf+uoC5fUqxUH8f
Iq/2Dkk+ZRnrVPmZZTDsbgcN6huYfmKuTOGlK+TYtBGK6orY33hw2iLZ6RFMohJQNGAy6lAEEBG7
9sG1HsaY2UGtHuL5UMGE1ywUSE5lrxRT1ZVhHMNeT96NHGkjGLBuDdnZOOA9Nmh1E6PBPC9Gc9MG
C/j6+Y5ZtLFO3Uou66E0z1ENzBW3n9p1Gm3DsSezrhkHZ13TScXAA88270N3Y0TVtbUd90hL2z16
QRivmniq1ppdkLmbNKAPNNAHTfxkzetuYETutsv6+glpCIV8o8wlvM+fmY3MxBrDaVX25JXIFLGG
DcRuh0p9zh9FBZN/woaFs9ndxKBje+4jTkxffxZdq04+KX3rpDK1vWYEj0TzOvdD0dpPo+J8jzCK
fdfVXTgCgUIzVExo4FT94VXgxQebGlT6It7c7iIQubNJudIGWgQLvcjDgzkY1rkUY4W8dALmIss3
0Shx6fuffW+0l4kYe8itqIFaWrAnaknipB0iO/oxpTr1QMOjLpFW6L/G1tBh/db1vRm1F040Jvmm
3hEUjl7Urn1na8xf1RBULTOd6dB3VbP2gV4upsi3jsPtMJCWBmtHMVotCBR1ih1624OdmPp91hNA
Wvf5S2bCfUZoLN7tatplk7AfKhvjQFHsi0LYP2GFoCtu4+ERJDeEisLb9ZGO3LZI4mfGgd59NMvJ
XVEfZM3e2iXL8jH3PZTa9PQSER7g74Z1DGrFj9FCChK285F8jcnMf0ZVQMlD2gyRIxZgyrDbGzRU
Dk7bLQShi4/opuOlkYTW7nYXsRdZb1hzL5Nr3A1ljmatI/Y4cTlXhKafUDMXazql4DZGmBKF3umn
tDdZ0WMuiYYImuvQvmekUT+aTtNcC7bIWmC+57auP0c2H0Wg5X9u3R7TOrdeTJnYOkpDPonp6ipS
70QbpXufRlpc5dghbDLqZQ54hfzdgiXDQIOEGbVlhBiMHzRGr6Kvh2tUNUBx0wQDgI1gue2z+iwb
yN5xOonl1HTy2XIRa47g3994SwzGyDr5bJX7XAfBQ8SpPqdZ0l/U1aWdsJ8wZqFsV75Nnno4uF+z
S9aMHRTagA/3qY7mSc8R79CN85+sBu20GdoHJ0yHe6FjNgujZnYOFAQpqrY+mDq5kskmFaA74A+S
tKda/1PJGG18ab91wGs3hbJ/9g6dX6NNUb6YCLCqVNceaSGXS33KoTUq/TVgOHnMSaJf9VTje1sh
Tyg8LXhg/URun2DjS5Eb0aNkVJBWQ3i9HbQRvn4wec7B7LMKoJg3rfrSie5uh6hlwFGF4vPWwQ3R
WZKgF6zKtv1lskTuq+CiWL12iUbwZkz/lXk6GHbgRliNNW1dMGlDXm3ggoyqGDW7kW1RYuG28jOG
up3qmGclGgUecUGuctRWjzX6T5Ymtzazrx2AzWqZ1IzxqtCjBGIyuXO/MEF5D4oG17IBl79lHNCs
WdLEsgAcfzTEUc4B75XVm99Bj/9HXPhfiAsgDXAI/r9/EAz+P+LC6lf62X/Wv/6Zt/D9nH9E7hKe
a3mC7F5bYjbWbcJE+1/fkbvyL8d1bMlFy/ivibvC+8sVtimRplgSQqTBk5o/uAX3L8syDNBaNir/
G4nhHy/uj/P5f8ItYBr9r1gCC2mZTZCIpQPAAYHzrxyYJO7C2Ji8atdB8lu5M5rP6Ko5L+fQzzNw
Us0aWqhjtCD5Z55Kax05YtAvd0bXD6uMrfIiaKoY8n0WLGOtWYwxs8gCcP1qTJzqSKsqXWx0VtJ1
2ajg2OU4WkDILUposqu+MBXdtBqKX3jXNuiCtODDtZF+K6ns2ZTRQigI6KOwFVkZVfiJjJGEF2dW
a47ZPsIeFNmWPCb2Kgeyiu7Gnbf4xS/QotPWamS8YZQbc4n11mDP3qxB3hclb8sQi7pNPyyNUEbf
arcDoTWrccSr5oXOyyj0gDaPf8/FhrOZSn1dY/Be+zVLz+TP3RO59TMpr0WcHvWg7hdaK0F3+eF0
tMdgm08WrZOoOtWG9Eki9UBIDXu31acdFPJqYzXJxQyCD9tPjasbUTsl7h1Dn/qQTSOk9fGpxSi0
0OhKARlHDgX0n7I5dpzlgFUeGpz+PnFtdPPCw7Elr+SUl+vBSpKrHzjvUbmhdyFqFuReNeG6toxf
U+70y9ghGiw1DfQx3nIYET8Dy9IXdRN9tDTzSESgy1/PuEhjWMKto+PVQ2ECk5BlGYNGteE79Dvp
i4KYXqiydayuJIaJhW3wt9/oJihbMyD7aUBbJ/GYhDYXSDf4KTWKoNzPUEKG5gOOsweZkP/oeQmJ
Qm2IpasrFpsz1OV7NAP9ikvZ79FCy+0cpg6IKtvQ7NRGMShtphE+zV6nIVu0qdF+lBH1f1z9NOZa
SlYjpGIsP0sZZ5eQ/8gWgz6Pu04Kix+oUfMBPsViFA5y7/Zk+F7OECsn0FBFy8hHcY7GZEkLnmIn
ybsFM5A9nq8H083uipECTv+q53SRKjkMyBFQDaB2jWP+KIxLPjzb389iYryDU5HsU0GQ0Jh8AHBF
EVkU15baxnHz9CXp/CXBvJnC7CTCcAWFol5ljrZrdbrv0ezM8c9BW50HAX/PIf0m8XnnXYtGSbJL
bdjbl5lhbLLOpH9REehCFBFb63QnAg10FlNw5iElZQwhdhnn+KLEHlP0vbWxK2fXlmgjPa0f9nRS
VgBTwiVxl/lW5OmMn2d+WKJWjOLgiW7oQGOA8DKE4L9j95FG37Hp3WpdeAb2N+2gAuypbe3YONOv
bd30Z7vO7jLd3jpTeUXqph7RB9KjocFAgf4iynQ99NFvA7ZZxigm7eXOdyeyCyTkv8b2dvF4JVKy
WaeDodaMK59aOmopftA08ZfYEaOtSkvyOLyyADUU39FwddaBIEIlzvR8xufToSSksUlYapKaTLby
q06lf5H3jAZBAgvt3mHR2ZTz2ob+TFsUfhCvfON17IdiE+jdYxY5jJ5dsKYOrbyWfN8F4qZcAOCt
65VvFzgRyMhe93b1UI3pcCemAUglpKRFpcZgHYocTl9UWtuswHxJxApeoPTRrQDOZBHM2GRsNn4i
wCm2iijEUD973eRt2NH2VVsQrhBei7CakIjkV3Yd1SJW2W/M4AZYKdQnY2j8cKKDllFG9Ve/iXfd
KBZ6TqqRRqqEcXEwVK9gbd9344Mp4qOaHVFChESBYOt1ff0HXkpkkibaLDO/RgHJAJ1pkbLc+vbR
xj58jGeSVW7ThHGzADoCGruUOuZYmkRk9LyAW3P11mZFOJOslTb9RDgE63zciHF4iQ3aYLbBZKeT
7lYESu3GlrjZARQ+IZTdqiCAklWpJunMlMG+bANaqy/1vPCbxtAedWMo10VKymOGuGE3FdHRYua4
THyo/HxbkjuZAmoIxnCfut22IBuQKUE/sOiwjo5eBLabnjW4S9JNMtH8ZjM+jz0m7diMmPKitJHb
oDMvGmiFY95F5RKaIMZfqKPHMG31ZRLz32m2EyODmO5VbOQ7rS5OYhj1I7I+ueKjQJ1P1nJYeahM
cvHqtVO8FZbjHYEMlztixk9FzLgwzkeMn7Vlw9yaHcrzq6jnw+1WNf0Ondg53O6Q0Tbs+KJ9v8oc
IzruYlRVYO2zqTQP3VhJdLi3m1Vk7xEpy5kZHtjiqdAZREEZ3I0GMqHaMh8GgfwQtWY3KwIxxiAL
nG/lsCbIAiNISsVSXxVT9zvDa70hwaxid//WpTzq2+kWxce0rE2L0KjRutClwnrlTad0lhTCWM/3
RkqEZ+sM255QgGrQxf9tQH/RgUTcMZa//v3fPgG75ivaknX0Q/3zZtKw4Gr9TzvQfZqSIRU1/82T
/mxBXecvOHViZnOx/QSo9Wf/6Rl/sY2U4JP0P1vQf+Z98SMetwzb4RXMlLB/bEDtvzzbcVye8h+U
nddS61q6tq9IVbayThWdA8YYOFEB01M5Z139/4jVf629+2xXdbMmYGxpaIQvvEGFqr4EtP+HAJRC
2aKo8T+EsfByETU0b1dItGoAUoz/UuNBihqR9zVVFbm7Y7Bh0Hrpc3Nq5th6p8tDHTlDAlONJg32
UY2r8Ip6Cygx3aWs/EcdS1plrbBRCJJovES1E/grC67lBatiDHMAJHtdi46IYOymUs4OutgMNMM7
wUqDPcws5Q0zIX39E0iDdhtx8ZiFcXHJ1WD/NBxJRSavTREc2kXpJssA7eVlVdpyhuISWtfTsEnn
tnelBhHY9H0oymqL1DtnrYjcOjI4qNN76yF+EHCJNnHEhO8udGRICZUTrNIvoRYBmIYAN4SS0mQT
p2/6FMz7lbTV8hyZ0gDxdZqCbMLB+wC4G9sac8rz+iJmwOEU5DthlG0zGlbUkVOqlZKUmMEICQGV
00O7aqRLm+s+yjySOfs9sM+pp+8TDTTC4/qxGmvZLOhCm7kUrjyJA9HsFCnahpHizBq8BCAwp98v
rSpu9apCKQIapTkxGqk4uFO3LjYJQB4IFfT5MlDanp7XeBpGwgsaK/FJ4fOauqRWsMYEE78+0FGD
U61n3zFUpXAA5uEJYiw2dF2H188q5gaX7FqenvUw4bkrDU7aCK6mp4WnFrgNjO0ErgA4opaMF1Tc
gP0BLBr7AnX5HhBfE8venAiSOcaSscMg3o8CQnhZg8fevGZwp0nd872cw4aJ4Dq7IRV1U8JJcjcb
Z0qS4i9SYoVOQlakEXhqdYMgPWiBdsanGYR/Rnj5QAfprKchx1hQYvmgva/89T4ZGvkqDBgOQRjA
vBaY+kUVfZwONP3Tp1zp0jO3cDgs95GhIfhYEFlnC7xaMji4CF1TW8RS/rjAdloSRTvvJBulU3EJ
FLJDPqrpP1+4NWX69eJOD0nZgHFAkINw/ByI+YfvN3YxwgBQRODrgBDoXflQkio92uiRAOs0FAnJ
6eBcih7lWfq+hOwiKuZE2WOSVMdgtX7RVJyVwrk96wkUAwl54CSR3CaQ1o7YIY7RCsNrhZfoCWzy
FlsNxUwR3P9OwGSoeXzIoMq/TE052aGRkZlptlSJaEyu46eqh8fcX3/LYaHgRbOmq4Wh/bmq1xe8
5g1UrSmrzFgFme2qNOhUR/D+x1MwqAbWXtF13QSxM3aL0kS7/iE8yWwBUuYqUfxjMaYbwTBqm5LQ
BCEao8Z5MUbZw6ws5GJtDT7KfyWlOswE58SZ204iu0ICc1IVwPoJzZ4UXj0ERHcCJWaFGD4bPbVP
vCdn8Uepk1cSdsGFL89f01jCbEh/xD2S6VXh46ol4/UZh7MpV/OjIGYw5Rza+VQWF3wrXSOXcJcu
IOsWVIHWBSlzMGHGF2AZMYpONQ32OspcH7USVc547olwDtUZRvQ03NHBRQ68LpHagJ/O1giLVBxs
WhClDdXtG6mWNzFFaw7g6UYhBjR9GT0RjG9UKxwrACBCfZKy61ilGMNh3qjI8BAS1OyqQsLJUP+u
ww9NVkf3qWYiklLin1xA9ymeTPnStvk5HfFqS5rqnU4rAGa9j6x0Tgo3kjF+9Aukz4FhyG6IyoWS
h/OFHvvfKhhulWpWSFBRNSgKFNmXEJT2rtQR2pDTbjsp/E5HuWXwEoL1aku42RNPD3/rnI4fnd8f
gv52UbomY8UApWPXtCVEbs2+khMs+XKvM7QEg9v4EizpcxyifhH4N+hCf/te4q/kCYUgvDWAvdWX
fJ49YaguqYGlVgtvV5kfhiyg5ZX6qCCIm4r5NjXdiYLEHfwr9lnRBfIPgmGqAJ6aBqtZouRr+nr3
mflTtCtj2F4oC1ug8LHWI9KCSo+3oxZY0YgajxzOKxwFdqi1WBlsk64u/+TPcAguKZVSyBCrk9oq
LORR2lMBPopg88NMBIs+SV4cKqKtp1CuRVRLPA27OBMg6QMy12eaIldFCfhPGa1A52AyhbGXW/US
vIoSaYoqeoyr9SkMO8Vbv5erAWpeDUC5occB0JbmWhVp+E+qDfbj8d7v/AFb5xkjPmzqYVbNN3jg
fzv8RMkzQKH6V1R9EUMXiZTFv8UcFlY7GPqmRFfjbDSB5qjpvFsPIbRI/V1M1RiFS9w6WeuoCYeF
ZBohNFDjpLd02lQxwpMHvZQeFv2sy6OVk1AjBr1YrHVOJCa91Uf6V0QfGfG32Fz7I8lyqd6FurmJ
AycrzkdPGfFpvY6Fk6ThWm7QLQZ+WuFZWy7mrnGk+HtsHTa0/uE/iTqwm54qrdDyO9ZHmWTo2E9c
ZPQ3apQvuSPtDSP5Xomk2wkoiszoxW2T9fjLv8cr+WUKKvnYhZTA+gkOgBDd2HrgHCJAo0JcGjg3
2pS2rzHfJw0gHHVip5nUszHoX7AQgC4Vji/JT50TyAWh7gwKoMFssCJx+qgGXIxLLNBsQVxvUxXN
hUZafxJGFNsufgAv4ZmB93TySktscBkfUN/KE5dHkC5NtqFxcGgKCQkSP1sU3nAzWPbwoZvumKiu
bToQbZD9YanOWyFE5N+QMYflEU8ZggZppcGsG/LN2KAQ3Al7ZfF51vv8iaHu1qgwQ8ZsETqvunpv
fOVlBZgI5KT8A/TKh4Jkzyi4mUhVyPhxI7zfKEg1a2s6HKp2KHGawtPVQg1xmuWV2QbAcVKJrSte
P+Fe7WmrrM3OAP8fOtTt2Xg6zQqr7JvO6LlVpCNAxm+xVT6D5m3s/b2IMFuuiWgUMWU7/RV+Xhsq
9x6zbadDazVXNQ+8k8VEdxPijznJjlqd7+Kh/ppRJGqq8QKS4mUNoEnUiz9ipW6batoB09vpNDY7
pXys4QA7KlNsVQnYbgvYZEVuuZpDj/pUj5VnlIPp1r9zRALDpvOKRgR1CcTPDNLiZ/R3U/IjdbMX
JghErwPtvcn9YxMof1RNFAEYaM8oPQGFA043Lw3BeIT7pBgfeH6g6YEKIu7t7H2lshkUmI+Tnl+m
FNyB4GvYzJb7XEItjADhGJSK6MCh1y1GqbDQ6zxD97EaQj8mLNy779lI3VmdrwAMvoO+vauxsNOX
uHJVkRT+kaXgoqyZ1lGTuVUYncHXU4VsajcADjjHooy5sbAt2MELQTFRaoBw8C6UyWWeO0zgfUeA
vthPFGyd3Md7fhzmvdKkNy1WCnMdrO7tGt11I2NrGbPV60ICqHSsh7EgtEASIV7ZLcGpv9FH2DCa
Jm5GgLdcsrK2otbw1kYM4hFqD4bBkDUiMgEkalTiW31lYZ+BiFa4fkBEMDy/hxFnyLhPIngoi5+w
ZACpCt9Ix74o63kpSIFmH+hmAziw6Udt4a/WgHj1zZzcxARAlKQqr+saWbQBY02/b45iE1OCQSLf
7cEP5XK+rRM2OjnKJwBcDXQMzkHU6AfcG1J6bvhiMGUiXK2WQ2ZhcnZAs3ZhNdQskeWfit4Ztjxm
qRkvv9YDofrPb36/jyr0i/VuoeItr/798vsLkbFfWf/+8N/f/PszTYR+t4Y4/PsX//78f3z87w9/
L+y/XpMkCACL2IEmHcgg5/d1nLDNf/7Jvt/85zp/f1Up642+aFaljb9Tio6mZ1K6v2/8++WXwPrv
t7//Uhe/pH9/1tX0cfGOUnx/Qj9f/8p+P+P3VfL/fuk/P5N3K+JU0mQ93/3ydbuFLDxn3RqjWj+0
FX8F8/v3h7+v+f3yy+4dKVLSYngt0EKy/uvv//0WGbPJQjAktKpf2vG/v1lj6OpVjFCxkNx/qech
VASo/qhT//5MW7i6QwqDOaFN7jZTQyUmqfCD+2VrZyMGRb//7ITgkrcQuTqvGsKDcGzkE6fVrBzJ
J+L4rjuxahGU+g4n9U7HeuNjuEo3ZITOhVWhjrUncgnM5p5hB2SVj/lBRAoHv/jJTVJHdgsbDzlA
9bEpZzcd9rEX050lC7KwW3rGZwP+iTk/8GQptWv6ql8kfAF/JFSqC7fGhI942EptqEZ9CSLC7Z6s
X3IVWNdwbbPPGtrqHlFDAfPAr4GNBzH8zFO9DIBHYfLP9idXLERvswl1QLvoP0ffwmEp5Gixpe/m
6FPGtRpPerCVmPngoqSAHKnpv5WvyR6QNjIvgHcWDyBQKTcqoRCWQDt5SH2sX2UsINfeiGmEDEij
P9GJuqRn/QKDP6pM9P06d0XvNSCZDc/ZrngJWrd4EQqs9Q58VQ45oIUZj0VRfF90bFeRierpKBz5
ukYjTzCbJ+DpWe1cBKCDftyS96i7yMs8lNAaYWPgEYpEG+x2M6+THftoq5NgbpAaJbXeidCaEk51
S6Z+z5eRFvZd+Lo0hdtCUdwojSXt01v2yQadXqCsbWBG3fJbdQ0tqOTuAvrQ7WCjmSJBrqmZYMTc
dw08uTWWAIcnAeLNLnWzzjZUJAEW5wo4/uCOzR5FcC2yy8yOv2QTN05negc44vyQmAYH49gO9vSe
65bwmZrJIcAh8PoYLfGMcdahrc1xVzo6uYtkkx6a0EIu1WDWG92+JFbPj9FRWL4WsS1Y8sX/o297
U7fbjfzhv+pbsNqeeomOmN/+yb/578Bcqx/qNv1GJ6Dy/D9C57YPujxMVf8SODgFm4RfDIC0MRrm
FY5y/m4NptF+4iH+gD5z4VRE4E7dCg6ehiSjdvTpf/wYd/2iX1aoFCZWRh9s6yMLWGA5aYrKhSIS
NHvNRTooNT0ZOTYg8E5xr57JZytYLv0Pyf4sTufg5V0xkXWrUwukrLk+I6aWFng1b2CNoXxWIGUm
wkWx19ZooUDgYUODVMTdPyinp/TyEvVbwXq2pVN/l8DV0AI4R5g2WQjVdPdXvHkVe71HWZCUloV3
HdGm/KglO2Mt5VBSEOu0DCehEVYJz+AKBNJpDyUu5+a8Se64mCDXzo7jzXv4DDN3j1ncXojcLfJ+
FJM+saL+/z+loOEGu0x3+pZayktXsALcCpRVw/AGuxnxkTvvG5+xK32i+sdctlpgdlY+2DSk3poD
GYpovMkedRZqPdb8w2T7OcaH0a3t3sVeMDp1x/oMJUtiC5nO+nGUmeNv0Wbcgol3n/K23tBvw7ke
/I/m/DNTnonlGVZKjoo+iF0/fgDcb2CEvVLz4fzOW7OJuRRkC+jGynZyFE4+XRYTxCNVu2U58zCZ
ZXuwYsFuGczmuQVoaA73xEnonOTnMj/6wVajxrELsv1qp/wAih2tZDtfSxToNp3KSt6M1TY6oZqE
97FmFcfRDD4pksTW/MDd1Uzd5DNykl1FdWhHnlNcCZgYucIrdbPPru5QmUhwE6U4q+O8RQHbLVS3
BuJ7+izKi3jt/uLexqjUgtuhDbHBG1EF1Agi/UTDtvpqThGgMGSzLN8e6k/xT0Iza/1GpEspq+qd
yKM+OdtrcLEs5FL1xvmAKo0hf/V/lAYhqWPVujLKbObnbKOrof+NVudYMr/XCLRaCFMLJ6VykzvI
1UfV4UTNT/rQVLAU18zFc9MMzyHFTYs1kT0LWA8WsZX0PTxzZTuLDlhutrDIiczqyGTBq9vB9Gyn
MJvu4Xt3HbxeOzM66LBYhYUtVv2t2whbkRuJuSXpgJIoJCwzPZwOcv9RHNc8osaK35Pepnc+A1g2
sx2rMKCdZ6bzgTUSgcZ/wWbZ6+5rmyNVxplYdAD8UK9Zu3jCIfPA6zNvLpyRRz88EZcw4+XEuEnf
HJYcgfBM98D62ByGYFt8Ip2ZKHzLGFQewCYOenf8nohUV/aIjxLHHzpry7OnVFN8ZTsILhvk3FZ/
JJtkaVaPodtv5GXulY0ldG8ZQMzlsUeEeLH4QuEyff1sOAW/gmt6A3h+fuESV8/6xg0vN31k6xn9
bRRuWG/bGG3HbQPu1aaVtIH28vv/YNjO37S494HjNvdxZWP/NNvUWU82zlH+Nb8g3nMHBgE6zR9M
RgKruUUwGJkl1UP1jF6w/pzls0Kw60GrCaxkRj3fJABv0AUG9I0cK/AMpEd4DNmTk4Ft5EEveS2g
AMn1WOWZec7x5u8qc+WABN4sci1/9L9q4yo4ItScUS5TqGGtVB4HlMtJyg2iJnRdf0NTlhmV9bf4
zHYa23lq/GhosomWT32OzlN8a9G2Us7RbitzELku1Eul2fF1p1aejU9TbIHuVRFVDpwWRRj/Om+j
J+hqK27oAGqnEvmGfvUWvhotm6UHH+qVxPu7fazuLNRnaNPUD3bSvvrEQsFi82TPoGUN0+hb20OD
SQLTDfbdl7ortyyD9+DL/xT20rbaBy48FUbQ6l2O2F3RXODHU5VPL+JXsEdHAyY2imya87sx2WxO
NsJX0PbTtwuofZMCHeSr2uhPPJzmDliYIbQmZ3mIEkcGGvX26zJNK6+namSWe10yoxilDhOTZKRp
p236lROisdcFjE3j4dLGytcv5R5RPoukQVhTrCAcmotP2NYEPHxdZZspu8g9BCDOLyGxMA9VUc6D
1yu562yjdTdN98rhFlL6jULUC1fbgEerxltF3seRu35JLM16erpqCZu9jZmYSex5Q7h5qt0icyDQ
rN2ZRy65WGB0n/UZs3bUwTaa4/ku1Szbd2EQWszyF6ykMT50hut49odzUH2nmpX9VMIr4jbW+Eci
mwRSfKTVma92ISzQqLG14LLuQBxVmSO8xchrqBZzOdvoX0GMRCtKOcKm1b6Q81vivdJu1w06Fq8y
6IEVPrDox5K5WaN2o8Sp+AdEfmUnEZAI/RFf6wksMf1RV6zgMqoite+jvzH6T9mmkhAyU9h20LZy
8zPQY0Cf3+xtnCcE0pCuTLY2ln/Hk8uuOWKwEF08v7pjG41kBjsLgSoL78zOE5pDuOuelVXdoUBC
YyjZOGxCUALqEsL65qWRbeWlUvF+Yufb0aIPeudn3kNfnIFVLhgFe614yO8nlJLFO7Z3RNYJ5BQi
7ja/igGhcX2by03pyk/5KQDsttTn4EHNbJOPErsaU3vQet+CBwLVGjoigrBcz2xSXTGzlzVWUoMF
AIsicd0iu4LzBhVoXP/QHLAh6mN4CL86YhdjxYNkstQbeunEO+KwV+hFUAkqoPZsxYUujYecfKak
MqdHHF2QQ4xPATpPx+RTe/dlW5dPwIkZvv6PsLb/GQ/2vpQjBVUartnjTCghDrRmehZIPPZNvC1v
hC6UH1fDtoIeAPSkt6TlWTos/y55S1DvQO/GRDmGxhNn76s8bJTgALZAtACd7FboaGEPjX7bZdwj
N7xop7lttYOaFq6egnxACjjL7U9QFxCXEb7ssQkEk2oC5OJ8fo8zqzvVl+mOGTOiWavipa/wovU6
aGWdvbqjgQD/o+MKAKUNWwnzt+Y2CW/++KEjKI6GOzED2KRPFOuICB9IR5qE4KFZNJb4Mp/BhRiu
Zrhp5RBgTF7QnQlQ533mQVhOlTOFRm3XcQqsCDFiBCmt6oi1IYc/mkX39CYkrzR1dlNl6sNW+W44
CYZL6k4F/QPmjynChyrt9QbiQ51d8enEoEzyX1OkntkNoBDbI003tDzYzcTKbHMKHN813gGrdK+R
bUmXbn0mnOF8bMsdm93wRLl5tBtKsrUdT66heThqJN2izv6K+Qc7klsqVuVbq9KButSdadIGvRdr
7G2IGpmQf/Nkl9QbDXewAIEbe+z+kicM7LM3aiGLWWNuiitkDaCxWINC8dvOY3tVeqgG+2ikC4cc
QVjZaTQ7D7zzMv02xjmnG2Z4tGNgjSs/ZfgSb3Nts3YB1JfxYcL3nCCMc0Sx6fRMV6j6aXigHI0l
dDkcEuyRUe400+klS3DBJCERKktFCYwYkf/F6bWlmXnnAczfRINAg9RdknAuV8klS7ypswHk9QLt
kj1qqJr8pWuXeuVWKwSRzLVooTs7fEJHN75L3BvIZZ6cSuh/P0V/IxXO1G1WF8VRaX4d5ICznCAW
egGV7+nJZrPq8KJ2B/gtDTwXB4FoOdoA1EuFu+K2mRsaG7U080e9drLwD5grYncrG6242EbjKxfN
ngOqGwUriDFsLHcCJva6Ob2O+NW/cjxwPpntmXWj7yRa2O55za+3YUU93CXuaG/ZhvqVBVD5FHwh
wHj4LLeF+Vn+kTbj42cmE/swBKv9g2K7QJ5GUhp9RWxM05GH8MCGfcMUfaMs0Jj1hVx2Ex2za1ya
AjV2KrOkd1/CLQ7sEVEF0/iS7B4pGyf+IexC3IljTDu8lm4p2GnChqpv6+/+wV6a29U1Yu6tmcRj
7TU9qRHdJLrIRKl8xdjrmOy4IbO9KZuleODVg7scvFTdv2PBZbsh00t2+RlR9OFl/NPVFiFNBCgo
WG0iFWgWFG0QPBB4P4ELAqDzC9cQqXvozjjTXrDZXRlQqhJ8NyAnv430Q0I/9xLa1XBcDpLxxtri
k8jcverONlZcO48Fl3B9FXwF9qwDSC50FJfwiV459QL2dMB1nSkSPg2b0Kppgm/XB5SEmWXTM3LK
Pxnnv030ofk2aokIwLjUov6u7usry51PyUgaLq3dJX8SgH7P6JpdtT3cdGeBCh5/ryfoz/HPypkP
Blr+JI4E+WW5Sc9+h+PZx6ztGtHlpqBd8naZrccniBxLSrQ0TLu7REBlPOJ3cnLNXfemshGfFJiE
78Txsx+ttLurCE9u2SBzV2fPpKwKk4o090ymun4QXqpW+yFBLKZc4J5XW5645tVnaiWYklN5ipBo
wz/RmhiciIaUtf6hcBQ1DbEoxepFlgdpH8JPUotCpiNsRp/qBwwyVk3A/oc7xpGgSTFen1rvBo54
HweXpL3HCBdywUfhwQ32sKomzVgljpSca/UcZX/XpvHgw9sBXxQq6QTACywkbh0IMGHgrF4FF3Vv
QvhZObSXQDO7l+GUwnvcAgU2iWZl6VIgIPqhUvtQL6gMN08m0Nb3uAdAmpHFloXf77zt7eSrPtSi
Wb4qoSf8+PhkoC8FcAHRLNe49DRxZMun8lLZwUHN3Uf1o3jDYXgN9/6jvg8cmCSdgzk0VqCb4dWC
nnqrtUexsteF9TXu4tqknGhmLvRouyeEsHNw1TaHfYX5xpf/t78VxqFgekHZzM0kug0YY6s2K7FQ
XyPD1lqq9oeyfx++OM/4mM/MA2RWtR+P8m8GFFih3kTOJgt/y4amqpV8prdXkMDBobkSjXSfgH0B
LorivqXwmiEotwFxQZmxJY6lOtA8gZqFFmt2QLW/N1dPae8ZL8Tm+8whw6QvanfUMMUP8QOL4Z7K
zCk4TcMW66hJ3Cd0dOcDUBHRJZngeM5vxAIZhFnvVaMbxkytLCogFDCo9LBPI8tJHWQpdjzj2kvd
1G6OU+Lx05WI8C1ygVuBhkZzXM3Ump340CQNkzvT7qXvDPKloFbzQGqy1EDDmCNxqN7ssze9PY/1
C0/9CBC87PZJz62eIdpZRYo4Cwk8NTiUMPCz2GfaYTW9U6FDFGQF4jh3lfmb/1GRMYDgLP85QRpB
KNYcyruhXcdmry5xqBpdYCZtymLzisaAHv5JIS+CV4SzSMXf8//miAiYP9RGDNkbN02/1SHD+TYb
2oEcf6mPmGq/8V3UeiTbt3mj5kXzsQ7neSHpY/of1OkI4VGUfxDxki1RsATg71tbBroNzerut5TP
rfbRPvjPUnHbKA/jpcJJkIqzr1jqRydsSLxOzPuWYAWqsEX29ujZfubSIQxj1ziTaej51wqRB44q
PecG7BFnQsTxRpPyNVkbizlkVyf8jdx6E7txaUeKbQxvvNk3ySXcTSA83TkgX6egK8IqsDKyTXN8
CCeOocJmU1VBnND4IYgqHTHYZFRtPDE5RYld9+64WQbkkytC9FTzaYSZnJVk0ZyIoMOQf02g7yw7
YHZku0WCxixvGVmNGp/Gb0arfxBrsa0hMgLJbJl9bHrEpf5Hdw9/SF2Ii6nlskGiolW62kZE7NOe
988UtvFHJN8IMWOKfvSEGvqP3+xu43u29npeo3bUUQaaTsdyIlGmqMHSOhG1p8grHqeJasxmzSn9
gBc/fsOjFADfU5rx127ibUntzTECK+KtMER+rAZW2hVIBYYl8StSelGCPsIZXqxwYpCjyoqpFUKB
o4dzHO6yg3lTZRJXuywy6bu9gSU7UPCoqNYQgOofRPd4EfFPqv+kQoQUa2pWxAgqz+ANIH0NqsMh
GFlLWNScO4xbTCzd/6aGS0SVqBYld3k3YFriU4MhLAEZEfcYINjFc1AeCE+jSRPs4u27cKMmypbh
JeGOkhKXxQOSvX54BpRz/i7y+tXk0ZEoZouwaog9RhRgSkKKhPqYVfsf03CUHvk5cTjbPhi2Vfzw
ibPIv3UqNIlNuUtYfY+m/hF9JsGWrYGrye7jN+/EtqKQsMNBhArWnVPQU68qSS1SOK5eHKRvWdyL
bHCf4W04ReMyA5M3PyZJcHyEfc6a4vFmaXNj1xIZGXKLm7Tpb9kbnWRlOlTW8IZYwCevL4NDyaT+
xvjDuI0Q8U2K1SDBTvqRCU6lCflpB+fjWsSXaMPelRFiIeGgWks6AnZjcAyEeQxaSt4qeVPqRzZ5
tNpohpK/Jq+8lsJORXCROKLi8tx5Gr1Cc8kZKQmRVldgsS4hEV/l8HdDZxOgbwpejeMUw1R7vJWR
bwOKo8qD7oy+zY2PQvjbgo7Bu5sKU7Sj1j6qn7nhqsEGOXci50ZCgv4hsPVzzQLWUbU3BZu09kYI
40wejB3ptZs8M2ITkquBWZnT+3V4DrK1as9zT9rmhIItcBIwVW4EJjL0H4oVxYar51p5Z/4hrZnP
1NN5uhUF0moZG+63le58IDsZ41GypYyv/BZ+UaPYuehQTeTfpFzFHdsjef0a41eEnQKN9YLlHf4p
cZUy3G744M/5nCVdsRnolvQc5PyeYeWOuK+ScKfnidiCtOGS1vTraYHx6xl4zdLP0frLQnzBAnlt
yshZGm68Qm99CYNKk4vRkKPqKPaQF5c8RUqUn8xO3lMdr5x7aKcUq3fuOqXYWCVvlP35hsunst4u
4YjCr0Tq1uyUnHyk1PiOK3QzFZsUpVhmCc+MeyUbhJ1C5MhD5ZxnVEUumoLG2uQNGT/ehRvgqbe9
xV0xt2pCZt/m6rlGHhG7AlPJV9jhrkJzQ7HQq9CNtLijn9AFn9AXm5XwV6Zsf9QDaGHLuU2dhFJl
pzvLpNUddf3OXOFbSq6isrz3P5/MJxjtlkuQSatBukHcpT9uk56U0LOYqIPDhXKvE4iglmQYb+kt
w8/Hc/Dnt2neMaz8PZ3x5YEGFn/EvSMNymPkdpj0ksNVsYj4DS/hcQzeGNIaXm6bu0W/i0tLG5uh
Ywi4RuT6uf8Zckdgcef8EdfLJFgeUgls00b3kxYSD5AcFKnOpX2zmpqDvyPZwKuEzYjbZDpgVDcd
h08+uL/RJcAlMHL5XG6H/83NjTdEqVdVTjwe6sKQqijs3TTlzKpQ5C1LPpP2rbLt6AooKxMhK24W
/BsPkTdbFkaEd5BXKTY+r239qu1l8h+MpCJMuRw+gxfy2LlDbhMtoNLuVa+6BuJGYG+YnTm7VsAk
l/4BMFCiXxs9F5WbNjbITs++O9LVNez1q5ruKZ4ICcWEG3OeD/dBPQtAOZ1Ju8QtBFu70C7cz8BU
Ih7caPOBx8BrYdUucxFgCuVncZlSC/SVijvhDnMVWOd9eCo1gjwokVlcBa/jMaz1HY/hV2jOrOGe
g5iU7vxBuDoMxoF+HfODRzmi4J151drjk+i5hykB9y4WWOo0AY39sKw+jbSPq+Ky5wONDZZFUlpt
t2eSQW1+oUEa1NayFhEfQCNyR9UDnSdcyZhEWPjRYtMpZrtBbkuwD3NkoyzWsRI6RI5j5zaxszLg
02BFkW9fZsNmOzG6a99+xMDEmgIdlW0mH4G0rURolWYjHhfltNmdcg8rOVrj6JODGEPxKFDclfLg
GXOZvf/K2tOaG99yuwuCq4SPtyEu99cbDXdnwV4vctu0uZaBDfYGEB3RIXkC4Yhw4+/wm8hX5g4i
vcxJvbrL4/afEWYvRbQCTCXjgzQDuXBSW4h16W8jlmDUQpA9dXgkrEXGR2k8Fly+dJ2s+iK/UcNj
NJoZN4UNDC5mIZgCTUS6wmHA8mYTZi6PjoGiay2FDlidFMAnA8sOxPe14iyJVO5A3mTU+fsk3zGm
a5lAY5kcLMjGxFXQpSb3h/vjuTItffp28lKfHJC1+66uPvdE4sRkjHYMLGkel8T9L4AgXEkBsqoO
IqkNRPklNwUfGcm7OkP+bs/HL5Ogp5RpIVquo4KcgDjxECzPycpMOhci0mWGp9WU1Myun8zBqCyP
3dOqYCKJYIFeIvWdxWjsF0MIqqzLfBUs3rnXt5OK2eMn2QOTjASXHFgmayuwhcbUbEQ8z3cq4bEC
4/m77HQYef0y0hIjIJlU+bIrZyahhdQAhbNL5li+jRSvqUBUOMuAq7ZMRwoG1FtI7sBeDryLDiPo
KRv2oD/te+kKpL9CVJJwBpvR/VrIgUZRIbpqqe+xDJb1I1sVHuoi5mg0O9DCLjqEg20edVXt64qk
wjZonINhOflvjOhKPILsiqncizYroGAPwRCv2WBoITWbWv9e5rV05Vku9DYaorQ9q8hqKdQDehFS
l5XVNS6ASyq57EA5ZVLgXJmxjNs06Tv2YVFE0EEixa9O8NypKhqG5dMj71GrwI/SRg+A7bmQd0xD
7qIPPBJogUCdBVo7MUnJJ+luFW+N8NRCJhPg8rF4HKR+oFKw0kBk6vEWT1zhB8QK25j8rJAU34z6
S1Y4DWNKeGO8a/W1bGwwiMtM6rYgyyX6pwQpR0OwG4Zn3kvBic5eUO1RIEBSSunf0bpdul6UEkLU
EYkRrLTesVeJlJzaZV6zFhH3lb8oIxi0abyy2jAxeRRMWRD/lKTyyJtOrECFWh9BlmayRPLgzmGk
o2ovLE28Qd/zK7b2JeYIt81V+OZ7PdzyVkH4qnIL5ZanxkmOeKWg74QEZVkrm5a74JWQQpdvVRuv
lhpgJNbBgK2R4jY2SyTNusd6u/6gIsLHaw0MsGX10HHi3E45Tq1CZDbS9J+WDWQ5s1MqadtFj0u0
58jOc5dp0ylXliXgdL95q9joG7fskYWjg+O0kdO0P0x4eiC+dGXpthGbHQQ0J4xfRm4IsAOrQmgQ
GbTVlYdlBtwSc+55YGBgur2kbIJhI0yoYZv4XZbClaeDYFzZ71FSpJDDcAv51SfiYmP53YxYrOUl
/WDOsKS4MnaiuV8eNi9iMrMZsXPwiIKVt0r/H3tnsh23kmXZX6mV40IsGGAGAwY5ofekO/tOnGBR
5BP6vsfX1wYjI0PiU1FVNa7B4xKpJ8IdDhjs3nvOPgc+NFaeDNGKA2uC8RJCrXXziiCEBYrnnaEO
/O/dbqBuZr+crjI0a+QaiiuWsS461S46Y/bma2Lo2TZwMI7Ks49mGd9yDtmccbeYIzXqNRMc5dG2
X4YMfKz8qyzAmINm/OQJHnZYcuKRrAX5aKAlU9+X/R6/ii1IsmMJSecGfwcC4TihO9xz9QfQOLoD
9wz9tNR+vUUTwEiGnRjvXr+xyF/TG6VYp15dHt8oT2h/oixKV2qRGcCqs4kEbVY0k3k413SYfHbk
9ao1hLt1Ry9DTiplfuaZLB7KgwsQLPB6zKAjJ3P53qhBO2L6dGJ+PQsslM0GkHqFKTmI2SE5w+Xs
pjFOoVbDa6fZZMf9OktQck6DGe1KR95E5WifQxKwz71KICOLEVEByDpgWHuJW2wUH2kGicE1ZVYJ
yeghg24DU0vkQGz/wM5/MPnhWwfZ2WBZ3EmDba5A3DBe9Gic1Q5k/qlOrsrIMYjP5BNpBvkwOFBD
Ar/RGCtGVq5W2ps+vK+kSyG18N5BMhbnelbvdRa8Dj4PGVg8EbnWZOvpTcy+Jgjc/JAgmj4bWi/d
JFrcje5CIl/+5cc/9x245n7iXn38qE7sjE2Oeffxd1mWTPuRzk2+2II+shSyxoHnVUWcsq4n/QiZ
aPLfX6xgRoj58X0bahSiVumuRMWNW8uSsK4k/NcXu4EjXPAoGciqNpV5++//IXbiN3dyug2GToZA
y5catk1KOOi/vv/4U78kLWZ5dgAqBkpQK1SMH39MTbLoz4yijIknmi8+8giMpJ7Woxxr3E/Q/ZDv
ktHb+vK/Xi2cFCJNqqRNfwon+Oc/XNIMUHbyNx/v6+OHJOAd+poarG3o9dQaJeTHkT++xMsn8884
jo8/fvxQldWTB55xM9q4lYLMrKgredL9O87iI//h08/+nXNhYaO1Yyfa2Xo4ZjoV27wPKqQuVbkZ
Ygq5MDBYAarH2rRAFVWhXrfMN6wAAI/ZK1heDipz79jFrrNRqS52jVE+DHRmZsRiyl3a2zGdgXz8
0aTkzPqG/z1QBGA5fXVe+F67GSrFYGRG0xbTQot1j4CgJ14yNxDKwBWm9FuMdGFDz7MEUzXpBmeT
RsdfwVVMps49M6bhumx5IPemWnUY/NE0T5RE6WU9Lm5CV5Ie2rvz3hvd71lzVysagqoW+b3JKCSi
XCe4YdgGbhXvlFUyCKFJImvnZrLEdWVOBWZnhK/V4J+1I9uTCc3hTtVOceZh0KIkoD9XYAgP03gT
SR5pRd/dNugqS7pWIDP9U5l1B9UfzEjYDOEArPkjTvDMpdbyVL9v0oE+VCk3HuY+0Aac6WDaAv6F
LNXlCPb0MQlETUVOTGRn8IAO2AY5dNuCkmE62U9M63kI4T3UK6YKsAxjqkKDqcycls22cvGE9727
Hnr6o55pb8sBRQgQjH6VFdFjYbYH9PRgmxjQxtTPhdbRQcxokOALRC4NQgecNmOi7qUvOGl1BWYh
ch6hqHnAwtltAi5hJzWSPYCjbXzBH9ghzexR/BMIbofP1eQbFJZhsAK+JHdpEX/36AApkaj9CP5k
VaZsHsOcAUxHs8rxmUcB/tia0TygaYsDLE1dfsoq685aqi6sEAeXFiJSLxy0GuWRdzV6A3dNb+gd
YUTfio5XbBgJokDDhaYKGsXk2aW7EFwiUQkyQuxZhsk33bIbNdV3L/bUMYBZtMoURtMyCp6EQ2WI
jrkje36CxNmP68rM8wvPJqLTNGvkbIroRrFs70Hqb4IhT0/YwYZi6I9N3dun3Cpv5qFDIcWgFwvK
fCG0eq4sGylBb+zKLiJPZ3DXlbtLIabcDPkVEG/vCS59P6uNN9juRTbmB4in7aErFZgMAkmUUZ+0
VsM+qdoXJ1BiOwwVWhVu3lVl6JtORDz3ogl2XuBGy0VEnRPpnm6Ofs/LeTibB7xtsZTvcOzoNmb2
tiULCxVdnq+WPLONzJr80EXmBckmCszKsI7nKUOpBL1ExN23JDKYAs1kzceQc1eTfNeAcfdDjbEP
28clgWvWuZ1g2S9Sdv+T/6psBztHMpyaPgh20z10nW0vhXesy+qIn6YFKZVdpL74QSoDBpqSxhmP
AGYNCJJadaGUiHdGDJnLxHmUiercnG9bB/Ns09TWeY44ApsficEaFZs1USSVcbqqU1DKOKRgiPnq
3cyKDF6Fs/NFypOgbh6GOn8ZnBRLWydIVEovlysdp65nbpSRWkcdTt/dBDSxFYUbN8TyBs1jqABo
jey/pbc3bAHIrcTS7GC1yT20HvU8RBcxzxGvBUAx+5i9l5yyRbSIDERXOGArBc6Y+NQzZRXm1go0
WVg9DxbtT+ukC6sVpmFousZ8GOx8upFhuI9LdcElkn2Hqntyc8TrbTE+iIw6rsPm5gxM1oaGtmFY
f5PNuJdua1zMETINMOsYwMY52Npu8zCZ6XiwTftY8dHQckT9HYQeyVP2X2qgvsFxNdATYFckxHQ5
Mt8dgphCKFLzlZL2U+2BLPfmmYD4yGZPWNCIqqeWmhATllMm6M1I8ToUwkE3GDJFBu3qC3td2Nh0
zMq5m/C/nk9kVBGK7IWrycrz85mYIYfc7i4q7RuC3+9hJ1dbFuPkYMUPTlCYlwQkH71gti8s5llO
Eln37dQz1EGK1dQErg/6ZZy8d7A/0R4q348pzM6QqIcPxTrAcnoo3BdIKP0RqMrJh2iyizEd4x4w
X9NFIkFWSnMBOPZolmV0JK7pMXd66jwmGVMqTgJ87raETL01Eh1uRFY+cpWuysooT07WUp73A/tm
T6WbqDGYAgbqDvzSJp2VA+el/Avk7zFuLBs5bQZpuWTbWcAOPKZUu2nC2KWSjIGIvnIuOr+/b2Or
OQQ4dBg8LC0SvMNBHUeniIwcqbMfjRb4A8QbKHTmOv4wHBo7SjbKsZ7aLBiArSlwFX3pbDPdHyo1
8aiVlrNVA+WRrmHHA/wUvY1Go5luDB0wFLP7eZO52dorCpKyLK89wtZmb8vS0sne2g6m1R0t6EDD
AMWxaK8guNEjSABwz2Z/lBFw/jYKCYZ1hjtJ1/AqJjYwFcXOsLLoLGsDvQYZltPqnJC4GDbOaMs/
WMRwUVoY9XmrMCQ1Dk2FCp7+Pfafq2Eaj0QaXRoxFGLSnnFBsKGvyqriiYp2XsR0UGIjf8/jYpPG
asP+Xb76Jt5nLvbbXApa5do9ROzQ91mArMMJu6MxebcCG3IAJ5mRCYndEN+NAshM2TcPniNY2g26
isKh2JoD9y2a2W0WbodUxqFPVZMo4Ji0NJNcq0M7wAvZJiPFoeiRmrQhStOipTfnVtwzpuh2Uheo
zOP+hOtxTPIfGPfPOs7FazkTtNG75OD6OdUN79/B8TLPXnSawisCbNA2dN8mOSJmnc4Tw7qYZlg3
VT0eYbmb6IbfA+WwMQ/q9jE0bgeFHj3xmmrrx/17NEn/zmOyZBZRB07AdU9B0L8FjfZ3xsFW5b4q
Gd1a7UgbYC4O1YJfTgRsmDqTMKyaN0EiQW2x3ahcmuC1Oz9HPkKMCpdwOU3cxi/gHzcymNsNiXeM
m4XPI2hOLsV4muwI7lnJCNWN7e0gPAaEmiKHMrwtyIqak9AmlWhhM4X6Wx2RmW5133jg3DquBaVr
IUqUu4H7dFP6vjqWHix2Mbe4zZcek1ncjV5Etig6OABFvEkLg6+iQW97kvFgY+N/JrCpro4qsuYr
HXXVCTABbf2JDQsdAjfsmw0InitbtM4x8Ri9jhhxyMbDSRovQRtW8t0t/PhY+x3qoDjZQa6j5Toq
CA+DWewHvQ4BvfmFuhCj0Wz1JJ5IqLuau8E5ibR+xLbOc9JFvRljSLcslpxxork35d414YPxBaAI
VE2WfQbrgDmnOZRrR9zQMWvTrKGgqDIwAfkpl01MBxxW4+CUapMSXRL3ffXYIFvclszXoTvcOuSv
QAAo+chSNnQQhMuzSuS0hokxwrxX3LUxcbKNwnCHo+sA2cg6SM+7bioz2neksyybbzpnuunvKU3L
XYMNGzkw32Zu2sKnUi+Th9wtlPXFgMmYpqV4qWV1lRU2RP95blfLzeMk04bikZOrHLloctmSGtk2
d8ZpK9ta4cdmG2GwMqVdDSePPogfy5eCve/GzkyyknJm9uaQIQmpQahXe+1xk5ZWwDJmc4H7jGvT
oRMHv89c6O3Z+eiwTOYDTgvbxSvrN/e2mbqnqqezW1jFvogWGwKCz1wo6NT+fGmavdhbwCEIit3Y
w7zsCpCuJ4G5HeWMnBFBGAX1uUjq5KaLvHgXdgzXk8UWWRQEjc7OZB9NP9mJrHfomkX+ylPjwRmw
H7kaMqALDeE8JSqM51VCT8pPzgDa2mxPdkDwSS21puDRBZ62mpMc71ghnoPnVGPBj9nUrz8izRqP
dko15DzzLJO4bZ0sfgHGJ75KHwgdTQkkFuK6hJVHp5qenwyyeTM2Lk55GxaE1HD3DUobwEv5PmyL
C3yMf4GRi849eFN0TpqXDpIeKSoNLYd02M6FOPdrlNuebvLzmjZaDq19Nt2AtGA+3AaSeGXOFIbK
pF/tmsjIJrQZBhAoMi+aZ8OIJh69hNfHZVyTL4AcnSqCllOE6p8chPMZ/0vTXhpWH5xcM76y5GDc
U+7aPDvf5po8Ldlc9E5Ex8Zl1tgZt0WuD35OoaA7ppqmz+M7bZmi5/qSYmidJ/bbkIRg5BLyFWOZ
5QtjG/1W+9z74yNtB0X55LLKqWZfaJCDQ+CVR7+zBwYS6SGhuD/XZc3aUoXnDZN+g/S0XVIl/VlK
koiLpXlnzFl+1g5qqULNnlg8G+EkOMCuY+ucpyhDhY37RAzZQWfgiuXQH4hL2vSBH53CyUDa7lXV
JdcnyynpP2uwVKydbst22zHeLZwFMLei5zHisUqMd7ZcLdzQbGGxD435thYA85G9NoJllHRAIFuB
BDGc1t8Ke7A37VS/mIOqGSpG3KIllMBwfiZx8iGMGRXOPWN51xt85P+M+v1pmhlQVy9hVAnyjgKG
lGjNmxL5PyD6vQhDMjSLLLkcI/vO0ENPzPZESAEJBO534Obz2RSWSDUMcNmtXaebOrxJ5+lxXiCP
o0cDuCuyS9JdHuYQrFhKxEKqnpq+fxtjDxFtSClZ0uZY83LBL9O7tRqT6JcMdwgKElGM6BXc895N
TmF9JC3vpZ5BMmS2d6GhDZx5ynHR3va3jZf1N6Sz/GUP2EhchSukjzwCjDTESBWlz87wWBaFep/l
XR4lN9lYV4cunxkDxeMydGYS1Hi0WxN5GnkgbehG/egrr9+3HrM8uDVg9vLZ20FQgvUmUDTCb3k1
ZiYLAoQkZDo8gmj4NiJ5YsHqt11MUCdtopjIp+gtKtL3UgcQzOFx1MLvjjlayp6nqp7d9yVGdeMs
aJConR9fO1eMl2ZnbLyMkwS3oiDtw0cHsKnJjLkWdb/XSUZNM7TbnBV81Ynx2PeBfbACmw1/eJqz
oqeXoBldlPN+hK4BDHPCdtABjoicA0g8ei6LMXEgK9Qj7ZWGeFetw2FmM2WVV3h8GV1U3LthJZ9z
z/vLzoxiG3fNdyjICJAiv9xNs3Nlp4KOdKy3jcGuSFPblS5WGmngBuzyCos+gvGRgGqQzsy+Yo/b
R4brZtRoPRJFq6APCfbh9jwzksm/7L3yPWJM2YICVD6hXJ2DB7VGwMxK43vmq5EhJxLBPG2mlDly
xDDOgDXnNfX3XOCC8t3t1FTFoZakAeCcp//dh09d0zyTaz5fperay3AaJ52R7mB+kLM4A1UyCJPm
M59XHr/DSJubNqnDbTg03f8Hvf2fgd6EaYP5/d+jhpmR1tH76y+ct3/+m39x3sx/gAp2HdNW7Bl+
Ar0BgHNsy1GeJywBK0vDgMuLug3/8z9s8Q/TtEH/8mR0TCUd779Bb5b8h7JopLiu6YAKcTz1fwN6
s+QnzBsEOkpfCVMd2qFtLkjj8u31NsqD5j//Q/zPYBjN2S2Lbk9vs11XJNXh/oA005TVVQtkcu2k
YbiLMiOB/G7il7WqRXCXrOPyWpZzeGF13SURbCBvS7K6tKrzo2JWXZHeduZ1eXNoRX9i3+YS85FX
Oy+km/fT+f4vevL/yLvsuojyllfFufiZVKdMS7oWADvLdDUn2ILL9/NbqKpghs85wurmo4K/Gm0T
A+uXQWos+gmrx+dpAS3R77og//rrYwvzdwf3XDh5WkLkcz4dvGY6IoBNtru6Crduz4qX2vNZPcFa
sAQ6Uj+4Kp0SGTTJqL5NKfP/cHw+No8WFNeYtJ1f3/ws6GFOUrbs1JtrWzKlEoNA0ZtjstKBsaqT
w7JjpU8M8kgh6vvD8T9dPx8n3+bdSy5vy1bup/c/EsaRpIqTrxQRFXHd3wZQoc7sSYkzU2I1te1l
2utGb9SK6YpoLQkqeEd/PYf6iSUCh+vXL+n3r8gmqpWbS/Ak/fWMtGPo+3bZtjujYH0V8RhuciGr
49dHEdycn646BQzfovCUELwAhv96mIYAzKavfAjVMzrXiZS8TT068WOJeSRx2gD8Re5fzjzQXYvd
ejcYwzV8WoaUurKOpS0xmY+Og99PuruvX9tyzn9CN/KZKEuwPlgQyrkk5XKGfrqnVdXTPBJthy7h
XfsEvjlG+CapcqbJv4+kybDZx/vx9UH/ftqVhQbAUpAjpWDV+vWgfpjQDbaLbsdeGru676Wr0sSf
9vVRfnfWLWIfPFcDplT28vc/vTXTbUARJQlvLVgCJFzeRl2wyUxtUf3hOvrdWfz5UJ8+YEeaQRWo
tNu5U0SBSC846OJ3MtCY0mgJUN2GkhFOp6/foP2J/P7x4bnadUhwdAhj/bwgT2HiuMPADW1ps2Pi
3+Z7LzMv2kij3inp7PTeVUig1qksh/tWS7b0Vb9naUCeYeiEdAllMwHDbjk41j6hJuN1W9ueRA9Q
Nf1wRmTFsVJ4afrO69EHRz/qwAa4Rm/Wn5irQOH60QiH3MPkunZp/gSJguxFcuoRxVXQ3ojOeJGV
ivZ/eOfLCf102ZKGpU0Be19bf7ts3SZwrKLlxk0tmvNijG4I5mUIE/CujLC/admTVUNvbHTv3Tcp
o8pYTtdD3uv1OCpya/K7tGmrM9PwgFTBiSjdYljbE7qYIIJh0HOxWH0PGaSG2Z6q4tLV875EdVgR
bi1myz4qS8ansXmLMlDDgTuYe/95cqCdWTGtNyt++votC/H3Z5eiEBD2slgp/vt0q8Ze6iSzSttd
Uels0zFlGar4r7GYCgTxDzMRK6gqXHxtSo17Yn7tM0P9mAiLNFsgV0TzHIPinRhD42ia36zIKdZ1
Kb6F/iw2kU2N7DFhcTpFS7F1tgEd53uvw25r4r1yw4dsRPIzLPW+UbEdt1jN2h4UjPSpb8w2u8i8
hg6qwd9JDLdEadww+3pou6NIKAnzxfdo65PVAvqBIyPHi3gOoIOF2jqLhup86PobBn0Pbo9HxEPh
m3WEw8s701QPrkrv6lipvecY5crJu03bu/6qgIeckKBZS0NvZ13SfbcQnXQSgsWqdnH3u+24JU3g
wY6j6073GIbKszQC4+5Ow9tUogEzynxC8lbR0wOLrZNzy73W68nJDFRj3b00SQQYDFK9GHYkjcy2
Y/kAZo+iUCLzKvr0XJp0jmNmRGeTwhqU9satKBDuF95bWKs3yvBrJe+dolHAHNWLJRxii+SzzsgZ
NrzxkJE7ceZr20H3yS+p+45JAME1sYKQXmSIWFivENjX7VUaTn+4qv6+cLlKsWtlKQYwrPWnLd3I
EKtTA/dRJ9ttmTHJ7RNjJXAiQueDVwOZyk9R8H99Lf/2qIqnrjKVXh4Ev67MXs3V4c0Jj13zsbGH
m65If3S1cznOxkMtk6fEc56/PuJv9l4EPvMkEJ7wPEdanx45TUAatZF27L1kT82K6peEvruanKhN
/Uo3FfOQeWG2pOiUar7++uB/v3Fd5VrL9txj7Gw7n27coKP3NYC1JXe5eC5raxtPZEpJ2LaI6axz
kOjaeDcG5vVfH1d84jLzfODAkjYyMSMwND9/upnpGzDIOc+g9y497jDajhl6tmAaUXpFrxk1w0r1
mGfScL6E+EiIcZ6+Ov0j6Z7iT6/m7099Xg25pa6ltNDsO3791JmlzsIpPWaKJLOvzWXZCMpkQ6wk
UxN34s4cGkKSaTqdBbK4ItkaSC9iiCwc7gvHIjwbzdbXZ8j63UfDfhiCvVC2IMPl19dUVQURYvQQ
dpZtuQDEjA2iJbHto/6xDKYffTMg94UGSwPEgu7sp0+ZXdxO2jePwKK/JSN2nn0j2/PQBSiYMFcn
4Y7UCT7XNQSMexGjFY5MfclWpN+h//JbPzuRc/0jlP4I6Yhf/fVb+tjW/PpodJWn9VIR2h612qe9
SCANw/BDNEKa9u4OWV7QXQpCWDd5j4wkFQltoxgLUW/LxSw9Jvu5QXSequXGz6jWGtN5JUeRMSdp
KzBiUYSX+LK8xkNujrt3SNOtqVAlJoFvHzoJ+McqSG5wSFqjDcMS5h29ESOiKnjDgTwgC2uwi6X7
gHNU0M34w+5LkufzaTfAW/aEAJBuS5az5e9/2umRp+Vlkzs0uz5pVi1T5BDOiA6NaT9XApgGOV0q
lIdwMFKkMzleyfBHHBnoX9nw9x3mDrbnE1XgCPOyYtTIuYEm0xNxPMTFczZWHS5kitk2dLZt+t1w
h4c6JKc+zUWDs2vZ/zjoW8samajqE+bdpb1y+gQKIO0dApoXad70OjcZbOVEkpXjNySZms3dUDjv
X18AH7u+v10AP52NT/fZQHdbItVpIBSIhMnkBM9npqNdkGS4LmkPb1gXUD/Tp3cEXXnPatDsa1Cb
cXv19WtRv1vp2YDzkGYVEvrz0udOvRwm1S3qc93vBulOF9JKnjrgAE4lpmOkeo0IpfNhNwYsCKm4
ysYCH5ZXHjyZ7mde+NEv8Giq0mspVYm/9RBL1zPkuWzZ48Q04EZgw8ril0RV8dqKrj94Aawqv6Jz
ysm459fe126Hl0/7cKCBL58JN8kZA0c/ENdMcGGsq5Zoka3KnOespLfsegyh7BltU7JI42zzEFos
Ua7N5FiZLgBcj1lZZD7Z0n8Vunhwuphne8n4tq2euhYcHNTNY1TBpK6Dd1fE6fkfzu3fL3pi5oSE
768ck5bGrxe9sly9BGgAmpHJa+C3BepOMySEkD3910f6zSLpUCdKoqw0v3UJM/j59mrSxMnrAjFI
GeQ/4rJaEfC5Z+nEKo36IETJmmcSvnEu778+8G+2vPTCiCiwPCkdbX4unCs/6ErtY16wcrXpeogy
AH3lIWmbN8vWoKtcHx17t4iCEvz/AZqZbKKShxfpgdIBpK7dd6m6CCvriH6HZEEywbe+g6/965f6
mwvdMZEWaJtoQbpwn85RG0SV5cdmgxKb0O+hAigZv/Zmej0aCglyhJSh+FMz62PT8ulOp+NneeQv
0JojTezXDwYhXTNGEXeX6LtLc7HmI5tD1bZeAL2By4SNWXG5NTx7T5fh1vLdg9Xk/XrwaBnbhbwe
7bpdhyHZB7XPRnOOpvsIvj8JMH/YAv29XuODZArKc5+C1/y8/Yq6tldhz5o0uEW7NkuNCByFyRnj
TNxUYfzj60/jt1csJZLrCdptdPp+PTGOR3Z01o3AKPMTyQsnKTmqlTvEGCTg7Lh+V948gqH80wX7
94qc2E+6pFyufCDSlb8eOG5EUAhZNoto7GmY5I3QVId+iJI/HOsryhVybqg/kxEDsBOQyRiDggsX
ReSAwHnlIhFe2SaueTeB8EcC1tcn5jetKF6gpng0uZld9XnVGKZOAWNNuKMM+cqqgo1DtvEWgdSJ
uvGvMGJ33Et36zC6cfV0V8qAbDXs2Lq2kKnGKbo1TuHXr0r+7vNih8wnRXXrys8Xchv0vmXnJk7T
Loi3ZoYjgiyfQ0qCyBqpk75sWiwkccTQOmDev2bjeCgtmohIcrPrCWKqpaI7exz/6uJwuOtEcBP6
TXMZoGI0bAB3bng5s9IcK6/qAGypfIdU0bzMeS54sTi1LnT/yAu901zymMh7tnCRCXg6dLz+qalO
eUmFEI10eA5N276mo3qeu7Q4GHasH60qeJ8rWIO9CHdDHo6nVPBYs+u5PBIw1VTsAb4+Yb85X67n
OA6LsWYvLT5d36HhRpPKHVhkASiAGQ5ZJ+d+M+RdiDVf3Udhd+MY9Y94+GMT+zd7LY+njvZMLUwi
ZD4tdFEsaPfXuto5Y6rhEXdyj0jS31m+zdi1cMRhqOvznjze89Snv2nblToPJ/sPC8pvzgC1lCJ0
cZlG/O3JUKLvbEtXVrtkITTKjFSPxDQ30bDQskPxOrq5uCQf9BhLNN1fn/3fFZMcnG4uRYyml//p
LrdmYsaKjoO3elIAIMMdwPHvcRkERxIBSP02vHwVzPMh7oNtGVbhH+7i36wyH4E/0hGOkMr79PGz
U8pbL1TVLu3mxUJ2sH30ow1c0Diz1h8q9q/fMaXQb2pJ9pSm52lPk6j5uZZ0E+SVwQzxlfAC73th
aeSeZetcjzRttlFb36V5D114rLz7RRLPZei/2xqqph59sI2j713Hxmsem+Gmyyac/1EUrpIBTHln
teSGAw0LiPJetRqTTqpt48H1m1U5IaNhn5wcjWTUjw0tpgYN450Vpk/N1E8r3dTxazt6JJU16U2T
ZrC+7QL7pGNS9hL28JC35bCJygycBEK/p0TK770Tqs1gjTl3eodYTCy/SAr/NdFAlbGuWqZ5SzfH
wHrHNlIP6jHykvhA+wsCXZRCdi+kca3Mvr6ZiW446wasemNbPbQ/SE6BwTX2zpNrP3YzISk9ff16
AC7YRfeaCuKmGJRxGmo4wmWWU3O7oe/dxtqbzoJgugi7CAb7JB6bXDCgnmzvmQwFQv00spfWkvIq
99JHdjLdoY6DGe2qSXxiB6W59V4ogpJTKcb4iJfIRJ7i5o/jhFOhDrp1NqD38UQ7fUOdye65HV9l
gZSzY0u+bmdUg4mZIrmYuuIujvSbFZbzm5kI6HnptzaLkLhaEsWexhvVjQCkJmC3YTekKCWygpQd
Qhyp95hsRwhZ0rM2net1hHnkLBbZ6GwigDY6tZvzuUCBysjtqTXibieW7z5+pMPZxbQsMxQROrrk
yR5dtkXRnk+0ST5+JNxSnZPLDqUhGo7x8qUwZf/PP338zEef3/S1v4tGdxsnNrimCXDfx5/+/WXI
APiVAz05V5XZdiJa8owMxujkD1N0CiRSCKQfQDaQAV6Eowli2jMWVZGuX0anoHqZfTB8wUBA9vIn
YtjTTZrCQiMIfL4yinq++gBr+9XVx0+Y/E1XURqTBD8n+6J2jm0Od+rfX6oFNste5VJnWBtUk4xL
8HWyb6Z8ZI9byoeReGxYitluaIFwtYOPLzShpDr3UMhNfALbUOtgk5JWeifhXYgpF09GWBQXDe5z
22CbbJalcduWwrgdi+qmTwnULOLcuBY1vWMvanf+iA1TBcq/D8IEvH2D+vfjW7xC8jTNyICa8YD9
IIPnq5Phmm0C8U5kKbUxyeNgELUZX1hN6ONLX7QpxphC44cxJzCXAVBw4htZ9PENDaYejSDRfvPk
0H538F/aZgSSZi5xcRMy9phOcbori1Jv2tzyH524MbCOtUjbZ+JjnXF+nCTa2Djo51Nu+POjhWDE
QGt/k5l1/Zi9pMsPZROmh7HLuRlKAHiULw+B7013DhiLWovqoZqwqjQJYYzlbJMQXyyxt5TEV04T
2Vcff2LripnABRjQALEYWvZI8WTXR13Nequr5MVOXXWuXYDiWUg2+wzeSrZ+cdmPEJYYr9U7Bf08
4708LD1KcGKuPgtV0KMnt8WdmeUJeLVrtIjNxpt5217vew99mDvYxl29sxMO3EcdTnYxlCdjsqB6
4XlprAtRDxjK6dTftH3fvQSjfO674ULMeX7lDJZ9WTRcJ4XljmujztpTsyAKnDJ8Dx2gY5YMFD0I
s4I3q7JN3yDHiqHY3wHfv5nc0fmWxUgSm74Es4T081mNjwpn0aMdyY1dGjSO87gnRrdyv+E5qazJ
eWH+O27Hem73jREkz8ph0L783LHZ5RL+M6/6kWXVdovmwZEGjGqkt/sO72JZz/FjPkUvLCTpS05o
KjFrd7FFzg95Ts4jDAE7iLLHsRs6YFWL3OyxlJW4d2uvuHKz8SHoav9BRShz49Z4+/gulVF0ypuF
EeMjth1yg0+D3usNDxko4g7S4eXL1ErEuOEsL1JGoPi1rXpv5127nmku7UtLTA+e78g1Ii6beVsx
PaRSwajRoGgGhMVVETd33RiKkyej27rpm7t2+SKWgICxcPHJB0m7KnpF2zn3hvMht5hRLd/GXRvf
Ef8B+8gEy1H3u8od9Z6QrGfSXIEtD5jTzi1gpoYE0Rck0fcGnA78TJTUZLgMLtx2R1OPK7Dnjbpk
LAfNakzcnVu1jCkG+BUseM5RGW65UajX12MUTFeYwSa4lvypD9nIFIRkqdlYMJ0287yxwWySleGV
kz56VRBss155tMYC68LsbUF+KB2b/8XVmS3HyYRb9omIAJLxtuZZKlmWbN8QHiRmSBISEp7+rNLf
0aejbyqk8lRWUeQ37L12SJL5JrAC9xQ4nL1xF+NAm+vwLJivlTK7hcTmnFOnlGdP1jYuliLeT484
ltKHM9e7/d3N0bQK44Xnzo3kuQ48rtKQEPSvw671+NWsmGj0E3uBs8EDyepvThlj8u1VekFuiKHZ
QeObJL+XfDgH2VBvi+6jtca/QQLVAZ7PxH/gHI/9UVcZ5NTIicFdGMRT5Fk7NrnwfkN6WYPE1p2X
g6KNWPke4Pcx3guBXKssX8oSi5iu5l26gISc8dRKs0LL722b3uNVUPeNKHvbkNgRd2H5iqK6z/p3
JGarxFX/CswDnOM0MGszeD/HPHixrbnaMP66U85vGoMkJSzxvs6jn246akir9i6RHt7deXhepsdW
WT5VYfo4ddksJR5KknDlh+U7CVUHb/H/ukQben2+N+4pGWNua9Yneag3cm//LYMB7SdajFAJRWsY
YSMjFdXYg1yzCoVxiKVvG2oswtbcnWiGipPTLm96Dp67ANSTU8ljqZajmKs7KB0P9mdOgO/RFLiI
C+PsRLPs+9zazih/yzTY+BUrx3D+oOO8o9KdSDhS+M6k90iWmAU/NkpWn/+WJMXraBMSMYzTJZAg
ejucf4X/UngArHXv2StnTKgKfOa1SW1v+jz6Gzmw9PKcNOqlGu5NnLwEMwpry8zOvi+oTCwSLBgy
huuJaVzXRk9VARpmWaZh3cT1cUD2W4uACITGAnFofucLxpF2cTa2mvkPCedXI+0boxLoEtG+sYli
Wug94375l005YcOjexxGri/OJKSuFiJlpRTSPAsBfmkXGxQhQGCleLaVBSbar4r16OCldn+4OiKU
DOHP6HOplnWF2rAsyJ3LutsUWg2ecpyQrKrGVYIvZJO2Lhc9fUSjZL7rR5dU2oBbghd+EH0FAz0S
n1aDLTryW+gES3wrx+Vu9xiPtAP5G5/y1nMtuCnE1xzKhBAOBv+42rMuXY25pdH6srQIlmuYjfpk
sixfLyIF0tReXCf/Piz4EXzIx0wCPxtGySnK9V7XH1FRfIoegO20NNCgqCxW4UgEX8177I39WzCK
X50jERgo9Lov3lNusYxO45F7HTARY8dgrVG7RpG0ETDgOpDFcI4BRJZ4Ye1JV9cxSUGRBL9RcaTI
Nf1ypwJSKTo9cuw6AT69KYIpNlxE4VWbwjY/fMey9lj4npQcYVqz+Vw53XTWLeeSHEOUoTlkDqKt
RGovx77TfxsOwELO+R1t8dNYwB3UOS7gppNA2DDnnL++6nPc5mmsj2PP0WOUt5+WVJ6lEe05D2lz
mTP6jpTnKvIspCDZOW5AXHd2qLZxHjeb1mZmHBUNBtKUmDPcLKgM+hQrkc8I/utJXYjuLIf0IswU
7dnddFA/FBNFievZjsvu7NLfEE00SXevbX0NH/9g583yHAYhd0/H+HxKcbei/sV2gnD667Vn+Ct3
Iiz+shrAtpea/BzQu6+avIc7rPAb8nOGw2SX/dnvyHfp6ofsQ5G8RmrbrS1LuBLK2vZJ/WdMZbMN
0xLGyajbM0Fg8lwWLBfihhBEK7H0OfPD+dDO/j5j2U6M+XSsI6K5DWcmEZGFfYpUAI0r6K1NFOvD
LJGNTFMCoCN0ARc8HtgL7sLejQ/K8lH61zjxBt9DolZjjSLYEQeOiojr8q13ZSXTrn989/UULfgl
b0iKWVR9ztuuOS911pwjs/yKfIoloRGWMYiSCG+DjkSQBR128fgpdz1JaXixmzMvD8B8wmd+qAXG
Ww7+DNDykKrqXD6+cqZsv/jZcCgb/SMaIc3yHcmjj4d2CUl2aJy3piLR0lY+FPnH80UVc6v8+vKh
r2dMFx66Zk6BkpXZ+eurOAN9ATRgSTAf954zHXKMLqHqPIKCVPeeyd7s/vvWynAKcUlheRL+gpKC
Lo8ApcrKi/PXw2z5+dm071Wb1v89HQ1eBMWywI2yyKrZAUXo6TVwfdXI+x8m/j8OjSn8rQK4sB4r
7uPjTZSxOWEKvXb5IxU2YodmT2w8OdeckMuHcCTr4PCOE2afo6ing9u6kxfiy7ZgOtnRtWJidcUf
SABlbMsddkKXD3mJYKMPSSTLPpbISc4M+R7h8ArkGV7goLN3PvaPlRYRwXzxAi0lApfB7sHq6FUJ
5v07aWtagxcAIWDH/2Z32JkoM4SI5FxNRAzg4szAXFgdcKKaqTf9CF8uuddivHgkPgVfz8apFaF4
n5fm9PWsfvwuUjcLoEOMKqzZ2S62nR2+nhdZ4/ChePxpO9BEZSF64bd/PXz99V9f2RMgoCIu4a89
fvW/f+e/x68/2lqAfGptqfV/T379Lvn1cr++/O97FQbI1wsgHP/3tZmvF//1y/+9En+u3n13Cf97
Sf/7G7MkC7bGeO+tO+bU3I8XXFr+ofcNx3Qqh/+YFF9fVa75f7/9glV8Pff//T6kHNUOzfv3r+e/
Hqb0EX789Se+vg/T3ocdn0H55u9c8mrBI9X+6YeGVjlKoBvHobf5+vZ/H5aCRhp/FO/215fc0/XJ
i41PVqY4tQ61eNb1uPqnLtmotruMtuVd0VDCv1n8flcORb03NYQTaUCq2I9doClg8SKOw4XoDGuT
Ov46r4O/HERyZXNzhqCfHclUh1qfavE8zE4Pqq8x1yCiE5csueua4YzqY2fvSRAWEwIrt5w+KtvY
+yWDqBDgEYEfYWm2vbn9J6J1ecoYddBnf6vDn1Rs2UZxI1919YJ/txa49zzuPUFZffRmuCnfvSNY
QfZp8mqTZMk7hkHUyMFi7ewl/BWHZPjZu9Z0fxKTVqdk7vQ2dPHSDcnwvSpo6bQilwMPEX5v4p4V
9i479r81A+KihswaWqvnZRa7PIZ/1adJgpPJ3WMEvFSKeJdI2/M6Ru0nArKNSzDWAiPiU97GAFcb
tcZlrtZ11f2BMzyC7/YS2MdCUD+lz6I1z27Rfg6ev61rWJ6cnx/j6MDkH2g8IgxsY++diqWjqwCn
kRgUFjR2DIuYsTARU1RIA02pNW6dto0utZA/jX7SBMgkZTftVRpFRGBG8XM4tn/Gpsi2ZdT9k6l+
tQYSrDUuwnXemHNaZL/rAlKpCnlnH7JE7W1clalt3WmA0U18ThXahJzayGkm66DdjwC39iEbv2fI
t15Sh3JG5snFQp9ydubjPLaokYR9iWOSoIgxBDymW/JrO1AJOs8djudbIf+1Xmq2PS3wzvEJHS39
FtMz2bSr0R5JXEgVoLHygaqHeusAzXR7BRTWdnD6Wio99MnygcaxvIWebE+egoIwGlge/jjdBcKz
vJbvFmyLc+hpgtoKTbXjdWRG5fLgj559nMv8wOjpzeIlnH1GH9A4RtaASWS2i1d5uzYkgbF35W+6
23HDDqfdp6E7PkFLtzUlX4M7ET7DAJ7dhIRCsd5EkN6xUaxDGsKW3p0RGKlHTAf4hfyVhmbe56yJ
VgV72XMy3tExxVQm1AZIDc6BCr6PbgT7fl7NVoXExd4UuraOC4J6YEgNUMSgkZcmJ4WpqSV1cMnI
NhGQMJgkoooit7gIOOEXkW9EodRlYD4EaKRaeTW2G+ljuIym6IdxZHUipbrV6qlL9kWiMBj67k2n
TBh687Dq2O3NdlB/jL7DrT/LoIjMY70L/D7eo32NN1np/ZoqfPG9B+aMGD/7plng0lZg8c3fhUFc
mjeALouWxilrKVJV2lTrqoNnjoWG6UcOvbMFF7HMzbxvpX723UptM/6SmDnXUWtY1zYgGZ1j5Zmb
lg4ycm+Vy1q4tGG2pHht1wkZnIfK/v3QgElLUYzw06GvY6JfLZ8Nq2SrzX9C5fnUk/FO2sGXSCVP
OF+AXKte5C7145qPEX8+No/AJSf7mxFXaBq/21Jyt5ssj4EwTkQJVAI+bdcg5/QVO2nmfhd0TtFG
Itjm6PSSnafMfFBtu0APyMtN4k7/8pwkBu6ACGFGDXKsMxrue9Ht5olUIrXUwdGim3NQfJ+Je3xK
g649OyMFmLDdN8+qE7z4sQCYoH1KIFhtM5mvnS6wp8dF9m0w4l/iX1vSbwv2ONboi8ckuHjGpxlf
CRte1wsUEgfH9ubrUzSJjqQRQ75bqmji4rFmRxnuAzEjy6RQvnaPB/L8YAScwgehagihbFuduvSx
LK//PbjcGwcRfyZdRoHFEgISJIES9JvMUvdhl13aBpmKnxfrkHVgyAqQ4WDX0LaW+twjnD/TUJqN
G7G/qNMEp5loSDmouVM9qkl376v0GCsmK25eo0ewIOgO+LAgKR2CubF2Ku+OQ6LJ6Wt+ew4xWVLI
nDU5huu3fmyCXYUIi9FWstZZRCBcC/6ufSTRWzNo2yCeDp6tf88N0YdhMvJ31VBAYzzJseNueXYb
Sch5Uj/wkX2cr21IMOdc4G4nkHsX5Gn/d6rHv+4DVUZy8qqxyddQBn90E8wfLSiHORDAOck8Zoqw
MsqSF1TOEJ394tlxiRugl1lppJskmAjUNQrzvJt6uyJv3pehuGYJS410qos9uxyLyw2jR63bQ8rU
a4fySs2vfcJdtsoGf8u6+SfDRh/4Xox2h/Rdy8ChXIJYnZsSA59LBrDLPUrzycSivRfcHp86fnxw
BChTp53UBE/hhnrQxR0se8V3Rt6Yj0ACN+IpXqIYZW1YMVLHdxvK6TaloL9sRBbb6UGWsqNqPsUV
aDZLm+esPw+QwFp3iJ5KKsC0stRdCfk3L2MuOm8sr6bsf5RdAfKP4cuu1ePOZ2oGZDhKNzkO6q0i
Vh7WuHPNQP+c2zRfQ84pzyHL9G3FTXuTpt6ym9R4GjOC42cm9WDoNLzvmMNFjC/YY9HPwaXiiKV6
GGXubOefWDrql5EF0qYoId+EDVCblpHXroX8PRKqeTFoxI9jWv6bHHh1wgHOy2eCBU8l/lRV7O49
QDYbwazr4Cj4U0M4kaXXqyNzmfnoa1WeexWux0EmMPaXBVWU+WP5MflcQxFfTBynuwpNJWosl2Ub
NLZViO7vxijAvpRVt3Z0Ujx3Hj1sMrtPTtzCYbV0Wzzf7RyiZcl69ZD6xZhxt30A+gLjHnBuqWeR
vIxK1N9kBesRENgzGoXmG9r4Egw9wChH/1Q6ka9+UeiryfKffNy61yHSlPU+GSBx8umORf0j12N3
tqUFufXxLco4AkgDtzyJkQyFrGLG0OEcn8zkfFp5BRllIOAPwFPnhz/qB6AHESBTEkhcYm7NE/Zz
hb2BCGCLUZKfFMXBdbtpEzrT8iT4Ma98XNlHaHl6PfMX7WOAmXOX/fINEIAiGu8yyCBOpvI2GFm/
5pU+MIIipjKqPgcf3KrQKt15tf1ZDk8FIv5LN/1hINFfywKb1lAhrcya+FTUGtiRFu62yM3RdnrN
p8vGvmHp8VywzJpQwOxrRD3stig7vzhi8TixJKF5abBqkxMA9DChTPG5cE+2+zeP9Nafx0egUPog
lCY0uMnwyxWQ8d26vfkO40K85ubo9xB7igabLWalcl52lsyC57Hw97hwgyNL28M4TC++5w+3GbgR
JwhMadmCDkprTtcELhDavWwvbDu+VB017NT8UG5mqJBydntf+GL3TzjY4hgX4moEYwRhxDaYNBir
WY+nin0TkW4ZTXzkXWqTfmCtYyAahhDGiwUcTTMR7doGxyHLm11aDYRE6UCvw9TjwE3minmCITSs
3YVjAg1PTQVjcHJBc8e/57nvr+yEaA8yoL2d2zARsViBITSZt0HuibU99fqwqCo5IuU5Llnlbqqo
QlbFnWJSwU4wqtr4rS0JlvbnVZDMb1nn+GeBYwH6LFLmzNRwxSKCSk2fSwLQIP0GjJRb1C2wE+sC
4g1E4BS941PMeJzUp34Ghroyjt0fuSMZpB/ByOBjzF4iL1vZjxAFP/5wvARLvmAy3ItHMl1O0TcV
YLvpstcSgA0UOI5Ru/asrevpq1MC4ax1ZxMokJGeRsOK3JXcZePnv1xGrEcvin+lUzJe4f46WUHm
psEsUmnwmizaa4qLkImKpLujo1UHG7G2MF1zmeYTwmkav4KAqzCDQynyfI8IE8V5QMIKiBlgvOG8
m5oYknz5XBRdeFPEEiA+Md9tEvsKZb07hq1MqO7F3CU7S5i/M7XiBeAFBFoCOaICHmmJHGfPG5Mc
lPcOqYQA8zyxfgXTvyRsgnen+CvnGsaeb+aLFwH4Vc3CHi5NONTL7Jo1OGAcr/leN4Yo46F0Xsbp
VZYuBghkCeCro/JWD9xJGOXvSwQn9zrTjIeqPLiO1c2P6OVSGFqswgmUbGAG3RMqmM+5UuHtgYpw
Rh/xaiBQjUYW169kvDD6iVqF9YKb6PHQe6Qaq3CBrKz7+Bbbd9Zel3q2D6kC1KyW5VVmQ3FhRTG/
KA8c7wI4c9QF6yff+9H1S3T/emBsdyhK90O2guWdDTzKUyGu937GDJTOr0tSmCvnwfjijUT5udmv
iTExU+uRDU2GKi204v666ARmtLHUBjUQP1bR3FsBmMMK9cRoWLNjX+BBQG4A9CYn4gWCWTKVS9Sz
C/rf38VoF7deI+ZtGNjNTmd1cRFZvx3KaDk3DIphg9gCBAozT9saWef4rJs7snWcOZnuJbqRiSVl
VxhSRHVpTnGKeDuX00feAQITZvG2oH3MyadhbXPiCMesw1Zbp85GZ266cyBOTc65rFL5rfHBgKCW
wrR0mYFdzKLJdsoHbuDmPvV7Ah5ssJL0kkfNM8weUKAsGJiAzutAyB8s37mLeE2+M0VRb4J8mJ9E
Ow9r9iMFqIlEbxsNLzybWQY5/h+0qNbRz2S0N05+Qm8ASubxYCmowdLwg5FtXt/rud0GCG9egVjV
wG4w45f6gd3Io59Nkn4Aa42eKwEZl67piJiqXc2JmCgZG7kFJVdv5kkQF6BcNsddkB7hTxkiA7p0
Hy66O/hyImQkYHI3z8BOrOyx48/ZPRNGViT9foDqtu3y6MfSL9dKw7texKTOJswlS5HmB8bYgUsi
ziG7OX9mz6b+navpNNAT7wsn6jZFUN/dRatbPeYERybteZ6h9c618OFsCtjEUwl5gnRt1EPZ+9xb
5BYMFQgcCwFfEhWUQsUUriQTiSc//R27n104ive4ndD1BRWJFfhDjWeKn8zV5ZrQpW7y4DuUdsDd
G8PflIkOyQBxdVk9vdZOoa7Qlha/zvc6GIJVxH30iAWG6cC+HMb8gMf+tckyUl3Ad6ynkGRRf4iC
XV4O+liUHdKV2O5u+mzX4UekXcSbXeJvXH9+9YLaO+qBBDy7R6zgIkKum4Z3dBjoOyJ0AhrBG1Kb
AbiyRagGGId/gYcKt2U5TvcooQ/3M+mrUF7YTyB8xwwypGAiE6CZGBZCJOt0ReVAbuCACI+5FoRu
5hUdgXy62ZS587tLtr3jUulbrP0GGe8r6ZK0HrcH6c0tQoNMw9bzx32VLMSLEaVkJKL3UpLWAW8d
3lTgtd7nZB/xj6xKJv1+kotny3HGU9I9gitg5lUMrlzD/CdI9FXV1k9Tm7+pyyyk1qleN8tsVhIy
0rG1ZkI/wvgqIcVenBY6LGqqmoUmS9TOAbcqXBh0XMN8dOGimVrthPlRtCR6FuGpG2ru9163UUHX
cdST7O3FBeGHlFM5wXDt1JgDTB6gYYmL5JKRDLUE+jo5Qdhim1u3BdELBfxNTTLkwoyfJhU9j5xp
5Ux0q9Qyn6Rd7stkDs8g+h2nRztu9c0mbBh+uX48HKw4d1dD24h9opKabUg1nFp/+Mc83N5HAtow
RmmSJVmyVWX7mzVZQC4KqUzGwlpDFbRN3YxI2MA+135JMqfQyUvHcGk27Gs17oWzNZLIZJrhpSvh
gegyRQ6hLe/b0PwOXa86IYMlTbienU2XSf+gH3090I7VOOTiMGPvJX0C14LPKBzPbcEYvaNyrMP3
zIKD1dey2Xd2Br1Twi6qky/ATXvmzTL4GkB9IPMQT5CvTtjvIOB40Ea4z3IZYiNbYYTy1lnWi4uH
KudYT/VzHA7tpWkKJj+9UrcwpOYMBnPhJkzWX1LGT1XOHCRntpYXHanr/fBKBQUYqyFJLMz6o4jc
YuPh5Wf5Sfb0oOL9YtfIKQBZd224sepO3XS4vDpsyh4TqfDkuIRkeZr4MzfiBzfJmfb/AagbEue1
K8EqcYc7eXNQYrqZfuvJdeBItYRpCMZ72daDtrh1O8q3tHX+ZNVQseVo/vU07Xsjm2RttR9N2WeE
o8PBDv3i3+Q/Rl1uWhHSQ3BBNLUbFxfhzouSP67bPCXF19yWQfbssifrM8y/mqs6tuzg6DQZiWox
+5e6rSBgD9I6935BIYu1cL2kjcd9tv5gz0uTVVO+wMnk3B4ZFkVWwWBBmqsYfjHDWBcUIu/hdJwH
FZ5KhzAux4fsraKOrWhWd1sM/NCsxG8VFvYut7OS3MlgQMjvwKoZ9bFrCk2Dzq2EOvLeJJ9OqNq7
7fkzaohIbRtZFPsg5ZMJWGjFzDGmoUagGmMbSSErI5KMjyWYXlix+Tkd5rsEtZuqTsJvJG+kCMBt
gz6KmSQgw5qA26Ut9UBeMQyaS+9v4jCi8UriABb4oVBUx1XgGwDGYyxOfmT9qTAS23had4wcOQ/G
OTobwX/PM0T/eE03bOrEU5uUleNTPENtfjCAmNDCIO0SsQ9ZtoC/IhM+IotidtpjZAUwshj77Ubv
pz1b0bkzQ4yBdcqPoXdrGbIAbC+NZd1TB6TW5MZcAS6hNFOl3kWYTCeMfUTCLzaJQqyfjBew0Bed
REUCRyrzBtIhHg/V5P+TzNaY/eXdjuFFfmQn85xE0rtkimCpaLT/Vsq7+4md3bK5i3ZOll/DcSIk
Oh9J+yyjEUYo/Q+OM97gPgElFQcH5i35O6So2zJps6oYghXysR4b0lfgeBMFU1WcXFDdXdlX0LRT
dWyMfxdNCHe+46a1lB3rvTVHRpbC8ULn8XegXNMqek8qRXE+CUJ3So+crdgy1AHiexE2h1r3v922
L18lI6E96zIUHqPobrVWrxRV89HYRH8tTfXWUCPN2SDAfIEOwwi+TcKSNk1mxKnnExEAJQPTOcJg
3yXzKhvc7KRsTlENgG5ndSSa531JKwCFiDyW4tQBNLggmds9hOxbQMXRvc9a+EdG2rt5jn+FCNfW
dpBiHDd4D7Bu6XXVEkzqEn9r5hRaFb3YUDB+K8EiMGggXF4JepqlJdxhcTgHQ7mvU3YxcwmSjNFY
eA3ict+3Ma0O/nLe4+TlViUVOR+xdrdex6e8ly4TmqxJrrVtDrbx4lNFLX0cQSXjHQeZHbrVLRsr
62DSHa+DvtwqXuY2bNDbzNktxjKYFfgn3BRyac2ekhWU6cmz82iVrWvR9sD/bahUwlnkcWhIrYyw
eG0iO1lhBwFiaoIfFZ+V59ohlc3ts2ODguqpltYN/tx41EHZ3+I0BX0gs+o68bnMhHFOft0iNjEJ
IAS0cFl5ywZPr/vKB/OaSN6ecXD3qqm4WzV2sf668UMRRq9hyWrVDjASOTtu+UypaHfyuU2LJ+Ey
9F28cVNBJH7QBMkD57oEyC3tgyz1lal8R16TCr4lAcuJTLnf2oYaJZkQH40lm6ExJ/uvkM1zHvbb
se28nxGDljVWIF4S/o5t09XizYZBNn4McvBeO2EPz1ExvDY9+in6YcKtRFq9+VX20QbB+NES1Rz4
c7xaFHpY36IVzpf5MlqBOPauIUPU9fZLbORPjsEGDaJbbMsA8J0Wium4nsNbVqIpSdKWmI+R1CCn
q44Wq/QE2m6fxy9ZvXAR2XTncyugy404BFFyitugOD+SYvCfRknuRAaIoGWU99Q9HmYb4m3ZK/Ps
mcllPmB73xdU46tsesMnFz96XLAaU/U8S0HYoyGPUz5iIYuwg7pqIyjyZvM8xU56U7YNxK99aRI6
XxDw4dlnzrmJMDMwvs+gItsN6UWpDgk37P1j16scEwDetkVS9wOTFAVFLTq4FobCQFPnThY+3rT8
5fjOE+5k0kFixsmuQuTG7f5X6ADiFhb87bwFDznk6hFkDnKdLqk/eHidvpX18im5vvNobF69WItD
Rx+9KvksA8a1nybD7acISzSrC1E5gHrba60ewhYv0qxWl+RcK8mWZckvGBrLm+tcoP0+Lj5RIyCJ
70OVtk9T0BKLMHLV4RgCVgwl/Tp6TX9z++pod+034VuMn3HmHCOlKGgGAP0hFZcTp+I7cOQXhv3D
aYyyjYdFYDW3afINjfCbN0XTygZ2eO6CpLq7PR94eJ6kloicCRnTvGtcQOMbXQy6JnPrCztaeiw5
HurYmXe6GNx7a75Mwf6m01VwMUHa37RtXx3uGZteQ4muHqeIVTG6DdIc5R3apokFll8Bnq3Qk76k
VmvfY/CLwR6zVfW3ZDy1DozdP/fjcztU1aXCXEDjWTo/ECZi4HZIfF9YM7zTL47TNZFe9FMUQ8v2
h0MRVF5GdRiyXQILyMxS/24MWensMr1T7fS/6Ajss6s4E+JcbG3s4OE0t+cBPTnvCjenEnbn82TE
axtR63lOxoTk8RCxoAK5oe8F5/czNoi7IyALwwg5eUWPiqhw8vNIUMB66PAb9T7xJkk6cdXykA70
29YykTKm9X4cS+fYxX7xArR4E9jdNuS+CORwJDqTAcYBzuPESKY+TRa2QBmL9E3ljF3Tuk8uvOsN
DsaOAbRXNr+qhEIEWEd+rxvt7nu2o2/stpHp3ZnsBV755NYI7urhJKNQvtX60T1DF4ApaGEbunqp
/T1hofnZio4jMPSfA82kb+xt/tYkEje2QvdyohiKhgQGH5SoTavrW7uMOfUTLXpbSvtqM+snuFh/
GxAo83Nt8vesY7zTRfjFplntPGcWdLTO2qcIHetRXmVZqU2NKpM9VMxNuPCTZ1UHv6M0aPdZMH5z
rfRJZQhuddmYfRKQM1om/DPKq+7+HBEalIwtm+CpYE5SJYemAvwzevN4n3CXTPgOfpCbMu0BhN4d
3IYsSojr4TOJyyM54v7bBb0b/NP4FIJkW7bMpr4eCt8Jb17q2VdoTJt0Y7EP+lF5nToHFRe8Uzb2
j0GNGpFaFp3FhLxP91m4r6yxvpK0gXbb90lR5eJm2Fu+IaYiqwkg8WpY0vAo+5SU5imWf2ZWRHPu
2KRjgz6QUeyfXLFoGrkAfWfPql7U4m+EVOh7zwiHasDv1mEYKTQVk3mZ56A9W0PyYRgHveQJuWSy
QagQf82rGjSmjQS3/DW+ClRfX6L5MwwtA2NToOwEKuOsIdyRfzg8XAd5Ib77y5Q9QsTFqU9G8b1z
7P/zbSA576DFzTtVjYS+t8jCq8aQmTLNmAXq9Bc0+fx7JV9iGbdvo5ukL5OY0FwUxT2eMusJ8MFe
ZskrU5350os4Q55HPHDZJNmb87WL0EaeRuJ7Y3yfr1m1XIbYDxmnlPNrCdbWwmR2VhUiDNocAfwd
S1Qaq+7HkrDCwlwgT3gzASErZg4xajbAAhpIt6aF9hFhNw95+eIrs+/rKcJfUjU3f8YH2Qg2uTNS
8+0IWHDHdhdFJUTRm9vWn4waon3n2igY3Ekcqcj5SFBsrEzNgj+ZLW4zVLprezDLTsf0stTW8zWg
4F/Ldhqp7yznEDve8DQutLzQ8t23md3DoCP9wgv7nBVE8gV5yFaX2XRokKGt1FAmF2TfsI+DmAVr
ooIncKRki5DyppPzmFLw1r3+5O1kQJj2PReSFrumLh9HsSOe6XS9Z9pKwKOzf64t32wHQx6q9z77
dfnapZZ6pX5LV7ZVZXtfUh9BHCY5dRnQlBsGZcMcvmth6+9IbB9x9vV8Z7Xj3Aj8IZs9LK5YOHw2
kPMvFQzO9evBGh2WPXggmV/wHGuygwKquo9yQupiVZ1Q6zkviX/KtS7vsk/EOakJkOsc2pogFK+L
822ILffd+Vv1+gbZPX3LLDd9gijyboKYSBg/bPG3ZdOTVv30VEfLBQdsEp9A3hSEQjI32DUzJeqC
8ZU1cWPv+k71X0SDs10unMoC1q4vc/dZe9XvIkZ7aQop3tFJkf+ZfBtGOpIicNJdS+jHNeubp9Ab
rScaBkRA2ciMZynU2UmtUy9554GmvAeLow/eSFZyGY4/6SycI8YxcWZkRyyLcYhCMnhmVLU02xgd
KIOT0gsMrWoWbt006f6HvfNakhvLsuyvtPU7ciAvgLHuenAtQ3hI8gVGBklo4AIX+utnAazqyErr
GvE+ZpluHq7oArjinL3XJirMBD4+1q8RVXHC74pvmW1GL1P7IJooJ/EU/vik2p+dbG6jNLzNYJf9
HAly6krLAR4XvoR+pZ/bvLEBi5OCyTzh7XvT7n4bLv/Hx/A/w5/lw29Pvfrbf/D3R0l7Kg6j5i9/
/u25zPnvP+bn/Ndj/vkZf7tCJiwVkqf/7aP2P8u7b/lP9dcH/dMr86///d1tvjXf/umPbdFQXH5s
f9bj7adqs2Z5F3yO+ZH/t3f+28/lVZ5H+fM///3bjzwuNvCW6/ij+TOdFM6YiRH0XxNNH34WhRqz
7hu0oP/miX/Hmrr2HzOfzvY92wBh5vgYZvufqvnPf9c8/Q8HKYLB3TOf1JppJn8Hm9rmH9wkgIcA
J/Qty8EDrMp2YZ76f7g0JGaOpQGLdPbZ/+NL+Kcf8/PH/TMUFPvmXxy1toeL17JoKiGZNwzxV99+
Bl9yyqU+HoZMPlF+naHayZM9jiXm/bVUgvRQzbhnup12cJ5ItjNtQOL4XBVbqoNfudlNmqscoybn
Y2/v/amp50ZhuM1FSNTsoLNyyrrhUrrqsfep1udaQ1kWGTmAfipvF+jqnC1BjngElXhuheyzrOGG
uYh8eeONRVWyCWJkFmwT5tdKo51naXcmuomTfVdBL3nAg1x36KRTAo0cxcjQ+9EhjkLE/xn6JmQC
5ARVVIHttPX2o2tDyU/DNx8d/SrTnPbU+lmMn08k51Y1L0l0i5MaBjKjGW2n7hCaLrw4OrAGtS1W
mr96FrHKMoIt9Y51Nkr/YpfYaFJz0FZalp2yKcJZK3rkiV2mryth4VkbcInqczk7jIkyxRKpr4LW
GDdTlJLTpw3p0TXr79YY/4oC+gslVmDhdtV2SiBDtTNgscu8Y95FaLKFeaWbGKz8hDzI2GY7bl37
oSEb1A6PRdTFawuvFYvCaSAzjISMAX/N2vXb6jiZOtHEfsoaPSINO/H9Uym6axzazdkQ3xG6pRer
s6+41igduBmbxUS121rKlOCBPqU+UZmbDhfkzlLUD1iZoREiMmKUOG8JxcHtoSO3tgtH2wOge7Op
M6+igZYRe2usK5RPGAJzcjBc9Swmee5qSEK+9NAlrtK5iq1rDTW18lvNSmo1QKKGTJvfOzbcOleM
lE/1tls3qrlOkKuOyLzvHQQnBzeOzDs6G9jO7C+ukTf3QSgvg/QlJWiCT3zXOGi6lSEC9/YW1fvn
oI2ItB4S4u17rCUTgvU+rY/kKrnroA1eCJ3K18zv7lbZjMwISFYECeOp1Ji+YZqzGfbCSm1SWoqH
nMC9A91YZK04p/dV9KOGxFJD017luer2BnRKp9B+VqkNXgp5z9wVQTwVWjeSj4E0EXQ1dZt65igW
imZq0A/kPIvMuPCUau03HCcBpTGWeQ00Bzt8aDHdbvvBbCm0dPUm6dyvYKBSKjhyXGVShFtVoXGc
Gv2dMA25Jr/Eo+hYXXW3+tEXAU8Z1JMvkMOFKviaa/0l14unKTI44or4anuhverZIxRpKrbgTWBA
dtY7s/uTmnQCT8HEb1qUM3XAArhmr74vR3EtZ0/RuOqGgSQ382mM9fwQFv2jr3k73aiI/DLNjRpz
IopjHLe99tPDJkI/pqfX44xH6GFo0NKnUUQY+Bra4dIofuV1upqU25BlElgcLwHcJHfnGWF9cTxc
rV5toNBVjFtjoc68WTYzw/Q9TvpTWcTGumBAgjjsfq9Isitzv7q3fP+5BrSk6PGyJHHYofl5c27S
F5+GDraMPfhmd9UI4qapIAwdGRNwvqYBe+QoPLb0VC96Seo74/ewStqENuI0Je8BigfYW8D7WaGx
0mqJkcRnHaww+Z0DEMhs0gaSONIUc1hlf7dENp3oEhK31lX73oWiEQRsnugjPxeCKDzDjekqzsIu
3SYZbkBwkFacS6zaUVjSlZoy2Cmlg0YL4wK8zvxgOgxGAC0w68QHhYgqHPeU5/3iJTOVfyzzao/o
N22rfVSTrq4zPjj+Hoy0eQB5smGPkQOKqt5pDIBCyyxad4VCd2C9lfTwWTICkSZdODr0Fm0Xx3Dq
QzukryDkSGxXcUA3JAGer44jMQ44/xz1OpGVrvfNc+MI8jBoyeGZmOMx8ujcVUTLsBxCbGc/unMc
UdmP9PKkS2jd+CIzSuCY1b3bO613ii9BS4AvacUd6Egku9j5sGAPQHVAVsHj0E9WkumXwl9B9j71
fZrcTSP9/bYNy2sqYrFpnI9qHq6p52wwbhL3nbsfJDwdKDkTn2PSf+9q3dyqBhtxlZJALPqTJkhX
d50fdm7cQDzi/AoSbVu7IMDFRMO+jL9PjVXgoireGqJi0bRTcmbRasyFz5rwSOEdg4Pb6t/1Lq62
DVogbbLVRkrjEJaejYKLOLoIdYSTTIwwzcYKrV+VKF5ThwEDbRVN5HpW6SIiNLwAiCspEyscMddg
Sm/ULTkUGpPY4dp6ovt4dWyaemNVtQdkPChjLGPf6QjigJtvJJWgzdSOO4fEnNHKN2XVSLwsKXo6
bIpJc4fN7xFdA8Iss1pb/qzEE/vSN75UEWLfAScfJpY2WRH1cWx0VC+RaTRbB7Bnn3lPeokBIXfN
aecgIEHu0B0nzzN3GNKZijO2IQH6CZhEccF3PJcCqpSFhwjCx9qYjoVJVyuSj0M2HcuEQ24sWnSW
Qfy1A598DTV9m7QpH8Uh9abOAC9UQ45syLrLfQIpVIo3CN7HavKp9voNRTAiBD+8rkroLe3NJPgW
jvjSRx8Ad1VvKYwMhM6R+lSNH6mGirHBdM3P0+8N3wYnmH70vksdOieQ1nmLR+/DiXIEF/UrKu09
uMkHw+7fqLiNm6RSIOIvDAoAAFz/3Ijknp3rqikSmj7tVbPtGruDda1CQu1iMkjWbtdsITYQYogo
i7lt3DZBJQknZZBEhxh3R4ft1SoEWQzFVX2nk5iDySAdMjqZtXcxgA1sIzvctWYCjqWx7suueyWK
i4zHAdZHw8GFVuBaBhGx0+jR13piHsOyfKvb2e4xx0W6pbuPDSKy/BpB15j+IEHW24FGuJdFB2kX
lS9kaQNibrPpB9ece2V7Dm6i80JtVUnJ796yXqkw92bZjZyJl6KqfmidwBkJzgEj+R4fYU0kEoVU
rG+cc/tAR1kW9ejcIo4+O613ZI5L1lbSwjuZO1BYiYjMViRenXSveAnJ3bEOzOzhtuyN/LRcIDvI
UZgTgp2mRMmtevRBbUB9m5LccKpnrcznxXKbGOiBLbdxALDkhFrIAJ5Vp+y/LjzHI0ZW55TVaHoo
AmMTwJV/To3l5ATzgKs0r3J1CjQCYadurjlJ9OYB0vFjgiMmpX/cxTXS9dka9GkhSgki+f3ncgeS
FbFZPojWmPiyAoJqT4jpi1OUBDkskOKIMU6RY8Tt3nyxXFsulkeotvpwSJbbft60XFte4/drfr6c
IQNmSTmm8phU36dE4DfqnsJY94/CNdM9moa7KCyQo+cB4fPLA9xp1Pdk/RxdoHm48uf35k1I2GbN
f3Fa/g7mntXAnLVOPYuAoS4sSa53gS4uV5cbPy/+ctvyCn+5LUDelCuL6sL8Uv/dU72ASnKSEAhd
kmcD1w1GorTJDq7niyVAWIqeRPblb9t1XjO669t+/kU/f9YldxfhJPWe5WfOhrqeWO3zIDH0rzlR
r7Ts5tt0NywPyvbnlKO/HxPLtb+8YE2FG0X2nKX+zyHEutvJkzlfLHfEysk3tZuBi5lTgJeX+h0F
vLzg76thIN7MtMTZNjviFhvcci2dRr7arKFN3ljtj8Xt5meRsaECzdkqCndcj46Tn0SZHUNDJc7K
Tahm//7ZwrDi2b+vL999IhjNkX8EGx0VCwPW/J2jsSlPyzUR49dZLvrmmspcP5qTTVa2PtR8ouVq
OIdpZ164dypCrmq3eVtOo+XCdRN+BTmfUYXTjBsio7AoS98BwsKpY6EePNEG5SSa/1yu6fOfdpdU
OhUTrvpdkrITpRVbuMigZPkFDUh7LuMupG4l0EYoZNTIZJQm62fHOBUk8mxNKlcKswya3eFmKKQe
dXrzYgeXQvCObo9ildbH24qlNJ66qt5BXyTul9DqwpbPBVWXHfzQx8KSMxamICusHJkuWxrMjJds
5gTZV+U0rzxMjRgwh+TpqGWBVpETflCT+DANIzl09AqtFAazMbkIAxL9jm6KsaE9gYyFyvHRGFhF
hKl29IjoWCuh0nM/V/FnCsCdaZbMkGJi7YJzDz+aSE8B5tPBCeW97gwb4ejmuR26L52JXM+WhJVE
WLG2SUYibRWO6Un0xS/O8Gei5tDn+uzLSPPC36nruP7adkSCtYkIGHloiIab3fPhcdRG++rjOvaZ
FQDNQ1UwLVaERl1jNo1EmR9Ss6nwL7LVlLPZMp9HZaB6DFldzdSyXP288S+PWe71Ywa4z8eVSnyB
KCDXteVfl/uySghGmflhU0dXrRzMh6DkSJs8AtuN+WL58/cF25K1n6XM860tceJFxoSvqhLHSN/T
WU1ZJLT+BrgDWe+d/0C8SwcunddQPcfxcq1OdXmC+kDg2/DweV9QFNWmI+cWLA6Pr+YtPry88/LE
dn7250t8/lkolNDmGOcAHEymsjSIssOInyvNMC7LLA+5bb76eQEAGmik6I9JhvTRdgoLIOB8/KP1
P40ZqiG2oMbv2z7vWK4tF6L2e/wsBZLqtnBPn3eE6fjNxGvEQMLLLRdSSXttsM5byfn7Wr6XRLro
HAP7LKE4c0QL+5Khydy580+w/A5iThLGj8+PHeYloYvLVXOelwDYvRmWhR5T10xmUC7mEunJxB62
7mpgV51P5kKb89FqJzRPqLRNAFEjWWEMMKzLy9NyzZf8xH+5zTYNb20iaMlo8aL8N/gYNNPViT7L
/JHTGlqVAA0YTI8lBNKjNpGkhp+MNtCVNFoGqo5PuVzr8nykl9MfQsusTuCBxr3TmQc2ruG25tRY
scnBFrS8g2kZEMv5vS1vsCZxlaAwPQKXwL8+iJF8PGndWbVW4XinP+91X8fZ0Nu3pJRK3dwH8yxp
ipgWmec9WvNnJS6Z+RHTQgM5hr+HbCix8QU+Ac5DGCOtcnIJrgcln40k4+ilP5vZWL1cJI1v54d2
nhH0XKsVjlDyzH09O/XzbcuFamjF4w4I4JhwhC3PW+5oHVIIkc3M8wfpz1y2KXn3Uc6x9adHzS/0
+S8u/9by9H95mwcEK/3TKywPXJ73L191uePz7X2+dFJxsgbUzAl7S16Dz1deHgzXmaXH7/f++Rz4
1NFhwgT2edPvh2imS9XEgfqOb7k7TbObQnah2MmazmnG+V6Sm7htXZLLpnlC0+ajj+JVVB5sqien
5cZyGl76pol2dpKIw9STeU6X5FSCl9jQMDJQ882HzHLkLsfJ5wUW7bsascUO3JPUt/0jArv65Lkz
OA73FSwRt9xMRQ6hoygR72CMwdiduEwmxvx+ljeh191TbwoYQh7SSzKaD0JzFU4/6W6gicDZyNFd
8xFI0WpOVl5hj7brhHDuPkhAgLACjUfjwcgaTHFM2avGSJvT8hrM4hN272lOajIyxqWo28dktRHH
Vf1GSf7/xsL/qbFgCQOy6L9uLNzN4Wb/tv5Wl1lc/HNr4fdT/9FacP4AFytcmxQcoiRAYX+2Fuw/
LBMTg64bDMuebYEq/XtrwRJ/zFEEFqstnfALU/Csf7QWrD94qAFz2vIdwrIc6/+ltUD/ggbGn+H0
Nn1OkCw+EGKCx3QI9dz/Jzi9mw4kpWWELsc6/iQxyBfHG4O9nnQIMk3EFVAyH0OKc0WOZAx7hrGx
pG7dSDmTKzQ3LdIuCSmzEDeJaoCOmEnKLUGmuGtAb/eT7TwgI/dCOWeIhjskI8lTqYGAyeIeDUsr
5ZtVX31Y8KSGTl8DCPgbiuLVndkUgFsm2HNhosZVExvuI/wun4VykD+5aQvhn7jK0QisG+u5cdeY
BuHBZeyj2WjanYGOZmNGlbOTA24lkPMoD328Mh4YoBRr8tmmGXiYhoCseoKo3/W63gQqHr7EhKhr
1ez3hEKwT3JRvo0jCvYqcrujlTH852GLlkeEQIFGeW2bqXlROWTNUjbORnrssJEQsa0mmDR3sn2W
T/lZDeXdOD2OQWQfO6/6Bsq0wBxJcm01sK6LHe+SiCna1yRE9j3+i8a4s6z4zZcwQ1wRbaopJzk9
v5DFOZ4V8JeAL+tVb+oNNWQoMP70jEzB2moORWYh7J9a76EA45/T1UT1G/E+65cB3gNZrXDRD8XU
31rUr1vXfOpdpFMhCTIFdj3yHBWB4SVh6a3/qp+TR7ANxUPYDu9Bn/e7fMi67ZgnmDVrvLL+Pu1p
8qoePYhvFLRXOwOZWXcr6s5AsYneWOT0tFnMTaa4aF7m0HVnK1RSr2tqys4j0MyTctlntIyCr0Hr
bewY/arm1dHKrozZOfCD86g6QPKxD5id9fvYD6BSlNYzgpWg3iLgg66i7j0zJy/ACSD0y85n4WIO
e2mStOPw4+wA0+5tfex2gr3LMRtQ94YJAe9FDupMSyjANWlJvUY6EQwd7Vep9O9So/M2hpX1qGsn
WNDW0TAL/+K0pAAMvCiqBpRLjS7Ck2W2bNpiKisdhLmdBgF/3wiPfe+sUbIk9mqs4PjGrOxrTQmU
9DQu3Kk5BynODyR7kpZ4xnEfrXVfWSfiisuT69+mzDWvXjyYVzqRLFAzvPmxnTyl2OVijqyTF4ze
pk/Gk2fjao2RFYvKE4+DNeLtiqB8C7KRcd7U2BJlkZEnEwdbmiI9e3B0fUmIVyfXULhrnc7Pn7co
0WOCtSet3TTlCPfQ1DYdX/najaeKNef8m/b47RG57E1iR6hE4fZzW7k1JELv534o2vNQR98tSuTH
uqJk5wjYZl7CilAH04NwfD+5dX0Yp1sPF6+qpPvgAptc58b88UdQcwDh6sOgVdMGNFCzb+aDVcIH
25QFsENlENAydql3jvv0TWcCffBL80mE6SkOKKKZoYdWActP1pN3OkcmdyIkMKM0QBapYo0PwLly
7rw5APIZuajbG9n0OA3meNSpVtOJT85FIKMdXbZoiwkv2zgt1THs3XKTJBFOOL2jXThm3iYgOeOo
2wwTSNypEGWDeYedsLomVI+Tuvhq2xXtQq9MTnoFAeIF39C2seP2WpoJVVN2Uke/Tba0vhroRTGr
bH96LYZCInaAGm2UdHMJwaX46b+T/0BoQAFPIXHyLwZZNKWAjFB5WvkF1dBqpOXSVpa8hnlT3Al/
GG7YsnMS+2R0cUeW2jDHmzU4BJfAKgd1u5a39w0Ejkc71e/Nqinuvd59nCBRrutyChnARXdX+fRG
vMr9DjpmW5XOMZTJa9jT3fJgZWxBiHVJchzVTPAz0vjYua7aqNz1t0j2Y8AclFpiU0vIpNa+O0nZ
PyWBeV9mzs6OrPYqdAFGPavxnGEIuojaeizG9k0fGfmNn7obmfeSo38b6bF+p+bKZOFRNA6HrqVg
OcGwbGuEBJ0dnGZhp12538I48F/BJAV3dm2c6pSo6YFcw0ObaLMLGaWLyDV0XLrj72bTSu7qbCQj
r/yaOL1979LdHXULZahoXzDLKzOwobQQl2waCa2cpiWpxW939GVwxqkyujjwzGjT0MzJU3sE7Z6+
Z7FBxW7Qzh6m1S7N0ud6/MBbdY+CzHtJNO09d9uzlC5l/rlOnJo9dp5ojjFz+Grh/DDTTlhRzIhN
HJrRdOrHrwTSfx0Fj2R3FO1aqs7H0MHqBaSZClvcxAdQgHi0Ar+mo3e0bOtHWEb+axVWzgFS4AOL
WQnn0ouekjElSmaMb7Rnqn1R8z8V8GseERozWGxJpN+dbWXSra+K9wC0N7CrnIpTGnXrzpuAG8Hl
3HeBRMBX0xUUkUk5xSmf26ydm30kdwmj9O89qzvohguVlooTymUHhE0lmxVuM5g8EynOLnayYwjA
a5YdGDBdivCu13z7SlGNAJO5sSnMl55Y6hOs94cphmBb28K52RxDYd/vRIlJDDMOQArHdHCnhTiL
M83f9JX5yySBOW9T43U0gIQW/itewRsLo29TERXraiRDyE7VS9j5NJwbvVWXqSJzKfW+RfZIf1Lr
36U6aYg+NqKaq1czqsO0jfPvicQdk2PkecyKiYtFvar1Q62YE9sWcXuWN8Ymxa1C+V/hXsqyejWZ
38xKd1Bz6sYxw/90MVMr3iUVM3VkAz+0VeEd6gZBZG1E5XMZJySBgZfZtmaNhLTEyg6xujzXppXQ
K0TGiNXrRDK7d+B0R+/af4jstoibEd8n+2a2nNbQHm6YToHHdQgasaR2fe2fEMjWJ9e6D1tbvzXN
3aBkeLbZpdRjWR5lioOwLbUzdNwJ74iAjamkelR+cPYZgC5lYLXrKM0xMdRKXLoiOsFIa9aJpKHF
5uhnNVWsCjQS8dr+ERPstJWhGm6hjkRVaQ4tXmzXjdDXhQFbzWsItHLL5pInXzNLLxC7jj9q3Sm3
sDSbbYT/KIo9Ig4njPaNqiXvB0ryfkT3usJAFuz5nVcdQRtfsWPieADVKfvQI/La1O/o5ch1Kevi
EI2DvuOXtrZe+MWD6sfQWLbYPxstPPYTxJMJJkcHNv2+Ey2Lx6S/ALoyDgGJGCtVOzYOsgppTGdG
F+GUP9t6CCh8EVYYQeVStk0/oJ+hEZr21uMHPNvVU+NqMMz3yzIiBQJAo/CW5IWx0ysSrvq0Ld5R
lNCrDgeyTgwn/XATlh22qTaVLd0reWrxhq5rvY8mun2u/6Vwblpk9/d2YH9z7KiFQn3QvUqtdSNR
jwS0rIamcc8e3LCKHcwFCkljZ8U568ZflmNFlyYI0Q+EE5OCG1traNuwUxAvnhtD0rtGaFwYMmK1
ljQPBPBCbiM2gjTzB9asOSbwgShWF+OdbeNUiyifopWB6w2PFye+K15zE/6Olk76IS+xoyGJx5HX
6c05xffUzQGPNgqRAzadF5uq6t4yg2dXq+NDU+nx3kn6+4i1GzmDdBxli3e94ZxveEfC1J6T9kR6
TP3uVpJX2EgK0ffSLrZWiJrBBGGTUn1sk/JAuHywQS2vnxzzBLrduKvQFeKHbacN5LWCYmo33HJb
vkZgOdPWkZSHcuZOOd1SQjj0OBqvZQwOJxwGTCjFGo2tcVSDbQGg9rfoxbqNpbEIr/sSR4lK9V2U
FT9IoSf2R7NwuyCFxDeKzzZqsIA1Xtcy2wmEpCMtYE+zqEZHBEYqbyrXyTyjqLR7y+vEPi6LId7v
SkIq2XaNfFJxi0s4aM17IJfrAID+Beo5Jt8MSE9tyifSDcJ1bMS4MaPsEe5pcuX+UyY8euEpODAt
xacbO1O9NXrYGoWNUmpZlGE7Hi5JFJZ8JVDUJUiVs97nX5OywXCpFdkFOlJ17AodmyrGz4vTFzRe
oBD57ognSoBA802ifVoM6Svadpj8SJCBUOQ81RbCKVHS3CFHG+LzSOl/bZT9zfJH4w6q4Gq5M8Yk
wduSK7Rv474ItC1OxvwW+sSDlQzHkdCbYxn6Je4h2a4qFts78E0TS4yKwu3kk3/CwreNWVNrtbX2
QBwdhpyjstLseB9Z5gGpwrXwSfvmlSmW693WGwGKl+3XzmSF5bAPwM1DB9sefrme9DaKYEiIkukH
MUuckJbsVq6UnCopiTmFLRBAK2tCukQ6JhaWesN0P9N3scD53ZGKd7KOFRj9UhqoUMoqCg6WZnII
RGa1ycLkPUlpcwZqDpiehwF+uq3KXhNRTfdqMh2CELz62FQA8aMwYQeFg0HUBtQpMyRDsSieDVmg
/GEFXHb+gbZqtzEHxnoCcaOzPQxPuS66fdnoHu5r8nVslivNwIZFz6SL6y5+njDDAVuqy53jwh9t
/QHD9JMUql2bcmIUTducCVzUrKaDeu9qoBGyZHzzk8q4CxoX/pgKoK3Oh2Vtgq3qKePlaXqVo3yL
I19w+BU41AsrPmPk+6LyDv4jNpAzmnsBdHuAijAF/KBx+t4i2lx1vog3aTupXeeJq2Nq4C/7khMl
KN1dJhIMt0N6Lky7OhqV88PwEI4PAWaoMkRKXMSLHw4GK/1+awM8L+VH2iwb7tgb03UAUH4cYWD1
nfGrZP2y7ZIo2dJE+Rgdyc+doU+pbCAPbD7XkbL5cBDl0UfF/gXKHwvbHJ9Dj/J8V1euTopdgcow
xbtdRjmIG4BzgKe8g1KyOIDBI22Z5JxDKk0Wdoa4pkZcIjawTsJltQLaRt8ZNrktQJk/YurzAQ4T
kKWhuccPXR/E3jfQG0Qp033DuL0L7OobnrMPuDcN+04SEwfc7tgeyaAt/GsVaEfaKepQD4m1aV2L
5po5CH7DsT+PUrEtbxiEpZpBmVNwHYLuKztXHpB1IGM9eoNuBzfHdJqHunwg1WLPLI5sj/lob1PK
2VSS74Wi1R6VjjVBAZp6tFGN4Fx0ZneJXqdwq8PBR+U7QWXG6zBUA8BdySYsGb0LwDnjWYTCAm8x
ZfvYJcYtZW/K7FHc0NkcLcckYDbDWNs1BNoIDyUQaVR4cu6G0rQvZu9mx7gIFHYMklRZoitvpcZp
Jo0x+ZUK2kIeAIXQ7GxgpQ4MnogiA94IJnaQSk0eBa8RbftWl+kuxHO5MdAenhFTwfWcLpOf7+NU
wkKEC7FHiAppMgv1LTJ6uW5GyH/CAsZizFPgUJv6hdbAi6ixo6OIGbqRGMuxfhjzZjznhJhMwC2e
0d7RMW8IBPKdK/sOcHaF99AM+k1m2lzPeU0HFl268MSxDUH4erjvt35kZBsSxKq32aFiIOtkupz2
ECCw+ymcN3FtdgeXbWZeRD1tFe/RyJXxUHpfZ3wHWMryQSJ/N1Tj0wzNAYQyHRxpBM19uLM9FdoB
WGC/zk0xkLxFkcq1NRrAeJZH4wrXKrrGaf+eNZp6rbyJgkHxvaEL82Rn8Tvyj/wcBtHXZcZKAJkE
qnC3hlEVu3LSXro58tgQ9VOUMr5YtXVNzQm2dtt0ewY588iwwpL90Qqb7DUCLAKVfdNbPp+tHhGe
hORrxJ15j32xX5cqCPclB3mz6/WoonmuDmSuGc8T8j82IljKNA5q5mrceXxaJDKgUQs7htrUN3sr
cqtjPO7dgfVe2BvjoQ/gYtghy7mKQM1DaoS/xOSOD1mGEdrS1G1gCWiOt9xp5ZcELaXXJNSOrDTc
eUNGbcouz06R/ErsWr86pPg4OTV5mxLvMTEKZGMDJLK5aXuH5tlvPey0cE+BwSlCiHK0pUdFOMQ5
HiwCmlK/2YVD5V4LuGmHymufSr/n/dPzPHZ5fXDIJNt3kR9QREwwto/4ubGBm3uZ0esnRJfu6mDb
31Gfrir7KJ1evRvKx0FHVRM0xnRv50N0yJKAJb6iLQHJBNfYD29oyMCtxnWtQGVEuv8l0vi2QJhJ
PPaUAkJmtwc1a+umNAZXzW6GlU3/UH317Knc9RaJJTWiEgIPygvsVecWRdEmUfpb1DXW11B7D2YI
d2w5J98QwVGYbnhOvAzAnN+Ta2IfKeTWezvx9EMGIBtmIcGB5MZSjMn1Ry2hbSJjt7vrjY7Ga081
1/LSpwKNpD+BsFSOHLZdwDFbzsVa2uA3J64pZnodopECf8eUmNDocPSvXb14VekjbcGZlYsAAIrG
qdPc4p5QPqqR/XMcpu693R9DaugXn3nZNPrg4ChCNRQqZxbfMzRbaEA58oE4YM8LqDeidYN9xz+S
ZADrA61fh306rLUw1A5A5gEZtmOIVDQAOtv1QH4aFe4cCWttqVh0E/EFObzNvRaT1oJDpNl2oZbv
qrpOdxIC7t7lVJ9KauVEdT+gkr6VFrvxTNh37dB2r7SNpyPz811vex8dBKKnNDH8J2lTIRioTRDK
0QvSTQxD8+eSc7JTMySz1cO15gXVU+Q0K43F3bUP0zeFZPjEcAlbhTrDI/WRdTlbl/oJv9nAWo+y
/pw6NVqHAq2sRoPgNBozm9oiACGu8r3Xm19MquaIt8QW0wgGHUjZXlq/Vs5H1yGipMLhbTpd/yUA
2lKypPzhhayco8E/unPCSCmrOzF38indZY/JUD6JqXFp2YbDMRvtO5Y64THU0+jgRxG+5q5UlyDD
gJ6VJhXXyhTHTkNz2RJG5QCqpBZc26ugS+qDhoXRcwvWR8wViUkvQhXqOyRDAeGDcKWOVhwO63zn
acU3TzNX0QS/LkYGxIwDNkdjSDaXvu0AWD4DG5YidDwKQLFV6Pb7JHTvXL1Spw7rbgtTSiWUjdPs
pk3kp8/8cvJCkDX+GGJKg3k6HhbdURM7TzollF0TBF+1atC2dskw2Rr041mKraHZdgBOnKffzPo2
Ooyz56OukOkpLM+sQKxdb9ftyVUo0z3oZ2ultPLgtNVWNExfLi5GoqN0Qu4Tn5W/aO/bkFX1EHk7
J/FHykbxdrDK/tSGYX8a0NB5fG3UblF5u3X0wLZig7sPC0Fu3+mh7+z0RNwpMAAImqtHiMxseLMy
W2l5WG6X95l2AhV16rDHBn+y1tGMaX754rblNbGxow6V2GSdNxxYUjO4lqYDMANyR6hb0fqjYdA+
CRBFp2RE85mPIPerSZ2Wi5Dlelq6kIcrioPoifGxhFsMWsGOaM23ss5+yJIOcKLQXs6yviJm62g5
2S+3RKkMN0ixLfZc6jQFqpyGDIF0RJo9VB/QqZhFsbdo6SWp/S9T8L6o+UCb2wcUDkStzP3d+QLt
RrkKo9HcLMIxXYM3TAmsRUxLa3+5oOTbrHz6LxvNH7uT7ZTpHiPtJf1f7J3HcuRI2mWfCG0O5Q5s
QwsGI6jFBpYSWsOhnn4OWGV/11T3dM/sZ0MjM8lMRgTC8Yl7z7VYNU8EEmzLaPjeRT74eSt9UtRB
a8q9djUR22AOTnl0hLcOC1INsrCnI0RBi4M/fSwm9CEyLlw0LGIltTwxHSx3yBeQa+X5HaFJ9p5S
1x4RNBTTNqXJWo1ww7cx+/GdUfjfwzqDHD3vu0o9E/b0KxDgvsueyJeZRQZ3SVQbPoKjqD2ZdohJ
PxKvAWK5E8Z08F/99OlGDCkrLJQDiP52NG7t6GG/qxY5DgqrdZQbp0mMGs3ASPbJxAtRFy/Cnp0N
GieowtLRJw9SARzVXVi6ly8hnXSSfOe0wbkcyJE0k2reM5/g4gnDV/z41ks5d+YqStXB5RA4Ev2j
d/Csgt1cTS8+kLLN145kbsvmTBYM/9f9nRlP4t7wdPqxBL8mBtWHq1rjVJnuc2QgMxMGEjBRTK/W
QESciDv4hp7rsMYI96kxcGbj6nyfpBXRPZ5CM3CQjjHlZmI1Cbg4GKKGGQ+CE/lkA+aoYU34q1td
hvaqZk4f6/o0LB8mnIugn8XjH9flIgCYmDOSqSRfnLi/NJN6zv2fbofxPHo0pihYAVD7pnxzYHLh
61VRSDKmBCI9nf4exbRxfLR7ciE0Gb6QZGl5R8bCxqptO7mImzr2Oo59AKJjnQx+OLKKZeDIaywX
HjE3YyAJJUURFyV0awAJO6np239QpvjS3vpta25iw7kbMueRieP6S5JrOP43z6o+CUvjzVuc+5QC
WD6N7W0Ox0/W0RwFCo4K44Z3o6je2h+En+am1FsjuBNtsvBnlqbaemlE++QoeTIGxjJT/1h5ZARa
I8o3SNlglLi69UaY6JTr3H9JG7J3DO8l4ltPRGxuBztJD+4iCCHOazgMs7HOx/uwru0j2w1NFJrF
UywLhyGdZiOkqXhnJmQ1TouCiTZLZnBScbvy7oaOdrA2pxobZ/ngpaO5ttgkEbVt5f6GhlWs8nQX
zeQ0DWmELj8OH1OrZhpRYL7FUH8PMcGauYVP8VPI+InyJXRwhWPQt4d5E9k9q2PUlMtIQ5wUCOpq
kvA29fjzS+RaHAArbuBJMDIwCh59hC0AK8CxmZ1D1GAICWmITNkNB3siRD4KnYO5aKiyRaoqEuek
yYphimYZB2XY65CcBJkgv+8H7ttVXdMm2f7PPDJavK8zNXNuDTT5jL6YD6wNmdBU+v4lluqdgjjc
EJp59RZBja48ZDSjiy+iCVEdm+QnZsH0wWaCFiOBwOlOIe8NuApndig4ncB8USkNzsmv6nyHVPmu
DxzgXLnJDE+LfWgjF1ziSPKasnpUDjyVcXzDmt7vbI9EteXHgrAlpKXm1WmNByoELIxZcBWcP1+3
u68P2OdJaYiTYpu43q0W0Xm0oDtaAUDlL4lxa2dPkLg4YgObgrhEqNfjiOSsI29utugLkfyUbKiX
37Yme2Edka1FNZpfUS2QMx5Q9JU6vBfk/gZ+eMKyfSVALt3LlDd6Wk7fvKFC/cMerSsamuYlWWb5
zb8+G7JvfUxigWqByIyl8c4Cs1yLggC5BxuKu+SJraoWhjmFb0U5w3gWgadVtHuYtJBSMU7n6pH7
FUbBrn70S1CwNKXzyRWaJYBpxkzO1MUfzXHdJ/2bpfJvOpSQtHG7rw3UifR4lkOHbH8HKEiFt/Wx
YuBJZKnmIZw2KE9PGP09BKx9cVzQkA5G/702B2L2uGdwnJerOUiZx2PFwkztYA2twJRnngcCAjby
JvOJoEqzCRM8Is5TZsJPdNyj4zLHHGd7/3XfZoCFn6b9ZgsyTcE0RsuV4tnBOQzloTadxxYdzl61
KlhXXTozLWOLoPrpqtsMDkWyG4VkOYnrxbHr16lPQi7v5j7txrPNROjsEOs62Y3zCGOnZiMRcBTL
8Y5XskMIMDyH/XClsoWZSg3quQ3RDL7EAhIXv12TA4JeeeMLwLxqzt483km1xrkHUukyONWhe0uF
to5zO6l1MUCQkGFfbB3xqx2IXR7LGA4VkCp4KgzzhiB4amgBsVC2zZWJKFIzWpbWOwRYmlZ+Vo0o
Ecd9ltWcgstgjmTVcAcfIAG8DRbygXMiYKzIGMNls433waxMTkaQA0fiNkAvYrZJOnJGGN7mtzIX
gjewsW8gSu3dtM0OoRkrjK3kj1iGsdO5K47Ca3dF2DIuyL0PogDSozApYtR07VmJnJvYY5qA4kbH
w7ULEQFQmGSN/hYkxXfBS0zWyDStXVO3qOvYPw99/VlI69MgT8zu3LOobGMlku+FiYQFLClqAc8Y
juOCIqRhb+G4Sh4dkACjfyzJY6LjMblLLoE8/c6JIUlzfyw2Pqw0bgaq31A5v/qDMx1M/VOYgNpN
KzjaFVoYAj0K33QXWG+GBjvFD5yTJRHWybNiYXtoJ31ICUZDyfwrKAODTVt4dOkl140kdMQvfzdl
kL37BeOVNj9abZR++vvaz8J1QgV5GByoebPt/vIxXm+TtsV6SJpEkAfnOAI1gpkX5WwMDrU1yy0P
IMQdyoCMPMYVw2UQzoq89c4HH+OMAi6mI1+5CKAWMBCKYHzRHyEMwE9NpBlWUj+/QsYID1b3KHqk
O0ZTrKc0psBzSO9k6izCbzYF67JO+QFEjLgLvgBduZrJTtxnHaz/PtCMGgXgZwNqIdf90XflwIbI
DHg6h5BJ01PTJOERCdYEQdKBG5T0t1C1OyDDKwBDPxnfuzdPq5xW6tLhbNsQtIWhKmZcp1uG7ll2
NWmw3ZzYmzYM9xxQycGDSLGmlX7P9RHj8c+gQfyLcTzZx76PJkmU1X7JOw8YDHFaUaUA4Mnmi2ci
bPdVv8XMch7HhgIEDb3RNO0aBl52sB1kY5YDP6oJio3ryXnduao7WLb61V/m7Rgz/2tygggmxzHX
pUxYlhOyshUs0GCZOp9W82wruznqAY1CPCbAIxVEUAP1x1a0EvU/Q64S7qBMiwfEFYiqweOwUEbC
kHuH1DG4HaVbho90UC6MGLYytPGapWM3DewbB9ZdhXMexdKtodApUWqrLCTYrHxXo9zkUvtYP8io
hB5OTR3RdVhQWm0ODcNh2dSm+Xd/IJ9YLL+YW/nAe6bpzioCQs3bul5jpP7pMQ8GMgFNpNgSivuc
VbV5nkpIwjXOO9UT0lEbFMnc5hSSGeRghBHgtk+SRm+KsH6ky+MmLSClkX6zNR3cBbGejuQki13T
mlvXGFaAa4t1jL2WSCgsknH/XTXu09w1/Zox/6aqkmNwlR7eRNNmbcTccZ0RRCegenrO2JxKHOhy
Eumh04WPUsbaJcHA9tCtVpmD6X5Mee5Cc3gkdsZfR1wdVeqeWIxm6zqo9oljmPipiqM7CrzlFnnQ
oQJXG7bmD1a/9lpWyt60Sc4gxhpvYiEggyZYeh7CVtdoTPBZePMnoMOePLW6Y+g1vsvyEvotgOvK
+Z4Ndr3xBiV2BKGEwDL7D8Q/+bKjw3uf+WcWwcYeXOHW40d2mTc+NsWoqfRGZEjLvzJI4exqou9q
B5VTV2aKUdAxsY3qQebFLUHIe2J/I0m/mX6XsOwOdiEvtrewZDTrCHrVjW1F3HjTEqJ7SF4ENmvs
xc5BI8/Lsx6wqYet1OnrFbz3dVVXw0YYJYtm9habkPyDhkHKqhrybWiEH431gAd+fqny/cwV5QyU
1oNlmbs4KYnUVNyL3Fww61WDwPQJGwGS6Iad+LhdiL5ke7wXGT5VPC4IXcanME9o7l38x/Dg2e7m
y9XQKrbwmbV2A5R2MBq3QiTPWppvHuuj3AF8EiAT9cwy4j33kqFD3CHRoE3n+kBEZrcPNrEh5G+M
lwHh4arGorPzLXPhqr1FfhlsdKd2f+QBOnDXcjc6LFP8rpUIY3RorxPq/xkG+GyyMcqnoeR8iFLS
l/pbXWXYOcd2Z5pcNp7TBIj7amNX5/Epb4bovqmmj+R+1M4PO+PtOlXFS9VBlxe9/xmTmLqLfEIE
owy5/WwuY8j8DDLC3BbEB6wWNRg8XJq3U0gwc1WfO1bxscV92WcVRj0fvwauTCg8CDfJQuacwl2s
Sss7caSG5uzDuhUvFXotdN+dK/niKdUdxVK5f8nVvz788aWicZKTQ2xpjP+ACNSUIQcy8HxxpRDw
XJy+Pnwp7v/55f/Fn+W4FtGwi8fZz5xN5DG4/TJA9IlQawFcjONCmzuvwSlMS5iWwYTaCE53kw6n
JOmG09dn0f989vXlv/uzr2/550/8u29xnJFmAavwBg8lsbtxba2StomuxL1629CcicooIepNUzBv
DCKr0mhOtkXUvDiD8zMksvIK7WvYBjJVK6f2zoUXMR1Z8O5kUCIW4LucHplph7mOWgkNUXXyrJ6B
4MTaVXdMC4c+uePK23PEWrtxARcBkRqvg4HhIiKYoABRtUJRyqaSMYfLqnblaIC0/D0YUr1Dx7LW
MzjNJvj8xIfrX5zsN2fmuC4Fx5xuJ3cr627vOmT5WOa3MIGQPgVtuCkGpkgY0DpNOsJAT8jw3TyV
gfXhcXQcAwmz2v6srOA2hYHaK1r4ZYlt6OG7VUnzHMQATDuWoFIxF4IDxtNzxbBmMzO0ET/2KIos
MC4Ev1IgB8arzn+L1s+fBvOjM6dfDFejzSyClxD+GEP1aQ+YCb9FijdFj+hq5sZyFld2igNpFwx0
9uBffs5TcqF24TYo2lf00MylQVZtJy8DnsyJSUe0ikyVbmNTP+bB2uuNR1RE9oYH9TI0ck+XDvPd
FM3asuIfLQOKVTLFpHT7PYCExnsuDNjV3TBMRKvEkCXs/mrP+Yenh6cRRMNKuDEVTw6IvayIFHUI
U/YibRMAMLsn2yb7tNceWMDSe8Yepal56ejghXfLuIj8+nHCPw1DGhagcap9heVdS7gs3c/a5Y3b
LenMoFGNU0la33EC1ktuquqaM6ErFrvqFYemJhySG80mzlMikku/2EZj/oB95YmsoJb1ugU0pFfz
yjBHReIipipvwg/auoSOJaxb0phx6uATaskpyG/HLH3xPfkNuBbft47eEqg5+SX5BPmwxCpNgKaA
AFd9F4BBRivhlzwXZphbZ0fNbzSKwH58cxtCeztUQXOCDYPmewT1ujx+s7naEq+NGMU923KMoRPZ
8G7+ptL05o72DfTDtyh6BU2Qnj2BFSZgvYgO332EoIEYgPHT1z/ku3e25DEZAyPnSBq7jplBHzXy
gG4DwMm8WMgVuPRm8gJcStY+h9hyqKO+P/STu7ddgfOKhBI/L89p7HKc3SdFcgKHx//bM9OfsFYp
uTbc4KRqgwuHehiNK91/Ci836D+aiF7QUeTZeUMP4obyLUtBfcQXzzXfutEt1rYffGsrovESue8y
4g+L7H1c4JTxWB7UEHzYJByyxU70U4+XU8wCJmuU09WwMnNsB8kzgQutDt7NWoudshOG+/H0kVbV
xMafeVSPU2sbJMSMeCIST6Vb/4LQv2+iNHnUCBlWguSQZMiAEJDBXkRstvScvSoPNr2RUa/TPmwV
GylW015yzdPkIAwIaIQcRJekgyg6FrHY+zlTl8G5K0efrMC4YePYQJLA6IDGO7qaUNaO7jdpZeld
MX8r0BdNtXocGeWEbBwrRB07iBAP2dJFDaoE+D+jW/DYPLB3TDYs1J69jDlHprEjtcvWoaz87wnu
A9RcutgSBjSdrOXy61xG9X7L0x4W2LpZL58jC1xvmDLdwuparAPqDLKMWzzqkr1VlbwlVWVDeCBl
GDdFfSKKlrtYPoUzp5/F+WfKfJ2E6IC1ZOswjdsM88oaqrdPS0P+hkAzw25n+Oj9eDzZehz++OBX
MxN/i7lBFTeXwuwh+bCJ8GxEQVl9LLI5OQWdJVgjVA+96R67ZaHx9eHLZ+YKg0BhL3gd01Gu8B1g
53NjvbX78WcuSrX2fKTOtZ7PlExlutxB0m7jWOFzkVMo4pwYVj0D65PUgrHT8mEuwRlhoJ458zHc
mlb8Old8L5Qh7mrS0meLvJA5b35agPMZrvIzKABorJYzTQrrt+953XqInVci7+CqKBbatc3OEwie
h77po6rY4FUIzSDxvjXLBrv0yGUQQ/oTuVR07L1KXEnPizZKOwwDY+MVvWI+B/ENkTGxowZhXBhH
nR2oLIAEcmQPIJJyXXmF3jCOi86z8XtiXk8n4ZxlG8urv9jMitlsfnnEiK0ztw/XzmByV7HfB82i
WAjEWO7gxVdwSHfMz7M9ioyCukxfIKpiaC7Kx0C538fWfgqdaCY5sDz7ahh/5XZ88W8DiewfTc5O
eyYimA1OhToZo+2Grd2rBbIrmd1h1ydM8CcsAzMcrrVvVTG55f6HPbjNz6l9U1G5zgpxCztH0i0N
7oakl9+BQoyalKGxShoP72lv0RsWCLZsvCgbMwojZt7Br3R20FET1BhNyADDci4uk0IiCu/Ef1KL
BNwvG+/TJOikwoUt3EciTPSGML302HrezsvrF2ZULK6Awe51PkMMmr65yc0Z4+gZrztj9NjdxCz1
eWdwsqk6+WZlTXh2A9SUXWfrHVV2dcR1C5ewLJ9KNHKglFr0xa2gna0fB2Sjjm/3P7wOZorHvpf0
HWzUVLZkoT/KSXd3AWla9WQWpyQm+LSPEHZNdRXigDExRfE6ykhVR1Add701/QK0dleEyb5MB+e3
VUdHj8yrA807BM6BJwoGj3vVnmkeOQr13kFh8YTniz4XT9MvNwQTZFR4LVk+4YTV5zByccxo89a4
SLXHhrWikvLO0uV+Kof60kf2fNNSk3VrRYyAGbddPCkeOuTSyJfb4hJCmlk1CcPUvhEeZ7o2P1pr
jolCsRRmStYUXx+g11in9G0ATXIp0qQC7BzLrVcxXf3jSwb5exBB09qmVpmcebh5XfQeTXi8co8N
j66sx8QjRMX2e/RUNakzmVEvNhEfPn/UrQPDVZx3Y7p1x65Zp4Hsjp1q35Wa07vQXZ5zsPiox00H
DJjx4moidJgDFNsuIuhALrdIIrZmxDKwp9BDOqilXdbBOmDdRMkK4KxKEblCmGojN7jv0QPYJNnE
0ZTevKdBEnE+Q1lZe6VGIOGPGTHU5rYdkGNi3qAkthxmSRWmmZLD+GDkhbf1AlJN/+Jz/JNO+Fca
oSv+1TDo4me0sA1aCvMgtsW/GgZ1FJDv2sXJQVotJp65tS59J06x1fkPPF07zWzqlDp20a2Y22yl
M0HJBuu8mgtMKZRSiNmzKc5QtCSvfetR4OaZRVpnbByQr+T52pOEFw+V/acVys4iaw0KONuEVXuQ
Y5xALIipndNMkkHgtwusxiS5DB0+WcyCQYIgAbtD22JVwUdW2ANxmnVyJADyWgVzePnnBy8v2kMW
6mco6+y1HOqkHgWcmJSEEaZboimF+agVsQz/+Wl03H99Gj3bZN8F1s/mqYQ5+denESSDyY6hCw/d
oH7ibzY/dJP0wOQJi8F0I5lw9PH7/F5NLZoflQEWMEf7EbUjaSBZVh5BpdqP7F/bqyKfEc0CBhaH
/N+YYfcTb1zMOFo9CwKNjilICPQl4W1ME7nhuW+3sOp/ZGbTnhAHRw8WNkQkF9EnIUdoisY5fzWJ
V9o4pcPg1InUGvlncK9MffTGqT4jCb11Fj49pyXSk70z9VlrvnoO+/P//DzZ2G7/7k/1bY8SEECn
dJRa/Kt/8acWtg7KCF3AQVvBZizyfivJhaoGghJkYk2Ukm6yRnHUnXuBlDXqdwnXwH6wdXxkPHwf
FD40ZzYUCijw4cvAlrgdyVOh628BYobrny6w5Ku3rcd5esnH+J5kiXETpGgZjSD/MJKkfzIG54yG
5z8/Nv7ff/vgJA9QIhcmi/JvD27CxVr0M7J3mWVH5KWMT0Gq2fFnVLVYIMOy5q3EC8H2ytnZdQty
yYiN715tcu8qKYKB+R2cxM22hceylf1pv8IyJV6ghpD72OSMurmsVu1cIl5hYwv0WWV/+Sx1o3tl
2QQhatighpV2P3qOSCmm4k12QbPz9oh/xhOuXDjDJZlEYSjUR1Dlx9xhG1eM4lV0yQeE6viF6kbv
MxwwB0dp6zFDCL5Ci4QQcyCfdQ6NN6Y+8gmrBBSDJHa2EOwmaEC+SWaWjWQ7k0fC2swlpdeKbo0H
5bgOTe+Jmx4MDDYEQ51Fd5Uvo3uaWQ6EAC9lk4zBua2Lt74lf6Fn2RU43WepJ5KKJFJQy33syKj8
BaGnXplu5zxVzPL3VT6CRaKh3hgmRlLCMEqqpF6+12N5NZvZ/cXRSoDDEJylBIMqY+LJO+2Fz/A2
YEeZrrzHZofjwsgPmC5j7hPMIKMd9+1mNxtYVIZdO1ftB7Y3hOPtkfcu/t3B7+6sBJeL03M7Gprq
HUSOD4lgekGLRSJ55ObkSTUwLjqkmH1iwdYrO8KYKDOioDQ//vNVaP/rSeQqcLXK9i1BYNff32Es
eGLDxpN78BmYHgTSZZvR5kX1b1lvEYwBJsIJG7llmGidMzMFlhin4QEJPR2/N3TbZtk5xsL6nrtf
pFEd7pVgTy4ml03vBDrVx95htTgF9KKqnzvil7o2X+cTM8i28bZ2SWhUF0QfCNsQbTAdXTv5fBEd
35l5g3uAdvFf3nyLvf5vBwtqClxv0naUbYqF7PvXg8Vwa2PWlgJCQX5JnJIAC/olXMvMiO9DV5/z
wsoPRVg8l5aPTL4X+pmO5moMQE2nptW31sFj2SsY8pMbXgyiWpZhJQgfAi5WVY/6O8x7lIOLEHIe
v4EBjFY2kPY+TJIX3kTVxmcnljbtvbSBw5XugXF0usvGgP20gpieWbm7q919y/5rM7PO+i9PgSn/
9aWHSOC4vsTvwfTRhDPw1+dA9aLCEVxHh96q+usEUPWiGzIbcutdqq57mEMZneow/qEctBtOXL0N
MSBxRWSXVIKBXO5XH1l67XrzKZtSVMy5ZT/nZJiuavAYHjeRs1s3/ZsffwTIFG790H+vRyEOVj3h
czMc8WonaoMihXdam+BXmcprR1QIJrOTG5Wk+7B4u85x82aEHTH3QZqcWqPRT746BYQMPmsmQps6
H6uD1uUtq8RwJTRkvBvD6dNbQvBgb+zaijzV2JWv7ZS4185ynCvn5XvmxGIjLZPLFKb1I/oh+w7W
wL1VkyHRhTn2kMG4aFxFRGU57jYe5urasqrZdJN1+dKWcGYf24yWvxekB7tTPT9Wrvno6ao867p5
tO3OuxsRRD3mNIOVP6M4Ri+5Z9d6NkpCU8yuiPeednFTgLvVMxRCUbMqGETMkUdkhKnTvSE7sY66
0NkOBoJUbIphBdamUpV3Z7mtgWgJ+cuItGzH/OOnmnxB8iTcHyxgxXrQWXDLcvPKxIE4qh4mZOWh
JG6LkIhL2vetIPtrM3oK8Z1pkClvpcVNxPqA5BT5XkxfHkAupTkPwaoCATyj6W5X0mBo7kZesDVr
k7jmLuUoeKW4ov7LmOgZEcbn9rtrVky+4Hruwrn/EMpu93OECAVnJLUfzFUkSJAU+oS+YUkbrDOg
UZlxMZFsXYec4aiDw9RDmLOqabtuTab9LRhYeztODFziyQTv1ZMqkSvUFlMsnvGZlw9ZNJJuJPnJ
KJDU6rP3ilJsZSv6PhSm8i7XEwueKjBe/vOBalqQv/9+tChLOdL0HNORvvO3EjkyDQZDvTL2bFPH
9WIivGYqCNYouoGDzs7Pnib6kbyzYDOZbbatQF2fhsj87Au1wOkZ3BkJXInS98cbCUHRUfvc1vLI
f3Z9Lz40IAt2vRrMg23LN0DHa0DC+cUtXaj6k4F0r+5bQI1Zd+8HBhxIr6TBu41RGt2Wdd8DBSne
CtNS27hA9RuwnPeEley9HuxO3vX8XMg4ZVRFxl3ITglPQPzQu4PeDFilwZXmrM1L02QzDP8ZOVkk
vPKiCa1E3c/1GLsEdlhZB45Uxu0uGhoibEys2/nUveWDpW5DCnAPt9ni09vl0Sk3dPtDTe0x9lHf
msbNsr4zvugPBhmayKh3M0XEvaLC5U4yDAfgIehPJCHzHMjboed/CS3pspciU9KW4a0rEiQ3tGCs
5iZCZEZ38+WDd9XZloz1sqCaDzkTG7J+B/8VG+0lnWroFM5DMQNdoPC2T5HrYwfsVH3APk8wMtjS
LSEA+WquiWsndmQ/I0y6Q4e5No2KYgOjV5OhjBmwJp1lEQoARN4ialuUEIir0bu4zwnOGyZfXr7p
A7SYSVoC1vbS+j5GDzKDrdg6IWY8VJJJmOQ//BRhgJ9YhEAH1hk80rz5umL/P+bnv2B+bEpubon/
Z8zP86/xW/vX4IA/f+JPuo9v/8MVnucJaWK2cGzFP/ZncIAp5D9w/FjcBTkfwOX+b3Qfh1AAH9wO
6kxBnfg/dB/L/QetjgsNSAhPecgy/1/oPq7j/q17Mk0L3LrnKzzogkLn66T6S/ck8OX0dVmKo5M0
/UG2/RMnA9bfkK1sqSSZczbeg6B6zENgxj5BZQXIvZiwrX7iW6ysurMDjKgcOzvX43bm5t+aNqRT
wL9WlfMuEv2zz6puRXzMQ+UyqOjMu6bkJI9m0o76CGHq7LzQ0JbrVFjtHZ6fb4XQG8PhOJ+468TW
VZpqhY32ZCbLSLwiI9vLIIm0b8B/8ONExV1a4VsPavehttt7t0FgUxYDFn+fsGCjtm+ZZnxZtPN+
8NIdE5qzpbuQnTgwUeNH4vusu5gYrYaGxHQCYRhsWJuhZMadmfl2Vkc0tYTnxSbG1XRG36ZfcxIR
ZiQgPLBij7vpuaXrWA8K0LpOII/VA/wIeCyAdRnB4oj0gvaz9kx2o86dVqpEVR3BaOX5oMpHHW0i
g+jVdIqzOkfCbPALWCRi0fpbF/Y84qySxQvCV85YW9j3+Mxs4PpkQlwIiKD94k6HHj72mdCFNo/C
ae8o6sZza9i09SOuOhIrjGvhluEtsOfwVoJYIXUI+9rEihrbD3Bft2YoOrsLskOXf3yp0UTcJgeB
UOzvbGuKtrEbO8+qbzFJq570kryPLn0ZvIVBYVyFH8JKD2NIxFhFrl8fGm8yrpVVsjv5nvujOpDG
x83Oy+R8j/Jf49zBmOTk/JloarS+vMpJbKBjsHNoSTPsjI3tlna4w34R4QtVxCRxea87I0WAWyh1
19BOoMmuzm4/KvqoEq0X/84mXvLBxkbF98ik6Cl05rGo1XoNFxwd3VDcfCmMi0xZxbVTHO2nEFYt
/LjuqWhc58EU970Pfc1sXpBT8EF8hvYcPH19YbGtd4ayvy24OXNI5Eufe5iIjPid3LvsbMN/Waey
Td7nSlQbbo6LJMx+H8uW3AK7e+1Zpn9PhrxG7eg4D1hmKXrqYtxGgcB2zMz/PHFNKyMkcgCZ3kC4
1D2YdVyvuB3RU4TQhQvtPlvSvvcltG8phnhTNNbTaJTTT6/Oj+FQEalUIlgzDRl9lANv8QxXT+oQ
5+mN8jGCrP5pBtgXIGd4TxTByFLhqYBsovX0GEEcs4RZVM3r/DAHRY//13M/vTk8YiMNvmOGZgI6
XgkYHV5axe0qikaDBbjdvqdzyeJTWlc3QNEvBvqHkUUdtPZFVobPaFflpbP1luCgHKPWtne5K379
rT9Ye1OT/JkwJMMOq6c31ZpvRGKWdFc2qNimTY+MZcG5tm3/M/9mwEN+TGdSKkevPmd5799jxIoZ
+UlSpsfYu4tYs6zJ46ueI6n3MGYQo1JObOtk7p+9gImX7K0X33IukFfDb7kR1wQ8OPOtNMV0oULq
1lY+OgzUzfRcVzZQTg9pDR7gEWzZMD4VlnXQLqtmaFcMm5Y/H6J+BiOPYvHrO1Tb+IemR53QR/m6
V8Q0pY0aH1ynGy5FHJ/++Ue8luk+FPE5llIQcYEgHqkkih3MeNuvL7/AY6R08Vvl4bnBUfHmmuk1
KNP2AdVZ+jKVExK14VPixbwMdVQ8Y4+6j4mmuH59Rb5zCAYNAWHKe2KcRnbgKGAwYUzh3RSn4i0X
Idpy132exkEzrPdfIc9tFJEWj8xTswdip0lJb8lVAp65FZg6L+yjsouBs720dbLzqLzSVTVi6A6s
ZwbHoFJiT+1KMpJwnEkUZ1lQ/4rwB9eMQPpaWUxmKp84hLS4FDVCWF4/QD59H+3VFBQH4ZevoWO0
OJvM/AyQRBC9C+oKr318qCSQEsD8P2HoXb1MGD/GnTblMVPh9GYQaHLSPnEuX19uyp4glkbjLG1o
2N8zriq4y+mbw079rGaXZj7PvffBZ4EpuLxWjOLtrVo4UXrLLb95Jy4yOGcxejuz6n73Bu8nS5pX
dFb9q2RyshOgVo5NH7g7JI1kwoZG8FCQNbwC4EVAT6fwVva1c2smmFO94C1cFxiZtc+0tteokiT8
/FdV8qLkqovPY1zcB+xcr8Os8VWHKjzxKycvipTNFWqkdwumDw7xMMbMX+oHCBWrr6lvPTic1YGs
DgStZEyZuruUEMybk1aYIb1EvzWusUvisjhJQ8cvYwv5wFFFe6zqOH6xAMOw/uMRff1tEa9UalAR
LEQeKC2IfFUz31ypH8yv9c7Xny1fFn1SbqscG9CSX+gtH74+A8vM7bJ3I4LO0v4Mir4/f31GNR6u
07mCvBEFI5gO7r5jwfEkQMcsvOlFSGWB2EqXvCHM9rfMHA4qbX+bQvwvws5juXVlS6JfhAh4MyVB
0ImUtxOELLytgv36XuDpfrpx+nb0RCHRgBAJltk7c6W29bCIrBEOsuuGT6GjBz1g/Y5IWijy1cyb
wPXj7gyqE2sufJp1zSvMk2GfJdEuJpJwX1TJoqpnYh+QIOqtE17VITLvUqZnHaxRe0P8UXGrMMqu
uijTAsX+1qBQrEwmhW2BRpYQIdEs5pZFp6/eD2Gy5CWG2m42kOk4Lo0QUhj3aE9eI6/YalGvb8Y+
G3bW0H4wCM+kPSjedTSZ7KOr7rlxspQc0fHdbBDZd3UHwo75octsau/TfcKmPdAXo4QhqXRntIMd
0wQc6rBnSrFpNYyo2XpQYg0mzXirWfh0Rdv8hCSqdF2rglFWMSBJ7UaRVCsMvf8yxmkPqxbNhKMl
gaQgtqLc3+xIfDXXlile8Lyj2e4sJlIUm449NsGQoJ3HXUklo/6MBD5jvq1PirTQHeIIsgjVmKJi
4yVAtxr9UyuUk3RwWKnhuO4I163jLa3i245CBLLK4dvpiNNsGmhzSWI/Rp14okq7FTZd06bLMFBN
3xkqa/JJ4XjI8Rms32dPDhKW/OjIUsMxBsACk+rLEQkm4vhoRqaETnEA5RH24VuFA3xVfnUJOttM
dujWCb+JOlzzaqttqQQFyKSIVMkt9AtJ9KlTLl+phXVb0+Fv8s8kbV9m0/Ipf2zx1kF5SAraqvmh
GYC4zpb2DErjnsDpu6rz0KLQk3XUH8IfECs9hcRz1IhV68hC3b+wA4EmzMoBL5fP1bTBMLSe+5tx
6aO1bEmRf971hvKeDeJWjdS9QHGPJw2JZrXLGImJ9RofXN2I1pVSC/A0VYlzXuCEmkFdgDXoSXNw
hgcShwt/RkLtG2lDmhZ59sQofi7yroDGHsvgdN9QN1oZ1KHHoeCbbdi0LQ0/MpvHypEr6THXG4ek
bq6bCKNJG4sr1k/ZllHNwWK1ohl11svB83NzEOiaCPywdARg+Nhjz7kGjLUyEOZigQ6PesNvy7I7
URlgiugFhl55hofy6hTNkeb6ZynVeitIelL5PvqyxdpM0XZX6PPVQGAG9A2+iJ6qrdmI4bHwpht4
nSqnn+HOcUMYhnw8bdzdT1lxLND/AoZDTTZBOlyFrRZwqcerzoWhOUf0KyrjnKnI70fPgCZvpa9z
g+BO4IqXwo1gH6Wb2dNHFnL9kyiMV7EcR9Os16jNzzSkAHy5ON+n+Lsx+Y4YSvOJV3hAHCTStf3o
FESEu9pH6n4xA9yELQouo0bXRKu8FO6PW0wfpq1f6ZLYQ/w+LQX17iZbAmrpgGCpm957w32aNPO7
t4fvKWmuzPpbCFNFmFxcmWW8t9C/ctHGn7GV3MqB7l1l1e8aqPUrJ56Yvui80AxaYUN4s1OuZeaB
rWuNuyqG3pD3L9jvnqPOuhM2Gpnau8316aaqDEJoivFVdYES4gcyG+XI0gh+dht/xZrRXC7AwiSP
LK+AsXQp2tvavm4z+9jNcI6B5SA6j2jVVq64CUs8QUOL4hsJGNhJg7+U4QaF401am2+WmtxEzL82
MJFVNUIOQEB0FQlz1yDA2ghC2/ECpG1x00OWozSKDCiiqtwWxXVkE2sE3Rk3PJJ9/G5+g8ildt/M
zCNgZp6/O/KQVm3WHIV9VgpoLikFOBYNdFdnO9sZQ3ItcmgMttbfuBP2O1KmQzTrleKkgdlrBMYJ
PDFjcuqaftxIqWlbO4loTjXqDnvxBh/1OxTKbm86ZESVqmKd2e8DocOD0nYV+EGb/bGGxZ199Rif
zBQlrSfiG6cNH5Kq/ckoMK263pjRu4FwwaYf3aX3bmfcEzCaELBqPIchU3skaugHIVgCSxTINgyx
txZRYOl1427WIRU08lmLzfxqgPxBnsmUBVSgaFk1bOVAYND+blL1TskfEsOd6YfVpk9MNxk2/TU7
P9OPgMCw+Bonv/GSAyAJLyCEMFxjTLC2ClRVxm77KZZJtbHc8trJpjToPbw+augcMz61o8J/KmS8
n4weAZaaXyvKoPuN5V4Pgyt2kVrQrfXIQjJJVq1VOfsuQ//aUMY3u3XoKtP5s+I4xFHmFrvWyqBY
VjDpC3bxpVC/NEnIDFQUEKdeVTDXmISMF1OQI3d9EQVefrpIExt/YsCTHkua/a4bBtCFirHvzVKQ
rbqxOe8kvXgGO7JUCXLHTIk1j3Q93Hulu25a9w6kKZuJlsh33Wa6bMG8KK29iqR7jU4Tdi8DvJOr
J9Ep8JHT0D16ynFgenVJnj+4rckGvZ6URxFOOJkI72695IWYiTxorWGRuP/EEwaxTiZYOjO86Vpj
srGOvEAsTP/WJusgzWNQ4r9/X24kZvIZUgoEyuVxQ4FCHBP8/37c5e6U3gG7sWZ7eSr1cv5RihF/
HfJypxqyIsSGdHU55OWmAY8R2BH0Dy4TbWhE9JUpzK7SomJYHrbCsPZDW51T+A6yHL7jgsWsnMiu
0xlb9kJRoVcqkLmEvDZlu6eyjKVb0pju7Bcr6T+yev520um7MbD1dBPJ5J6xN4bheyZxgV4nCiln
OBbxuvHkiPuStYKFL2g1m/o3LjP2lLHf1tqpmpJq3X/N80KBypkFeosMPtirCIkgb3SGunZgxq2F
W2uMnHDWs+UHMJ7//m0mTnvVD42DltXpdt2g+pc7Lz9iKbGnDtZjg+ds0+vJO04A+6DKHNesCRym
dlb52I3rEeULmjIEKaoZAahc4lEavRuZrl1SIC5/Y9YVh5pmvMxvK0uj95Ii/S1FRWeFatIEseJA
CjbEOovV2awXz7k5x8HsoMZvZrxAZZy+zW4sVwD1dNiVxgKw5If+n99s6n8spSK+xOMi2KXJThR0
DdIpvc8XtbEwzgqhaACYLUO9l3r0lA/REZORD1r75FntZyzCRycZd/jXLX08F1Bss+JqMNTNgtxa
cqn7dD4ZGpE1tqlfoXjfmBbO5k71oY1tk7FhP+PnKO9Crg02KWuPkw2rMlovtrbCZKtPLHq/cP2n
biNtZwOQ+60hG3A1OOU5Gb2venL3iSACjiWCZbGcbUPf8fJb+u1Hp2wPsrkdo+5Ul81ZSaKAjIuV
pipvEuIYtT+W+M3GIl+06eI3bVZPRrNAGOeop0YXUk1pAVKa6o1beo1PCybT4a91wxkwDzVNk4VU
TqPBPPaBa4OBzpT6CkMaIpOW3KpGY96nTRym1xlgnvUIy2S1xJn3bKhXMPD4Nx2u4LLJH6qOwmWV
A02BmJE/TBNCGlMPnzWl34ZKyv5iPHj6tem0Q6Dm8iN0SXloUxRoSZ3f6OneUIEZmEb9k9VLSopy
AEwnjvjLDpYNY9iFc9OPXnWuGfhBElAhcas9etIlULKv94Jey4hAkwjKq6YIH0ESq75K9nxKrCIq
+evJJIu4NV8n/KjkTZPxLeJDld50VlyyDKox9gAwYt2oHeZObgt046tMpKhTimfw3JtRMzDxJDEV
1jh5qE1UjtCI+4ZdAAsOLn1YU3V7Py/KUGjFOuZKkAfCnB5ji8Hb7NvIV5rXmLKDS5wtO6ZV0YpP
s0JmZ8IGT5P0M60KF0whK9ZsGnx9OBFi9DaS8How8O/iXmuxNeG/teN4XdQwOEhN+5omozsngA0K
A/VJxjSWu95zmtFhDbvuIU16tjLdTI1oeGnyZJ3K/HuwxTPOt22azZ/SI7+tUxY8le4wMoTDvpjv
c71Fn652mILhKiEWxqqD09KMq0M8dWSEdtYRTmWeJ3eFo15HBOmRw327WCT3mnwxTRR58rlzkoMR
15uBgFcVakJaEqSnOhokI4KEcvzsmCOsn1YxTohSNlWTXlcNiRNFeMpDoa1mY8J93ZxF3oNTTV6j
9AZ/83NemTXJ8kjn1NKGA2IzosFdC/ohvvL6MHqlG/2p2RmOVOUKGS6Bq08uX0SjZxXiGjj/3PBW
88CzRSxFbE3cN8CasGgfUTzcR/rCGx+Yo7PjjLlWtM59kbZ7U1bvWQNpC5K4hm3Rg52Sda+xCWK9
ns0PCHLFykGnvC4gAZN3el/M9U/MQKHPzQ/C0bUaytscuwnylKtRhOhcyo85GT9CBgVNK35geZ1k
Vx8mxyGipX6jO84es/WFWSJRrqj99xq6pgFej5NhMqHnrL+25pjuvHl+QFp4j6sRIuqGb9djpQ63
2NLf6hAunlicgANdVU4Qs+k47rzpsSsIeI0muCjLUjWsyx8J6w2yM6670HhsmQK6SLs2PVDmKt5k
bVqYZk4wJWwFU3SFTH0B1bbbXBtXivWpM4XVYbcQZ18N7dyxerOn8lzNyIbH6Dbt5zvbZFE2Lwm3
lD0sVMFDdmNWEDyTRLkeZQGU18A8YZ4SDadwYjj38D8JTJr2FiRrKr4u1WntdVA9GFvQ0dxE3zis
DdUI6dTQ6Lgb8wUDSKzSWs1S6iETK+h8Y0cseOZqvF3eYpIcHrzcq9c2IwIA6kCX8afCvsyf6opl
Dv9C/Aqzj5oy+i8J2Al+kfeoj9ppsPmjRGXczrCU7GK29lZe3LjJZ0+Y0gmJEOhESwGBnb8aCTJt
0DG+O2dPtLAxrz0OZQUdpEiuL18kmXPp1z8sPh6LxKk20Zj7qVTZo8FvsMGlDBM6oUzRAfyjYKZ2
puACGZ8dm39KD1mzK3hxqEgxTWbzCU0kGLjsivYYx+pXucEVw4zerMl3B51LvGcY1z6w+Ztk0D5y
GrIU5ZqbSJN878Wwmaqab6XOGwh+deMu2+0Ky5daRdqVXasUBDPvzKcPBbVMoFVRDlFGErkik7LR
IuaLXGs3MXesbccmW8J6xDDxNloN1R3tMYwpcPTDD2vcpy6/t7q+Coir9MPBrnyuLbIUDSxctJ2Y
VxJX8bsxxqhhTRjuTAaFLPuxcJ1umsENsnG6i2peP+/6Lqg7cisHGugFUhPEd6CSrPBkdd3jkCMj
EGpznpHV7CRGzpVQj3qOJDm32Wgv0UzoIixKrqxLBcUnFY5Ar9F0m9dz0lTQbIFWMqOnVOi011l7
L4b0aaIFAwIlpM6wjJCNeFXG/t3GH71yh3hjF712BXqYVrtb6LjIOL2xsiCAqxKUCHNrP5bU3XWE
9fNMCJfEV9qgRqHtFdgdHAsU5CUNkU7bUOCOqLTRO69lrG2JD79xlNhGBiKX0mvmHiTsqiF3NNw/
8WPbwc8UbRu00nue8RkZg/zsGqCio0mQlWtF107u3QqdKqk07mUzPteGd+4jehl5o7xQsbVUaKVj
XJW7QqFEaccJ8ywTWpJMH6izd8QhECiXtT+zPZd4cNmz0udbQ3FKVtJhIhi8dEN93duHyQdle4ev
EP4CkywEQ38lLIkpO0++RlfdmIXDBxdn2QaqJJpg525lC9kHsV49xSYMRMkJ9LHqEHpLVXkGi6gV
VXSlWK7feVziGG3pC/ZRgyQKtobZW4HUvE+WN49kU3WshBQ/6uaeNcn0M8bys2jNQCYOa1cv0cmy
tNlAhoEKavisye5J89g/deIaZBEf79EhGdxHu3+tVLDhAQtiUsfEnrfZIzp4ilE+i6XOPMONHdHj
EgSeR5V2FROsTWpiGD+ptQ6McIi8DR02aBfiHepBs456EGVhfyrxAPg4tXnjMM8RIx0wPE++hauE
rg0bLOGtEmV8ULP65ESMecQ9LAlr097x6nc4i1ssHHtZjBSxevwpAGls9k0a2olBKx7HIZuCpFGp
wsdpYNn1vsyQilfadJ4q8V0qZMUowghM6vxa/aRJ+tJ2Ao54SJKP+gijpj+4vbpV6m1spdfI1HVW
Ju53J1zq//T1MOytFGUZAQqTFvSw4dSKoCBhB/NlgaWSTHLcDAmLcu8ZJfuSLd6/gwJMVjDNPa0F
sG10+DsqdSOEc8uG9iEOh3c9c50VGSkbA3vQVqoG9hhn2oayI6htbN9ETn1LS7rUj0cz22jIsLVJ
u7ZoFFoh3ufYZeQzlOyk1EnQj5gtCq7JjG4KOBymdJbs9U44xHTVrc0SFHx8DVNt6ogrLHpFBLb9
NZgqOxhHXWmdIfxQ1WwfdDbIHJF+NbTM1kMJYCNn26xTCcCcoDCyUwTklWHVLbQINfFHRbxZYUxc
vMHCWA11aNEwgpDbPkWKQrhEh99lcIcEBpU7+Z06fuJ+V9dWod+4XZyu3fEQ0XnxKYxx63gnLbht
TozMIK6OvSd2devNIKtdudZIcp4KpE21rvTgpec7+P6L4moGntSUcqNjNPCHRF1EBSwmrefQMW7N
McrXYUKV0NVcH0jHaxUlWF+eurQr/ZgEvR1UXOwGYEVKpwlMHVBh++DUuuP3DDCHYs7PDA+I6E6F
fQ5zvsl0noxd6ijWSolMNQC7bATdyCRT20S5YRH+Ttj8wT1gooWg11Y430hrHop8nwF8iAcx7Ip8
zje5ae8HaCuMhi0ps9Nt1dHsSYf4pBh0G5J83CeZR48uV/dRrs272WUZYpsm0IR5PXqCyOwu862U
kIESI83KbMfA7TuSDBJcLanNhnwWygtui0NC5mhQ175oqqMa1RivIwoqRuuSbDCl+qHPe7kKs5mx
qPJEMMnpQ0c8ccrV3qd7BlC6uEuicV43inMKO9yYEQoqGklEEqVYE8PkPuwGFh4uZzbhhG9MC6U4
KJckzoKU7uRKtt0d+9igU1Vvo6V0ahHIgQktqy0aQ4KmbiyMb6xe3Q7HXn439JH3HOKxT1ZgR5Qv
qnObWdpbdMxw65hmTE9chzqIdiXtky2v9x73wMY0rNbSQcM1mnUVGPBsVWgcFeYAf44dxljFkJuJ
ighQlrNV6gem0LvagSfplIvDD4biaFZLjivrzRAfw5pnUWxzPtH/lDurW/wsMQZ24sDp9iCSrvSQ
psNSyaEfGTnaR6mA2elq5bohGDF2nEd3IjshJFSGhOq11eZBzb+0i6oo3rMtOYIxNukfUA5BGrHP
Gn2N5AjUhVrcTN18ZThJ7tPcWalS3BTQl7cSkgmCv57ZgRwgp5cRzSV2TK1DQnsW3xvwuIFVlgj4
k1q9dUM0vJZiPCK5vOtj2bHtiNly9sZjEjbBbM5iZdJ03PcaORithxaPmn+gikL6YTnf5ArMM1lu
ue5ORqacERWg/BjJMJl76hLs4RDvJM3BmpX3Jk4f3RcK+sdcecKzsTegu/tDBPxG95h61G9j6EcW
BflThtVkqQXRcejeVTZfNqCQFfKG2x4v9MrL+CRnA8PE5BYgdm3YnXSjn3vdpf1WguKe6wZxy7xD
XnnbTxEkzwjAcbYYLo2KmAgQ0+fYMwmzUlnt6WWMlSx3zkrmkNpoIYIyMkpr3WuCemg71e7IZR5S
qDipSvxKdZCdiGxRkUMA1Tt3xY6iXJtoc+l8mOe8x8HQrZku7J1TEFNV0FxW1o3dC1/qVLKZbo89
Tbp1LfoPNJcIe82m9I3+hbG9pj+pfWnChWDlwBkqDBTYhYepcuuGWHlb0BgK0tExY/2bdf3Wy6uG
1eGGdEy2VBTlGwP6ED1LTBw6vVGPMISNljFiWx1l9Z7Ct2V7zM9hOJ0hkOGUjIrjWGt9kHUk+yI1
wdghfiItpcyV/Zh4IP2aT8TtwQHaTXLokMQwDwRObH5MoKI8SzkQlLOB2MSjkv5RVul9ai6xuwN2
3Hl4nPhv9F6+Tcm7tCSuO3Qo5Pvofmw7MBtKkqqqSeVS74flY0rvpFHYKH2voEZ1N6Hn+SWfGtv9
4h6jzII1jvNtXzkRCBaC0WO6PKpdPYThuEM28drRfsc0zkDkNeJ9TuMdK2nVmR1MYD397qr6oVH1
tATN4oAJTKq2QCq7J0cbTwL3ehBOlOuGvsC/URVEC+TvNnwPRk79iL3iKwSd6I+s/Vnfug+9vY17
ww6qdLiZpubsedJeoUAiQzXqNiFF3PUAm3brZuIr0wa44xMr4Fx1mtuuMY+Js1iUZBY0jhIu5LR7
KXc9XRUahSpy0jh8pjHVBhQr+GwkQWlgRf1M1O26YPI0qWhg6S7ebNeRkL6Zltx4ZNz3Dinz+LrL
wewUvdgozJj4/Qe/tm1y8grxTSuO3AcD4RVpfaueOl05eTl4S4OQbTrbA80uKpogk3ouOA7NyJAK
c9sebaeh0mF690qcW4gvxBfSLjZREH9BT0xyOxkGYanCBmikK9sqYbGpaU+zqny10WgeRF3tW9XL
7twr90Eb4/IoInc1VKlNvTO6t41vO0/FTZXOt1HXSAA8fjjG4xnsOl8Rdlwia9HbLagtG2+R2pww
1PanCkzQ1iW4cJ24kbpqbIl5X1TPBDCqL7aw7lrD+qis7CUqMMqa6aQGjGq9c2dRYN0aXpYekUY1
dHJYcMIbt052wQCZAZugzNT6qtNX68hy92P9nAniiMMllFS1mo9K9M2hqA2Mnt2NrMG9oxwwgqqj
4FO3Sgu6r8ZTZW1jiUQSCmi0aRpzhWP6HCJv32v9NF1rTnqVR7I9hEmr7u1ZvaZwQDWb6LW28rHm
i5VKkPVOEjzPvmRQN5IK/VoQYg13WrDAHsQV4UHhV1zQYhsJ3UhtD1tBmG9BKda+qiubrhkHbG/J
FvTlGWwoc5bBZeD26Xma7HuNgJ87UL57kFTmdoy0+4Re1G5UoYZOMjxUlq0BZC0PeK2GA2EAJ8XB
sqeO2qNGhdAy+znIYMmus3IA9Wi472lN2XFqzTyYCovmYQanX+vZtQAPAQgo+b6TD4C+KzuSVvek
zSL2Q1e+E37nbWNGmhLqtj+1VMjCWG4zA5islgNzYyOMWaH0xB4diMpQ8pYjqSD5uFQCeu+wEwHK
QaNwJuYw9UY0xNGHA0k/HUhGq9FgKCApLz5C1cqe8jC/TXLjw8qxQNUFcvocFGMbbrIF8BkPWDJR
2Uk+HVi+y+5X8UPH/pKtfFYanAoJIbChg2QcDLW1bZiXMd18QQ9lYeo5gn1gfT2QD4U45jBUNc7V
JtozTrGbKuPnIVUYfQ2kfYUXbsdlx/mVuGS6mUnySkRkty0oVydKWa5ykcHMFNXOcM2DijJpbzSs
rYcK8nC7cWDpoM2Y3ww2w6ND27VOM1iXdDES+QKmOdl4mcRd3Yb45+iasEL+HtoaHIkAtuhJKXwv
oWjXEGq57oYp25DjVShcr/PQCUS3gpGr5WT1JYQsISMnLlPaEM6xZrBxIApTHVafVVb3vtP3D2rU
SlLoKBObVULEUCUfigTkvRQ2WUOhZfhW3AH+YHAiTD48ENegAm4mVFO3irVeAb+rdQNo36yUgRoz
8qElaTaRMb23pOHKbKwRSjk3VauaW9ubrSCn77BGuPKUJSwBh7l86ghMociOoD53qjMGUmq8OpYN
tx4eVGBauwauoj/lZMcgQxAWqStZuI+9CHAIkXVHrxgLvuVkqF9+o56CWPP/v01n905M+n8eOC1H
+D1MzVKI9MZYlkctxfh2eeDlMfWffPXlidTx3Wn9+4phVqPBu/ydTDF3XZ7wj19/j//nHhzjQnf3
/+dZ/DnJP6/IfCfmzT9viaCF+U5jdvmRmD6uj+WcLq/+50Qur6bHNrnzvy9cKxlLiMtDm8ye2z/v
35+DX279PcrlN9Uh6njTc5Huvf4tulChC1Hty2LU91KDqXeJlL/8domU/+s2d55hqP4+JkVkRVVt
CaT/fU60jNS/twngliSlmbvL7X+OcLn3z5P/7XmXu38PY2EzItAr0taaTR19k3Saxrohuv49kUZX
6EBcjvWPXyvI1EB2ltO7HK0kFz7QR+sR3g9b8z5Tp8DtCD5dksUvP0Cgl/Qf+PHXbb9/Xn4DlEAw
VOkFf91+ef7ltstBfv+cWYWy98HDf7n3947fF/u97fKQ/JL6/W/Hutz212Euf3oSS5cmrHhNBWT7
e7w//+7l78vLEYqazuu/DvPnQf922Mtzstk7eIQLb+3KlgdRsizTTHjLlz+dEGibtfz460+VvJV8
9dfdgxqksxuk5FptQ3UhvCyH/P3x123gg8OVMeKX+n2Fv17m97l/vdS/PU7zCItF1fk/Z4u+sDkA
c7/cfHmCCQ0IONx/zupy0H/c/9eL/OvdilcQnZZ2m399C/7tvP71MJcH/p7r5TGX22IUZJvBMb67
pDPX6HyREWq00FblIGl9aIXRypsIml7wZ7gYjCfFwlg5n2K9fryMBhUlvEOckkVoGpkTM4NTfSg2
epYplBTZstmGskxiwP807V3iOtjS/W2PEzIkXKj8RrWuNdli2/WmJ4AAklJ91jNKZ7BFHtSwBa8T
p9ts7B8aMGNbG37nygHGtxoF6r/OjoI67K+hup6smYkj7Fgzi2K6mer+i7ATP4NEgyhtwT/Sh6UG
2Cxy3cnHhYkiTVfDbaGpX14+EtLlAQxvEEUUI0Av2VrY48Jko5OFFUTZqVgoR20COrScSWwFZlyc
oqUPUxmCLkgBMR0tAE1sy/fsEkEAS2G66DUAEhne1k23hwBPNskwq7dkk+tQWTgzm+3q6DyzNGFr
IzMNCTsLHdKpogCqGisxeuB9wVaf99Sv2Kuw07uG+GwTsj0p4NWxYy/1GEwtCP3nR8PMCeOrT6h0
a2LNzNdmaEjVm/KABVSysZjbWaFcxREdqRQ8us+OvfJFuZ/i7oqqBHuMlDKgolbCj1JtpQINQS9t
JsHQ8N7hPNyFbhw/RPQQ51of1koISa1mYy7ciXSL8Uc4vDFu773SU6c92ntX0ZQRgQTHN1xo21oN
rJne2ZXeqzGip5R9Sxs/N/1PGrKAVFVWBONsudtwXjlKLXcScAaSH3ebmDbvtEk5vRaDuWFt/MRa
cgxEowIWkuLLSW6KiKY9ukCea1NK3hrKNN3pCkDGbgC4TNdtjXv+TRAnuqF9X+xqhQJB3cVgFWZt
2JpEY7loNDa6yT8eoWvcZe7tmHjtzhWc9Dij+YywApBAwAddByQWAcZiG0YcrwtGJee7JHV29rHy
I8OCDMPxtFxBemrLUx7P37SwWSYL2gON+SYVJzxXevfZgNEnxsZ11sgA+9U4IZWLIQGtTVDx7Kec
K9oUxArgDTGFGP0c+ZZhZsp2zlT0znKiKVLQW0T58hyC4iFsPCfNAuHVVBBg4/JaNkoyv5Rzv+7G
fjq0HSEOoDeLSIS3E0Gfc+N+1DmRSBH04qmHGeeS1DJorMs040Q9IT7GJVYuL/5SFuVrhXl1o43z
i9dAX7TB2yvf5KcjPkmMZI+/v1h7qQpnHRaUQZR3GPcPk+biT/OuOpfVd4XXPMh6wgKU7DNrgADO
DQtjCo8EgLnERPOFttIixCUF+srsS2ohBKBf4FKDBB+VaNp1NFKdKOi+duq71Zgse4Cobbr2XmTN
I2J6uNhUKm1M8Zrsz/TQgNkYMshl/1SpobE24UMA/FYLijQ9+w1thO0XkeMlJ9odKTACy1wwZI12
Z6fmk5JSFMW2lufskUTRqH6Z1gfD1SIc292O9A2L+6bnyOvfw6hp6RpXX+n8MpPngUwt/iSukt69
/ug28WOP++BYJlILhqNH0qjde+9yJGidctU4IcYDbi1Xdqj/lDl6atV+TQfrjC7zuSfQzdR5WKEN
J0NFfydnM930SFrAX12F6EMoTU3bLI7tVUKU7m76sHvigPOHrOzetK6kLySnGzNV/KHDM2hTScQk
wdht0ghrethoJZQ6tDB+xDVB4HSHOi5973mTVm2NEAabBRF2WLCwaTVryR4xVlmzO/h9SL816qAt
rPAWNYrEeeulZMg4j/ZYEMACyrFUqDjk+csQdbmvwf5A2Ec5QojiubY0Y22Rk5GPELWjjDAGu1Up
yIx0xFDZb4SSP8GZue3HpTj93Nt0fcklxEqJICLRv4iD+SoS/VM0BlWOFpW7akUrsJc4ZjqWa+S3
k7+JkOaC1IuniERHuh8Fus5hqu7VtDk3YiIrarqqOwqdgoKVPnDCsR54AuudKvWW4DKbuqZaX9O3
WiUVHGfDidi3RuO+Ik6FT6TM7DpAL0J5VNqAyrV9S1cdYj7EmLw6FxmFLcMhKsd+F8CtqtG8id28
8E2VtFbNaVZRKKXfDSH6D3c4SDrrZCeafsOsu+lgJqL86zPfVujdIO4DxW2VQHIM5RMWzVUc9uPW
SPBGkyioS8fe0vV+MLV568jC3FamvrXm4ZTF5SPAmMDUcoToMfIQELavicVlplQvnkpmXb+OYjgK
dXOHBvihsPKnaZa5b7biIW7nz2q0n/UKXQ2l4YLYKTsaTzPxlBkFV00gZdVs+wRWAUrWwmSuaMrY
pthnIQqVxAZWruAuQan2Stf+zYvyB7vurkbbWqXqgMA13wkzf81GrolUikDvWBsY/VU8IyKa8Lmp
LUUtYhtvEojDRsv3M0NOC8pqEfL1Ob2+ZCDBkjNc8918m+T4Fgl6gk6OJNStKBMkdHyL7HNwkkej
GV/7Zv5OadL2kbGd+wSoU/FAf5WOnFrd1bhKu0ShO55p/DDie3NGkAJYuN9kGlyEAsOr6UXvwhX7
qMOWQ3UTEFCB9EM638IUM/HfNM6Jq0/gzdB+UpFbLMy/ZoltDRePkCxvs0hll4QwYoMpajva3v4V
MNJSIHP31UibHpMaqWCTSWZtwtys6Mcm79gvhwjaTUffLTrqpg5JLXHIC7Y+1QLjkTq8kKfU7dX6
OakJUlKn/MlrlSMj333ShjWp2A5vfXTWwAVWxNbJdNiNxPWInaCEDMnIYpBAKpFguVoNtAnf4onG
YOfU58Rd1AsScIWYbH/0rhZEHlHjqBn0EpMK397BDb/JSABeO1jrcmyfUYVc6Z78L/bOYzd2ZsvS
r9KoOS/og2ygBp3eZ8rraELI0pugDfLp66P+xr1/FQoo9LwneeTyKMUkgzv2Xutbt44IN9ENd1Ub
vjk5YgLovsWM5fwjfB/9AWbPZTPR1LJsesMT50ZqE5/DIvYia2OgolFEU+gnLsmt3Y0TWYJsKfML
3gDUNpiB8MxwuXQvbktbbgIVvmjC8gpxHBI7HpSlPrPdrTx8BG/+Xc3GlbzNBqTX3RPg42xXR0xV
EPQIXAt4DNCdF2F/RLoFVaYL3rDBrFhyzQ0I2Y1o+rNV++cWEOxKBmjpMyKGJaN1S0NXgIU6T1Gn
eiGJHtbk0OS3OMiCwyggnLGgG/mqM4W/aPCw02dhspo/oKeuOOcQM6GhXgDoiQEordvAbR+5wVFJ
3vlfpDd1J2Nsl00LuMYL2kcNmAMDjO4NzS8xVVqMXbZ7qxt/E/YeU4145LtI5jKaNDVTkaws5QrZ
PBcPRZhEEyhDxmfM+hCk5ukun3pvTxjoi6Cor7iDd32FDpzamGxKfJ09N8P4ZOPH6sPhqvyE00XG
9wbLz4pAH/SnQcqYUJ7CuPwRTUx73GBcnlpPpOteEJx8GApVylQTqmVgEgpib8O499yF8uhSLIY0
2WAjXShBgEU6Zxidz9Taz55rVUsHFDUyXUVALHvk1OvVxfO51bjjKvW697CKuZu7dxo0mQWwRqTb
YMWrgcQ2ercOQYEU4xlcJY8azM1sCOfxT7/x7fbolEa9YO6uLQw1PDnlsDZMR1FYadxbBftgt7th
Q2XYq6U3i944M9cPWmLFljHblTQVpphT1G/R5VqkGKwMrwBFGX6wU5ZLJ5XIXg0m/pD6ztqPGZjv
cZlClmY6GEftsbIveaUTTRQhJs5yCtHJCRHcpd4SZusM3jzXnf8IrOOb0Y7l26dYBWsk76sRp/QC
q9G67cNb0ts2IhL5R9UJ6LDpfiLUp+2rN2nDyFBzAhLw86fKRjKqquDJGxDQSj2k7sSUj1YWA7iH
loM0qwBxCuOVadcDwSDX7D3piBTshxHKs2tubGt8NHXMSwlXYMQRBq0bzpKzbwdBCUnNpGDk68hw
UYKot0kdmPs8ZYKrNM8Huc4NjpM92JdQ5ecRK/O8SZqJTs25SZ0X4F/oB3se+v7VbI4asH1dMQZw
tAfYeBsojhgnNMTVxLHhAx2fvdm7C1i8SlMWNs06WlHzB9Dlh0nY4iYw+wcdkufYGslyDLNsGddU
hI7P2V9q5GFTmBCZA65uQY3fxkj6ytT6sRhXEILUfTPU/l03iVR0TIiP+l2Mun4RSRLrfGb3ms9Z
Ihzz3fG875j5ElbBcm+ZA5xlkg9T07iXjo90yvARFVtY59LSmZ+wjmOnXSHA2ikvZTBuEgyJKFIY
wNtC9LxLw0fCg7jjNTHkvg7aIxi6qywR/YGHe0qy4hzpLvGGckUmJZSY1mcGb5gQRrPZ8pesFmUz
XWgFvFb214gkqcqnBL4gYjKr6e5EMfwRzfAZ5+1uYqjtmsYb+k5nVVlDuiwmkhBUja0PuOiSwEW9
sh/6VNx1DEMXY5KfexxLGjPKRZn4f+D70b7Orcegve9snUEoW3eS4wG16wKIYFScM8c+2QaTzzRs
1wS2YNTQxbVi19EDllhFTAV8e3gye+1J97tiQ5of7DWnX4E2uMsJO+j7JNiz1Xr1/HuPXjsik1ws
yBPCsNAmFNgUmK7Al5SY5WocnAOysUVfd9tWROiHcD1nTxIHKOFcAVBfKHZVZK2hi7MT6xG84Tco
1prp0nk+NCGmS6PB5xeS0OF3eE+J1B2k/qpl2cGrO3MbqHFbqmBT9oQLhyTfIalqPyPZrEbH2lNf
4AmnwBjEwqGqZPc1XPV0TyXt7LVZeQJPE4VM7/Jr3DX1vobvw38tpIUGz0u+RgEstSVDacSQrPUd
sQu+iehqfCntOFsH5jYDQ7IoehKMGlwtbsJoz+5e04IJe8C0cxUkvGu+W6OF8QfcjqTt+GLHjyWz
+MpNn5Ti7u2UCFqrgZKjJ0QDbHoFXwrktC984O1fVSBCkPbVhQjojZU6REWM6lil5gcgiF0QJR2b
NvTIsv2Mh/EpRcUGPBtytOSKX/uaYG/ocykNQ3Mpxo2f4VadmW9m00omXyGj0DIIiRxZk35SETxA
YkwW0AuJ4y8igU66QNPEFowcqMAhlj5udpEq24VHnb2oS/NrsDB1ZE/w94stwrc3gZpFTIr+iZ/v
U6v6KpkBbUSZfSUZVt+hHzbSjC5TiFBV8jDHjpLFMV3ryN+Jm+JuyqV4wan8HpvBxnT6H5Asl8DH
5xWzRhmCpKpePEOHOo61hpJDsosvrfra1za6MqZ/gulV6ptbbW6FR9V4yhy9XWdx0W1iBIwuw2ZS
xoZnrlHUIEaFyGWw3XUdjuRd+4t86kiqSKK9kelPeFC1Vcz079k20Y4MMrhroy9fvUjPekE/8yhy
Yms7qCsOOgtCjYN4gagDRRJaSsFugYKXaxPNbim3kjAi649OSJQ0rGeVdxoHtL4vOXg0Ba07LUvH
VWtbryDigdoP/WpCq8U744cnLASP4eTujFn3ZsNApRSGkIRgxGMPi0sWf1dn5fThcD325s2Pwrvq
m4U3CBHzSeukov4us9mpuXNCfTJIJAT6a1Q38LnM8uLAQFfoFDZkKt8S0Z8sHx2Zx0zWZgy7YhN4
GrB5q9F6IL+h8N4FzuVG58RMnWcRuQ+mCzw1jM+RP23TFgsKyPSm5moh1QnRyK6x9NeudT40gSSE
v2uPqWqDG5dmTML9X0wxud9mv5fdJZXuuWEB8O2YsLDWAKQ3p7Bq4Wmq0WoYJaGhwGq1vvmspJq1
As9ZJ9EyRMi1BoA6OukIizzgbKGK6YrS3006biqHCXIZtB9wKO+qqJvgA4A/rrsHkdlHRBbNkiEF
NRVSe+D/NHsSQpjtPPmmADAYypjtwk7KzyiPdomTHmq8xXrqfEWQ0zfMGMmxzwzy++KtOVaX1CX8
uJbZvuoVfhK9WsvSeU+N5lCbTGJ9MN9Jiv82aa2PKCju6hgws4siKroKaAjNNJwKDfpN6iLdiMFf
DNZ9QFiHGQQ/U6E9mrNnDcfOo5a+9WgcnMkka1mvqLlMtJ15tbJa41N0LeTk+AEiTrgvi/SrDeaD
HWVvo9G/pAVWlcLCadyU/M3xcBnT4Vwm8QMWindKiHd9ljmLst841fjWVSHYbZ0buZaDLIum0l5O
pkDe3P12KtVWsWSurJHWrB4TsWmSYaZFbz6WoHmmesrJgkIFfU9kgb0QuvZnCoeTDvsv8ouzyRIO
FGXbliUSgwEAOoLFeIhf46y2lz/SqT4dK/sIqoqIHLO8yzXSSQS8SITmByvA/OHK41SQhILt1aWj
l6VGdbSy/AEx5KIAqWYWqF/GAQtTZAQvSYIq1gFGy9kojvFkW4ypEdNrZbh1ZTEs9WU7qWQhRJxu
plAcs7J4d235hnT82ueBt445T7lCXnA7iLXWraC8n+OOmFSzTpZiAMwvNFIYkumiETZRZD2Z9TD8
nA7SD7c8be1kS8/k6kJF2e+gyiOVQ0+tPCx28x9VWf69Ij9rxjSxK6ei4ywuzlb2DEFmFWXlrY7a
16hH+zqfgtNIdExBebQJXU4UevkX7H6kZk+vgWgvdG6vQRPo7BKgG2bwdJ2kOpJf+NBG5p9cuYRu
txFl7VBtPX9aR3bLjbGIH1AvcB/WacrQPAY62aqHdsxfqzb5ZPf7OHhtuxf4QUiYDVYQBF6d6lSD
oaY86PZRRIkS0Kg/aR70W3RUS8T2KSgmc1drc/ZkMlqUDJJ44lE7laLSSDDQX1ROb3fqxKauYrjO
jjuwp0eIg6GGzridEetB5kFJQGDEfwDDSvtk37sYu/7RjgNvpybtUrEr34d5ShPTCw99PLBp1OqN
BSB6WSWI7iuiOMaGGE4tQ8ssJxkyiSDCPPMifZsHxnYcfbl3NA85/uh7oCKtnCDaBk0NZI7t76d/
fS3IdwnXJeOblcjiFC1wZXKvah228Xk5E4JXYaFePTs+M/jpNi7YT8ye474UOclSnnhz6SODVgQ2
YHUaMeHaZoLSKTo7oNNn5Eu2Ns9TVjdbstOX9cA9rAeYm8btQ6XK964FARW73H0mQgZto/e3IvgR
ghDKMWM0JOkbT43skUuiImjwpmjd2GJhorR3B+MbNzAXDRV2HgQfVmKDzXFpoUNVArgPM1JHglW7
LEuePOAcmZvnGqJNbycC8Rn5JuYXIhhHFuGgI5Rwik+6Tceq9c0XP710SBHwCJ/l/OvieQJjuaRL
DdHb4HswtCFieMXOxn+zBMV8mnT3Pq+uVQKGAWXNQxHicMfItK8rm5amuOJhXNTC+6qVQ+ZRCMnL
IR59Hh34Wk7bUNXkX4YDLgiLK8In9LnT20PXo3uUoVQL4hhXFNcDl7W1L3r729cddm/wU9CJyzSi
E+oG3cIQVcOZZYmFOWK8AyF1hSz9qvKGckgl2Bqt/GeIp+bcpu02pL2tO+yUrdDnBjsCYcFVtfYj
/TUeySQNf1BBJUe9nr0IbDir2CtYHpOHfHgOLGwpvcceLQqRx5ZYv1VbohIuUWb4CXtngSwPhsw2
iXXjJfVZrdMWSF1KiwUalLM14qPd0X1xe/vCHvvR1fOXJveytQYbdtUbIChCyPi5Z5JdiDolQZHJ
mxiyadd3Np1DmlToNGl7YvydMmYlWJorjbgSzb0QWpluUQbxLPNoMQvb6J77PmFIzAdalWRKELca
8izInWyEFHs4zYKwVBCRnLou5O6pfzSykkLVkjiLIf0swHFCvvhKE3mr/WLYZePsLsrwjJj2vs3b
DukOg6lmovlEeuR7R5OPu01JxLKkY5aV0T5M+rmANv84Lv5XupUhoGVV3whqY7BiIm+bR0/Bm6TD
gnFJo3ZtTxgHMA1iqAwzaHoUI3dkgBDvUdLs7HTN3/aXXpsRNHlXrX2iy6j5GXu4/eDtOyJxafd3
5D+AUdv4VpjC4KhXiOeA39Vpd0cuMzGVTsNbM5RH+vLn0IGrAPr7pIhJMwbamtRSFYEmWGjYTW0j
aYMd6GL93DJ2x1HKIgZqFY9NfC5s/epXtkV6RSc3/VjuJ5lg0EhJWppDGKeQm0MY2s1xoN+ekjy5
S1L17Bb4QPX2iakZ738xAZujIxvETXLIStrq7FtzjK/usbb6TaFbNZDxIj61gvmprLGiVJbSjjVn
MQwwYIEtck82EK8+CU9Egc2qy9Y5Tv2ebFXSw+LyuXAna4fnLGEJK8eD3cwzoVrXFp2R49sikZS6
NnMWZUdbzY44LcDLm6Sr0AjkQmOb5TrPOWGDuMQK4rJIGzehRDgDyVo2l2hTESXkBtdM8StglnJB
ZPWcsmlbqOjkCX/tS+tybAMDrnISE5jLxT6ucvVcu/zF0uFXgvilExO6LGuMZFyvf3F8x0AKnp88
mpLHsLzTaaFwRjHo5l1ZR2kD5REkAjExwdWoxo0lWUKNucoSzHrWrocSPAn7nc3GfaFrhMaYnV1s
GRZbkVNsfGSYUdTz++S77trtfW4G6z4ZX8AxnKpe9FATiJ7JMV+C2mFENAEQUMTSr3vtB+AsR8AJ
PyrL7VbCI3SPGSqNQ9/0awAWtM3d6stsMw7RmNz62anrBd5zFvUeGOOiX4eyqhYtGtSVKeWuK451
wZnsBLimuJAgs1Rne2xZblRh7oWJs5OywuGcsyvjS4XOO3k8JCN8dYW88yvA5Y68TY2rH5oYY3kT
vKPd49m26WLofgwgS61UxZKZUfG42tBfBmbMLv6pJOrXTaT98WvbQ6pQ60TOpEgKbE2ss8n7jFIC
SyPGXkuUsdQaE7UIgc0h+9qtWbJW5mpMV9y294kVjAcXK84CtjWG5o5iNizVBhLtNqvih1bLyPD0
bqatURjq43OvAFQ1Ol1hVT+1PRMRlxQgMyxIVR2g8Lsqm3j14Tlq2j+Zy4jM+gHsf/PY7bMJ5q7Y
9+rFNtkOdPjVFpGvUbPv6tKJriHAW620GBtQqwwNet6y/wM8Ak13cE67FIZ69zV4NPSrhBY8aOnH
lqZAaWYk7JiFS/PDeuoDtodkZRJh2Q7vGlv3OhIj5LDY3udJcqfZFRAaB7qNmKpyQXIAHc6ePR/U
OJr/VfGtW8NH2+tULO6wM1h7tmlRwvrMPnCUBzwXc4nmsTM2RX3PX5RwVuErqisn20agwr1JrlIt
2eU6bKE6sG6y8YkiQ5e8JCI05CCTE+kfOY+KpSHx2oD5Hy4V1iy7RsiiQGdF3fsIxpw7bEIVbC0w
lcQwUQt0INVmTMrmhLOMrr+fVDd9qr4SqO9sFZIHUydnJJK0XqPSgdAnaZxgoOuuhbuMc+2TXvvw
poU7pq/I2DWbkBjGbJMqPoWADypstkbg5OXszEkIQdmGUO2u8fzg0H3LNaDpv1/Cp/LZO3QeqtTl
r228R8AFCsq+B/MACQQNonTjaT5kwbon3UyyDgeV8Zh0sM/jWH9pqmhYGaYplqG181w8Y/bkv4Rx
BFSmpqddNtCZ64CNTD5M1EIE5JVyL1Xz2Itq2poYkNY9MCWVEu/OIofDus7klosHF7GHRan18P4a
TOIo4VhjXVT27LzScm3VTXfpK+8+KzigxYRftTLqS+u3BBzHICl5PgJ4rWW8IYfkWgcjTX7ajDgK
P4bOgEkqGMsnnfFsuVKg7nirZBFsI4XBugRdVguS1+B4YGFHToxyPqi0Tc+I1ci0ZlUCLUswbQVu
jzW8PKR1pzY5oeJEuV+Akp1Dl70K2zJ0sORNDlpKP8ZAD+1XFUWO+mbJBcYmvJth1XeyS2nDuJA4
RuafNvelMGvZCeDNDPpbEuAajx2rX7VFHm60DPybNLwf4fR4D9tn1aI0s2vKDTGisG1G1mdr+rKV
t6st6KzJj3A5Qac8+5QKkoYuWmo/DdV/MYbHwaqe6hQxRcvJZTaPKm2Ofo3CB5/mGp35k5HCNRC+
/Wn3NT55C9p345vWMjDFyQxJ7mX+su5Dd+8j+TlUiXoi/ylYhJXGtL3kAAj7C27AtiOjGqdItlGB
B647yR4hRDA3FTj5kZGjpBuvvcX0wLGDPwDKbXIRkO8M07oz25XW12fAY9kWWcZ+7INr1TAgFvQi
UkMh1RH8n9igXvLC+a4ndbbBG1ClrqIgOmJILhacnRqCoGaT2vi00rk6Y45ydZMIS3faYNjsrZ10
2r0BManL1YM2Tsa5QwtkVg63gXgHl8KheLe+zdQCZwwrQitbQt2mlJsBx82Uy1wieiKC8dgyS6Pn
9m7abXtC/8lq740brW39FRksS9+OOFviu6yEyxey1pf1trGNvdtn3MoBJK8zo3ojBBdrncKuZGrf
ZFG8p3b60UJU5uw3t4PkfbHjYYkPKt24UwOuliYkocdrTSMkorPw85klSBAbFxsdBia2Doe5R7OM
8IkV9pC0yRPv/734qPFLEqPi8Ps8mv6Nr+M7ZFvlhN+qUfeNKb6rrH3xxuaBKQQU0kQLOegtc2fc
ZTJgO2Abs3qHOaqG59q1wRuRE+stSD2TbPl1ps4isI6VND6MYACzVKATm6dZBUHyC3ZqwMKKat8r
99jXh5HQUcEVVKDey1m4A1d7JcrnpzZxYsOyVtsSUPMQ4J6vvwkhePGrkG50UV6lvTEC7pys6Rn8
OtDu/VkBlMA7OzA8WXdejKROJ/07pFAlHSFbO7PNhcXnS5jfDDS9dTT5Z4UkbVUY9meWh3eYhaMD
DKGDcqZfQ/m5AhBG4Z6fSD/DzyvzLfEf+hrZnEN1AbGxcLfGoMJT01ZyEzbyHh/YWnfIXK5S+0DQ
OzQpqWGUBz2Q+7JlhcdIlnwTztBgWmj3VkESTQBOkSDpjUt5yybMDdfaOGCBiPwjnQ0imIv5Phgb
axj9j1FV3yziihRQB15GvBrw0a48uuXLmp6fCzB3IRmXL+MRhp6w0lPiyrsQ1u3CVBUTK8UQQ+Uk
e4/ZVrYagJLq2k66AbW53+CaAK+WUpQRv1UWoD46esJxAXmnJXTci6ZzDL96TqAs1nrVHkKPOPBQ
R+GO4sgAwLiGX/MSs1nMCAQDjEsJ0IZw4Cj6AUB8hQz0ZAJYwQ+1eKWN5rvbyquttzsSXcd1a1Dv
Zi3uEOpq4u6zEtb2cGtD66Oyj6HFqqniQTAO+/HROJS2A7Gy97/F2L7T/LKl98wEZauKkFlJerTY
lEYhZYQKzatI1DUakFQPHWoPY1+FWb4xaA+4uXtTJmY42lP1tpL6Aa4MaLPafGkUvBuCIBdODmaF
aKGlX7iXYrIeAiu5t1lTNp7otmk9bf3KOATcyW0vWXYlAzIXZFKS0I3EApdgkTAl+UPIKPnMCyl2
KnQxDTxjvc33cQmqujc2oiVqmN4gO2hi4AkZONmq/gqS/ittmFUk08KQ95nsOi6aEStM+Yru/itW
znfXl+sA0rmlZ9VW1xTzshGQoWTX7kYftGQZ2GMgo3mmXa1yeowc8ZwItdNNa48pU6601jzFgzbj
ZdHodNwQnQav7ekHLfVa6hU3jKZe9r69ccjeavXhA8n6LUs/bGsGHKR7mrp3WMJM3r/yZQr8VQ36
AKuT8USSB2ok/0/UIW1n0nnSwCSQ8QsoMMzVycm9B7xWNLhz70mv+xMxYNdflP//Tz34H1IPDBqT
v0fqU/3v8Ltcvbfv/+u7IOBmvLzn3//+b/8ne/94z9//Hnvw11P+b+qBZ//D80kocH1YobNK9F+p
B573D1sYpiUMDwQyj39LPXD+oevCEYhkLdt1hS/+mXpg6f9gsmz5vuNSKeqWb/y/pB4Y/yXzwOa/
8az5ZXCamro1v4a/hxqR6G3ajWVrO/om/sb0FPlwxOpoWHZ3FZBgTGU7pHPkBM7SLMVoEAhrkP6V
qfHXMbuV2RiWxd9zEv/blyF8S/i8Gt0z/2tO4mQ09dhPPfqWCmfymJnekd39h4Bm6ONGCCVQihi0
47oD7rBsdQ14g4mh7m9v3X/3Mngz/nMWjeNihbXIfiAn17Ud3vq/Hw3PNpLG761gp9dAogKUpOvR
0My9FiytXuyHoXxN3eDmxv5rxgiRnUe7rIyZ0lIUGqy/no1rXMj1//CybHvOlvrrsO2//v3fHN4m
EsdcA5S47RkWvJ7//MIoN3HawcLciZ5FKQeohO9SXiGYeKcc5+tCKVut6BjAy51MbvqjMlYqMe1q
IZtuTjN3wVFitt8GHf3sqvRPhsrqkxAo+APvhBJs2iF2uKECtE/jPx+ySrDiOQNY3tHDaTaUziwB
U9eJ0B58NONLIHNgHwH1jRVr5TnEhom7Qv/WpOce7DsnREQRghJWw3aclRnaNGj70Ch+/MAjuMyi
I86yvG7aZidkdoYW3KxdHZNUX6ftWc+br16BRZoGLIl6V5z1ZHrwyjrYaONnELY0t5Nyo0gsDA9B
D/rEE1m5Ssf+SLqs4a1L2FXL1s2tjdTkRSRfkJ/R1g4Rk1ao/5QUEEVlNh4Lc3ikvQGfvevcdeMf
6cksE9MsTpluuxvDT0AlC7Zv3oA5lCCrmtBIt2+yGWpib9BOMvQmdtzYZQkvK81/Rqnne60CKmRF
/nc7vyFFpM5D/JI77rhVbQd3OOzZg4FOSGdY2NDYBx8N9Cpuve3QY66VY/xd5FSRhMFiX5c/AlxA
6Yc3aVHI2US2ql7eJQ9FJj8YF9TLpi9AU5TcO2iYXVPkH+QMDvwUJXXoAGOzaJUIbhEYLrZM2Lh5
A6Nle0xiYm3epqDeiSJlm+k7D4blulsc6fsemAhN6hp0MFMeJx+ePBNJlzbKbq2BADlUSn64BrAO
cTMm8RaKSdtUDh10Dds1sSMZIhpVLjWLvFrVXkSafeO3thdtDrCrzoHVNhYyRH3oo1Uh/hjVQ2wg
+6IPF18T/SMEgrhMCcoFyKpH8CFyXelIuIZvRZ/WqWZqYePPhlo8MkkFQJSeF/OIQp07MqM2XthZ
N8KQECjUDOe9MdoSYI9mIXc/x9DA3JcYuKPH4SdzTXuZGjOzt9O8BQJZgJsddavBKHtjxaFYJXbl
nIugPjnpEKxiyXanMsx652cWAV2Wg4PW7g6awwNNKged0fyhngx/f8jbyFnJJKbZOn9Dw/tM0ui0
xmvQcjSjqxs2sE1CCsTfL/VhzYji9/Pfh7YrngzfZBv1zx/5/Sidn//7jH994/dr//r096PaUdM2
0ZxdN7swC9pW03JQNpEl0KF+v4ZYszj8fmTPJFV7zF5wewAva2dD3RDbJQPn+cm/P0jYB7aDWrir
32//PtBvAnj4+yGnDIULh7ReMpkugDrwxL+++Nfj708RZgVweKAa+v20nn/R70e/D5PbeXT+f5/6
t1cy6jooB9Ik2kZn5CQBKPz++L9emxdqoLX++j2/Xx1/X/zvf0/PnBf2+6H8fbksIehb2XfYbsbY
P/G/OyrORaNxemqh8QEUyVqYNhdP6LTjskb/2EahR8B2cGNCuh0GHcUaKsBa1cMhwh0V281X3l17
YAjPLiBrMsQOxVD0d0JOz9hpf1o1HJCd48lw0PsFVYTiBOnQzpqaacF1oe8BSIG7CEPvktX1LtDD
e1tzzbUTI3AHRHFPaxOcinUNUt0Ht9zemaHHNAI7AV34tegiCzJWba+iWcTjYJfcGp59iYoxOBXF
m6F7Z1V5tJESdnis37Sv/Oq77UXG/r3eFRbbZzzPtAKcBPmTbjz4BfjGsq8umgqiAxSJvd2P06Np
lfA6m89GjOspts11XQwg1JwS+3MoSQqjYUJgo1rB4ewA9DHLoa/nAAQYSUEbq3A1TtlKmMY+IDOZ
5UBvaP4Sz1dmzOYYWC1rmG9rEecmy+90Zaf+Lbl+/8ju6kYE9JDNOW3ar1SE7smN3QpXTpGsTFhB
a0bA3LSYfnWgX9DU0hFvum4jaWHr7SbHm0KqaIwitVRPowuT0CrMetMzeqZndmxU5NwE2bODCYLX
ZNe0ibuvesi/7Wn66PX6ydHq4l7rCT8zNX+HO7xYhAQAXPGHMN8OYbTpXVIe7R/qPR+AFc1cRqvw
ycZsKdP+vVHgJETdEYAkQEfTh2HkVZvHKGWa6OsH1XCFwXpeAqMBIMEGWyNNbZHTJF/IfkZZd4An
b94vicUgUamqoh9As7jcjaNTyy/Dq4bNGHrrCky9il5j2lMrU6BWErI7MHBfo3S2UH6/F31sHg3P
YSeTSUWmnPZgdGzsejvfWgbhAIXhfpi5/HaVMunTSblmo0LHwc/aVVkdDVedMw/ADmPZy6RZdEjB
50OwQEym6gpQOQIdnTPAlNamEdbeSCD/OeYpzUacIOVOR3Oz4sS+ugTYb/SQetN2w2pnlhvaqEfZ
wRgPx2iOwky1W0k1Q0fkmwwlb5EG4bRJAnyB7fAWl/qEsijDXhjdZTHhcEa07x0XkZfI16JyUAXl
K8b2TwEBeFRz9aPL1q2/98iv9BRDl6CjdVyb73Vf7ayooGlU0fWNvejVikFA6h4TeGCvaK6vycSU
TvYYbAjszdUcYCi9Za+Z2Smuw5s+01Wc6R631v2Y968DxJClAKZ5jIJko/UhFEX3RuW3T52wWU6q
3GkxoCdMG/e1YUPDnHfR2mT9EH7HuWUih6HZWcDPX/cVuotcf1OSDl1E2IRdIIpl0E8+IaKShSSH
tEnjh8Fnj+iDJVp120Kc0WZfFSQS7lAYKDsFNipEWKb2iB8OZu7dPCFvjYvAUkH7pXD6o4LhrNvi
uQbbgSWf81A7kJmCum8YbyoOOdCkcJIbtHaM/rH0erADc5u7DkEp0iK/FwH9pSCKULEAdVECYSAN
4mbFKHZXif4FUZcDGzJZJKiiuDgympBy0xa4KfAMnVymj4KoMrePEROOJ7dV6Jc1/VTMkd9T3x3r
6d6cInPtmQPzzaB6qyzsFJ1tPBPZhI3Ith7FdPRmVUwcRGed6dOYuN+e0t9HtUy14Ak+IjHS9Ryc
tsBA+0AiCXzTZDwRUvdVDPlLWWEx1uOdfxw7hPVuLhAuoTO4CKxnkOZxp10yCeQnLkZ2U/N3fr/2
17cNgo23IdSGtKweJTcZCGnm6+9PkRNN2Ciss+XI7R/+tNdtzTl6oTW9lj+G1mGS5sVlwvt4MpVN
umg+Xmi8rltTy9eZzCSaL39Wv2AxjBmKrUqTqYiQPgI5kAxIzutl4Ok/YteDyj1ZiF/XUVzc1zb6
3KoRZ6s1xXkwqPRK/HbEymGTqzJz6U7c0oDjqbNBpqoQ/IXzK6HtNK0JOwfugyxlmfZ6uvaRpg4o
FVZV5zDZjH/Cdiquyip5QOFOOHD/PkSEYJikD/DGjxUuABWQHDviZeT9nvi3LAV/dZuf/cr8Nv0h
WmrQ77XKIueXuZRhBaekVd6eSJ8b2Qfutijsc+Fg6zCn7uLl5GUiOPrRNPeaYg05TG14HUzL4qbX
WhcCZvCtZ9kZdBniR3Mq93rp7s0SsuLg1GcbmQoid/3OyUx9L/ImPxEZuoo8reG5hLnCNp9xQHmy
CQELIT5EAzc2xrj2JPr3yun3Yy0I/I1LGKfEPdjS37eyQp+IW+dCY2oogvSCv1HujFF+xGV4sGx0
4n4ypAdfTffA3sYLswn7gN3sgBDpJ3J5jT622abn1xAGTSSQU16A95yh3swluPMiC9Z9p9F3aMmx
JIs/nsO7gtHuP9g7k+W4kS3b/kuNH9LQuKMxe/UG0bfsKYmawESJQt/D0X19LYC6yUy9e+tazWsC
AxCIYDACAbifs/faJXO/sbsx4eEARjhwXxpPIeEE6Nz8I36fei2Aw22mqZLc+6lWGRixgUcQXj+G
x7x1+5t0Xnhm/0ZEgdhlOie6PX1KPWJhJVC9gMlQy8hFkHcAqthvkWJFr14w9Ac0VcnFAb2TpXp5
9M3ph1sMd9J7tUEcWtD7lkU3r2mFMxrrZbVRxkTC7rzXCpTLTYoZXVidSpqap2UtBpiRrj62l52i
hMKyWlYxWPI4E/lfx//TnY3wNomFlSFXRb9uQz5tuxkruKisRWZc/+vN5RA6rr8O/nju8rSPzd9e
yhWo1oYUG8Tyh5YX4Pot8YsffU2vT5ru0RSb1z4W/3Kfm0MVWf2z51Vc+CO7ANYjpvL9iOUwx4zB
k328NMDN5v0vvb/Wx5+KTO8fR4JvyfxOHCuMFroDjWx+e395PBCzznXZmxCE8OsdLdvL6ymFu8kd
TaSwNenMxfw3k0pyoV5W047A98B8TiedUQHIeBzGKQNPC4WkpGkAQ/gWnycpQ+SA0FYp02MckAeT
Jziyc8f1N5VK220SZHdhTCNiQPoOZJlsKDC6WCeLTS0KPCsKYqxos2ZX0fe4ullT77Swod4/b4KQ
Ta+RhnlKC+Ww6wFFXIzG+hSj8NpPFlPpVMLgFOkcu4M05BDltXEk8dS6OLjZJr1+hJHUhyI+KNq1
lziM0ksJy2GNdAmybGgjF226o1vrt7EDI4hh0VhfRt7erJEMdyMy9nYqLmN3emYiPl26XCONcl5z
a5NBQuFxp503jXmRW7gdGDwcmyr6dVgwGeAM7bHeJYaBiwOqbck7meRLlNn5lTAzIqlH5gRNoqNk
t/yN207GVodvWFv2jKn0g0s7LwxqFyAd5TGuKgMAnbA36Lk17WoyUzkFmB3OJsVrbmx8Rrwg03lu
L0CyL1xNqUgH2VNlSofrMkfUgdZfEq1Hn5QECHtTe+5FlhnT9JQKwxB9csy6xJtK35PkGXohIv8O
3NPc+aqkj9qQsxWKczbp8qx17cGvmBlOKe6FwouzPWzYb341FLs2jr7Unh3twQDoFz119cuytiws
wpgvntSntZlCiIoxRFD70Sy+gm5KMJ4sR5Wjl++ozMwkHE+eqyy3z9IykIy6zmY0gFQynb/QjZ27
bi09RLbUfKYwv6BOKQgB+dgXOpRWkNk1Xf9QEoAC9zwThDRx+LLmdj0RnhJRPa32kYFje1G9It09
mywyO1trn8Tx58lDQ7LBd56Q2OHMDy2P231pXVwa4GHKoA88KTXbfhvoxXSUJTPKscB3BEQSxxJa
mYEfycXUM5D281oa4GAEBoBbJCvpSF2I0msOkZJatbGkloMWrD6jzSZkhdayWfXjSiZdcrHNNIGX
2b4QXOmJwdgtewNtrDe2lVHhKdwYeM4/jlwOXxaOe45t9UShM9mpkUwRq8tIBBi5E0fzlxVmIJ7d
+TNs55N+WYD5L7D9GyX31pKJIIj9JU99WZBnAVnsL6u0cyGUEQuyUtr0aXlAzU8pYrLu/3rg8tDy
asvjy6aD+X9lJZbx/mc+Hvj4q8u+j014PNZGKIa8H/s+/mhpNdlpVJ+t2G3hn4URaQBzFPyyKAOb
KYCYgWh/vr+Pv7gcsrxmtbzztKNy5tMLWC+P9JxwOODI0p5f7+Nv//b2fttcDv7tbSzPXY7r2ug7
NogrkRrZPhDEQQ5ISTVZJo8JvmOo5NinayzvIovyu4KC88EqrS9FKrSbuDbzdUDlZ8soPVoTNyOv
HrKh3kFE4xceoa/Ddx1SPTQwJDJoZ9Umlyn859Q0LxQfibXCnMKoPhzb6TaIPzeOvk+pWWzNOvlu
Ms7durbncZFipisKF14Qv068IURm6BZBN7IJv7r5PipgcLpT4277fphOIjKRNbVzTJBp4D12X/x8
1K+2Sr+EzGv2VDeYjlrE3rNpHnkT6KIahoPSi92dZhD7OwZXSKxfM310P3fhNxDqu7IeDEwWpG90
9UGrO9Icuc62baSgvlDmntyu3sJdfQk1bstTjxVDVBSSemV9pyP4PVGpOM6VDrR8GFPaIb5pRffS
+O5dJnV7pwks/WhLYuMz8zR5Tsd0O/EdYWEn4sLHJAi7F3lo5cJ3UaH36EvdJPB95EpE/EcRkioD
PevMuB9xCZSDyW+YOnniVZZeu670/pjzE3wwiwR690jiahvUyd7TCaEu++Z2qNmVF21PNXhYG6KJ
9pMCw2I2+mtfNV9bXRo7lH8bBH/WLiq/TLEMHrMmQfePlo+T5Nr33P7JRrzrKjPaOfVwq3X+TTdS
0OGnLE7pYQK7zRQMiWdr1/e6127rBMyC6rT84BNNdJYQ9okcQ5bU7GMdWqIn7MvgjtMGS1hIAVph
Hvoa+zbMzW4sn/BPnlrKl8eiiwXmc594QlKAdyHpaeSQFvatUEyXikwAsGumXdeV8sGIg11ew+3p
Cvvaa71x9WEOxWVmnVBLwXHxQ/dcRf2bSad4z8LaMs4eD6T6qi21s2Sm7U17PzO1VeNjpEAGoh0Z
kNBGDrVtwpR4q2c6EToY4Xah6JDdj5N2X47hjXJ7dbTzjCqHsmcrSWkeijH+KUI3udVFgQmdM4pK
G5aPqN/TX1M7T8MAR/NZblXavzLrW8WDPW2JHjaP9H2PCQ7N/426f+/d/rumL1N5Oq7/Our+WPR/
b/m+P+EfSff6H4Z0HFp1RN5+9Hs9Qu7R5Bk2gemkaNiSJl8OJib8z/8Q1h/8uukOC8sFPe0K8We/
V+h/WDSAYavaLnaG+Vn/7//+rbHa/Lb9t0YrkrO/txJ1z7KkYDBnCU83Hcv6rcc5Zm0LGDxyT5WV
fB7AxaCVIqAvJzN0Lo/qfvwJcVN0YbJ7aXAonEPms4jmzG/aLETUEG/t/ZJOXzx1F0IEw2rsj/hw
KDA9E6VJJH36E+trdMAB82NwvkJHMc4idTDv0N91ksh8Ik1uS8UZnZNeX6Ju1G9U/wxRLDlm4Md2
qk+xqevW/eiUF60ZTmPZA+0DkwnoXuv3du57p6R3H0UJDr1uHQv46d4MavfCjYgMy25gCJQEO+ww
eGJ90e5IqcOu6mS0apwI+pTTbNLU/hyCQbotTBq4KXr3Mg6mG+kYoPr9WcIprPsqt98cO/XWTdi9
4frmalzLC+TN4Sjc5rkapmDnpKC7LB9djigs7QwIg3C09oViqnYTqXrT9SbS6d7f+7kxPCOXXZeW
uJpCZa/0fM9FE0Eqn8b7wc/1o4HrzrVAO2DumYCOmPHeH92TgUoXNATT+1o6R7cqAZZrGLIMcKjT
No9mIAR9tk1HddIaZXSuS4fYQGJNgLuP07lOrAP8MSTbm6Ey8B9J6G1Os7WiEAhcGW3cEHurlpqX
UVFvd3ocq5DBb0SnDCAnUB7r/CtcmefRjKil+/QO05CumC9/VDmBtAzpmUSWtAcokFNJJ7R7P/aJ
fSySu7apzZOyLeAM04PKjOrUFBB1R3NlSDeGoO7g+9+aZqfPXWLK+0ARmNaLn5aVny2/b8+5Vl/i
QfMuSOJ29idq69g1PIrMg0bMZRq+ijmGrzb1k+gS89QG8kZIso5yGQ2HqHjTeHuQwBAAJkOm7Ynp
fSE0r98QJpRtuxZxLgjVo2kaZ3zi+bFxgnRLATJfDyEVbQYY3OoYf3Wd8yMvZLx1BDY4ytI/DDvq
D1bS0DMkTWiTRGO0aQ3wcKXm3Muc8mfXU4SVAXdNpsVfcz0cDqlorwnRu2ffl3DU+/aYacVROgFq
NdPGNr5yi8L/jNCzDJrg3o4PFt1bI6wR0HKC7StDbGTpfgE4P2FkdjfUmCnfmeV9DbGEgMS+u8TG
TzGnjjMM8bcyD/V1rfkzTa4BOyPqs230+Zlf3EBkqH7ORKmOpVeTV9RGn5WNFlcktliHTmZf9OK7
RvY1OdLZSzC2/YpJ27Qx4ZieGiKSPIcoT9O/MMJDW0oOAmfd+GK5mbtPW4NRitRu+0w4/LQxGxOB
HENsyQANq07QthaIng2QwAhP+0Pu2Tu7JORZgiFEB9Y6OyPwQa8nag1lQh5kW4HjTV9zvEqMEdNg
HfUoAr04+dKmYuU7HWU7yVjsa5RGxESCW/dC96HuuXBR0sLNgqXQdKOzbHw4iD5nTUwDbJLRoY8D
6r2ZtclMMwX125DyOv0UPmmVxOQGUISUN7ibSOpvrh0c7UKTGGoxlPpjdRji7DvvG6de4hwRsBPz
VDX11kXPLsGknycCgYp+RKGhmnDfRi+DbdGqaIitzzq+wImIOD18zrhor+B+Z7MmGKNlCxmlboi0
e6gLEH8TwRAbaQ/JjfYQVO0O2mJ0NMv0VjR9t1PS/t6FdFxTRjbYTiqgbIpRwogy+YgYnlZsiljd
ju/qxu5QGYIfEX2wz1uEt5l0172tuYdY3NoIm9cx2Pc1WZt4Lv0k3o5auPMqyE4t7s2pTnDOYk7K
4ghi/IBZoZpmCUm/SYtpQnz5QwZ2shkSCI9mEOwyQVLTaNdfbQZPKzHwX1Yt3vtmcj5nbwM5SvgO
6ulYt3RjcMiEUTFevAhgpIpyMFbehezU5CZR2rhqjVbb6B3Jgb46RiFvuWAWjbKbJlCewX+j7FDu
lPY2zQPSaAiXDh8Aqv4tcXqPpCGi15rICj5xz921Q3Q3ETu60TEZbGLyQ+IYrUOaZ6/C1p6J4j4b
RDYbTA/oxJhISbTuMyi8LVWtdQ0F4JTWBsB3j0Zd2gSPXtY9gGiTu2mw6q0lsKt2ii7XEHZMTgbn
cfR19AgF+iW0TeZtsk67T6Pl+icVE3GCgnjY9JhzcGcYAFQbkZGTS0famqv84AV1GAV5s4UPfecn
NSk4qqIYxJxnQCq2mmJnvEsIOeJkh0AXxUykkYEA5QcJgYE0A+lJY2hAmrExvbReO5VmrIVXmfvQ
bA/UCQ9FpI4aqeQbYODTpmpgAOYh+RNeExMGShSt3cnpxrJL0ivtzIQvqc6Rz4hYuUPJGDV9ht2Y
zuLjZ10fjY0bNOHW6RBPNuPQkVFDPqFtonyn7uQQhIZNXXYFpaVi5OLrt+Tx1Tihy0tmBzjra0rT
gdlc7IaficTCddunsEYD62Yqvf5kYjJo5sl1HgHSMCOA/zStba1F6uth2eLOXp2GPt+LkkIIoxZt
5xo9wqje5o48tWtc8PcRLZY5JQ9vR1WdYbCBGJklMyDyt27teHvqEHst1Qi2QemM+LZsid/lBhxR
8Bg8wYngYtsKTRchvMCb/KhFpXYI0c6SXxA8wTOnfFNM1d72y27dQ8E41KrjloskQtrGRfo0gsM4
lldRdjBiyl1VasMFnhvUyk4eFdyZrd3XuMFEnt02pL0R3iE3WrUPglR7RKsdHPWW1CP6HVAa1JRe
EK/uxyoINhJ35LoaCDkETjcjYf3sRLpYrB5bCqROwMwjmBxjWndoC3AEjhI5tU1mUUh1bCme41H5
YbajtumYJs8l+I+SuphL5Y5JQpuOuDltusfB8aeTq0ZaoYVDDCWMnVNpApzDN4RrkdOMFBLra5yM
9SrOO9rspbWquYgd9FY/SF2Np2UxzfFlUnjfQBc3GPW676TVVVzDuoCogGz+tlMdlUZUFqdMTurg
S21jDwYkhTCA2BR5MCJVkp9j0y33beMin4GVT+cucbgPJLKL1trMF6N2tTXa9hUvAvyGpNDe3+SQ
94ipyDVeF34kTgNJn+uB3gmmvuc6s3cEAeinQKuf/YTMiVil1cmVbol1pbnExRjsl62gdKmHAuyM
LU7EMVLVaVkzUZy8ry2byyIjktMqI++gjL4+LYvmz7XRhOkYBejB/ehMQFXBnPjB8vX4TP5Icuy4
nuTKNdYyB+iaxyjgC4nuAIUB0jVR3i1vF6Kwuw+T4GBPfnGi3v5rQcob2oKPbTsIaV759udh1gCJ
1CWmAK03k/P5Zz9ENRH3zGW4t9bdMa5zXBmzVAfnC/uW1Ubw8YI/HbDYc77hOzY6UEiQi3kp8AXj
ellNJS5JvPPuZvlaE5cAX1cqkLDvy2UHttC7yQalmpvDS1DN/PEZQr6sfSwsL6LUY/LBCJBoNkVo
wvHgXhHiAwS0IzxIzotlsx6TN71syL79c1dS1gDGPMU4C4Tx+2cjl49l+awaU16kSfyG+UTJYDqF
shYksgibglOcc5cyw/OyaOY1UusrNesJ+gI9iY4GMwmYoxR51Z2GjkY4gx1UPE53+lh4ddKfdMD6
u8SbnkkK0E7lrOZM+/mci/h9VmDXJo2M5GXhdtBsdLt5S/UJAP7UV/iBG+egMe74S9/I/bON9N7c
0SdTAMhsX5am1LLANsvl0oUPycCRa59qKq7qBAnEaCNPdqRu/LoO9iQAKkyyTf3gOf24Wx7s5h87
ZEaC2CqUICKAYrBS6QDwuMgYkM+tt48m17JmjC79uaXphZDlU+RSAV++lOW7WL6oLsFZaOfOI553
Kn1EPlenyvZ2oCxIp5rP2t/O36aHtlY28UCb+h8nNuhfAgxwhKsqnyOzOJHhQnBmAd5rDrVeYzGf
O2cf3a6lWeUNJdWrLFbhkenE+0ew/JfL/0tNcSJLgI9l2cdlO9+5KAqzkW53V6NJ1q0fRep2q3DI
Bc0c495gRuwIl+ArE3ZeaXkkYk7ipYF675odRdM23uF/fNZyIk5iF8OIOU0oH932TedbcWlODWk/
fqkTnNvpbHsg5SfiPu5Z2AMA/H0sBq/Gr4KbnzBROiipgtU1i9vQ0zjAAMxIkk1FGrjyrrMW1gz8
u9pm7qaF3OiRKAKVBi9t2kfRiIeiLR4xCXHHpMwqJrxtCYN3I4Nngk9x6K5xnn9H1P5JDwzCQrWE
md+sbNU/xWFCp8wtvwRd/sV0fHsdW/wEjCy+QTKbHgox3Ov1WsJf3fVDdomCvkLQiRjJ7qzPqmHm
WTN6p1DX7BRtCT4vegZBqg69PzL0cbqnuDTLM4kY19bq3QMt+Gca1iCTGKiS2gxLIYmco6Fzfw30
9qhcAFMGRnRjHO68zH2KLRKJKESc3de5xr0ds+wwUpJ7kAB++9HtTo0Q17T+Ppj37vSAnjTaUdLD
WpQl0JSGVyYkGYh97UZTAd48OD+kmDJbd13ssPgbAQM78EBqjW+sfqSLhgrsbnSTH/4YTaBDQi6g
KSRSxWBFI5MVaVhyceUAJsSB5hKXD2599OapnuljnHXJupFFe4doiXHCgLtdZBjL++yqigpmRdxd
9eGT7zgtySr2FcD6uq3hyDCEBNyLfpsx88Ypy2cXgxDSCYRlMeMqN4mOU1tkGyhsIvnWyO6psd2v
HR/CFBI2oHpMnp4tH+s0OSEveqjSFi0zyJQSuGxiMqfuYi9fxX1zL8gjjm1yiurUM/FlRp8UXp2h
M5+JzKa9iblpleE5rC1sg1Z1VGborMZG3WVltw2L3SSGc+vFe37wP5sI7ZyHj2xTNtDbBgmvMN02
kiRuhZbIqCIHoAYBc6XeAPvAHDceTBKF19g2XqE5P8TeaNEts6/piMgMtdRl9uta+Xhqs/GMs3FH
gypYdWL4nivjJszq56l2HhPDe/FshW2P39FUkM6rW1DXy8q9S/F95Xp60yf0MBmT7mtbfSmK7IF3
uYKYgu6JlNV9HjLxwp+0I7Bx2oz6HMzOO8gKZu5ONOEQ2jhBfzekgoEjeTIHo5uo13S2s4v6GoZq
h0BbSGdtZd5dNDRfptE/OdIf137TfKkDpCZ9kxxbE95URo7fGqgVOhn4G2czqqJ9PmkvdQ421DcK
bgVHxaTHKRpn57s2k9uq+6abioufprbS9AiJm7gc2Apeh5PCem1cF13AJkyAI4YBY2X4qGc7N54a
F9SRW/Wg0+MM4k4NGo4GCH8elsxAWa7Ouh41cENGbBsg5UNO1gjofnWPDd+FbqLi/GdaYe7q7PKL
Sz9zXXbetjCMt3b0GpIiuxvkQggFdVRKiFYJzSHvBy5ftQErP66T6GEkHvSsMoLHgm5vJQi/ygzw
m57QTHYc7RT3lXbRTXhneg4IoNfju1IhRvFoVTbSefDCOl0XKCU3uHNXIh2cXTzaPxlZBFtLdRVe
uTvHDAzuE5/GJrpnXkyjXUSXwssYWdvqp0Xe8doDHMtLfhtkTQ+u1l/yKC620yTOZG8a6xi34uDC
WFPWD5EiAppi5IFu0G8SzM0DDYjIcq+yxEsDgp6O+YzlpLHlxbx2qWOmc/z8GdjcXZNTjc0Sq9vr
JFWdGMDizAsaTikKgWN+aQJ6CJqDG0HpD148veKaAIVFOs56ciCvtKm81WGFcXGGrRNl8Gzb7tAl
XXDMQH5QZbDgObk/Y+h6W6YhEgRLpDYxYYhIdo1tKMsvDRXrC5e1TTTwbQI3/UnZY9whKMKHl5QH
hD6PFdegE+EKP0Noiq2FnzTL6reQKgpBEz9dNMUbLb+4OvoMWotgxyFjJx0CNZnpl7ZWtzTIfnCL
uTRcyGDec3snY0l17hu39G5tDSPkeIkQKtOPcfwjkWjnekAqFxsQ/xAzJlPCokFF2AHevxgmNf8x
ZRApoDNqJGmWaFxXSTHVlCW14JT5m8L17oxOkfeqcZVhVEveqw42rBXgmqpJe0X3Rj9sdK21biuu
B9FDncjsxs57QlEyG/qLwkPJXzJS5y5lYr1uXdI/gUVbmw5WlboWRG0aQnytsZwyzlT9vsgkwta3
2uUnnxnezivgBFhGi96Rt1a03Qief8owgahTVYQvhV7la6JgvUqC/OrzW/Tg470vfZImMtCW1kA6
KAHw7kpY9Ldgr3So+bTEBN+vG+muM+2HJi6dVe8mMZ7tg2VVPSBm9xVlxVVjFraxRVaucvGUJxPI
6zgBHVNwQQtUd+d3hLDVJVIxP4YePtzQqRdXi7M6mvr9FPfoIUmO4/Zlql14SiCwbIYmPUdcJdaa
XeCzTCtgIUXweabTtY0AMgRhEXy1kMZDwKmfGjsrdXbS6b8nVvJUqGuTuxKucpNs6P966w79wRhB
Ch6yiQqcDZDJbfeRr0V3YwdCa9KB0vRoqHXi2HUpPXCLaHsj8w5dpNqk4nNCfRv1BefUsnDgSlVJ
7h+MvHwSXNgIznTQvDtIDYFaM2RUQTHHaUX7mMyyMUq4+Qc/EfOWZ78XOmAshNaNgpxY9QijrfTK
bW6dYMu8iXDardIhf4y716g9+2aFLJMh0copfcC8lvVct5DrSoR7LUwiz0e9QC+iPhAHTjL48Mq4
Cf1t+lVHf98nKTLauNhYHeOWOrqHWeNvG6f/MYQC6dNwodsrtpkD0cEX3ySMj1OblzYT5SPpgCQZ
tumbEs5DUeXdqiWeSFrxa2mK14mKx6ZsYQYMgqmm4qxzXVQ9UYdvovAxS0ODXvOdcBlOcqA6AfN9
TcE6TUOEwkGx7kfIf5RMHyDagAKpsq3MLHzHJHbbRb8z05jE02kuJfXZp9ogTV45DQCE1joiESHZ
TarzOOT2CZ/MrWMAuM7cWKM569mbJirwUqcJcMQa7Hcn6Ml3gPcBJFWXEN18okMnpKDS7CKJTr2D
aqF/r8rW33h8j1lJEICyjWFb6t63vsyxD8+m2DVVp2nNTzxbuXPBXBnjxaluemAgICyKpyx1auZX
Iy1Xw2pO7ZjCeC9nZ82yrVcBeuh56vUpbUgzqpc6QhbF6rRsfywi2JBrU3Kl13LnNIwG2ddGbxGC
CCN7nF9B0/kD0TJncznfwig+LYacfMjv6YkMkDBw8Lx7dOY3sKx1fT+tfeANJDjyR+NBps2hE6Qr
6fEVJdGLSyljW6aeOmF/Y5IJy+6UtzlxB7k7yXUcddxXCuRxDBCD/qRmVWU/L3gDF9K38v2yXyfG
whTjEbEYqkuFL8VVDASnURokzBb1CYG5ouFGZ2TZdOzWQ/JT2nOxDLnkXOQIdQyBh5LhDIDx+Ei7
q1lF+USM3VwekfOCys1fF2lL1vVkzo6GeWIv5pn8QHyi0aaM1KL0SfY4MSTa89OyqMocQW8HUiyy
tYM/T5zjuMVsMy+WtY99hd7ftT3q8doBo53PM/DAR1+H1xIw3LL9sTOvQ3CBqXFYPFnpNOsS7PKA
xEudpqEMubv7NItqifSEvm57SudyVpXDwParOKbUhpYL91Sx1WKeZ2tOcyqJm8TIzpqYF8vafESF
pPuACVVsmlbU8FbuXAtdpWxVx4mvYvekmwb/ol2jntc1UpRt0zyV81oXk3mIFW7dNS6O+aQXSHB7
T0Nrkdwu++KAK+eyZgyCJGE0BrR+1JthWcM2x0l6crXQOAHrxm1QvS4by27RglRI+MZaPddPy6L+
c+23TQa8zTYpEQot708rBouzdWM0/MP4U633xbJ7bFv/OBQ46idMJUwTkn2ZxjeGCNlM5ze7vOOE
QQL0SjDK5fweBWiRkz0vls1lYVdtvKnqh6TkTpylWOeQxy9//y9vYv6QbKTPJGbM72N5ZOREQIjM
L7xP5NZ3n0RV33qIR9agJQLmXKui0j9nAZOVCR8qfPfaRmDBxGsk0l4f8ASjp7VqmO9T5uG7KShp
ax3V7MZvL4YpiVFx42/JkL4yBlqn1ojY0QRzZxTRm5T5c9FyliRwkMKCUBaygRSdHoV8KeHjGvLi
zDCfuYRG87CLmmwWVFY7axTnlhkN6Ai5TzpertbCzU8dFIyY9pOP4MqsgzNF35o9xzoyngkFfdOw
AoDzA+8TxPAIRsfBwUE1lozWU9Aim3Q6/VFDHLOq7DpaL0qI/yUF/DvRiC70/04zAimgSf6uGlme
8Us0YpjeH6hCkLK5joWjeHbi929N+5//YTjmH0Lohu6ZzMpMz/b+1I04xh+WwDEvKCFJSxqzpKSh
o4OkRPKQ1D0etSxHUD4R/xPdCBbzv8lG5vdjmIYUBioV3rZrzQ71798eojxoeIv/x3U6yiRKF2+A
5n7Ww8g8i7bpTafSdEPhafoWxZTVjTZGEAByx+bOeV/HTXw0HKfbFwTsDmE/3AdhB6oIctDWk7J4
pGPd3FM5BaiTlo/LIlAMiVWaEfIbjOVjUJXiqqR7h+AGtH7beS2Z1Dq10/kZWDvHkxJobCeIhgSP
ElAFzQnhHpJ3SI/Xj4VTdsXVBR1GPkSkoejoq2zz8fCythyzrNHr1y7MRT9256b/qYbZvROB1tN1
qowvqWPcyKrmwpqAFDeUehlr4tSJP7Jv0iAhdBj2zWwUjR6F3k0kmpjd1plyHHR6UV9B+lVX0frl
wS/8549dy/5l8bGvgsfZVNLD3MuTtMhuLr2614hh52JTlcM5nxdNEgznZZMzLT14dfb/7XdN/FB9
UeIVWo5eFu/bxZDw2PJC1GWPNZfXg7McL9+fhSzumEuwTk4NF78umuY+6KlkCtrD6wweMOpsJQm+
4VJ1TsYAJO3vq36UZWdRaunRw+iY4BB1+ytKuOG6rBEoQ/WQqmcMLDTZLg+0FXTOXLbuTo+JdamT
unoBdGgCD+0ChguB+6VM1kFGkJjnl1SqGfY4nhpuwmEmSCIiejEMkP15De3SjZX4xKB07fQliRug
xw+OVQe75TCQ6fdFIawHJ7b7vzy9Yu6DeT0I96WjpLPBwxydKPbdvW+S6iZubB+odAbpDHkSN6CV
cG9x+yJ8VGXHGVFp1Fg9lwFv4d3KecEQ5BwqQ5w/9qswp95jBvfLrmUBH967hVncbaKs//UaROpO
qyIYMgQOcX+h1dBfOl12F8K7oXYytl799sByyMe+JqL0QNZGsWVu7Jzhf4R7o6k+L1tqEmTSLKu/
b4daykM4LSBapxRFcmbem48j8zqb1ZmdOacY87rLApLK1gfXv0Jk3D4sC0oB+9rRnJssV+2DKo0W
vGQ0A1DjHx3OqxGP/zdaYcYqLb3gGcyytYkKx7w1y3BC7W9kZz/uy7MTBcNeFp46g9XU+uewVX5N
vkKm3YQNkdBI1YzDgPL07n2R5glGQQo8H7vmNc1lhi2TwNt+PBB1XnT3wxyG8Ndz5wOzuPG3MZoV
uBAg7qq2crex4T11/EMPy0KYfM/KDgU+l3/si/zp4sWadc1w9j3U1OUvuqu9P8mPYoZyEWXdBbnh
qSm/IGVbNujezxmBM4rjfTUcG9AcHvRE1Gy/HllwHbGpUVEWoT9sR8twkIzo4Y1LE5/sdnGNARtd
6U+GNzjkwxvCeNjvu6AE0bCK/ftxavJ/PZ6BXLHgWo9d2O61VugPUEzHB4fiJevvi94s90EzOuuq
Soz3fZPD1THx60sx7xqCLAcKm3z5eFIbQl397UWh185HF0F3i43b4msM8zuXQtFEnZIserbedyVk
Zse9Q97ZfERqNPmdx+jq49iP/UiHml2maVSO+E2fsonMzEl0/rWPCXUJB5l9d6lIaen0qs/KF01l
ydUdwW72VIOWu8K/P0DG+JwJRPjLeOCf4Wf032+yBB5apkFojmGj0TR/v8kWmG2LlkHym+056tDy
iV/QkRgXU3qdjdBQ2vsqa58102D4iGor2bbRVEDc4lNUrrYZB1PeBoovyugkpsaRzMh6fnDZFwYG
82kgJKepj+SVjswxE3XiHvM4fk0nOtx0C/eAWb8lJmdo2lUDauWcKSlby6Lvjqmtsl8bJajucIru
2rDXnmQrccV6niJhgcPLDIh2ntf1cdmklrVqbHTNDj2u2zSd85AmUlLLVMfgklZ3QZjFPww9+oLW
i0GsHVm7HJf2jmLDJQup25R9rN9FsXD2dWpFJ7/pjKsA6b4F6QoLI4dXGzZDsh/TuYhJKOvJJAVg
FXadeNAUC8edG1WZ4x/HIZ43u/Qmm4LLsrUc5jZp9V+EnVdz48a2Rn8RqhAbwKuYk0iJkkaaF9QE
Gzln/Pq70PQxZ3R9fKpcXegAaCxSQGPvb69vCQoWlGBtm8+3ZbtWC+OHQDfSS07lI2JIfFjcJrRf
LVs9i8rvvnt+DO5Od6fLBAP50Lo+Ijisar97j72ttSstre3llBRsfwCzPf77l0bX2f79wgYy+SrY
Lnpj03IsgXxY+7QzsyN9SDHw83/2VI8vE7g5z5SyTU8Q2OJI5z257Ij1T015EQ6me6NXNysjGtIX
tcB6zs5a/6H3o+EABodvwGR6B+4nyoG9KJyCVNGwNey8w31CHskxuU52P43dz/008U+L72PsMPWH
brB3SahnqwKO2qkwY2WHTtTj9cfsLjg3OIvAVMz30W6vrtGbf1aov4ra8H+0QaoRNfIN69gHsbG3
7NrY95XqUPY99wO2CCRj59HboRwVjVVvdMIgt+XzQjlOqesAI7VNjn2EBLPU1XpXeLDl3chIlsTl
3Xcnb86jlnt/hAoJxg40NzGsFPenXn1M9HZa9VFXQ+RJ6TYpOVR5SOnnOSpEjFSEdXJoJHJGFC3i
MUeOj0eD9X0oY/fYGPytTXkarOq8M1ZepMaACGnUolEZY1dAXWP8ZHRK/OSYCHJJfJYLOSbXmUqp
bFMHwq3sygaqsILabHy/D5lDl57sydgZ/MqRdvb6lp+C/W+BAVwMsQGLB3GQjUkQeeUlEHmz+RF/
n5BHcqxG9PzP020VAyzSA2X56bxG9+vqQdTGtynpq6Nw/T9I0GiP+FlYbzbya9D24YsG1+8ajPkq
jSzlmVhIfixcw19oTaB9F7a59XxH/2JPGHsEnZ/sej9QrzxcfsgFOtChwrLqKzmRcgd9SF1jOaZ8
qVoHeVivfXc9n3J9is3PInYKzGzJ4cmJZOPjV+xPOqUxKOtRBIGu5VU+OI1Cx43ZCvRdX+v+I1vj
4IqI7QKNUD2VpgiuWg4NBFMcFODzpGw6pbqMlaaeZO++AsIBp89n/X0NuULPCFnLazSRbz70eqqv
0K7i9+GgsNzfDqNcc/aK4TD6y+FwQQSjbOwWhXVptcqb15Ht5zWOdEDgKG8qGmu2qjwN5KyohiXY
AeUaxJnyDBhzY82rOjzFNv/rtvX7XctWedCh34JwZ2mu4L329/dJL4gHTPmS7I9Yd7tLrgOR6COv
/l7E2IrFFbEQPOHCtMK+zkfP3Nj6q9Pm5r6JlCMUeBIlIWgctGoQLuXTzYkBMNVYFO/DDt+eNdHA
cT2Bmpqh9/3/QLIZv3PzTBs7BkJImgW9T7UpqJif5L+8Diuar+BMZRs/fCT/Avdq56EI424bp04B
B3ruu2EQXOoSOfMQNfn2NuiUTnEapmplNyO0I0gYwWVSJ7HEBFJbylPwGsemgwIrYjt9BKoVKU1W
wRQ3FBGd5ZhsKEsQmzpELysnrHnWrnR/0zmTR/jp3z8wSQK8I+j4PyaQYJkmCX/N4THjfPo/HpO0
dCcxeD+VPjqVGNa8DUSz2sQx3msD/XjW+w5FoIb5HlHSBXGu5BWKEMFLmae7iWqKdwMkABkmw1nJ
rtfmPxMY+RcDN+snmzqy29lFZq/NJgg28trUpDzV6skMSTJCdBmILvqgKg6wccaCTBiHt35j/3UU
g9dMZ9eh+oD6VVnlY9ZROJZH3TkgmVRbGC9HLahncvM7yqeQuA5d7BzCxMbMZ25wHyV+LQ/7CE3H
VOjaQ5eSV5HPe9PzV2HTOO+mRiJi0PMBqnNRXblr/JQLKu5ns0mR8zxNib3zcgTTNbrjjwSZtQnm
6hv+dHMxAjd16g7118lV1TVWBcZK7cSvXRMSCCwU5Zrapn9CoBOc5JFsAsLlZG+cdv1pIpz8dP/v
H7/4vWxIfvy85Rsqz1oDErac/+ULrxn+qLpDJH4SV67EoxWCHu3Q6g6piiI1HJ8xi6OhHglDQIrZ
rbkrJxKlWUUg4G/L/Lr3dkg0CX/2mK5o6g4NDICTp0iJvae4gtmrtulbR6Hnkzn1swF6EW8sH+B+
l+R2BG+nJ+UmInJ08xly4eT7X3hEWQd5hhwXSEi4qhzIfNORV5U9eYa8aqoF+uJ+lWCsgOpZCCnk
OnwG9qVfr8mbWnsNmae5uB3OfXkkm56K130veOMh08phG01LtTJAqyHZWv/7p6Dp//9jINRnai7M
Tt0hP/DptqmHGbr90NJ/JgUw2dAr43NaJc+uEyZ7u/Djs2y6UYvPUWiQMCrA6MsxuVYezRVTq15z
qeqaz7hPDCXFKBCp3j+N408dPxb99dNwPP903Y8QmY8BKnB6coVssKcBlJYYpCX+/mfdjowuXtUt
NlOfJmr8RrYwX/jT+f2MrPbjk88b3X38/sMUcmzI5pSDnJTjIYgH8CZVsknnhM/UBzQNtJmHW//z
oVzgyYzQ58NfTguMvEQX9Plicx8INOLjQnGXLfn+E5ISpODzEQVn1HkNJzJG13Dwr8Zco1bmNTjq
vs3XVtAActZniKecEQRej7I7EpFbN30I0CcCXucqQf9a69qXya39Z2Juw6Od22A+lUn9wHkW9j62
18fJd7IXcD0HOU74AIUdwoRtGoTaB3KAUe+qd0FcbocLgLKUq/7hqlpWTst//+LqYgbJ/v74cNHY
Ye5j6TxDuJ/9/sCM8lyL+05PfxLm4RMW3gAUvkUzH/fVuiFjd5C9PNIxqw90BG7EmJuFHPxlpo+2
g5eUJznUjGqoLk2dTKqGA+nyvpi6PPe2pi4waRlhLzSB127UnvuWHrebUINDiY039swQPc/Cthf4
GbvoNRkidUq+zoqBFWWO86TPTTGJap2STlnKMbkubkgoqaBANnKMUqRDyg4EwkdmHTKttw7y6N7I
MREE2ZpbNEVP8zpbL6GHfFpz7/4yDXBy3KJY2U+hZ36+/n/9cfdLlTWPRCzA/2kpOBJ7n/A7Okzq
MJupZQpmWhyFYf3WxZay+TQ+zJP3sblS48HNzXkzRuT8fv6ndb3pF8jC8MD4NIHBtYdeZL5q7WOK
6/CvXfwyKK+IUkfbYk36GLSWeZhTnweCcmAV3INf4+aBdwDjctIZYpDhqRFat3X3M4g3PnmeOm7u
Q/fT5DUDE5XJlXi2enT4t6xUpenfGt36MOZgfzxAuSSy8k106JMIm5Qbj1jtBRDqqhJO+ZUKGEij
Y8U7VVvaR2TZ1GqYnvhwCU3JQIdIMCtWAjW5Dnofb+0yarY4DC77pPTOujdtC8cu3pS69s9F0nyk
Xl6+RX5cHNsSwYbstmFATV1cAeCTa4HYb6p2ilbxvLivkIYd4U+ViyBr+4sxRNVuVMW0KSwlvPY5
QfzMTuyfKg7ADmBFTP1Iwijh9OyUk7PrIsjlFI3OT/QWCaxJClFElbKVY1ZUT5cxdG4nyCHSG+06
C8p26VMY/Cyv5PkG5j95cJIrwFjwP0hQj9KCEnNvNyIuTplStbzd8QZrmKlcxL1GrSR4wZ1SNnL2
fme8T8Q8WyydSPx9qJcXud9Q7z/pPiZX4yr41+URA+3kc9ufJp7jjQtcTz7Xb/35iT5qMIh8zTvd
h+6Pf+0fdgNy3X1z8Oly93P5FQChkH1T64P/sVkw5r3Ab7dcisYtMf+nAwGATPz7LReTmLqiNLL+
YVb+ThdhcUwKD4FMGf0xVO6kwqGvi+Pt0He/NBSt7rlTqj98xXvJuYu/aYGhrrzBcg+1a9cnNrgm
IJBcX6LHCQ52q4kHnWLCE9Vu7gvlYOswUJ33jBqKbWdjjDvYgfvemO23wqvFJcn95Ml3/Q/C+k//
/nyZc6Cf/181nL9tauQ1VROfI6ca6Fh90NXsh4gGFBOgEZ49lORTHIiL7KlgxzcZkYtFArc4W6Qi
f/JhYgI9YW1K2dk+0WfSH5qMdVxiNB57k3cYxtLDGoUjzLXPnToRiJp7ZDxFRQknh7KxgBiKaVT3
vW95JCWEty+Vrjpg76duurxpzkE48MglCvHiBCUGIG4BqqLKgkVQOwo/1wr9oy9oiKQqB3kkxyZT
j3at7QENZPLTMrkWuyh0oXJaqeZrhSF1sGNYvrIJw8vKCbP1hDD1De9NdZGYHjUkc9c0tC+K4lpn
2VP1JeXszZs7qMalLacn9mPR/wKsf04j897s8oVke6Cyt9W1z8FKT9HUoags5XuI9H7TZspXI+ky
9G00njUkJGiiC/9Ml7BOmKqnUM227SiyJ9izON22fnpGiblwlRLv6QaH4ksIZDPsQsx62m9Wr3hn
eS1tvqBjtqQSYDnef4YV8pk6bLjk9eS4gn2Pr1H7HOvTE0a1iI5Kzz20nqUBD2qmdeIJ/TmJ0oBq
467/1jfaNk1y808Hv54sEc43vUea5luufx2jqVl3lJMf1Bg3pK5CbYYz5+M9HWROJf9UQ6Mw9J4i
qsQzwH/jKFNEEKjaU6KV/3hS2DaIZNA5PlOvZpD2I82kOEN7mn9KEyRasijG+NefANLpElp9vyjK
HKJpWranKqwew1htnuUQfxTjqgyMGDIsK5Cz51g5J/6QL0vEL0fTwzwmLvILVdTu02A4156/qvdK
QFJpqa/lr6oV72XQnjpMvK5DGiTnqneyh2Ie79IhhB7tJLvMo7QdjwuKbRVqoiFKr0XTK6d7E6ji
r27VDFTWdcTYr4HeGVTx/afRPdM4JK3l4nLv1+YusZKlHJNLZlXzIagDbROrsyomytsv+o/KprJE
bcrxlJa4RsuuohTDujJGKs6r0PhS8YB86LvMf/zrnNwvzWfND8Qm6IMSmmFpLhL+N37U4jSphfqV
6s8HSqa7I0b1+VWMvOyrFJOXowUiPVTMvd034yvih21KzuWrQfZlpRhxusvbMHyPkCHI9Wmg2fx1
FiDm5tMpQpxP/sgM7qEEctubOuc3IMhvABCcHT7Hrvirsy0ZtcKUwsGu4vfnguX3RZW2Vf7dqXmj
MQpH4FBIU04BpSCpGq3lWN8W0DQqlYpWh+fEfV3gFP0BUM+x7I0GkA8ku9YetI0PO+JL5/erCB/Q
b5Gb1stedfyjmeO8Z4zZzlf06pJZggdSJnZ2ENYXOdSYEbhqq8Y46+8xOWFNgj/gpDthPFxdSgq1
ocXnUMdU6h3Y3CG7IF3QH7TAgYkAtnjOHvQH3y+Q1Itq/M+hHBWi1vHkuy+QhwUljUkUDRCEObOZ
m9vq+Wy3qqiD82Jx6Ezqf0zFK67mEITbOnaI9Y2Z+uxXonnIYA8vLKqv0Z/nwVE2HguPY5Eh6w8p
Lr6PySNnnv2vY6Dt44MnXu6r5FJyZFROqtAggqJWSUG2CL6VUsXGMaESoxWevrPmlxVvfpURRbOu
PQ2Jyjw04otwVmDDGnNPDuEVkFASg4Y4hLl40XGKesl5LTPyevwoqVDamj7kwrYQ40cQBgD/vPLF
S2KTtJ9RLuQyPhjrIaOU6BGkqfHcVeazHEcNg6fdaPs72dV5w5mFqlbkYBjeUu6Qx4fIorqtG4Pg
pZmbjqJt1D3X20hAeQLU4AKZcGWdkSIXh8BqDvrQVnwENIrJZ5MEfbSfNFFd68BX91VELYucDSY4
TIU6FjvF0azlGPnhIzKVal8PSb5psriFE6y6D7ywepCtGhTTpveHEOUXUtLVl77GkVKdTyoDpV4I
X0TrxA/b7AEoGS9K8tDOeGe6NQpp+oU8NKiJ2BQR8GBi2CDidMt0yEK5Wx+LH3VTYB/54CjpVuZ2
so6Mo4XOaSMTP2qa9RBTxr2DKucLmwi4K5OLKUbgTFcCmo/Z/CLvexk8sEYZsBF0kIwOk33BcRtH
D0vZyR4mKvZFHoEDXwD3Eo9OEpKVcNAXq+NsrTnfeJ1w7LaNHn7I+y4AWIo+5YTsp9OwnMZCP3y6
P4eW8dy3g0WVZFjwjEpxO3Xz/snO0av7lR6+Ji6J3iZOgw8zFz9tiA4/BkzvOif1wE/3T0o8dYsW
Ujc/DTSYbJxSpEeIXivV7ixw9fMEIEXvEQ+t93AySGbLCaV19cei7DZu5qpHb5xonFQ7yq7TJFOL
toF+VYt6W9rF5bZuHrrNyj5/HrAg50au4yt2kZeiguEcVhiIaEGEQX2kdlfZaITmkX09i5wMlBeV
ybIXeHzJOT8P8lOhda+y13pZdy2r6LuVAF3RDEKAhWNhxDc3bhnVSwcZyuo+1opYOfeeu/bTWsBT
+s9aO7bnd7juD36SctbVkjcw7uUpAAtgMnJQLlazDi+SKHuM7bzZIQRJ3kfD3TZU11xzQqyXto2+
y+EoNONNnDYtzFNWdXzRUbgG4RmekvPigtWQ441j53uy6PFS15zkPcYMcTHGYQ85wee1T+Ta11wp
XCKL3AiyYXQvRUbJI/HE6psXk4ZHvgO1BureUTcwHAf70IOM64D9ekqDVQxNrMMepwLqP/1Bwb+b
OlB/2c1jqZz2o6I9xEJvDhr+c7s20QETR0p2sbHqXtSVEv5spoVNZdIPcrx4yXhhe86jWpBZbXmG
xYn9NqTDk1wJDfCNCg/n1YIDQ2Gbl+xdCsV+v5bvmDGh5eKC8T0soAT28loemkNslA/ycDDDTUGd
yE7Fqecguh+tzSdTu6Lb4TpQvpYpxZYi6WFRkOZ5Vb2wWfU8QdZsW6vXfHT4RQa1tpKzbtrz3Pcs
dSlnbaeKd7XIwAnNi+uUW5qpDQq4ArpBp2bHtmOfIrsZH5idmIJaGsrtzKwL/nBd1Flej/W66hG6
cPCGj7wMEIjmZNepBjdjeRqonrrL94oT4GagLYA3aElsP5ZjEax6N9cpjJmhYHYxfqsb9dBWhvI1
xlibBJH/IurAuUzGCOdZjepFrsQfnqjTk65EwUuuQsmxWlzi88zMdqRgx0NuzUWX6VE2Gvm+25Hs
tpqdHvu5uS9RsNReaaCTECz441rL5pLegXTP3BAHbg5mEJH4aRxBeid1lI1Sme3W4PX5LBuq9cJd
lzXf7kPyaFIqyIVhrm2VNMVhxzTGr6nunhHixC+NHZYHOe7P45GqnJV4vA5dZRx6JDvLyo8xm8Vn
+ZHwav4oj1SY1o9JN/41O85dOSZnXaoxjj2c3nezDoqFPqrWoyGG+lSRAFooRV1+7yplMRUi/QDv
V61rPe3AlpX6FU39N31iB4xcdBu4TfUIG7B6lEcANWzKzB2xIHLE56Q4TMsZR0Qkt3yr4nbM2H1C
ngw9idpde8w2ckKO3a4A1+Bqs0XbmHBWXB5jKHRx3ekLctYlFXCyO1JteOvCeoFcrRTHvhogM07V
eGiKHhKJZseXqeh64rEq/3RelyGRDO2lbuwI+9HQIkEaGa+UeJVE6OZyxN+7CqjZtTcS5Eq/eU7O
l7hMjRfQ6uFHZ5jYiGQois0mEeuhbMxDnqhYsLZjuAHzWzwh1zAWU4ldrBkG+Ya/3OSM1d5bFgJV
M+aeHELOnJwTu40Woo0qAGGkwvm1MJ0GcblyqLUGdVaenEIEz1qPyXojbHWNpLn9CNIEORkQWy3s
7GOhJhiHpmX30dgJNZ9tOJxCXUzXRjdPVJm3H3oGgmwABr6Vp6PfoWAgi55KTGVl4p4AhbOXyXrZ
2EHm3rpygmIscvn3NSZAyiVVGitNac2rbkbrDuviLwl/n4cUudXCM4PmS2T0xboHi3Sb5aPEiLbs
7aOcVfGuzgxK4M2m9C5Zia4PA/pTDvQPKVbuXUhSRqdckM2de3JINln2McKsmusMvcukuMUO96wL
rs/hstTTfOeVdf2mp9Zs6VTZB9lN9OFbM/bWo+xlnr5V1TJ6lj1HWfn20F7VVIA9KIEOF0Ic67EX
xzlj1T0AFfyrLwfDfvAeyqpOVveFcuJTt7Up+PBqylP/vp5c9k9r/+maTUlGUO3bgH0I9bOt7odb
o8JgNiSwEq8S9s0LYHvpSo2/jKIVPxuwnoaJMdQDwbRzGSbKR+1alEYbhv/cz9/WrlfHw5gUxKEh
8Ky1UY233kDUd9Cy9GAVJKcr7iJffQv/ZV8pXuR4GIR/jWdacsY403vWu29NGgaXciDsVhRD9b2x
ZkuzwX+zvJrNesY7WI1N21tF/EEuUMSMSNPM4RxicXUUUwsfJ/Tr75DxHga0aV/xlqVeNXLyvUb9
7rMYouh2bYdaW19Pi+vg18bOBFWwrvmOf0x5t5DXNiDKLYZmKkjNmfZjYSCqzuZ/VZ+Y2yCHoESi
D/eUCC24VIHLRuq/pVRcHt0nPq371JWLyzCIF1SygwqeBeb3C3y63v1n6GzoUeZNxTIU0P+sfBy2
dTk2H061xuwh/loLAwksKEhS6E78lSDPAoTUSCzUmFA04Gwjl6V5A4/MwiFOJOE+MxT1IWzG6jD0
dnUIVYC99243j8WOArlcTsv+beHfp9zHihxjqTyuvOU/LQ6aKtxWFvXFWp7jV27wLdBd7aWtox9B
YWUnc+5Vo2Mt4t6ato3iGTMH3MVzJ29wXJUBJX49Fty40Psl5OQMIXBbEdyCTI5L5C2qwy+3CNL9
hFsfG+NDPS/GgF1d8icd7BVojeS7MImGifLX0TymUMz+p4lrLJIA9ziTTTF2ppHdewPQn8om7Y/7
yKdVACEAXjdJj8wNAkmV18/xrI0b0RIh52vavewCgzPZXII8cPssexGVk6G7Uj6iHgFOaUzuAiy0
dlK0WF2Cz88+krLaB7Enfo6Djae5379lvgCtVtX6IUpt9dSGpYqR0ogoskiVvW6nKLQ9yCiZIZSz
MLu/msE0nYeet5aNwBvuIicapW/OaruWnRF7PhsjxqpfE7Tb1y5gJmDLeEGp8R8aLm+Bm/zZhcEf
oeqQ61Fi3gqCaToFpKYwcexxGnb64hlpYkBBv5l/TwYQpfNJ7JEuTeGKd7U2o6WbWeO5xUNwZ4DK
1sJqHXgzUkGZmu9lt5aK57DENXNIy/BRzKo+jbKcMZ/yJ1NJevglmf69mZRz0MTeq9aE5sZSTfav
sVa9mo73XGei+DrY1uukpvmzHXfZs2o7bBRKI9nIrpxQqnqLSUSHvR8rFDsll01arDGwum9RAWjF
Ty2uv1SpR7GLXWOnhz3IXp3i6cyr4UA555D9MPODM8Xlz7QrSdm6WvyUeEq5459eQ6DU05cAyD/U
JZbUo9gYICY/KOUQWITa3hHmH0hoHnfQJafmw+rSrfy5BMT5orJHfS6sCnfHzOsfgSf/1eSInQ6p
31FO8Z9x18E8k1J0FP4lr02L++L7mrEnXZCPGpSP2HoKgXFtoqEM3tjqqUs8/NLtrevUziIJ+J+Q
3UmLZoO5BJDQvNiKQZh3teoeCKbRbcj2l1pcneRs2HjvBKTtR26l4RuvwY/FYLeX24VIO/upHz/L
E/FqfACVmj6BXlvcntsporM+VmBdzA9tOdb2ETnESpzuQ3IckVxfEk1uIFvywhc1zxQXBxvkmt8g
zyIfBfpb7vJk+oFweNq2ap2e85I/lDI3yjc8Fmc/9tr9OZJy1cccCUdp1I8tkeSvYWZlC3Uq22fP
m18EFaS24HWzg0vwYlMAn3oiqq4uVASny2TCykN4I8qWEq114VrRs2zcNtmp6IIeb72wJk4rlJ2Y
Ekr051WOYk0bI+pA0QHcn0tKFSseTrLx9AYLMHk4uu/dFK2n2vfecurIDz2IBGCnk/sW6iMGuJkd
rPW56/YeHJaGsnY5WxlAKjLTeZSnWkn30KqEywh8FM9GYt0WCafQj4URAzeYL5H7AhOTNPNXGGwA
hmFrMvVmdezz0dXWY2GXq4G704MRUcjLW2FYH9UopypNTuVurj3I9Yb8CNKx0JY4buuLmo3QWWvh
FEEyepK93PKb8+/jqt6PFns/1upJQmU0a41Ar2/L0Kz+cg05LoeGcOyPhKpeczWF18HLEFksbFta
Msq2noZfhim5jePBqa9EnkMqmsd/Xy/HuyrPXyqKyxVheIe2a1GRz0d6irxcT6jVUWKC5cOoTNu8
nLgx/b3phIJjHKe+PMghxwbYIb+ylbdvyPDtyqJUKtIr/Zf/ur2TE3pjgRHRAvZFv+0n79vDNu41
Ys+gwGrxTtCk/yAC3oETjHBOnLtB2J+Jj7IRSiL95NekeuS4Ebt8sauJZ5sqspeOfX7F+4avG1iI
pSFFbibVJamqfMS68rXyOuvJwBsLUETFi8A8Lhw2cryaFwS03G6F/ZTY96rr7fnqEej+u26j1uxk
kcRjs5VCV/YbygW+BN9yCj1k7UcRqdV66vVhKccwaNABz7T1CvvyFdIM/YIdpXWNErtYWm5Vbvj1
WleC5uqhFPh1+YViXuWSv08YEDfyqhwhWHTV9GXQ69Wk2+GTPvfiintinkYvkdLjUVnb+05MhO2y
ZvAeUzv1KDNKL4MFq42s/z5LkubQ+dRRT0VzGmdxmmz0+cUrtux3r+/qnRyK5he0YG4EQa0F+seY
BA0pPPCPCvw7f3SXWd5qe8MbTreujBVCozmFBRY2sldNOjdUx6FEu/Q2bIK8q2wQOH4xBlFSVuB6
1ynGzpTNOxzSudt67FjMQvlqxg08CL8o1uyuxotcm4euu4imVrldzQjnuLMdwdEJS+Vq6J1+nX4M
vSqqhTLm6oMww24P7dZauzjS7MzoLUOt8qcK3Adr3ebdp+p8aWfipwhrc6lHKa/XYQynozPFo6pF
9VOVmdWThvOGHMqAXdxW4JFiP8pJuWw+yfEolHfGYssbIIIyyoGdow3oo1qGWnhVKzXfsqGZkJrN
sgc5fVtZatOEB5dRL345Uy6yfP9n3LfKYiCs9lzVxlNqmuP7pPKqT/gIUM/cpV7ga8LNCw+26bZK
a4ipOQ2y85AXxblhT8OXcYLkdB/L/CzYkSEtKWNsTOVBTSYoLihdh4htaV+HB28QATpcurKBIwPM
AwEoWNGCrbAc1OD8BGt5CLNgAjQ3r5dnNmvym8W2qUW5TYKuhpccUH9r2t1PhEIc6N13NVERA1RG
fcZqvN/DsSP+0AuEdp3yldRE91OPdPgK2hPGZeo+9dPW37SdRQo9JNvvgIs4EatjQ9XhYmL0ar/S
q8x47ahgSBNLvViZarwO9OK5J+d6Km7knDqvnOeKKtZuc///PDmnzYrgv88z8djEFzEOFnVc1NCR
MjJqIyhkNNcwhjB3veYGhON8FvcIjKNNYoKRaFZtGprfe1RCQBFS/aJMVX7o4xJUMAr2ryV7s2Iy
vrf+/JGrxDK6LowfEV2CzZsnNBy5hcYbU9XzR1PVgbEPrYYvaGnzKJyvnUT9efCV8C2AarbRey3f
ak2swF6DCmr4prWPytTa1xBtb0eDyLee0gdbI09nGcy85D4rj+6nBWahUk/mRY9s1x+G0hDvvq2P
myKOh83gJt77gBtqkJnpNx5TzUoHVbgX3J5f+DVdBDc+PEBhU5XR1L14eCbB9mjVtTsq3YsSxQOR
8zpbyNlOralHJBxhZLaHZ4pTL/rWiJ8tymtfqJMnEKya0+F+pdpGvZ3PF2Y9BDyjOlRe3B5T1zVA
mEXKopDd2ubDn5vOEQbWnPPhbeF8BCnlDSjVtJHj96ac/Ce0Z5TaF9Ubt/36z2qOOVDZ8JMtb/fQ
hW7yUgiAg1YAN7keQvVghhH4P2V4jCt7eALGPz7h9s6WCKGAHJKNNZQLPajbs+wRwR6ebrPyhKBi
h9DhX3K/RuVy+07KYX+/Rmg64wG02pscSrmVPGpFj0hoLgVGrm0furlcuJmbexdH8y+h2mDUJSuK
5QQqd4x4zbl6WPZlAw0yRlFdwi7nAp+v+ks/Cv3nUjcdCtKtdKshqV1qtqK+mToyDNFo3QazeO0N
Cm2J9Gaw9uWk4YcwB9d9HaVSkIX5OsmC9DXA1mWTQBHCyDtLXqOs1HciqOrF2KvJa2fFwVFkRvVw
6wZUKelu/ip7pYKW1S3BpwPeLA9VZJQHeXRvlNAhRSL7Ebks57ay9tvyEDVN9BAWcI+F0r54LmyU
1G/617CO6n01YDUru5GwEtzqM+uhVNPhNQ9AMXjmjBmcF9uD4hy7IQGCJqz+tQ8d6wRS4kc29zLC
HY9RNL7JuaZMjLMbFhd5Yux7xmX0g4Ocg2lmPZW2Ao+Ni+ZFYT97kPjlnJvxxGuyP+TUYAbxK6j4
2o/CEWr8FkNa80Wuy8b2IaqIiMqfbffmkjS7swxaANcGSJpXrx8xuyVViXY+f52C5gsOl/WjnHMi
RLF6NMQY1TPJn3m6SN0qAkvEmQoWyUuTHfVWdvOOOEE2DOrajDTy/oVzyLwiPBW/N3hadmqvHeXw
1FYFEWpz+mtZpFE/BcJh2fqhXi/lGngDrJmaadomOk5Ft648Uc7Ls6M2wvg+AMJDRMbdF6JX92wH
iDnxyEbSYyXG0YCOvlBIpi8bz3D5qObBvqw8VJhykROiK1Yngou9Pp3uzQTk7aRHZgIXWd9pc09O
yvF4JP5NhbhbbfrJBJ44T+MxgkT0voj4ebiqKxDubPL+7HB/WJPyRbfaa/EyH0RylE3gI5PubtVK
snXaJr1NpWX2HI72zOP4e408xHEN4zh+2bk9Dvisjni6hn6xL82ofgvLmQ3pWj7xGLqVXj4DvYku
sgd5dzkZ3Xhl98KrRn6M/RJUQ1XmS08nQR5OijHfscynoIzH9QjdfRm5kPkXbHUyqGg5nGST79wi
tcm0+yp5s1tfq9xzkDrTMTV180lexyl4gGfGZZqvl0fh/3F2Hktu69oafiJWMYepcmy1OrcnLEcG
MGfy6e9HyNvaxzcM7sAsYgGgpLZEAmv9oXmwRh8ANi8hQ9CPpsMoml8ydItPCZoloVkv5ZuQsc7N
ofV22BaHnYYRtdebrJq4R4opqC8Bor3C9I1zM2+4qvkg4woSFKGmGmc51Cx7NPP4S91i92Fy1p+x
Mp66I9r+Ot/7Fl/yL76PoIGWqx9D5DS7ofXQOoTbJ+NodU8fbjU1O0stcYoyEXxkoRLiPRajyViW
5rZNu+5pxO7+KdR2oduYVxlhhaLvyHMiDzZ5frKMM4xdFdeq90rgdE8mIL5Hjf3/rRdAEFScCGk+
OTlMxc8OYC0SoqNA8LXcDzgwXI02ERALbWgc3Ci0NHJfw68yWEdu+4wIEcUXJmQD6Yrcbo6yz2a9
f/GU8V32BaRrz7qOamzbRPqT21lvwVT90P0c9d8ysJ8Le1MrDZZmXO5V8XzlbM59doLRuivyZieH
dq4xbRErqblZ0JtOvnf6cx19rOV1YsF6tY+gDteafjHmnVE575aKzHjW4t44y1agNuSCmqHHR4jN
khf51cM8Xnbm83i1tv4eT/62X8tO35iqB2dE8S4NAS0lfryY3MFFDN8Si6IvzCceUuYTcgX4eo1e
vp9dmZ4yTQ8uYxHtZKccFiLptaoD0vH3WVb/nEPduso5emG020mM1vI+adCqJ9fX47Oc4+PSeHDn
Fzbn1/zrhWUziOOTqKJX2+60S2VV9UoVof+GXMovxE+nn6HxkitGAvMa5rHm6tNnE2F/N0wG4CMe
M5uysqajyH0SawqboByE5DVyxmbZO6715hfpLkBTtiyH9LmeD1WAoKangJDJ8iR99lwWEihWn2RL
jnDKGmMhz2z2chZ2NPGpGr1vjukgDdw7OVtmUbYgtZx+Dxu4WOgiFA+dO+j71OkuICIGFfuk+Rj5
XnDW1E854haCiCgeZLukygQyTj1qc0jG7YnNSRaXw0rN2+6SG5jqxYkoP6caQeNS1cZDXRv+e1+9
uBjxfCLJ7u/6rkFnNxIlOcgEioiYam6hCm4MXlE84eVaPOH5rC7CKSz2MmZgkPcEdTBu3eAJclv+
5JOEBd2RdyiF0idHFQg9QFMoz1bfGRdjPlgZFl29hZa4jNWaMC6ISRgXJ3SubFz0wz1UGq35EGlX
vWZdsJDTC6Di/ODTJb9oCCY/JltYJ3lQXI9UlzzNu5LT3AxwhmZ3tLwPqof293DqvRYr0H+aeLzv
Byqze9OPv3PfwOoloOI5TLODbRjxC867Zwi/aBi7qv81s52tphvKL6vzNkqglt9GG5+ctEmt5zEU
3npSHPsUG7V2iNBTmmHVwRXJhQMehOC0rJUx1M4ndqjuRoutYavNTQTVALTZ1rtr+M4+xq5xnQuK
7HmIJEUy+cbOShTj3QuyVwh31qM+ZPHLRHVVhmsRxkclzBC/nUcFhu+t0i41/89JRiHw9JuQGx5I
Thda+M0OLaxSmsbg1zAGlyCbPSON4oN95aepgqrpTMt6Kkv/JMOVBpN4rKp63UZJ+ZEJ1JuLobcp
MA/RG5WY2+wBx6oN9/T2MXHTw0Ax5pNUDAoe4IQ2STEGn8YYPvo9mDyF2+iFNH6JpA5x1G6wZhn0
ObkZhJ/ltOlj5H7DTLNZaEwI2eeDz9bF1NbgLXHfIYHSsWM8d5qOb8Zc3a56UkBjZ8RnkLPihcfL
UZa5KwR+N5PbWFtZHIftteyp8rw1oN6PY4FCoBxmwIWBBVZlmBd12nUcrQ952TIX6RoJJKBM86u0
a7f1y886QY8KtckYu1qi3eTzL+rJfdY1d9SpXMiLToWCpi/ogH09frM6FUNYzRifYxEau4LaZI7N
jRvuMhhAeCJTRxBt423VJjShNTRd89B0UBhwhzmSXNUQ+bvF8ujc4ByARC9LB7PrNqyHxV6xR+VY
FTk6Wn3qvUTlqFwsLznJljDM6WXWPJm73K5vj6iFN3PaAm4NhLVTXlGnj1rYfL5mqrPfU/iRut73
orOUHz4GlhQr0K5tWOi4fTV+R2cE65Kot97QjolmgFEJNHfo1n00VM+TMoxIaZVITszNDp7uozdL
jmpaQ3rbAK2ZQVhYh4bvPxS62z0HQKu4kT9FQ0+jTxGuNxA5kH1KWAzn0CyhLNIZ1oIRQvuBfas4
CSgFG16XopYw8Dnr2F9MZWpeilbVbiAwfSh/ZeqYoh9AUc1hgbuS4DCtGzYZm/53raqLnWFaYN4G
w/6sclKudf2VX/GwTkLI1dxaf+l+OMJkR8gQLYfKWNUG+p2xwKFAG5yDPEDfAJApTxnIaT7azqGc
D3/3/2vofb4hxTbvbTn91qwa8gVlpl/dlrzRUIjuq6MCC3HUfBYmcEu0JQBqh5fIU8KvepDpi7Iz
vZcKq1U2nkK9kB7Xth78URTYqvqIDCpK76qdHKrU8q9ITnXb0AtZMQ+Nf5WxvsWDke+ysekydRbc
7fgeJujvZMVUblsgzx9jZX9181I8VlAYnrPU2OIxXrJbbaelmGyQyNz37HU7kCQCxdCefL3uXRwB
gDF4Yb+yRgqQGdiPpwaQxE4N9XwH7kZ5Cnt+QwXrpldDzPK+2BdTW/Or96kYhoVuW+JszU3FwzbN
zaNXJH+AmHbOkww32eDtRZEips1a4Z1nvA8o38DLYJ6EkfYvSKreg+yUIdls8v5own9/HYZ+2nm9
cDEka7VPMmLntvOtZz3TgjNivy9icB1Urbt4Bjnw4roWb1p8wdb63ARjV+0qPxNQM2lCTFAOik8l
HIGr6NWIiuBBC8nrK9ZnlofvqjVaL3Wd6RuwYvm65g/wYvgzktbBq72rFevFpTjxYBbxa9JjOq/j
LbtRKuPUWojOdDPCM0OgBoBvLI7jDBJFTSrYT4kqQA/QK8fh77usWABeZasfddQRUiCXbuldAQkX
B3B29mMIFIDvbT1819qS7UWWfvHNOFyztmd5o7vqQ1tYOPzOIwpU5ZQ8/t6QtVrWLvV4fwLV4VSO
vpo8ZJswlFj0yvRgl9HJr+rsw4m1ELSYaA8WBpUfvYnLG4+h19axu4e+CKkh8If46DC2X7MS1bdG
NVZo/5MfQfQrWEwaEJe8C9dJydc80hGmwMIU02eQnYeh4DHD7996QTUfbdSyKK5mEsa71MAn3uu1
3wc1KZ8sNDn29zhSssimD81+zJBdN/iOfSpTfmnBOP/yU7GqbDX5jqfXvJkH7AQHUWy6ln2iOqj9
0Z54YRVx1aem0P2FjnDLN6fQN7Fujb+MwD+MZGO+1HpeLdUx8E6WhQq0Iqp2gbZ29RYZWXxAmmfE
J4RmFdr2FswKVbq5qQv0KcLUtzbg06o3Crf5ytEcdzfOvbZOwsg28QmTvSyGYPE2/E8oJCfeJl1D
/6wQV3mlooWDkNf9CzCd8WU0ECGer6gbOk5KsylxOwxfAXS1v3x3b6pN/ZNiML4AQitebeg063qU
7ogk960wzbYjed6rClxyOYZW/lW41Q6OXvMrLa19T6LlSxwG1TKLqukq9AiKs5I2h6wIx7OpCiwK
/FZ/NeZSrQt18+esaz/P5hbwI7WF+tYkiQOYwMv5xsEQxwDe3w7oGDxaHghgPUapvebvCIy/OyjZ
C6BRLdqXTlNhQdUg8D2NTkyJxBTVUR5k171p61iNqi66Zf+akyWwKrTSU3Y8PvKHaj7UYE5WWtV3
K5Qq8wfyS0DYZLdWu+JfPRF7OlbsjJG9sFpePXYSWLPmLs/i28HKA1ZHfbNBlx686tyBzRzAjKzW
PxHM8vetbFZx7KJCCGB1HqJaE8K+wu8ovmCoQ0W8yhfydAy0+XTK6m3udw+3nnJ25eo6vww38vRf
40P3MpJguXomkuVkR94nFZcGaopAyuZm1AT1zjC4OWh+F7yrLT44JE2mnezlSY38dt72Z9lLUR3l
LkV9tsayfJ4vOTSa8iYvGbUYmMumvGRP9WslmwHLm9slZROthK1lls5OyjnXDdmqADoWImXYqd1j
8qyf/Z2svsJKTbbvBznv3pRn9xgLll3tNWcqPCbU+temwM9kMDr3sQ0c99GFy5VgEXC6x81h0NFz
BjMhR7C/xXRlRiWiAW5TofpnKmrHaETYXb+Q44aDaVCU5f4stpjUu+dqPtPc+PeZjLFV+t3717j/
qRdQgnu7Xp4EZx81VyF059AM8AlRIoIh63qmaS7lqWlOrDrk6W2AHEsxT1+EblffpsoYXqzMl6f/
mkS5xDkUmtWsRqxWIQoo1S7qAOriphA8TmkQwNnQWFZWwHTKzKP4+KdjFE7wAJl8KYfd455AY5b7
BXB7UtXuQnY3pn4GVdwf7+OUWI8OdTR+DBaOwo3vqRunVoeDLrzh0FkYDS5ke8I0CMH63DfX936z
yOiXQ2XwNv7W1s1ABxcICBTVpwX+ypmbTV+D3K7WapIhqR9F/bOuNR8y7lc4NI/jUOsQ1VnmJfiF
XtNaUx4zFwU1vuzNqqpthWVHaNQ7So8qanUDorNT2dhHUJa30XIKi0vvIooX2aD2x6zeUjYeJa6z
jMmDgVHnAggvdxUVR53Orefk6cySxV0nM0nyCI9fVqYcul5ATQ3GV99Im2uh6uU1KcSbWRTjBwoC
qBNuyrBQX5vXCuvZ19rvDM51POBfJdb597ltIDyZBtMFmra7jO1c3/RGobO/QjYJyNLPymidkx4l
w0tUgdAMVXZPUewPLyx1g13LCnwle5U6T8715H2TnUlpaCyRjuASknYZTdVGM4KLMWKN65qld5aH
tKXIjQf22Gw7xYsXt/a9X545ZbtTzQSX5lao7bZRIn9VZGRXvbjojvhzeqgp+0p7lG1nDsqzv2Ju
gtfigswkCzEDQQ3dBO/jGtGp6ZzggsHW74PlIBc8xFO5+asDwgCqT6WrLu4d5PeCS2pm8Znvy/Kv
uLymH+bPI8oVGH3xCoOt91TVSCTP3CDJ8Zm0Hn9lM4er9Q/tR8YtNmlQ0e5EIsbsDcbdQ7czF/bQ
/XIyJq/5Z6wM/XV1PQyOmo3ZnDlMQoHNjHSF5bc7T6RxAROhHSnT9Xm+71wxn9KWZxlKqQsjiU56
WHD3cXzjAUEr88HUpwBFnXGldUrxYI8+QsRalOFWrmBBeOs1WT/0nbeoJ74oYJX5dNUYvY86X6PM
7FLcLmhicJKvkDIp9+CG43dDi3/qM7RJdgrriV+J88oY/5EC42OJJv07WEbvYHfIGcpBwVBW3K5K
HXQDF+RnnSzBQ9ZHOXgI/XNFOfrq2jb1NL4TMlynVoUsrR3d3pRuspdTvtygD0X2WQpbPEpIA2uU
+koEBk/yeEc6gEH/K5JrnzFWXo+AhesbXuJ/v87tdWrr436NfoAsBl350GYjmAISzeGxUv3RxqNV
ARo2H2A2NqtsSrhPZEULXVFp41MKYfUkzzBdIThN2BkJvQnZuc1t2R/VevN7/G2UnCBSKuoIfwHN
/esisvs2KXZCcWoPOTuio8CQcdu13gsJXuUYmvhOneVp1GcBDCuCIz9IbhqQGkD7OR0YO4iOfA8i
n2xI7CuY8mQ4VmQPg/ejcX0MFMg9YjE8Fx1lJfJ/LkrKLgABJbwbDooRbpq+wufTG5ALgaBa6jOa
tGJ/fhMlu7X/dNdqr/QPf5pDhE71QiqVaagB1atEDMu+tMRx0OIm2N51zRpjvL1AbFFlefjTvF0B
PZ8B8Zi0h9Q59Vft07Ys4yoPla2359gMgduH3L26sMY01alS/u9a45rViXkVZQBjRPHV5T3mcQ9e
1cKh8DpfSnbkTuVj4ECF8R5TVfvDExN+9POVZJz76qoGPw6NiJmGlsePilPdXk+GKtfMKM+2T3JO
7EC47Rod42o8fDq1GE5Gw/2q872OFWoZLzIEO1peuI85qpVFsWseMPrBSini4RDMEws5SJ76AYVH
acVxX439Zdnx1+LsPu6+YPu/h9Sinj3skb4fOjY+E/iGoA2qiw+cGbXh+WD3jzgHD4eWxzw2unMM
/983MrDmXrYcUVWXzNDKi+OVPwZrtjD5E5IjsLjFPBRFX/zjkCIWXaGcUVmNFn7Yje/JBJ1yaP3m
aehTe50Uin/2mk7bmVqdHHQEnE+1OwVbI2+qR8W0+lWcRunrNJVsmjvLfUvaoTsqrQo+igKJC0yT
Q5AO6akoj1oWeSfdD+hsO/N3pxyh62N8MvFNV9kYq4kVP+ZzYTGOYufBxUZdtuRB4S5wSIzmRzcG
mPDiXNlvC6+sYSz4OBvZiXmoA8jmAablW7xN3JdOqdi0ZvqxscAUUtJ+9KIHx7IEYogcBE/ja4N0
b+o6zUW2bvHAO7AXVE4UIHA9zLP6i29H1kGOUJMkubqIL2Om01s70wnUYAlBA0hCXYXb+9XVFCHQ
PqNwfo/ldaKsJwPDJXkZecG2bMctZXU+0fymrPkwZKLZY0+b4xE1vwVPNVgb2NqLWU9jsLRRpjiH
Tbe9v+fWNrLHnPTpf366fsD0rE4Bzc9vWw5Hh/326e6hP5/w/g5i06UkEgf27vaSGdsNgCosH+6v
GTsOmpkZFbj7q3aRgo+WBcZWXl5esIqy35/w9teKQhep3/nT3a6tWwHrHT6dHC2vLz9hjYzY/U32
8ydMm9v/3+3P0heQwMXw+9PJ2apjHZTABRU1/yHk7DzNvsR6ZWH0SOj29ik7LoYKU2dgeOUzuKOZ
76oW58Ju3SdKZc+17nifkG9QnMt8AJaaX77nWrYsbCV9yHXPXHsTVgKNk1+4MVnPmU5GLpx87jKR
oOqZmPpJ0Qycw+iUhxIwhmF542181UGab0iAbmQ9tI/D9uQW4sd9vKeRP+SZz4LTVXE7VFjrlbNM
ezoMqzp2tScsJPUnFKVO7tAo53hujaUz+zTxp5WdcpjtI1nPajtEFZIhfhMiR+EieTxfQx70phjW
aecU/4r5ot54tlNfbq8yxjU5f19fyJeRsxoz4slsF+lBNgdtrB8AN99actbQIGdU2iXinH/eb6j3
oA8091GGYgQfdohJ5Mv7+0Uz/FeuJrBR50lJE4dnR69v71SG0HYnDzqIkGofH0jGjE8RdO3tTwLY
v9iqcQqM3/gyeGfDz7KHWtEgsI5BdJFnVoKnLGiiYiebjpWg5F7qIBAiEwekv0Z7Qh32FWzH+wXk
CHngFfxs/P0K97Atihgy/j+vcO9Iyvb3q+SQUNCPZz2kdmgkq2G6BspMaptFx0a3FANKfSD2LOcR
s5684UjV2aXcXpUPnodVwqCGzdUAXbCinmO/KKEbLDsjGz6susfqaDDGb3HenCu38395E7WaLBxY
E3ZUlVmaBZgI66xP1PC7Y+IT6gTKR5h6LnpZbfaqw+tZpaiNXqEusTU1DPWBt6tt7bBzjo7SuXsv
w0V3UPjmGrkjbVhYeWn+d35c4wmoVtEuannEYfzQGF26lz2D4c2Mo4xa8kLv0vF0izqGtxh4EKxB
VGT8FzT8L2fLCPeulaZgt9hqLE+WZTaXs7VrJvBQLtEf2kZ1sY8qLSJn6gUYcoIHAV+sIMfYJUvM
GpvzVNvqU6zWrzLuBsJYxVPVHLi1anAqjVVWOMoneFZt4+m+TSGZ6UN/zvUWCVrsUff8NLS1DLND
PPbloL7EV2sKXWhgdtIgherBs9ywTCQJScU3OfaDmRzrumjgKM+nk45qhWtph17D4g81jlXkdsV6
GrP01bMpn7UD5giuYyevhYKtgp2D75DNroVyFefqL9malMZFId07y5lovlhPqKQvUQrmWTwf3GwH
sqR5kY1eFFuU25urnJvG06sZROqDbPFJ0OX1w/gkhyY9IMCWVP2e9IHykrL/3PNTKNSFWdQRuXoO
xqBFS9XJDGwxo9+xKYXPhcJ1DVDYIu0nB8aD/k/3PNBup+LgjzlQ4z/xwpoTDZ0quJFObwK3FWDV
ZfLeYXiJ/D9Pftk0CnKeRmwGuGebyTtrgDfVKuNH6OrTW2ut5CAt85KLUXR8j7mCq8fwmWyNlcA8
JXEtyvmKD0pg7h01bo69M7ln2TtR/waHFLyOoKuultE8VE2SvpuaGx2nJqpIxzMp76Z8Y4Ox2MhJ
VqEqoHwjNg84rBxR78cydmZMykMsfXm8CB+eZLbskUEDLCHZUaRgpqDCspq01iha/doKo0J7OBLr
nL/wRnbikO1fqDPeWjJUtT32y8nIT2ie7lHSPmoNfr7GUFCARBb0FavsmG0CVyIR7O1jyAUgmH9p
Vv0NZQdgP9FMEzed4lGYpbW1/WnmzA2o9Ck8sr3Wrp8b3cT+nGTE19qBPoVtYbDQWsyigC59t/2y
WIg0V1+L0KbUYuo6iWw8LnsUovaeMs14kiJao6yav9YJWzO+lP138mur25XKTOxxlTO/ChOmgg0x
/LltyHo1SZSeDTWncofp8C5SHf8SOka+cjWRvmNB+CN1HOtnMlxv18H06qpgtfLZWn0D+KpTrh6q
Dyt/mnBpGpLXCVurlwg/iJeuxglKONmTDMW1OWHm3YKsnjvLNi03Oen0tezl3ihOndkDEZ17sTZG
tuB4vxb1uDmrJZqT7He8NMV4ky+Z8pl5bfcydumqRM74vbVcDfhFZCxk0ygsZ2OHbYmQdVO/sxPD
ykkM0CfmwUbqbyh8dM+an1ZPUKtu4cFOw2OWz+joeVSS85uDPjJsR7W1jr3SJAvTUvrzrE+xUuuw
X5r2NJxlTB6AIgznZD5McWOvsHRiyDyjR8gW+/i5R7Z1FcHSe7eMyV7k4EBPZfZRrZN42faT/1Db
gXNucmdYjsbkfiUFdwgGf3orJgwccr8ut3Ayow+s8/CWSNyvCoTmVaZPGOx0WvyYUb6B1qs7X7N4
fNcwnwiobCxCP+vBNfbR4/3gNP65ZqFzhMxYugvhemI/KdifyyFJ5PweHERoEJtqdhY21KaFTapu
UVpNze9fttldbMqUP09kZeNjjaDZYeqB8kh2QDcm36sJZSXJHMCU9DuQnhA1J1gFoxd9V+02epDs
gLmvmUf+P+bJq5jWsHe1KrqoE1QBpaYQ71vCewrxlXxya+Ajro08H5FRJemDTE6zkn0yZrvNZvCa
6SJbiSXEru5RLgsxgcuWtl8/Ilo7nOP5Yrmvu5sJF6lIt+ynEI8VRO9TNiZGYz/p+eReEweYC30y
UtuWsvbhs6+SvEa1MRbx2oAActZAZbuzyX0ci+pNy7PfZzIGzap9HodiCYYi+uL1vww7rz6cws72
DgS3tQz7QXT0nNak2MvdCusYpAzSPvoST+p3KPvdNRRt/jAao7OQ4+vMQCoid/oHz1DTq6+bP2Xc
8gqfdUBpI1vD78xzy5OMc29t0M5M231spcFHjJetjCu9kmwTJNi2ssm7s/68u753hzW+0NEXFGaO
Zev8fncdS6llr/ubGimVuOzzn6WjXcjI5h9TnFsrWwzq2W+88ljmiD1iOyxepw6IAnma/Cds8KVo
BvPSGnq6ak3DR+oywARkPrsf0lYZt3YnTp7d/jsux5qq+RaYbvjadeZRS2z9wx9KdMgyEZ5LrYUe
r/r5Wk99533Qk4sfudqP2MifQMWl70bAx+qrXDnGxtSfUaeAOWqG9SdY+X3AMvqH5hdfsOYyX9VK
yTZuQfLdiBr1oQ+maBbN9L8IJVjLocgh4ejkFfVLDvt705ltcFChsl9QjxqWujbyIx7NDinu0QfV
NpnO3oi9HRsMIcWC3qesahb9NCZfrCL6VqS1/41MwkOOQMfPUp/WKrf9cOF1Z0RP8njR2sjfwBhZ
QP3YmDne5l6o4s4et9+MLvo5daG1U2yv36g4jzz7gPfy4hm5iPy5q0o2oKOvbWSsm8zqAnFsl+V9
fhuBXCG758QkjYHD3JhHT2EWe5ciskAxz2cw8bGST/Jo3bjIiaxDFMf4H/COlU5Rmscr+0arFE+3
3saHlxS7TbQWDuJFlLtbrvPPlFuMv+ptirx+qOXaOh6iZpO4eATHSqJcfLfXj8kIUE4EefW1i9/A
Hzvfkqr1l0hva2f+w+yziewwztR0tOP3FB7y19ju43VQsQ+wRyAqhdojryZi59tkFjAy2vCj6EW3
idxY3SuFpT65cYhl1Dxi6OwXAw7ma5SZwQ59UBfwnl29tqn2LAcgSZQuEPUDclbX1VZXIp0/AfUi
oJjA6+oPB0z2TknSYlNhBOO0InxD/17fJ6bXr91Btb7gtrqKnGx896vB3Lk6viEyXqnfmiFKPlvs
3LYt8KOt5kX2lyRNrS+GS0ZhSFRnW7Z98jkm32SfgOO8Yeds7LBsmd5Ho17JuGaxUY3rVCfnNYRv
JJR38iXI7zirSIm2hp0oy8oKsTpjL3GUZ8XcvMdkhxlW/21Ib3omfIrWXP01dwBpf0DVHe8yJP7k
oYrBKZdRYfwrlqV9fuFNxFvqCHgR/RmczB2o9buoTls//orrDZTbMGjOf8X9IM/OLYj/Ttjjsoa1
vOz7/j2z6upazsxFFw2f458QrPf6ijnNLUSVrSKJBCtWYVsbmqO2KnDUuwa5hZO4OSB40nnepjDM
4uyx09vBih2OasP/J2Vxfx/YXnFM87Db1ah8ni0fRZ1GFFQwFFz8BFrIj2FcowngV8FzqnUoxMYs
RmNdfQAGkF8q21A3ttb5iyyzfDbWt7+FOu7QSGBnatvZRcbkmZ941gFm0INsGV4cIGWUhuW5piAV
JX12ucXiKsVCMFWTVTiO6jNk8ODQTBUAVh8vX/Z64RIAdH+VvVbSlCsnwh5UNg3h9qdizL/lVao+
12bVPiC2eEoCH9VePY6o6FpiJ5umqfWLrIj9W2/UT1vTE/4T1dPgpdHxvZ8nuRPrl8pkHa/CVgT4
hdbMaE3UCXs/PoWV2bxFZrUUo4Ecs0OmcDK7di2bbSN+wI0fH920E9eMvafVJIBEPdNYFxgwo3vJ
pBS3qpyKyU7N8Xd1bKt+qlyywGYSndtZlVY0VnTuePjLPnkI+qZat3pYrW1bmxKA0O2jadnqNgBB
ss8iP73Ig2aWYqWWNoZ2Rp7dYlEzpbCVghAXUBs44zxYxuQZDM5qp7YUOO8xXwn9FWov2gLkYTGt
u2SgNjJr8KRemx5iSE3bhPYj85Cz69qWG5T36umG/ytKDjww3J9x6f/S20F9SytlApZUh5cmr90d
+ugRWou2+dBr8HcLoyjftLiIqG+U3U+wvJZheL+MKn6JX7JKNXlCjfbt0KQOCnVdei1FjqXpf8a7
ufOvGLkN/EfaRWKFv0orqPUHDzwzlAx1WpsAC875ZGhgI+OfWBKNqLqM41Ge3Q+OpaVbTbSwqLF3
8+ZDyDoE1uN8GhvVS6dTIb4bvcm4rsDTl7Hb4D/jZO998FBp5TpRTX+nwEbbYrY6gjayo3ddUxS0
A1VrH9dB9B6K9Gtke/WFB3f0bs5V8KR+C3xnIDWcPsspU1nrB0qG/VIOStjBgvyC7UEWlmfKyGNj
6mEWWYNjvNqxqa1SMdaXRNOTnaaWKfgFwz6VcZJswmrQnhxIYpjV2+pnPzlPJNlnID/LL4pWCx8m
e+SzDAlNo1pCd2yezJonSFpq6klDq/aQuUqwm0p1uhRhNq5GjEzf+p5dcvHBPSc9mVZBCSCu+wUJ
LlWsgLcmp2CmSXktVMiFbMsDkLwYhEM74dEo/umR15DD5ZjbHNnWFRRb++5zrM30Gs7S19rQ56ch
Ky8yFM8hEAjWOe6brQzJQ2/q7YVcwULOucflmT5rYt9ijLgN/XN9pMG2twuqKXm6VNQXN8zykxyv
TpGy8a2pBohleFuLxNZxKuPy0OS9Rwq+Dc9ubRgb8G3iEScrd8XGZXzOR6uhYGyU8zO3wKrICFZu
C+/MFKZ2RLEFEYN0VgvRqkZsZDDWMre8nboBCs0+2bTxqI46EDSN/XQetPVz1ycgwU2fZHWqplu1
7RFGHApzP6ZVuc/mzGSMIuNm8qrksVBkKlsPXkw1T5e2Wpcf+AiH6ISSWuwQJoXNmbFUHrf+vIla
ACxcd32J1JifO1vHHRfWDPjoSiU6sAHH721uOmHrL+BLKKc4Sbu3P8NaB3ShO8CYyUPj9zC/tn1M
yxjmcTUZl1ez52HgWv49jFWIDU5gSk6iaaqtkrgU98WoP0e2XV1D7uB2E1rl0tchBXQoEhwqL9Gf
HTvTd3lgweSfB7tYvTxnUHvmoWaR5ksNrNtODtXUJjm0CnBt2TSdBsNLr9R3vUNJCNkg9TkNUda0
PEu8FQG7nnbS7Y8mZjHMf7/2VUxISYSN9kPJOtZcCULb5CoWLmmueBFUW7YZmK6Cp1nXIi2vilKb
y7qFal7FHRpNbUrqkCLAV0jk5zxsyVvE7i6ocvcX9blXf4jLzyK1iqWjlOaTAUpu06CjerZjYezb
MTV2mKZ1/8XaeS25jSzd+okQAW9u6T3ZXpobhKSR4L3H058PRUno3THaJv5zU4HKyiqg2SSAyly5
1kWsCNVPCimXC2t22/tfyoy3U55dU+z4vmKRgN6ZVtRbJ18OE0mhDixqL/Y4/7QL+mAjI1Yc/ITQ
9mjsfIoUw0zvU/RmhmSdwD8ES7ek5clDUOfZS9EUL1mnqZfBbdMXrjID3GgQkZkGRymD6s7WyoMY
tZoqhL/TaHdilKxHAbuTa6LPyVzCsMamItbdV80FDE0B/l2LP9uBfDImDRLTYnviuc6nVDcnutGg
uThhBTCzVVy25zUFYVHRLirNqr+PG9eT8u9lHPcLXYMSS867z5R2OCdXKn82dVMN6ziLtcWHgQ9d
s6zYbVEcKexjkMEd4iAhmIy6c/JrwtCQr7NpDQ12+EXQ/80bGYTMffcD5sNXBMX9T04CTzB1Rd01
jHtjV1GXQ62LnV8TEsIraLbNrakPzpLHGx/71DQUGBxNxYZHrteQFxfGDFVUhKWHiMy04fL8GoNF
oHv6qasq99n1uumHotYIM9JNWqdcl42B5MXkjEqAuR01HbqNqes3DjzOiCHfl7Jyp7n4UvMipo7s
ih8hPFpak6tZN92SV59gE7OfoC7SG6NVHrPxzDSp196ahNtPtWLf0PsLIMk9yg8BpAPGKo+G7ruc
K08pWcYvbmtWC9UynVf0vIYlmrvJk9zIwRri6aOTWPAE+gOcreGY7XuQODCfKFK2rMv2wKuGDZ6d
UcXS461k2PEqi9z0KZmagcwCmYYHYZFd7+RY415m6Oz7pnNWlcwY0e2mfFo23WQFRKiTV2K8HIgI
Zy18xVXjnkPi8stC7+1F6svPkUX1lQklw3Yg/bQx3bRcCmYhQRwUTgWwdZZP0vHAWuWxQhExVl8t
nT/PjtSr6MmE0EFeP6OpWt0UOIcPZZaWKy+1jM9Dm/1tJUbykDuVdIEemqS30fE7QudhikY+kE2u
viZ+87fBZ/aZh0uD9iWwgFBrgiWMzTfU5rtLRhHTOrBtkMSOhWSm0lX70qPc2oVvckA7B7kdeTzx
a/lLGblBogOC/lvdehvTAWEJ31vwt8M/RislZRcpobQjAPh1KCE2T3QIyAv40H/WssAQmaq59YaO
qLtF6iTdmkXePPhmfo7dQUWUS2PrXybf5BpmF4LO/s0Ki4dO8sN93wfmERJvGCGnxoivXv4lK/za
W3gd9aJZ0P7o1I2syds+KJxPfuZ261qTy6PNBuLqcYnLsOElS4PBYYPqtn4tx8ZbdsQiqRYqQpii
HT9a1E1kUfYpXzWlGb8ok8Qq5Clwilp5zjdq2GSy/ebDtfvVtgOYVToKznighFuzhBnFlY3uzTGB
a5W6337zjGFbegWJu0Z7blPdoUpPevDMdFfrkC0MFqQjQ6Qu6xqR6S7x7W0EJ/kx66t+Z9rSwR2z
dK0MznGMq3YhE/QgENP0mzbQzE3mNp98K61ReLeDRZUOwVd4mW62UVjfc348UDmjAQsN+saR6voA
9evBob75gsMkZk6FwiUdwKVHwEB6zw8fRANBmXKUIljpJ1MkSdCKJbaxJrejnDtrUM5yl3/q7fxW
mCnR+Kx8pnw8vkLsLL9kkgKBl2Jd1DCvzoNR3roQKE+ehOExcL6HcpOeZEgnnLAf9p4FAwrw/kw/
SRe3oVLRN5PPHaiMLdh0qJmmrjSY1ymy9WiqbXdpzJrCdQlQmy6FwaqUG/+oOs1ZqRsbzvoJcTgB
E32HI14R/o5yH4zUAH2BsIuGYizw9MJF9B2/+ouX/hQW7eGlR1voWsThS61k1YVAK7+ksSPD11Xt
q2yn4YIii2RbBu3fNpmQB2SCtXPfW5Q26n6w5G0jO3H0IAYhje8e0EUArjxGXwnr49EpxrB3gihf
3PuBavWLoVJjQHVpu857u3gttLBZIwqZb0XX1EweP44Cv6w3Uv/m5MOyqykDJcqmpcf7ocWu9ejq
VPotJ1DFMfL0R1LB0tLvECH0nUNaDbdiCI2rnYBq7eq17mh/s68rFnJYf+10o72NdULaKYPmsww+
jyW/w1BSl0MTVj86/amzLVh+It85FaSZFrBQtas+onimCZEiD6TG3SEUR8CJn/Mtgcnzlk5HpKFv
iRoXFHFiEoNtRqFU13GvFF1Z1ZOLpJRfI1A9Gbpfz2UktzyDoIUSXSvwxvNgEyzjOfcM5rN7TJps
SRmE+ZxncrIIgAmQOO/fa6uNUzeONJ66vvnln6TVhIcYcHg87LWBs/9WcLNgyh6C+Efh5vahL+B+
tBv0bai6SXaBToUV9ZlUJpdwk7HlHjZarhXX0S4tii3lhhiOd3PqIttlvKofU5u8nM/Pf8czhORc
BpUChIfjFVLmbO0GgfzYjJG1jPVOfs7jh7LkBXSS631o2zDctTqK8KHn1NchmJIvTlx+Vt30LBf8
0qO4R20dOBNRLm1pWkiua42h7xp3lHdgpVEyz9R4rRhWsVdMVgPcPT0yuoLMNO+lVC2vVbk0v9t5
8qQMyARVmSzfOk1ad0aY/2CXd/G5F372Wq6w86MMiqag2ZVDfbH5KW0j1e62vWEPN9myvRUc0Oqb
TIJSNZPwR2qeyWQBHefHfDP72vps+fCcFq1SPZJgajZFXGdgXUqw0YSxeOeqblmlN8u0sqKvRdYv
/ayMv8t+iQhCGsQvJtDATQu7yXEcNVhaDLC8vtMp5PSHs1rr9rPtOAq37A1RruJL4BuUd9pycXD1
zgJP2H1XvIgbpW0BxTcqEyB8Ex6hIg7XRG6GS+KY+aI1jK+hknvPlCIOOwXi1C2kp84Le3SoIlPv
GzQWAAjTZHgcEr2j7KeUN2XaNm/woh6ER2DWI1VrxOfUrsq2TV/tZMuL93BCmHuF/MOJ/2VE6q82
r1BPOKsAIv910xN0H9RgOKWEfRd94LjPhq4TDir7w4Q96TQYgosetGBfx+cAoB4VNWW9Lg1kqj0+
y5WJ/uWeh4v02oSjv7Bbm/T3NFo1Noozhv4syzCNknjgpajmQVoCqdD0tts3DdHr0VbSz05sfe9A
mt4KJ9Rvmeb/jVh7SgG0s8jBUS+p44NhwZHNPSJSw7Zvo/TRU6fIddZU30zIs5KgUb6zy/leyIH1
UkD9tFaU6LM9lPmKvKdzS6YGzDJMquSOdq4pqRL8HpWyGkswS75bOjfh6Dgm0PyQJPZsy6XeJPrL
jWVaRbjFxJVu9n3t+2KxibhOc+3bjmCz5PlrO8vTs+RVCBCMMcRPrRafQF38ZQGYPAeasc786gkK
6mCpjupprJyjnhDHtRxbOeeIui/HwVdWRl33Oyeu1D06JMM1n5pglw6EXEAZBLvcc4KVbjbqmznA
p1/2/Q+K4Ua/Y8cOrdVLSbx9UdVOtu4gSOJ2GXvjgQzC0tclA6GoXNvJAyC2uDAVYjWetXMjKV3y
lef3qsSffEeFBsZGBEaT8+E0Uqy6TDTS0aGp9avOiIjQy4NFSV3TtIuobp4gC0p2wjY3VIX9cqls
tVt3VqcteBs566QK3uyqIwxj6cHrxEa5ahNDu0WO72x8irPdxNiSkRpPFBilO89A8aZTCxh/gvrc
lVryBKMC79Wo7IG90vu9sCkJ0BfYZYGDSvaNrYD1XVEJQ42THJn96Gm8JaM28UWWpOHg69l4AI/N
p+OSwQgo6j81YI94EYw+SRVph44i3HULAfMuKXr7QUbeU7bUlk0PSvPUvRIrDdjj+EGzjL0kOIEZ
TvfBSMDCBuaxKqxRXWm+40Lu0j16RMMdwySFP4aSea5BKLrUqz1ImZc98C49VUsjGzGavDV5oHdf
TIQAkCP3ecmL6/IFlS+C6JH+zPfHBKOzhOE9vdnNpCvcvFgUI9+IfCb3piAvvSpgCFsPk5cYCIvK
vdT5N9FB6FRekzCNVpZVjjcYppyFptQ9WRZtvN1tsmFu1djWwb/iIgbYLehXA4jkZMm7MFrKBgLu
tdSUp96xilPTxD+PYqgWYOiGhhHSa0DKwud+yJ2I71Ust5uYJ+G5NJD/lWQj3yaK455Fw9fA2Te1
Rfw+Hc9GafIASMKHupAifv7cFnmDtVCEhaEbYRNKSErDehC22s4INFbQloa2yjapcknSEdUF9bcd
5TRdZcVwaaADuskwGyw11/cefK56S2guJlvYwZrvjTcbMNGJH13VKSt4BXUe065+dHI12dah/rn1
2+jst38TBC8vcTPkG8d2YYsJUCCqXEg3xRGcytDkiMO5qa1LX/QDoVPkR3pTNhGasOCrluLPLqwo
fxnIWywMXapfud8ryzp0vafCLlFqC0v3asp8KYII0p4gOpoN2rxqY/Bombqi6SD1oArSyfpsIYbU
nrh12q2kLlZvWvUYCHIm2YyR5+EDvnM3yYTj9lSFkb4YKSph16tOoT4E3ATBkmgKX+G1wDebjeLJ
2p3AqawbxEh7FX6hicJJ+HXoWsEXbZ6iDB6BPPTiVWMp+qEOqNd3AHM9K75ZPbKdXsh9kj3D/LgG
Jik9TC/qblMpb1rsFKcyCdx718iTZBkOXbiBwAWNlbTtpTXipdI2Bqb7WOnZN0onwIilXXfgtxYs
OjJVD0YWgZdz4nFrOC6Aq1J69dG2euyGZKk3ZfXsDUP5nCX2LYdM+JJ7UvnsaJ2xbIeh4Q5L17YV
d0uKIly5tXsxsrw7t/ngXlLE1uHnDN+8JCz3geznFG540ZsZEZskDhnsxGhEHTUYeVJlYtSVEK5K
I+lJtnX5kefHTph7q01PsZ+BbGKjCUBy9CFvIINpaFW8oh7CfDHiCAJvFe5wKqrMl6Qi9g3QTF7Z
U9cYZGWbZzzepcgyXhKqlICEKvFazFWd1tvC8N2s73MbkMM87TUYfnHmDa/aZKPrwZPGUlHbB5C2
U/8luioilWuY+eWNcE47MOk6tKP3UdmLUkI3fr69z+17dwXhj7wVzhrFFKvSt937aGxWzcqizH4n
nOWgA/TUTmlYcd7Rl5Z6XUdbcKM7w3Laa+sN1iYJxvxkR8eMCN0zal+tInfPUyXNc1L2r+TnnHMG
s8AOhgfY9bW+uzZ1vKek3TlamgQbi7DVypdipDLrbmq1LrroIBVcOVcDqEtT/Uh25GB3dncV/mkZ
xCv2zwHy5aibWGnHK15AnlgOYxTsyF0kSv8tzY32S577KjLhmnGlLj3cBfBG1aTDbo0RvTQyUmGm
k6oHYurtMnR6760kdLzR4DnYiFGlQvajLmLURabRTAfSV2XtzQts7bX5UhWJt1P9DNLyjrBdmJjl
qpKKcgtymeeW7Y3DwUGmwliHhvXrMJ4OdSUp1OU7h3eHeqLkm2iq9vKMR3fovFeTP4+i5WElQQP0
qvFte3BjhIimnmR0+jX0hkfRC8c0uxSg80QPjJVx0lDoWQQTY/pYQvJk9z1859OqCHRqm4ldaxWa
knYdXPlno0t7S6IgcDbzwp8fYhcw5eQ022MdzkV/CMzlh4HMC+VF4SbDdnYWLsQj2OuYcM3/Pp3b
smE0SkV5QZhgQ3338NkeTXc11k53GpRUPssq4a5GBTgYskf2B8gmgklRSDTFJCskjmLNmHgwEIYd
LRSFhE35fRRnU5K5RZ72w4BwFqOw9iL6Ma0spqH568GjAJHFegREfV+1IrYM7ImkVLMAybyKhjE9
ZFXws6E2MD0Q+U4P4mgemP3mgQ9+/4XLvDxwMwjvxfrzPNGdfeYz/RcuH5aa5/7xKv94tvkKZpcP
y1ee9Ovy/3imeZnZ5cMys8v/9nn8cZl/fyYxTXweSjug7+gHj8I0X8bc/eMp/ugyD3z4yP/3peY/
48NS/3SlH1z+6WwfbP8fr/SPS/37K7U9v+TtUMsQ7R14tQumn6Fo/k3/3VBU+cxKyRHeZ937jR5l
7/v3Ce+m/eMZhFEsdV/lP/nPZ52vWu5QoVnPI+9X+k/r/afzs5lh693pIW/n8xnvq378HN5b/6/n
vZ/x/V8izl4P480ounYz/7XzVX2wzd2PF/rHKWLg3aXPS4iRePqXf7CJgf/C9l+4/O9L2U4JdW6p
fRkkIzg2UjsxJAI2O8a/GzESDUNxULWbMAuLOKrEhNnXdMvwKIZLEkh7J0aWTeu8x0xr9KVXGdRW
1Yb0kAUxBGp1/8wuGCLbqRfnVBK24FumcTFnDHTzQPb9hxgXdheeqM1YwoglbKKpetgyTB0QWA3Z
/gm66CukHvG1sKV439kOgs8ddb62Gd0bGCrjc57CQDp5aVGEkpwYDSwJOJsnn+42MaxG+nfk6AiI
WA3UMmKp3O+pc85VeX13dGGVXFVGYMOTbFBfko1I7LCzB4eJmOrGj9ByteG7Maif74qrTtCAvH1I
dc/UHQKruBZKXFwVpdG2nl4AXRezW60adm4BsuHdbKt3ACanzWfIBVlRTKzMHFkio36Y1xJL+51W
EdT0jvf1gqRoTmEaQ8v765TCLe27/qzyYnF300e2aJa6c+Syp4gZvSBvErC/i9VDj0yJ+jvh+kam
/mocuq3B/+0IKNc7+dWkZS8E74VRTJ+HC3AijuToh6RrQFXYeUHRaQrTR2bt88Ly7x1HCRzQMJM9
B44LwRXBq/sMYZynSdYYLUl61Ot3c+6e1VCuuzhJjx8njsrg75tQeviwlugamXkm0m3slcpAqz5G
aG2UO+8SNIl3EUeAvTx0W0tv6wKZJa/N6Dwg/DpnjM4jlaWT6zzzvpDWPtp2FBM3DfSDaEZCZweU
kfWDOEIwbdgnUrIQg8lvN9F1dd1LKThhRkZxNGKz0qJ1ZOBlqI35EI81hXppJUm5CGuLmNwaTK22
FAP30cldHHWjTMhb9U7Cd/Yg42RupBxKD/AaP33n0UjxnxAZUgnY/sugNmb6TlftL7PdBE+owqeV
ZmR5XHkrRuaTOWgYgqrroDCZrvr3dd27KaV6lBraa3ERhuWpfCJlAsOW7R5EY2QZivX3drZ2kYk1
oyaEaOHkm4BsQfh6QPlujDvp3QJ6kRMwiLtYui94n/RuwbKH61WCoWGlwox+1KcmDPPmKLriaG4+
2KjTgzaWjdhyHvifFpin3c+h9s4mg9ouZeNT9qeELSIKyGpy82U/vYVGyu4qRFBCDBBvi9CgRqQ2
gyMdXlr7QCkA4pSiD/b0p9Ey/GeEFuSNsIMecw7zjNm3FMKWYhkxd/b50M29nmoMp96PcvRZalIy
GbkBk5seRk8BALW9bRE0kPmGvRWtthMeFHA57Lkd/2ZNMPY0o7ouN+MSSJUFhf8EJ2knOEkzAOrJ
x9wk9TgdCmM9jYij2UdMqfqN1SPfNLsK8z91AwFRmVeK5fHitvXwMDrGTa+T7rlgw33IdbVcD2Wc
fvF0g5QSACtCZwMkb1MKSo7cT4UBcDUqoF8L69pdSPWwF2BjgUIWTV3Z7tIwnGQ92wRsOaWqbp2A
31qKgTs82XXccKvZfPXfgZ69uo32MC9+vTs2VHFXAYy5CFy5B6dwnAM7Vz1diEPRwMVuACGo0LS/
W0uqoPtCNTba7AnZqYsM5+RD3giZ2KkR0+2iDgBYEhbIzaqHMTSFUF0evRrZnKC6lDm8z+JINPmQ
UG2b6qA63OrnQPT7KPYAOcDkrG+Fs6xpyEFHPpyotVVd+zR+DV3Hgnw4BnIqxQO6Ib9sIamsqxjw
p6M/2ZM+fY1/rxG1z4Qt81Pt5NEZ7v/o3JTWqnIIfULq9dMkBseiG8GTVEq+h4T2JI/20C2ET9WB
oCbviTJ86kTUB05rJW1dBVtxGDfGdztQs+07mzhV+COHF/wkjiVCpn2vJRDd6c4hmZreVGCknPvi
CJ1gdEnMavfRLrXO4Z9sveG7BwnRJzTdJ5/7qsIq+mKOaNqB0pOlGCmKQd6RVW4NU7npup+/1sSb
fRkguxn7+gtRj9ps8lfPS2UU1Dtw/XL2qiAhfzU680nMCHM7Ppc5L425TrTWbLjR6JRcH/3Ud4/i
KOnyvwbPNjei1w2Fe/QqIMk83H+5hL+PZlsHzBQ1HBf1iWl0HrhPFuuIFT+crqZaZ5XWycSJ/y/z
ZuefcwMZFQor2Mh+kG2LUfceJLmEhb5w4k9E7z4bva78QFzbMXRSv7YXPsVWVH922oiUTtj6j35o
c880Qulo1mZ8/LBOA+nX0e9K+G74Ep8UubL2nZQTf4J2YFEjnnMKkJcYzg2sgJs2BHoJFsEs38JI
ctYxbF0Li0A5CdMkWsM71pyaqSFZ976ZbcJFkZV1VNrSfraLCXNXuAlbmmvmbowctNr+ZUkjH9+f
YZ6vhaQj6iS5uYZBIVSMuIMFK/lWdGM5Ty5OEl8A2Eb5sklRs/B81LZ8rYbnq0eBS9GCfgGpVkfi
/F+aDL1e9F4NuL3hZGIo7BR4rMVh7iWowBaE1d4Z3SIz11oXgnJzqmYTKJEylRz4T6JpdAgk0Lp/
ED2vgABn9ugmtw6PwBp/efDWBP5RQd5bKdJqRdrRO5eCJKmoY17b3axfCyPUmf55EIRI8eQkjH/2
mefMPtVEuyQGwlDzdjJYPRiEcu0FrpDIVfKXtkKJ7lfn10ghFdImpTqKYpjpvqd52TqEymEpboPz
XTEbYMb1p4HZdr+PTgP64BJIn26ropmXmgfmafNSs3OGYBPx2iTlvl6PT9T69wubjPthjNCLURPL
I9dKSVFsuU2xrOAq8Rv1sZ8GIcawl40CMlv49pJpHINq0rvNtLYgrRIc7VINrmI0yPmPpAk05qJr
kZm/6F4/CQnJT+WwbqmPqUDSAVmY5M7tTFu5jenvU4QuTokFCxd7ojxaiUOIxYdqYWcgOylDLTf1
kPbVotDkn6738XmqOOqCiYNhYK8iukTZqWbqAeFFUvZoU218cWtNeR5Iei61yNL3oKaUZ7+0bNju
PRfF6RyqMFnvluaUfTWQfN0bWvGtGGWb7epkA9PoAQJryv045WFFo3uKvg/q+pvoNVPOVvgGlO78
o++05jxdHIl1lUwq97B0xcc+6grq13mfUvgcrnoJYEbYWoVqzdpxne1YZNIlp053PdQtanO9ly/7
KlEOo2jiCoBTNskJLoTh3dA0nsH1cfCS9ueRcHnnrUXBpzSTyx3onfKgyhBL/lYbFJKDopsF2ZG0
iH8UplqoElYJqTNTTicK/l/6hMK5NKmck3oV6DGShe9m9Ep+NEzLO94XECPzKmMK3fXq92UMbUWi
fPTipRHk30ml5k9koIonSYr/ItffnvSpp8hGvwMyiZTV5JEXavGUBc0K6vPxJvyVYkSIuKdESgxK
hlk9qDWh+2m6mOS6sQLgCK3v+wnsODknqUFtv5bny45QycKMnOwonEERjHt1oFJInB+FCHk/2KQl
Ia62Wu2tqUrtbEnAY0XX8iBVHmuqckS3cKxqIeuRdU49SX77OadtFe0sJfCMu4Wjvc1zeIkNb6qK
2p8Pp2VgxV8TMDjXbGpIYSpXX02MdT+pl842MZDoGToJESo/oisa4eLrwVMPOvEwm8QRNaO9SXBm
XofcoX1wUyh/f5/u7qlSa+72DljX6RJE01s6DOqpv+1cqT4a7D1z2AbU+qj25c7svGFnK3UNPS2m
WDU1qlZEXxwK632OmG5WJBGB4hbV2h/BPzd19g8TMpmazyiQdkrDFkI0ceu5oK6mfiVL6t1IucvP
4dnxg22cZjRm4/ycLIZ1LVa3Crj8j0sbsWMnaHv+y7I5pS87bYC/EV6QeBWhOPNJaZyOJ62OSKfp
ZZ8U+wVSZOsVorPyXIVIBlp9nH5K3SFf2x7l5WyxIXou5YWVycrKmZD5SEGnR2NCboojYRsBogMr
nkZEk/0+El1o0hh2jBhanm568GbdXuad+QQvdXNT/KS9qYrhrroOxZvZZsqFd65ydytMHUWXsMxO
lK7aYPd7YRRNCDHE1gTQMfFcN7e5MZ/C2s1uoDMttooGRZxZVToA7jlhEZryOTFAs1Fiugqh19zl
ZKtfm4pPqAoNJIcnJWbqf6mudpv6qE/drgbBSoWwexKjpu1/6QZnuIipIGCvSakWNzFm6/m20c34
UYwFUr0AgRM/K47ivHTID8Pw4pjScwBT3g3AZnXMXBCpUy+B2uB+1DgxIgRKW+3FQG945c0p7WYH
kxbvI5PzPND40l5W9AbBC9yELzg2b9N4AFNmX7E6InJF5Pv32fcxvwSOIWnKWvI8d+N0PjwEsZdd
RSMbSEONNQK6ooug8c+BKq+gppFlbzM7p9MokhPdyo9yqOd+rxL1Snb1fNVZd02OQNDvATHD6Ija
hZIFGZMubUyYtvecx9ynCqoxEy+lPEntIcuFVrCgtZz78zDChRBeiv5Q18Wu0ile9qNxm5H/h+XJ
a2+upvJ9m4606ByiAXglp/zTErpZN0V9+AcJh2mgzeuSCgbApESL164UU6cfOvAEQkC775zaug1T
Q1UuKsAl0bFYCaybnxjWzVBca1v3kbWYbboiKScqnI7CJKYKX2hsFnWq+mAUWU0MKp4X3E8z2+bT
OC0Vxy3cNEfHt9o9hdkUp8f5+Gbyyr1K9IZ45NS1YaOibF9/6Fupeop0a+vJ6gjWpPWOMQjTZSC6
uhWt48ardmI0KPovoTul6kHnvBR8e4UX3CoQ37MhRLSCpYtKSTfQcgRb0R3DAhSl4jtn0VVKEJ9S
+pZqfnPhSRXfJ6HPAvMwTA1r4ZVrhrQoS/D8optaEHaqCG7rBV9bM89QWoAOaF/lVrrlpqs9kWzg
Tg6RwN+BCf02hPhf4QjslxZS39cPvjo8AWix4JvGqLzz+riieNdZ1fKoHdupEUeiCZCiOlqF7xZw
oDMiAbdatFpUr0U3KqtHzanDty6qnfA5T5v6LZeb70oTbGyrKB7yTlafKUsHHllWvCkGvvbcg/ZY
eUbnbsVooLPfR7VEA4CB84Dy9zFygUlFk3NJDPFGCfhBDIr5YfEtttkNCYufh5+9UoLhevKWcoj9
R4jlZcOQVzE/tUfRUHwlG/5jZ7T5I8WcI7EkGbLL0Y3ipR2zXU11HWLU3/51m2013zAuqqV+dxME
yfpOia9dxp2S10nY8UEjXpupEQN9mpp7r09earP4ZZompKmdn0szXN79G9M7hP54buRUBsMC+bw4
mpt/sg2J8Z/85mlhyPc/k+p+pcdeBFbahXFn0KkYnmpO1cpXYQyiEUdtTp5kIfofhsGCBjs/cE/C
fl9BTPngN9ve+eRwdWz4PXxX5ELlJYMTvzvTPEUcfbyaVCc21PNat/ijo1hxXlv4ab5krAvuKjB1
oxGw7GxYpfnWRvnGmLilRR9qkwDwMIDG2db1GhpG7/rTxEYYxZy5KW0rPOR5Jz0AHDSe2ir9JmVG
dxI9Qq7qhr2ZsWr53jwhHLILoqw/pY2toJJDpcZghir6pql6FTbRtKkByaWtZmvRzaUR7G7Rjnti
tnz/m9J/BQ0dUKGmNGgFZulGd4bmHEWVQ51K4B2kifmVRQlcAxDyx9IDg+75V3FkqDxtMqWBHflf
B1AZI3rsGm/Cbo5JCA3F5KLEP6qORJJYI8lsH3KIXuU2J5koyFIbel9Y+JYDCQP3W4wwyTGp4+xo
9eFDoBvJNvxtEvbCLP188fGwp6IdKx/0fbYYf+f0ezVh+/OSuev8Wr3OvS0gJ3utdE56ruKghWiB
SoOcGpNFYLb+9xSYJ0VEP/jPfNLgxnoblaxeuYodX7MMJkHI/dTdYBbK1eQdbWW2Tb6kdN8h+VCP
J18Hnr0pfUqJrMrqV++M4lA0mgdAva01F7gWmG2w3ep4mocHKO6bRePyMaGb/GUeCKCHRWMNzUs5
yR552nI7ho5U9KiU0I9VNn4WPdF0uT59abpyrVZD9ihscgARTDna/LgxuYhmk6oN1mJMn0zQn6jb
UdKa5WxLktpeDC1g9XmhPvrqKmiX31elHOxAmVy4EGsIW+rALevGfbgRNl6OgmWhBvUOnpFrlg9I
fCCz9Ng6Zn+GN/McTj3K5IvHARb+DaRp40p0RUMM/ztA+ZDoJG5xZThXl4y3mCRMNdXWW5gN2mUJ
MTR1wv0AksxFmrHP1WsMOl7Px+BSTz1hV31TP/LucBA9Wx51UIrqUGwtJLcWwnhvKlm9uipSYVoD
05yw+Z2sXfQhXFRJGa5NRyouQW6QnYWadxdbinbh77YBPFvKS2uSQJFb3f97yJVlAhkKxdytfkj1
IPviFxSu2rBSQXYkSetoLKyTDkPJwalkfWsRFLm11EOuoGCR34ws+EqGq/xhhVsUNbwN95lya1E9
d2sc1VxmhYfNbBpnkfFufmpq5yBGTSmC8T4e+IqjNWruZLCQ+xiJm5WmluaJsvnvUCr4FFAoSHpP
prmZbSYc7btMbqg3x0PYpX7IW7isf02jdvP/stw/nVXYpitk36WuPZDy5ZS+rKemmTKvoqHYaBUC
+D3NJuHhqYOyaVSZf+jkK2xivuhSCPoI3t3Yi968LlUyKVwg24xyqUMDrHySWU6eizamWNT6Cyp7
51qRYRuqtNhlqhxc0q6m+tfQzAeiQShPOS7kSuiQLpDFMP7qjeapi/gGS321NDpynOzyj3d+1XdU
q+JwcBJ1XRY6pTITs6qqGTTiaGqEyzixszZT1DoYkx+jmg9X7mjQXPd++5VilUNBWeWbB7nRlvry
dlcEbnioavmrwXdsl9oW9DuZlb32FCBtHXsc1qJb9XW7Rqgp3YquO3bhSja0cC+6jjqRXyF0cRy4
Vb56MFlRbgT1ViH/P8LOa7ttJErXT4S1kMMtc1aWJd9gSQ7IGSiEpz8fim7T7ukz0xfVqEiaFIGq
vf+gKmf8n8E158ivVaqrvwxa/qtaz/FWWfUSz0eKTPzqldXsvjTXY6D+ENPkofxqq7gOpSZY3zZP
QEf3nGBsDccS/jGrTBHqWdZkkYXZLGSh/4h7I8/Wg7PXbQL9hA0M6DCqcb2aN+sQY6qeJBBEM9lh
6rl57eWnZkJRmkentaWvS71He/Z3t1dZRrmSK16XhVm7GHNfWbdYxSxFKoqDlWT4BGIXu5rAn3+q
FiIMuvdVmXprPWlhdOhqN38yEuMTE89sWwYBOJ0uKM6ycP2hPfXunayMTVV1q1unoQTa0qqxWBq6
qt8haPjq5xVkQq/WF57uKJd2tvMgGxDc5SlqS5Zm/NFeVnlgLnoX8cmo7YgbMEzOQoFW7CeB0yXp
i/i909GotC33o+0DHnRJiU68gJfR9a1AM6LwPpAJ+tBKUT+Zxpgc2CppaySe+4+E7XFqeB8mkToy
taUKFlbXHs3J/SHncQ7g8Q3t5GGA8Ug+ojN57kbWVZJMHZ5Mzda+wijFuxOIyF4eHWWRcRQKnZLH
1HyalEVUQftU2wqD8NxxURouJ+dcevZKHkLdeLZry4Ol5rfqXZPE6l3R+O91FGh7WZOF7IwTf9HD
jTvf2g1dN09daUwVVpVq473akzGdbT8aF0LFVHBCZG7t6YO7ldVMsV5wdV7ixoonxixbY2pxyKem
hyd5lUxh1izkZRC4SbO4daluy6Gl1kCGM+WPgb8usf1bmK3toeY4Dad4LgKiMPmqNvo3p7C7rezA
fcvH+iQqvthmDuOwrMOG77oHPSQvw1l2J55NLeYHzulazEo+1/p1UEfKTcPrC0GsGTMtUdENem4a
x8/QwWMUXWqFUDF+rpO+a2fvnga4PE/12Ni1ma6/qML/1Yv0XXwYe5zh2Ce4C7h0wefkJNs6Ns2f
KOzvm7gjyIdIA8dHf283TnEvA/mpXk0LNcjDo6wGWhiuKxVpMjdxXpphwh8pmb7avltu0nYg+Og5
9dvcXlT6+BXKLLKs/AmT3llWIKQOhTpEb6abIGbsNc/diApkFokfstnN+nBbGsPCynY2Z7QDyt0o
Nc9X5t/VURn62b6Q7uvldXgI3ArrcMRzf8/51zrX0Rr2AvnitmbgOQ8OPIhtnTv9SQmKHsN7rKys
Xrvr8DI3MfOlTfYm6tCfZFHU+bMyBM42aWLbP8s2pEHA0OhlvZAzAJlEhKfnVat8SnYa+Z8S81e8
vuEklWm/SX6TufgCnWkhe60ofi8atdtNrabDaphnRGFLJqi0I1h6vwdKFhiSPvbJaj84xiYJ0paC
DU3JJqRuSWJslTqxNyV6Zqhd65q6CoL2Z1kSylfSCp9AeC8wK/4xe+ffiu171//qkAbw17ZZIeNf
HW7uQH69LSNHS5f4q3H83+v/1zK3tqt9/O8ZuYWyCr9d3k00v5totoeWo2/v1Qr1x8DMjYWmNNWK
GENxj8NYfu/MV+ALIDDZd7JFFlOIi1zd284fQ720HTkP7a5Tfq8wVGPGbczv1nKmXNp0VXEZiWXJ
JjMTIY4XlkkYOQrjzRRbgbfQeK6eS7dfa7Iq52VlWpDOVM2NGkAbh+YnulMEIvT2zuSrw/d1uOFP
Ynvr8NpOHBuCjte3YaqzCZiywsjZecgIO3UegVLdqtyHtPHMM7iXg+xT56aidxDqMEZ2R3NVdrRl
169rzfNWesw+fMkJzl809M9u0M51DF/qnY14z0muwl2he8DN5tYP9q/do+pydtxk50addWmtIuX5
mpEC1RoViA7KBpd4Mq2LvHKD2tgHbft0HSenBH36PffzaZfxn0HgmxkOP4ld2xjRwp5XleNuS824
0NEpi8P1JTW0MiJYWat+zjb2ogug4JXlTlbxOscI2IKKJKtuhtRH3T1hGOAe8ZdwrsW/qrJDtgkv
jjblGMYoD4L9M+I+XeBvUz/gMVc/RDE5L7PUYXz1Y83HTAHP5M82OZinYLtKe9Q6ZFWOk3PbmL2H
SYD5Ovdf6zVN2G7LBi62huv50SzEr8LrnGPPpgEKPEpLkKn+6ZgtyyuMEJDjtOKmqDdol6M5gcxg
pVXBSq7wx6VcVo6WPT4KIvzQsEaaVMyjMN/EErPM8IRvY+8EZZogW2/hll72mbq61mGhuqfrqNEL
ULCww88/eiw5qZjno3rO8RueINvwlP2KWfvKcYJVyP6KwkpKBRtmsn4I+ujaIRnK6BTBc0V93jjE
WboJiHHuYgda1VRW1oGcrb0LzP5RMXpY1qgiL4xJtBsOUOPXhCgC/NPxTQ/QROAvpN3Uqbi253Y9
Xdv7TP+jXY6fgJNcx5tpp5xxVUSSZUA+qa+qSz2766YJx+O2HKPDNHvv9g7WAhoGeptmNts1OLjs
+EWFK9kbIM168u2EB9Q8t8pH+15Vol03j8X6wD24gf+KhOn00NjCWDQ1qj1owS1Q7DY+DK3DHiMQ
EXLmJhRXvdEXaewlFxGV6ROOS3cVauLvwKzyjR00CgJrXvnuwWQmflRC9sOjnYQ/ronZGYpmfUa6
GgOhChOg3q2vTYEdIlBEJr8+a7VCLC0Dni0HyzGyQ1ZlUTrw2P0AR54gnDVfbgPllTJLOhf9t9vy
slkucmvrw+hr57ynQzFtaqMJtE012ZAWFY5rK4xIqyX30YZt1NxlxUl1GjqDu3jmxemGAFK2+B+z
wFLFB8MzVtdF5HrXQWYivmiKUe9iI44ut8IuQFH34/LWgjxSdEHHEq+EKbKeCUkGe9l2GyKvmtKd
lr6mKatbhza6TCNqGmwtkcE7nF/s2igvixpkB+pNKyM1/3wXhkMoriu7D7dO+kPgj+Lgqc6vQrbJ
quy4Vf8YEldKuvij/nsZZfLNpY+tFoZGLHib/P9dy5nHKW0Z7vBs3iPtMW2jwQkX9Syh1aLsjxSA
W65KxTOOeeghvSWlthJEo84J+Z3laEUEe/16VHG5ZI5a8KWMk36UQ5AfiFBWwoApCEprN6SOw+6x
Vt77XtvDnEONWw0Hkl+zdvncXk3VDyNBqSOKQ/1StuahCbtNr4hD3FjFZ5i5DU9JQ3mJYrNaDY3S
39uqFW0dtDWOLtYTyy4dS6ztdMTv2/Yja5z4xSgV576ASJwj9/bik495LoKD7JIF0g9AmtUG30BG
s694aBpzgefutwqv4OcEc1ucK5SlrFmYGT07Az8yN+lWI3vtlWMsbCVKnoKwE0/JkMUrN/PbbZrZ
4kktivjMHfBVdspiCPyvLrvFk6whx+FsGxPuZqwSFlqymDsv5jnhr8WmJu22BILPY9eS8JsK9jCz
iI9AIRvMyVxF+WTttPq2SlEDiiKl5yH8jxOPNMbR0gZhZwt86a2jasoPbF4cJJaJAihZSJZpSO4l
0gqU4V3VZsm9BGHNfc1ck31BHN81aqouxpZdh2O1JenCRF2A1S8fncIsHtlLQ5bIp3wrq7LDKOAJ
x7FzkU2NJeqT3jrP1/HzpECZ7VIDDj3pKOJ02ZvtZ+wF3VEOIZPh3rWTvbxN0NR2qXKTPDWauUgc
NsFJGQkLqeDU33uZchfXgcJhCeDnBcsyccn6hvy/mkJa8ZHy3BoOnAU8iuqt72sGH6LfLCsrJEU2
P0xTPUHbOMb2Z67JQnYW84jbsP+9bRS48A0N5N5EWRe2izohZ2oXuZH1GGfucRjC6g6PkmqJS2v2
7f8ekbHG8PcanVbhSWIUwa5K0vapGZU3n/d4KuZanXfhbuoHbakoZvNkFEP7lKRvupkmj7LFwmME
J0Or38i+aPScizmgkxQ07UMa68CaK/PC2RRn7kyIz55Hdmgp8VvreMam8YxoXySqfem4Gdi96x9r
HnM1dF0uh8lT1m4JABLXdxc5zAmzpanVX0akl65VXdj6Syd854/qrVcO/q+5ObG/HZq32aS3J1l4
KsoHPHQLpBz/aZNXaofiBaFgnyxIPgM8xwxbXRVlydW1sZvRpHHn7DLbmA5TiTq2FGXvcEDimeQ8
C21SdqPogOrnevSuVsYS0c/wE+AkcLDIfdGdGIvEEgxOIhB2NaKL1Sv6JUFBBnITP5NTFpTra6cd
t87eDtQvIZQGUj3+a9Fwi/DsqdsKDGxWhTcZz1VoNkfSH2Ihqzri4PdRk2DSUyvd0jC+aHrZPcm+
GoGFRKnCi6xp5Vgu3csUcSu/RwPHPY6JkiwBAGAvMtrjWVSTscRuKfx0DGfDTsn6ItoSVREdhSx7
VMLXcjYEmwfImclsTFIPKDrJmWyto8+psjb56Fhf+r4vtyJZhwHS3xOI4fp7VOFzOLaa8mqL/rO2
6uRO1lT9tela9QVIXfdAcu2cpgXO351PJlNPg6Ws6nmfbYEC22twem8Z/Ph9Vdv5BMpemXYlqGs9
JTSkzoUVDmhO/b4aMpQyOAz0G9khC61M7es4B8GPI6Jhy9v8tCGJgv1R16AA4YcbJ8dFa3A7Tsb1
mFy8TtW5Y6baI0rN/TIpG5cPfQoWjVObyHEZw7J0g+Jod1XlXi8zvyyOmmsRgnZKFBmVb52BOjcB
twKroQEY+MhTqjB6bHG6tn/S/dkzPDPjb6nvLwk9dj+zWNybiFG9TyM/GNOoyvvWS8qd6G1ihFqm
X4y4UlehRsIeze4POWl09yUqRD8cq88WoZrXL7nAaL12fLGoAxzAyQ8KFEX5zTWjWe/axO6eiUnM
XmNg22VvXYQBSR7zm+x0isB74oORXbLA7vwV/27vLGuG3bhLw+1BnM1LI138n2vJzkqZ3L/XijA8
MQ3NO5vzZLlWrD8HaWauZNhNWF2Ku1HU/orX/VEXg+Iusw7FoWbeW7c62h8TejA7tCKs51SLnU0l
8mTdznttEddI3yrcgcVcVQdjuhC1Ju9LTdFK/WlIHuREuZhjlXscPHqeefRjEFTB1sq8o1xLNYb/
fqXgpQwiHj1G4F+LQG8toKNhEm060XQL2eOJ6le3rF7HqFmj7cF57G+T45KTRYB+0EIbDW6jNRi3
o27jbQaMlVxgyv11bvJn2XM11MYIWyYur6OzCHCtosWHCYk81dXeLTUEZtx2/qYPivGrMaE99U9z
V6G0K5tV5z+b/xotF8nnmN5fo2VzGMffvQJt40F1xY6Tk7VNUKN/Nsfgm7Dr8RsiIY8KAkSvph5b
kKssFeZmzfGnm6aFHIHM4qYXHmxOPywBtHdfjFgblgYZ+DO7SZRXVaUtzrLegRvvZ10or//G1hrb
rsL8mQflBV8Z973Xa9yOKqLaDvHUbY3OzsFpOuUkhKevp6JvnhE279GVa4ZvRW3MNx7zJ4GhLarD
iy73pmcBsAVshwrGa/7UrBq4x3+046F2bs1SfQ5ctGB7y/o1PsIo6jb+1j6PF/N432G8XF9+oH+P
v71uwDr/Gi/fz9/j/2N9+f7r+f07Y7EeSKA8G571IzS6/luHCvSUpPjDuAuYdBGC/1a+I2Sgf8M/
/fsQm84BkVvBhtOydqgHxRvf9cev6LUhxVYrXxwdzeNqbse8ePyKIs/S/N2eQ7S7ts/jJ9cUO6In
7SLDcOXYmEldL9JMsY9VbzgYeAh9JXtkITtuVXlVNwZT/tVdxN2hC4dhd2sftd4iUhaqT9g6o8uU
Jfp7KZoXl6zqT/R2M8VBb6yb+t2AR81yQIZlk5ZejbQfBX5a9UlW5ZUslJ50eWC2DUooPJIUKFrl
1J5lkZRee47mQlZ9a7CWSLy0q1tbbXbEsWU9UKZ4Y5jBtJDz5BTZMZaoysLprJH3d9R3MRlYvdXB
S+Fa0Un0jnZtH2MkTobUxk5TxZGEs4F5ET3yL0maHSqnw0U9Bc219XKMu9FuV04EeuHNOVCRJ2PW
v8unpyHieOMVHLec8Ql3kOnJxbsASqnAfHFug3YzYuzKhiOyofnZ+j3ktvGpHTwkcIFloHzs1dUy
GFwYBal+kb12NPOsQImtNSOcnjqEuObTMJvJdmmohvcWh+MXDV3Cn2ly76BkGCxsG3zENPMEkdVf
dyn7Fr0AdiDU7qsOw63f4jwXXpCAmo+YRo+VL0pcw051QpABGsJualUeZG0gNHInr6q7RlTD9Vrh
Gbuy9JTPbAAIBIcf1lAWQD2vYCae67wcim0tRrbMCOotSU4OZwvaVo4WFEo/hvj0m2I5lKOJ3m2p
rAM1iw6J1k+PjRUjOYuw3G5QLW/ttmGzcQccYzUlGF7bZBZ8bPNwr8fd8Dq6sbbgAJjjw0DvVCU8
UTDAM7NowKWk4onxu8AE8leV81F8ULwKPXq0gC7QoMRL43RL9iJkTWKN20YS4IkzV+HZI3on8lU8
GPyTDGdW1yzAEhOCX9tlo7+Vyuwh3iTeHQm3+miCLsEbShHwJcNww+LtomphR+Suqz/Igs39naFq
SBkGaJdd25EdMJXyvgG5/VCkEFMifUJ2+58pZlT1xA3Dt1vThEjnTjUIaN+WIU+KsQ1PxuvUBmHK
ZTp1+UrzMUKuAeOck0k3viDFXwVq+6Ww9ODiIua5kM1qouOgYdpvGqqW5PvdDRbs4KYSAoorRZ/h
ymq+r5PaU1ZdXHNGKnJzMwktu3OTIL8WGVYn2CYjgW0DRbkUICu3qoEPm9V0410WCBv2jeZ8RaJ5
U5pB8aPo27ei1oZX01H7taLHzQmHt/5UtEW16vWufRZV5q9IkUe7RoumV+ILwGiCGvJFr42vodt9
VcCaQBOkpgYW+5usfzLz1nxWwU7x9U6vOc489+HkPcpB1fwnA+dBWzgRSst63m0VdUg2lYl+H9yX
4cUQ3knhufthu+hgGgPgnCjCdRJKJrp0Q99+VCMUusJJ3YcBZbFjr4EDGEFqf1QE3wzPKb+gvJ/u
AieItk1rte9zykgOwKUXDdwxF4da6PqTHlWvHXHXbUAsYFfPwq+tp2nPM+Jok9ROdMD0FxIkYlZL
zL70z0H5WenK+B1AKXc/+OKPoedEO6OMjJ3b+OpDG6DtjfDY9B38EAJayrc6cFNwN41+HzjYVjfC
wXIWqENeNPHRmxWkZeGPk3oC+5NtxhlacWu7XrmITLstf1DXHmseGGp8xI5h0uj8XofPxsYIFXu1
qsyHQzA5hBb/fSnrstBNczio0Ej+5yC1VVTSzkE/HKy4YhUAjCEYIaQSVEBmRqSJS1BH1kNZD+I+
9j5i08BWPc3C/BSM/qPsc7zWeghLoe7qHExqD6UgXiZWaK5FYWvksOZ6gMrskltzgewbwz0TjcfS
3WYVKn9jqWu7qSYlDZndYR+skfFpJvDfGFiK7r5pImD/an+RNQRvu/vSdokw54m+lm2ymPUU8CrQ
LhiZsJRsa339LdOU9nAdYb3pWXAgQjGhJSrgbhVgLfCOmfGPle48kL2P71LVw2QmdB8yo3Ie8sxq
D3hqRwtZDZxBv8NNkRCecKePRusPgw7SRfGSadcqprlh06G+A0BE/lTZN4PyQORJPAxOlRxcS/cW
gR/8NMtk3vLNHtbWk12xN2nJmy0GFJRf9CROV41fNbx+ihEAKMGz07BhcRwo62pWu8cuVBsytoW4
82e7AiRix6euAyU4mkr2FgTYNjsOQnW2jboAPO+H0m+ST1z8goXITIw9eiTVErfRMYOIgWY4IntG
LhYvrC52HjoCf+txAH4IbVzbtFUDGwPgwc7OdeMo2PTuA8HH6KrzPUK125059ckZ+je3IntI7rBa
5LHIKeBhnM1MqqCcnrA3UwmPYMg2OK6F9sqgveGfkMA45EftIGTbhk713VTHfZnPIvy+BWO4m7A4
yMJxYQvNeZls7HGjruZQHdQwpPVk5TVB/QYCCWcIo0B82HDqtzJdcBYK3kbVLk5IiaRLOSp14Hwb
qYvtyDwJyZeVm+bIouqNuFiNX/ObtmusUCuMu0IPUqRHdKLQxZMVKEt1PIXWRaRlhGfNkB90LJS+
GWX+3VKt+F3VgC9GsYuvrGaTd03TCaCsjdRFFtQXadejI9rv2G5VGgu1b8SdO9PIJJNWMm7BYgrk
8MWjO9NxZVOfBKizpEI/eG5aPk1wFw+YTItFVSdiN4CJ22CPpN4lbRShX6FdZA2kLMCUuUC5sN0m
6BPzhAzMeF0Zvb5Qysx+RI5FX4yD7X8VXXWHC4QbLHjU2rOgLa96jvIE5kiVR5vcKHhS9kaiAI5K
8XTVYwdiRuucCVMZ0yqAcMU+sTtdq5Xw9U1rIcjkkpbma4jjjZtoqnpQkwafLWRGF6nuV2dZZHPy
puaTH66NSb5DvcY8yU41M1EfIUa2rizMPFIXVEhrBvElNbKNrSB9P4ID42dcmPex8Iz7sBDVBYIh
qq7/NDXzVYvCpD+MzvHWPiSKubQbUW60KAnQicawc3ddjjsi2J3Rui4lF8ZytDs1df9Taya09Yew
+JFdmt5tfyiJ1S1Mtxqf3Hry+Jea/YGTrbfq2+KTHYCNiwYpZKHmIZkwKHayeuu4VkleJV6Tn//V
PpiduorR1V7JYbeiKAhhmPm9bDHdrHRXw6h1S9308vXgH1Q9EI+yCF0+Wl8X6l5WUSrXUPxFiWdo
xKPCX+EjMpf5NnBd3OXnWbINNU3Y61rsHeS4voX4kkz+5jphHlboYb5pJn9cyVl9bYrHulZfsSQt
TrJpcPGaFU18kZPA7hW4jYS7kgzFResJxI0azpVG3ROMRZafu6f+rgRZsDFtIzgQVtYetQl5Vzli
cJpPolvqU6O69b62mn7jt3gFq0W8b4rSMjB50f1L1cL37zzrhCoJEq54CawscxapwppwhQxsvSdu
6b7ZPFyi0jFfw0iLTz0YtGXp2+6bETbcCtU65pRdWK+Wj/1J5obLtgAxr2lusm8yQzuBT4u2cRz3
d0XblmvURtVHovX20mya+LWqIg19mQxdenv8qmAI8a0R8b5MDINnmztuI3/y4ZVQdCE3Zy8fdU43
RONtH2H9dHz3rdRdtpM3HatEOC9Raq/DcqId/ZWtNqGbauXG8J7rRKUFsq4+kQhcyA1SIPP0sQAW
FpZDedeVU/3gh/2HnF66ur3KLGTZdbLXSZSdCTYbe88Dat6Vg7gYjpOvQ9x2n61Ks6Cw5tFHY+Me
LY88db+PRG//ROTgxbKT4j0qimqpNpr+mA9jsJEr9hw9ris66LZelKzHfGqwi+dqGCyg/Vr0YYXi
rCc6hyhWzEFVfNfIeI3fZu8ZQw/ddzsy+D562zgZWWg+hT0wjD513nsDKIuC+sDeREX6SQ1STpEI
FEylmmPolV9RdEFudkfuHN1SouhAtXbLMf/03SrCgMp3l7VW67vAo9qLFLGkvsc1mXgNGOrW3EYK
FuGyd0g4oYVAspey16ggtTtQC/H2s46Kp7srNIuDzzRc8/DXPqtOazHtytSTFTXp3aiY+UxVG55n
hFlZ6Pu6sccXzvrlIdDjcC2BZX+3R3O7BKL93V6yX/ivdjleGcqajGRm7dQ0DjaZp4VY0BvxSygM
Zdsl6B84fpy89LpSHmwd80vZW2ipwrlj5Ik093qejpv6kJ4nbU7itM2nhHuYikgPfY9MwQ39IdvI
d5KO/43+UAYzPcg2CRCRHY1FXqABHOoYCB17OLSd3ckgjazE+nvlcmdvdBvLk/K9xfH6tZ4F9AkC
onA2D01/WMmmK0A1ykiBOXbmRV7p8xWC/neDMqUH2XRrL3K73fa/Z8kOEuK/pvqt9ccsPZy+11Nj
7nRNi++6LHFWBXSflVWisi7bZBFAbdjppYerFSSeu6YWHRtcuH/wvMylmBLBv/D3FNzBtl7Vucfr
OLmW70OabGfiyh+NiurbK2cC79BZTaSshFnUuxqh20XqNSGGm/MrJLyCXFuuc509v4JZCmeV+Rpx
J6PzHuxJg2mnDfV3z/hRFvHwaZW5seRjyO5ILVuHEIOwjY7d7l2oJRYeaY2zVjKPk6Um8ldbFbBz
Kr3bDXM1t2qklxO3PshexBwEUKawP41qlL9aXfbVi3v7Aqc7fzVjjvL8qg5tyJ+NmvKqzaSW72D4
kDcKzfgSK172BHPoTrZbblGA0IA0POGo9O705Wr07PwV23fzWPbRr+l+hsRYhIr6xbDT/5weAGp5
t6fiOh0RdvMYOJ6+dDIDNIYR+cvEI9qTGCNnAbeLvzTdm4eo0UtbN8p9kJJIz9z4S2eE7oEQT4un
TZl8GTi1blSnAS3Fd7LwFLvZ6qOPw5xRh5ehxZ19QB9614xYJCnBKFZtWFqvU2T/LFPcKar0AWoy
W+yZhAFfYxHbxcU1zOEknXalH+/cxN87dhzWPxa9v5vqCs/CPot9IKx1t6/T6jFGnVrdwglo/6ji
HdPtsYp6rDq1uIRJDcPQ97KVYZooIM5FlnVfU+RS9qOoMA4c2zi701AcX8aO021kVY5T545s1Eki
1kZ+XaAe6pVnpKDwhDE+Dz5RhNho3nAgrMiQj9YKNNIcUEBwG03u9DzwUHu12nSRWEn7Zhq2evAH
V1nKWUGgd8vMwiZa9qpvI/J+bwRaolOW4qQGx7tl9x5nq7Hxy0MTqfaKsGa4ESlPcDQGhA2PkROY
Y14vC4S6GwC5J/BDREkE2f8kbLK9McvkrNh7u4u2r3m+o1G2JPoYv7htAjILr9QfWQNSz7e/x8AQ
CBs705ORY0M7DGZwNC34bEhFRGvFgXNv1QV+RRPhZrLp6CNanz13YVKDAdKW2CZsB7909nC37UsT
edXKG1P9rdatO/lCZhTuEriQWMPxIC3VCahB4cd38spuqu+KEjokAv9qr+rWw8Aed/GM0OduUDhw
CtUSJ2E3/UledXn868rpLeWoRkDFGXBr/tdQ3NH7a28nZl0VuyQwmZA2S7ow23lYWV3TZj1f0LnS
4zfZWc5wkSJajKmbPsvkl6OYH2yV8rPswj8gX+n4W2xlJ1uQ9LpWFXnKIRtIJ4eJHtxjYmetMGoC
2hTBZpdt/nxF3H2tqDrpYlwKr+2Vrzc7QfZ2IUfcJqQR0lKeM1SgNP9ZJMp4K26EyM/8MrJdzkqE
a668BDty2fHH6rygeRfFavnAUaJ7aXL3HI0CJMhcc7XsRVEj7yJrTlN897NZk2PMxIuDoztek+V0
suZqCZ55UZluD3SCmSqiNUs98MShaybxkohwXGb45O3lXCLeWEvG5rSTcweVG/bYh+b2+h40FEZ8
gWuCnOuS5Np0hppuZG+f+BbQx9lfr8KCs85sLBRFX776drybVN35apuKvUoBP0AeCstn+IP313ZU
OVYJ5/mTOuTto2vqH7JdrhONDeqcXjvd2znca9FO7tehMzXutm19F0aJd7F1yyYMoaEh2GbDqhmw
lazcsL+HhdnfKzM9v+YxOakekLPf7ZZuhSsSlxY7NEbIjsDSMKvIUWCZm4JSVTyEXce7HLOSo2zL
zCRecMe0VtW+jQF/a+zi15Wnj/uExOZzX0wPbd3jE9QSCxydRjzbDmREHAJO/Vy7NoWomdRozspa
DF8NL/O0P8rq6Mf5OkjDceMnYBDdrrM3uWTuqKHfLcr5EvP4jVmLcN7C0NbN7B4NXG+5auMQEM6M
w9WmZJt50yEvHeW95ZZqZezIOVrvEBnlrwtE5HubeTtM1IoXHhLNEYXY2WGXdjSCvo243qjak9Xn
Rbga78Oq0o4R2+yjAU/G7YiQ69y0F1Y/1I+5knu7cIyH7RCn43OmD98I/dvfYpv7CHoJX4rSTDcu
yIsDwfToHglc5GTsxP7m5o+2OnSfrY7Fr+Pb6cXTAAU0DahXxcnMI9oIzcJn38Ntjqos/KQ3j3Ng
Brj/3PjHpSdbja7KNuSH0Xyc+1tLS5befNRke7/EkMA/Eb823VXvqNEqUhRn1WWtc8HBu+PME/Nr
CctqJwzDAV9DR2A1AEaFNUBS5Ga9k41ktNxrtxWGkE08WywGlLpWnYbeiWrY0yPeudZ2NpbCwmts
M+7Gww/MXWpsGuLpMfA4cCKycpE1OYHsoboa5qOqqpRdxsa2W1ZpU9/LIT7PsP1UaPbCQA340ZqL
QEd8I8gTby+rhgjSS6juYDzfQ7knrF+/WqgvBAuI848qb/k9DJIEu6SoeFLhrqzVDIuBElWWveNP
4Z7TUnBJvQg/JGIvT2FQKQt++O1XUaW/VtTJgfyzYoNu1tabcnWNVai+M7UETYu69t8QYv5R20Z9
H8IkwO7Re5XNo6ESXskmb+vOo0rH2Fp6pD1z2p4wfdctvmvaBfq4qwEs9wFnquYtz1by/1F66gfb
4MgLnc4pSrjY6fBnFXdLZUESyl5m44TRUm/Wp1iBcLoZ50sxWwHJotEqB+8QxpQIoLQL2XgbY6Dc
u7XKTF1GOWFH6Qys6eMub0lUxfwmFxYYzZfRSXXyQBM84KAI1n3duq+t/f84O49lt5G0Td9KR60H
MfDmj+lZ0HvyeLNBSKVT8N7j6udBUi1KpzpUEaNFRjqAOgQBZH7fa6ZfUPaCsZhz8rrgr2sL0Oam
YrW38PUmexmKpObR6qZbz5WChe267UoqwF2rDk5dScubyu3aNT/Z7DVF9KSZArc6FJhFlEfYfyJE
e2d4VjTD2mz80oAk5Q2WxHdqFMWkTz3Yij+kGkVNCC5eVRmvI2y0WeW6q9u8NuySeWAm2jzFm69r
0u4yTEVc2MTRvfyjSdAAES3Rr3kBLNJiYC2K/vJ1mhOXxTk3XsWsW3c9sMAx1CzZ3AaKnABWaAFg
FGcTn1fJrQLeVUujL3nnLXUeDae46vG5aobgPgXLM1dNUKhDCYCh87PiXVHqZ0wvg49UIxuqNjx1
HWWdNkrOFlD3dqpdYSolGR/a4GuvTjH4RHCS/lHton6R5oV+aZGAWalVWB0bFUaJ2ukTobNrFze8
fOv3zdzOHSh6JMzIsHR+dRTDFXxQnGG6j4oN4rogHIwUTxZhE5fdjY2Jj44CjCuVcmLvkYr5G0aT
XO2g3jXg8V5h5onpIXGWbdRW/rysumzDUwrZxSrUF/70wBVFXYe5f21HRpmWM62CSf7Hv/73//0/
f/b/431kF0IpXpb+K22SSxakdfXvP0z7j3/l1+7tt3//oVsKq03yw44mO6plKLrM+J9f7gNAh//+
Q/lfNivjzsXR9mussLrpU55PojBspBVVqdp6WdkfJUPTu4WSKf1RycJT5aT19jZX9Mu5+sQPldi9
7XJdjEKGeNZbj3iixBsSyPFCNBvFUPcl5jt85YyCTHDPmhseRKurXOsR2jt4o+uoxsoSycuzGMjU
HmpVkaFrZiPUpbfxsqm1/NWzA3trj3G9EE20BtN5aSfhodfz/LVZgKhOXiONZFA8KvFcTJKjtl04
hEK3eho8pXZ6Guu+vCi6m28cL2tnipZBHxedaWFDV/Pdg2gRUi0vpSINy7RyooVdJOUls9ovv78u
4nv/fF1sZD5tW1dU27LUX6/LkKOGQmi2/lqjnAOmLrvLh7K966TsSZjCaymYonQ0zJWwmA9b+VnM
YjcRs5lmR+Ap6Uc+cWZEYbRKg6dP9AE0r7zjktMfRs3uxyxjipT86JI9U0eVV27muRf2zzG6FaNL
ukC0wAZDRgme/Tpu7tPRhszLHE9yq1No6ERFLv/wZWiff6SapsqK7iiypivw8PRfv4y+dJPa6yzj
S++6S21Sw1amgv1Tw+KNmoFEkQvC4D+dhd37i5Ikx099YnZDjn8fZZIOZ3w6WrRFze8RB5bHhBDi
qCEQVTcrYhgxCwEzOpV+HF+Ltk9DVM9FB+RYWUZOgVmi7ZUO2HCv3YtjRP91CongJ1RJPHQRKkWe
ZUYKK0HDrvT335Npff6e2KvZqupotqIqtiZPN/tPN7MKOHRs2VJ/HcuqXil6k6x01tBbwr3xU9hl
Z1sP5S+pnZCIaoyAuL8fnn0nlmZiILf1JzSI3Qdo2eGuTZxhGfUFdoRl/YBJK9aeY+zft3UYb69N
f0qxiDyLTOB63UghBj1+3MBV/TEicjEDuvdRh6XbLTMjaqqkWcfbseKo20l/mszx4nPFjFu/2wP7
RWKR5wKQl32eDt7egpGfXdu+ht0n39ZajJrTlNs8hAT96xGOOOI2HIdJas47TfX+4WmrqtPj9Nfb
2tEsRTNUawoy2Jr56xWqZKVC9x0SfCsFxapLZAeXJXSSbAfiKeEY9u9YyJ1Ct2wPee0gZtBm9atV
qcFei9v0LjDC9E6JcUmNO0ffir5r0cKQ8fwc49ZpnuhDBDghxtM2a9FsBjO963LVJtgc16tBfLjr
5iS/s6JdQp1xkQuBzh3pWlrP+lJCv1qLqBYwDwgl29U8spT84MQ5fKGfqjXCzJtwdC+uXMEKCFO+
8S42NjzDzMPYF9G677TgnIWxugRe292FPDkWGFZGj15LKI9ohvss5R1UvH6U3mLf/yrJgPQl1T6g
yz0+wlm7L3Wl3owAyAgHN9FFJSZ8ETU4Rd84AQqWP7qyGjHIsE6edWfs7esBeeHBYE3Az96Or1vo
ly7hykDiqZVNwnijmRXRF8JPELgtxKg8ubDmutHhh6wa0KOnWmSNSNqLajUGzrVTNAHk67v6LyMi
R+7NwbRHU9g0Xjq1D9RbFF600e1B2pIEjlD6liptrtg+VgmIDRywCnAPsVS3e+LyCAXQEv2mV7LX
+KkK+HuJav24u83JHBa3C9E2VfNrqHvV2s3qbSDn/pMvN/nCIEdxyEbdPjnk0efalBRoksl4MzZe
eRVnK7Ks+hbjcvLIbkNetzSHK51BMBh618PK0IbyOhEehtYhHl0ByxKDgJTDc1eii2C4Yz7Xy2SY
DXKITdg0Wasd0tFp8G5pVn0YnU4+gSr9XqQpRj3EBKw1+/lRnVVtIp9CBfgi8vYrMc9UPuSh9s9W
HdnHIcXCvndN/93pYMdEg8G2rK2Mi9Wjd+dkWvBethkELdeOwRHp0gPpuJPeuu4Tsat25oQ7cmnD
SXJL2Vu2eGyS/gVu5xT5WZPgVyDdi8V4MhZ70ZeCeUUTVMnPRHSeuhyNjZKdurdkK0wADAzsZkDM
2VvmBotbKQU/Io4Th4ia44cQjmL+mtu5Rhvh/JibZRn7MV9sCAZvqY+uv7DYViyVWmWFg7r+CTZI
tjfc0jxXlmqehxDU4e/fHGI58ctzSTMtzbEN03YUVbfFMvGnN4dRhLgbS2b+RdLDdG4RFVpnRY63
KECmt9ZAwQ5du+fMtps98WT0C6Z+O0QpUc6N8RyPknvxDP1bl5sDPrXsX1hOVDtD7eWXsMhnot93
tWBDNDRfiaaSYhEKguORqJ120P2+vJ62UHIW5LWcnEbDT1axqnQYL8TBSrU9m2dKZL10yBtFEyj2
U3/izfW8yd69IbKXHcZA2xjdxZdAzq4A4xCt0ms/bubNS0w8WQB9P81P6ReAYSeQQnQc9kFpZw9T
XnKRp4G+Ek1pqLMzrNRNRLwrR3hZheHtt9k2bLL8AYNsMix19TEMkrL8/dWy//ae5x1ikQgzuF6G
Shrj17dIWVSaTRbT/9L6DU7QSvYympV7FyaFdeqyspvVRtO99Y0PfsBzTNjKtvKERs4KS+zuzWj7
eG03arA29KReVj5IFw18yV6ZCpvM2l40RU30+YZKrsaydqEapRfe40i6yCy4CryQL4gFYhfbc9N0
hZwfXGXoDjlmGU/1YJz9MhzPiBJlT45qfJDvqI+i5U9Byjr3q71oJk3QzUvH6rbldGThsVXzRs1a
i9EA3PhSS8pq5TlqsvMnyBkYyObQTnwic9KOb+Z11VUHUHtALUWPGLvNKjoVGXGb3UJaoTTVhN03
HmbmlN9LVJP8GLHNe57P+SYKK4IpsUwII5KZqkXtNLWqvY3lQs6snME6Wki5jTNDz6xjVuqnMjOG
bTENiFHRr9Sm9Q8XXlzYn29TlRilociWJuts1pTPC7wOKeq2czztfVC9cpGZOYhaQ+quRcQPHjUS
5zkrQ3PFliI8moVt3iUjwrsWAouiRR48PhutDhyULfBkKtUuM1cPZmkFrmbokDITBVpR6cm2eKZ5
tS6xyMJz3EZ1ilBLf2pZ6m1//6PWPy/yVUOT+TlrMkxYTdOUT0ujSDcKW1NC5d1S3JcKUvOx5inz
U9F3qPPBd1RYoIzWLEFc+ghqpFvoqetcikTNVhHbe4yU0CA10szdFXZg7mQgNJs2Hsej2/blKsea
+QL9rJt12lDv80AhFq/n1QbQNSiheFzabuJudfB7O1HL5RCC79SX/qj9t9Fb320eibXoHx7Vf7v5
VcMxVVvRbc1wps37p80QC5ORPftQvodJ8pGmZ8Lz7rEPQ/MUTFgegc8x1CRaoHhkLG59ohY1tnpQ
MNi6HlCgUTMT1XCcQMRaMazECcRkMYCSzRT9cPcDSevhO9S7RWGg8AcfrRW7O17h36Iq99Uk1TTE
y44YKLgDCKMqgB64YWp1toSOydRnBY1yvE4B9XVtatMUD82VGVqzAzKwVXopq+RRtQ19J8yGcCJO
L55s1BsDEV0IWDRFIeZmSXSdm4D3t2dG4TcbT+pXXahW0H3tRpk1fXEEKW+/+3KMPb0NGI8IicUm
1njVa895NzurnsNcQF1E6exLGSPGqk4DiA0RDs789Ayyxjvno4vo5jSQDqxdanfADNzws2PTy1N4
iIFwzF90AJG/v00scR/88gww2Q07AFstywaEqH2ODCBZGSto2b6bPcjxogoIfuEusAylznoudLdb
GFVlbvypKXVguGWtTo9ilFc37r1EhYfcMB5Tlk6iezDBTvFy+4oaqPXcKOA/7EyX52LQUbFhcblV
KKZRO7vzu+4Rd6LiZBSGdTS8QJ03KCt/BeYOo0obXscqB/WHa8o2Dbz8sZTKFzGhldJqZjZDfYfc
Y7T3vTFexm4vfamDmZiQqamzyB1/2Lt56uAT7/Lqn06Nn94j61vzkVWMtuk1CTcyQby0E5Own9dx
fZE5WstKWN0NUwH953tfmerlnSiQSvm5T0y+HSuFbXWdd+tTQ5SSWFP8cq7P5y8sUEFsk1Sy5w+W
JZ98OCFvsYa9UFT06TarJOu1C9GNr6y3toZDF7dyiVqTa75ZBXbgUBZZmLbgSjAYQeSMfuiVUBOq
1Ly0aY/mdQw11HGKbZuT+EMoJOY20TzsoqH7h9DnygELkybr/Gcnqx9sFeyLmlXPDgSB46jX9gNw
Nm3ZOYi7BbgRPwxe2WJzh+9RiHTFnIULCPO+OYu5/YiDV1xKLqxV5noKybAyG+OZGL0WWT3XnXC8
i9kQHYxe0dbqD6EUoXfySf7kJrKCkfa4xor5cusSB3w6/lPz0+kaGH2LwlDNmThWyKzczpdgObaT
cyyNMqtetl2mXYxcqUlw8LHaVOunPjEq5456rf1+XoZm+MqRybG5E8bdFHB3UfUy90lrTP06QGxa
OTgCIS9G7Wm2qOW9BziFeRE5olGDBDGyFgNFLYd3osjcGjEDN0jmE5rm2lcb+ri10gkuPM1rpkKu
G/gtkXq+HRpajXRSx2behYO6RN3oSbed4c6Sx2qudG21Fk1R9KnSzLrWTrZtnY93ok9JgAdLkJ5E
S/Tng7PN7Hw43roaI0Q/vwkvqWbUFyP9cBVSxVWMoxGh1uEVW68P8o3exZEU/b5X/FM9WP2rUZga
aBrUm3BI+XlWF/GkgVp5GpIcXD6MwXk4aEkxj72Ti7TZvSNL/UPlheyiSRmuvXbsH9Ri0A4T/9B2
2rQgPokHFDgXkILMbTPJhozCy0mJHlTeEejyD3dsA/MHuU+apal06lI0BycK7tKhmIvWdcZQKHPd
U6U1jGVCZx57ZIS9rHKlubq2D9SW1V+XbrCJtDaGbnbVVgyIIu6Afa4cQ5u0rLpyJmaLkdqSj36c
F/eKg3h2URvdMbJs5eQ2AJIAkRZfYwTIEmQdX7IkSdcpeoobQ87yJ6y/7sSE90D1rJ1vVVKAGh28
DqfWj71t98RUhv4MBTY5QQaYXWcorGT2UqQfbjPENC9PcVEza5DJumyzWC5tdsc+1uS90U/fWVzu
FQ8ReT+hGZs1S56005aoNRQoaxKosHo3+aohoFNEZv8NoyKAxVhq3rejhzxOUpsbN5QHnr22dZ0S
c885pvWnSVJZsCsuaZoMW97HCYoVLw1ML0z6egQAq+x74UzNW1+e6FzGiWi5AuHmzHxyua9Y9c2F
ckBSWujuyQAxwyKzzr7Ma1koBoxDfG8lhXrIO77lMe9QfEa18X20J8qSIvWnRCZUpWMmoupsUkF+
z/NaKd7hDYE+8p0MLk3TvEHNNeO0eB8B+a/daszXohmru7x3gYf1Q7EZB71aiYORhJxn8NxeOklC
3smNhqXo96tgU4eK8ZSPcruLO91YiNMopXWSY8JgbtohHdCgOxkbpg5b0O3fdGyMZ4UlDIrG4Q4j
93fRr3hgt8F3C2OD/jXq9/40Xa0leeNg2LcUs3LZOOuVScoXBPRRM3MJxc6ufxuMGgmAYhbhtzbv
Itt4MuXGmvV1Nb7WXhXh9hQMX4zQg7deqt+0MN2QJvEAYUp/ZXAjQwIV54Iduz8jzb3qsqT8iLzk
Tupb7W70ghTGtNFfUmDzcwgT7iqK1EnbV2rczaDWGWu93q+WbhjPSvQTz44hpe5MU2AIlnylqyj1
UMkP31RfdthhFaV0dDtFOvYWOmCRWuxF161f1OTO7fijWHB+GtB9TVqOfNi67E0cusbobMcBsj26
5D4NqRaDaHaki5Pl3h07HHumQeEgE0uf6XXpyVD9O1KUh1DWur3WK/pZrj3jjF9INMmyLUWXKBKA
Nti09M2OVCSR2YYlgyMr/lMXAbgF+hKBImmCJ5Q6rHPUFjyvGDTdqH/wtI+sCIKnXFbLhT0keB45
fX3spyJXQ+Qd0nIju2l9lG2LYqqJQTGt0LV8bkDiW4q+T/OKuMf20nyEtKMcSlUe952TFBjoVOHj
2JMG9wBffAT4ZtS6+9EafjBzkZ4i3+qNSw/E2PUgCHzFKoyVmQFUem+pCMcqMNJaBCu1diPp9eXa
RFVePwwV6jAza6nDt3uqUwwMypzbJDSS8qmAKLjEGMxf255ZPKUacpY81S3cYmiqhY6RqJ0hejk1
A8uyNj5a0nPRtJu22LHADK9NFBWdPbxE8EfT5GQ05aOae99i9dGNRvkLUPA/QyCab31VuDOvNKzH
uFSrRWab/h3sv2wVdr187KWiJ3g9yLt44CLFZo7ECn4+c1NWmwsM22gj829rKkN9gpRnLLxyUNhk
t98Uxe/+4taQyjj+K2RlN4uwRngugsFfljkQ4b/sVE0WkRlzB8ih6Ry6Qt1gs8gNkOvmc1qk2i53
h+EytYo655vy/PQJFHA8kxRtRMRUTp4sTwcS7UnlTow6SormIrr2QOIZVdu+Q+XOGVeiSdY4XHcE
9JbjkCZP6FHps6SRooOTVf5ZVZW/eBi2L4GfZJscns3SRJjyxcschbBfLqPKwqjT+gfVr7P7OuUJ
YngI20zdVqGXe9jM4oHavtTo3S7zvpLXYpQfCyr3cRmDz+KUXbcogSk968jona1O/+lzIQUmS3GM
1vQrFXtGU26rexzHMqDJBZZdkRmcPKQWF3aZVC/Ipb/ATOL3GXZzMt7OV3t0AWpNBxlwT9a9b2AV
Ph3k2yC1NGyNX0Y/vh5k2t3cLnP7q9clCFRYYXXvTZ+UqP7PnwQIrnpJS+/FlDzpIynanz4JVu9m
lMwZz1IDlOiUjBcpelGUSb36h03eFOvIRLL+mpUnPaTqskngDADS3+M8TermviTDp7BCX0P4s4n2
apmqz4kavo1eWJ0R/lOffS0CwVqVj33B0qcb3IWYBBcbW2Og1tdD/HrYhTqoItGcAJNrVOg0Lhyn
sHupW6BNom3EGZGIBGWRRySfptEhCM8RFjQXhV35juhPcMoyN934MT4LrNYQ/jDG4OA5cTbzQ7aU
WdDDLk16nLFi81HM8PoXNN/aBzHuYzvCZ9cn0QoUXkXJIMe7wfGf7coxEUzR2I3L5totNWkCEtoH
uKXQg6ZmJaXhJorCELwRTScueuQ1HWsjmnptwgzNa3Xv28MDD+Jn1TbTeytq0/uILQdITCL0bc69
MPdCbt4gTfZiFMRIc/z9FVS0v4WzyPA5jmwQqzFhCRmfwlmhxdOkqOyOHV4/rAkQjhpZyZEHo5sg
jlVjph0eG0PW92aZ8qPib4Vo55JANQfj4qZfVdkO7/Myi+4LTKy3dmTUpMdCiOUOWqIywsTrSg6k
5ZDl7avc8mJuEq0+e5WN2ko+bmNJbV/Hths3owGM00cc7rXQUN4YCYGdTB2HHPDh18Ohh9Rbu+LW
6aaz5Q0MWcc2i2OHPcnzADxbHF7lY7bLyQ5jwMW0YoJTpHpSHhLQpy/29890nCra206qz8Usz0DQ
T+HpuBfnQBOJZN2wkOywn/dEAi8qCnOXHPMFj8fb6dblGGBitB7RNtEnChcrnpWOuu71UOSclYNe
mC8yJroHD3/FTaYl6L1NtVvff6v9fp4VOt/P5/yofTpLFDjGGug0OUT5rmoldx36QTBngzZOu7Tx
Tkn8eGU0bba49XlKMy7aRtGW4jAx0OpqMdcTq13f+izDRjBtUIuV0Y3fwIEjj1kpBneeJ28NjTDW
aHQoVVeBfY/+ezY3U795U1vjEfyYDwhHWtIBgUm2i5NWtNX773/ff0tkaxp7BAAZJix0wrZi/KeE
UWqyyQnU2n9DqCaIdqa1qbT0EYJX/WHazdoYKuVd9mxj7quWdi7Q1N+W/miuIftnhwz1+1kGcHAG
woof+VRIyPovzAgkqGiqVX36/X9Z+5w10SzHsDSCm6Zm67ZufAqcmYrsBT5Zqfdx6BehM1ZAHyj0
OMfz2bLqDdvkaNbJ7vc+ubew+MbPbqYmevtmpdUeah9wcwWKFWkEyFNJ0r154PVniZHIxw7NsAdp
SM5mIndveckFUrGU2ST+Atp07qXqcahLQpu9jr92FvOSNx1bwTaREVEThZhIBr7DtyrI/gGCoNmf
Hkz84bZlIqJsWjp4GhAqvyaPYNGDMEgn+wGTB6YRF9mB/Iw3GXlTtaYiUb3s4OZwzglgbz/1i6aY
cZsr+mIjQ6s11vH6m07yad6teTs2cyDuwGoK0YTVu3sNcfO9bzhvEAeIgVT6gEGD5RkrW68YnabA
BJ33MOcvogu0Vr/lSTqiTcugOEknY+NU2YG+QY6uv5fzokNM42KEGaeUWn6bXtmg2jIdIE4iuYU/
Axbg7cVJYJgNpwjrODFoVE20dPNOF4mSfUyMkCUn6floKkStrvRshsxys/w0kCZotc/ERJNbZa4q
CMmWTW4hpxeNc18L2kcrNocTX8h9k7Soe01F0b/BmIoeruMmoVEWydVBjAHOUNO0PmQxnjdmUaPl
6vkKng2afIiV4ntN9IkimkY/TRZ9YrSqdWtreKjTdKOX72WnIfgwxHeGkufExf9TiMHRRvB+lelD
vhft27AcImlM0qAnSevgtyuN0kqb3rzKVMjgMkKlSU729B4GHhIdxzo9d9fXMCD5FWatDfn3aXRy
80GCMyWTCFpAnKQtEvnOaFZiTMwKkrHcoro6sFCZ3uX/7VOVdtgGrv79U8Okl+d2bwBFSMYRBV0M
GmMk994qkCyw0nLnDHHTPotmpw7Sm9oRxdcQYDi0vZqek7T+gr+wdkJVXj+Jmunq7ABxyTCLXGeb
OAIuEQMh+3xsJKpiKZq3QhxRout665JJPswaJUImpe6kIwAXxNjU1F75sikdRd+t8E3Pn3t5EO+I
Hkd7NLxwAJxqoqgkd8hmokquKl6hjXoOGz8+hF6KApadp0uby7Aow7xcJshsoCqBHjRBrh7iW/OX
V2ToZ3Rt+lDVxK27QZWX12bVNHcOtkGqprvZ3EhLQi9F3uJHx2Tf6ZpTGo4Hgj/x0SOHh+ypYc/c
Wtde+l41l41RjWvRzDAHnOnjEJ0Lv/KeS1YsihPrL/E4tBCWfznKbC8JJBmWm3VIXECtvnI37wZA
ay+umZXrrGP7k2V+jqJlcC8moPQ2zCzfNS994LR7I8+QEO6d/Cto0OkEdi7ZixRA0B5hIfXSDPo4
EwNAoO6IlNRPrevlqMsgKBuloNcDW92JCUaBJrVE0KW18VPN51Hi6u1j57BpddFoY+dcriYSzpd+
gXAi4KEIAhtLZm3jBqr+rFdAjqbh0I5Ac5vsV5KuNJe2b/S7CVwM7wvpOcmX9oVQnOvlRWohniWI
GV4ebf0qT+DlOvW+z7zvhA21b7+RT8jv8EAbTmVRkJ4CgvlW6eNSCWrpjN7CcD84xJVyMKSbKFX7
exWVxbtGP4gx0VMqVg7qxjfnokns4k7XdXOHp6K/rQJNW0Wykr0OabUS34XZN+3cr8fqlMQFKbzB
MK5fL0LMizTN0jdF46bGlUfe9n5fPBgYPokjUyVCAi034CRUAHAk3XOWTj/473A1rhdCdRHZ62w0
OjW8Os5yXKRzs0QYQWqRvEx1tE2rAp4c5NbCuVYGUcFJ6Fr5MTTI/z9z/v4RnCetmnJaFtw+QvJU
4x9ey+rf38o4U2ky4E3d0kzn81vZMLzaScymf9L10T5HcXPGvqN4Uxr8MVs0WtaimSLbYZYqAbOS
zOC8awhBDt3CzTypjfh6rHyeIogHSVAKgcT/pybplsMqYwjXonYdLcx/SE0iU/LrtnVaWZGWNC0M
coEQaZ/3POwdqiIHQ/2olx3Cm6juyqWmbCwdMU5Ru/U5/6VPzHOyM66hs0FKyEqhGRNvA4LTu3Ys
iDzGjrtr1Xw7pGOorZXetVZDw5vn2sadZoWeMZooffzWNnW80KrS2hUOgqJG9RBaUsyqzEy3gR8k
PJ5phkP7DfdF5QKVSYP0F3wTs4gAJEvNxslMNEv30QLS8pIDF1y1lV2ap7hPC7TmgvxFbVh/VH6N
/+PUDPJs4Wlu+eglo37H/ceabwLoDBbOS5mD46bPTs+O3Hjto+R07sjyHiy3X4nWEDXOWdTKxpZR
GcNPL7KQn56JTslM3lDQcre3yeJ4olQreTr0OlccGze8jUVn2+M6HngaLFlNcddeIBesVbr8hRCw
BRIgj3fiLwkd557MpU7wNmif2jolwstfZOJXMIdT3qO4lVrGW54EX/xwTP4MxvBNLzOdZX/v8gO1
QTZiDvk4TQh4TzwFRsGjrnMAW0/LpWtVrKHUIeLKKkNTzXWN/8RtYVUqTe7Ob0spFErxXIAdtx4b
PVnZwVhsWY/bj6SJ7zQt0L7khhuhmOhpJ03z85NXVLyEpoHGH085N9aTI6fe1grKdlV0PHCq8E8x
TurZX44xlvR6LU/eDG631Fj+n+KYdUWnOPkX1QlfYHm1yPqpxo5ErrQQ/Xzr8xB74NdJS3XdNVa1
tnJHevURrxETYvyjlmqnlTv01cPHNCBAM51Q9vRybg+jfYQ9rJ2rvCUlMw00LglflKykO9Wt3P2Y
JMXCTAznEnYwXNAlfa7KrEK+LPeeDPYGuacML61l5Yeh1NFPGtLhBZpHsKoDLQWRz2iQI6wqYf10
EqMlnCdLT19QWepPJbYJbEmYFQXjuB48CTGkJhhf6rCJ5jL2N3txkOV4ywbptkep6qSLleIkKz4Y
3svWcvx2IQ7CdDFe1K5tbpE0q45liDbLOIwAO6pp1xSE2tOtiU/U92aRu+We0NLPTTEalIQcxLH1
5K4UFB4h3YTco6OT+Dd8dxd4rfG9yquvnfypC3enQOOWln8bE0dIrrHUIlMGE7KNUtc1Xou+KpHs
QHAOACYh+4gETaua2zibpOncXMZXygr3+eAaD9Fo31/7Y8ck6gZC1q57947V9Ifor1iSzJMKQQBI
S/ElqfN65k9QE2nAriXxbf1sjkV3Av+JH0SIrG7bAKxBnHdppbW1u1bxq7F2ou2SjFlju4lGDi9Z
xHD0YzogY1kVWPVc+4rCPAbyKO1+AtdMfZ5yNwDVdnlYsHwF5daGwdey8+6t0A0+2q5Y41Sc+bM8
+ZpgEB7O8ubMztjwZ1kUomjhjR/V4J7N0u6+4r7zbSwz5U0d9R5VMATuesLeM1Tikdl1LQtJwZgd
BAQ2h/eQ7KKn2doEuaaqmCRqlVbjFWXbyVz0SSWUmZnkc45EnIMMQrBGv/MvMXw7zu6wHvP9MVu2
btLPHGTO4ZpG3lIyC/3EHleGzaoo29QJmyMYLWTiDL96kHzWyvZYtu8oxZ1dD7TiTFp4adte2U3B
RGoSzCbBYvK8RNn7I8ifif9UD1hTmFqSzdqytwCgURDsg/6Q41nneCELEcisKqe/oKDW7jy/elUm
fzZROBOTuPGSIwbx0l50iammjyiki87p4jbX8nEeVAx/E4elsVDVwTurST3iXmUOONPF+rEO5Xap
Oln6iC+WCvdW875qPRCYijX0rI3yRYSsz59ZH00KfIr+5ASIH4ozlZ7y/UzZZNCqmZK6NqXSOBLa
yozAP9pTI2YZeky6MUbYrSuCVWVJky8CI1ash/AQ8eecg4QkahLWGyrJoZ9qoVIkBy8v602GA+G1
5v/o+zSaeVW3lKHygw6Qdw6xUVglU9U3ZXknGRSiKQpDs1NzeZ2EsqGhYrTBVDsylXmm5MGlRXoz
trX4BciPurP1plqoJlRn9DJQBvOJDkBXSy52rOHDOg2gh5YvOqexd4XnO89l3MxjU+/xSAH6n3bt
sBJNcF9bnOSMR7x9QtLFEMBi1Lcb/Fz5qll9Z0HlvmPaHsyTbBIok7RylcZBekCWFywzsrvr/8fe
me3GjWzp+lUadc9qBmcCZzdwSOacKaUsebwhbFniPM98+vORqirZqt2u7vsDCATHYCqTjFix1j9U
c9DfCXue3DCEvS6nFB/UJcMULLmmdoi0g5XXH193rWtWNWhetLgZyhj+iCSzzjiSW0z64c2hNKe7
yrK57lsXc0nk4sA5xCLSQpwPxaC7mgSYK6iHIaRbIqWwbs/L9tgEoJjWbUbxP7eDrP6oyTmaX7n8
SQY/nNVy/swEEdHOXGe+BNAgTDTjHVhhYxtaZXQyzCy4dNZScJLa+n1X5KhfoOz71H1L06R4zhUw
pHWtWO8luj2AA2l7CYZaORZmluzSqqveMetE4iOr0m89hpvrVaIvb4OJ3grgnu/Ste5+nflT9J9p
N1QJNdtUZNLCtq6rMo/TzzkvcpRhb8ml/6gXi/zBrAanjFwf3I5npQmab1kybz7pHTLXMQbrbhJd
JgVrPNFAK5Z0Ed12ynjACQnLv8pXiciKmyium0Nne6pZRrusLMJ3Yf4uTdrbQg20oyzp6pFsAYYu
RZm6Ud+BgNEgGzBr0rxCnlD9GlOZroPmYNCi8bntPgpN0rx2Qr+NvF27g1ZBOlmtoYq0IbYW4mgs
4BtThhWEoPQnRSCulauf4ieQs+p1Lt5jRmeD9EHBWKG+iXOUlZ9l4YtdVnfvJXvGqCiggAnXXt9T
Tc1ciJXSyYzvSXqg6q0Mza0+4cTl99BsIlSkT5JsUnJHIdXJ8WndZiBTvcHHn8oKU9fXRbGFwiVv
Bz9Vt7P+2GlKfuhJtWxM8uOujpDplgz46Jp1Seytdwd/jtI9XFywMjO4oUQvHCR6IXTioSZFfOSm
oMaT6Gg4Z5UzytF8PyAaHUu4N04hYz70XjRFlMTcgGOSNgDvyu2kWoqThAOl+6StPBlBNpwf0JKR
BuVrUiDZ1xt5tckDP3ckqcq8LFDKdzFoQCAFygURa+XSwnFKRNThyBC6KNyMRwDH9gkHQ4TPGwhS
1AzD+wTSpJuOCilHfN0AIVb1AR0+Dz1Mivlxe5jRsUesoXSMkYxBPHePmVypZ+Az34JQ3ZkhMZNR
FXHu+P1UHcmGB22QnTNV+zDGhnoMWtn0Eh35XqKWwI2F3eIdaTTUWB6Y1WVnyPzZuaKTnkJEXzsY
GXXsl/ehVj7oepsd9YhSta+dSF/fIotlfKLvPYQW5u74jlthfilUI/5YS+lOmMOAqVXUuAXlyDsN
MF1fa04amqAfyhADOBz0YMrGTt/37aUzjjMwiM2i5rnF1PfSpdZ8CQsAKpJJVRxq1rn0cZmVYWRt
zVHTj2UVfygyf7j4E0nZBM0MS9T+vpuUO4v5qEOXbB2QLUUUWhnvRVx3N+tCMVFOHKscC76wBnRV
yepJnRqgcqp5LqnG3g4gUbzJCJHvN7GhBWzrDv7stPIlqCz9A/RDxwrDU0UW+yhl0niY7P5zBn/8
oikj2GiVn1EF4OoqKsbCzOgBN4Kf9PoagQR/tpTdSCTrZYrpRpL6KA/VRokUhpdpHC9ynl1bOHm4
04OvhSSPPMaktl6SdxihZ+GGhIW9SwOz8BBR9owx+Gooav8P3Zr4ebpNr6YL3dShe5I1wALmLRIY
JbLctGs7/w7sSPlYTOCp8I4xewlCTmtKTLogLaMhtSn9GGp9r5fP+GaYu5ARDZ+UBPv0JDkmVNm7
qJ9gDfNu/0PP+3Mhm49oamQDgCsLhUqEqb1hqghZSeusKuOnEWcoJL3xHBzk4q5KRYFn7TTsFRMX
lZI8kFsyd9ymonHUAaTVKiNczqhyxBOi4mq6VYXRbCm4MG2J2uyukHN7I8+hsp2XvjZPhsi1jVTd
aJmOB1ARfmwn+Z++8Z+zNOs3DvBa6MDvIYX8jb5JLtMuEpht3zMEzY5oLhonEDsePvIxpkwpeliY
tfhODt/VIV3r43yeYmmuWDAPdcv99Zdri5/SLeunwZcdiVzbFhSb33L3R0D+Sk+H8t1mFoLuSVdj
4F089Va4kJam1ps1O3GMGKUWa7SeVSl57Np2PHeDPR8KzdpVssmchbThnthwPPpSCOCsjcytCCt0
5WfUJLs+/AQGTL5p5vAmaUwBuKOPLlmnpLsOJw59s6Y/sKr8KBWR7yhl/BB11T2jmL0JyiHD0SzV
d7WsfoxSjB5jDdU2zUhQjVsKDHFnd3xdiBB1lSFvRNAfsqxR3FCXe3cKRI1XlwmNaNmsDSPdNIN5
CqB+4fuQOdmIGyRCnc92G4U7PWo/K/mMtGJZvCsszT4qgTgOkXSPNlj8IeGtdYRlf8sKxALVqZNP
4HK0fR4wgBRSGu90X6lPvCn1gmvuumd90m7pD2DB1elmGtCPrf2kOyty24KptTFtkMtTW3XtJc2w
YzaConPRK06cRLYi8kTiinmCRP0mwqm0mebnX//+4m9RDU8iJTydN19TTNN6E9UUKKWalR7k33NT
Hq99bZfYa/na4FLXuW9ChWlRSVZdWZ7OsirCO52+4NefQfnbM7jUfsGo8CCqlFTf1oGFZDYjdNb5
uyjSR1zd2jPojRR1uSwApYpSzFqcVpL6AtBjxwwsOISTGDektIE/D4W1jXTlG8YE3WXELBdpmEk6
pWgKxFMue8PQK+d5wBb01x9bvElVrh0TNgOabSnCXmqhb+AZImE6Ca7J/B7VPHxyon+1u0HxMB5E
JMQPqkNuGkBk5vaDHm5I3h8QT1e/FNZ4YOiGrIoPIUFIOdxIfemQfbWPjTmlTmzhTYCZgSv4zQiF
LfEQVULeTGGxRx9K9tomOAkL7QkfC0OjyTz8U4zDGMyNR+bU2g0Wub6hTdFZyfALxZxpkflOP/rS
mG/NATXmkFr1qQI+uql8HyWWIOrPpjFRz6GMDBUXS9KuiBuniqdvuUZtM4QR6SbS1G2mYDS3hW6F
zEOL3mvivoINOdnboFO3YaHXd+rQZnDnU3Mz4tu19TUtJiKxiVb1YCC7N7fw3dTKq7Wgdf2SwNWO
v0IMDJvqm6Rp+oWeXfckCfteYWEcWkFTd8w4msiF+Q9Q5ezDoEXPHXEfrKU1dh6nAxK85b5sWtDE
ZF12RAwCS8VDhGjwo6xi64tAiFr3+GoVbXgwllqbxnQb98sIh8lQOzRDMG4GJMwYAvT83kaVfW/3
3ZOOlGJGUKOIvYAQdy0bItVbAEjM72Rws0d/OttKmezDahDO1GvRTLYkd/UqdSesz6+qKWErW6Fl
Och2mDtULqS7KP+UawAYcKIQ2Qm/TWLDXHjB8IzYeHbfFJqx1/pmdltS0LIurgjcLzZHsAmLuW3+
YRh4Qwh6eZQ1ZB9M0u82sntvCGGd7Nu8l6b/3aijkGiqz53ElOxtAgJpK+Soo+jc9zeGofc3WiDw
94yDU5FCbSd42I5af98vhoMwFx8yfpRfv2l/7yCIAGzdBnAgDMX8m8CMqgzznIxD8jRE3S2wYXEv
bODuNQhj16ff9qauTq8tamjgJHpXKBOMNGEJt9UJYSQVV++mEcWX0epA0CamCggy7u/N4cEurG9T
MJUPATX/fwKL2G/HVmIVVaESo6qWrfHm/TxjNETUZA2WBU9SgPDNjKTiUJjv2zRm4EK+dGuMyuiE
kl8c4OxQHgIWe4/a8NVM7WMuDP2wTqZ6Wb1IzQheLz8oA25ZRcd8R+BP4QSgK812aC6qKA8xicOd
sIJFiANiDYpp9rEeZtlR/WaHNdDjBFLss5pYAFfa+hJnfr0jN5w8ZH1N2ozep+3Gj7/+5d4g2Nbn
ytKYvFmyroB1td/gZeasQxFgTOInK1OajZ0YAeOJD+27se7UqExOxiiMDVypp0nCKKobj9LU6Kds
rDewlxAgHsKLOsr1Wc/CEn1r8cnEuP6qWtIBx8JearUPkH1xg4Ss4YFejJyqSXuXpAqaHnFQ3cy5
/6WTOzo1n0kVPNf3PryeU92hRf7r/5Xn52+/N/gfhlDF4iE1hPHmJaqHTG+sIM+fUl2XPZC0ww1s
YBuj7T4wDxFBz20WJR44mfxiz8G91obPfjUrbiIr+jbV7OCyLgqb1C7KPYgY6CAroVvFXZfc0VX5
h9JqPmPBPJ4l0r1Wm20iqb7BUHlEgIH0KOzGG43PdtUQHIp4tva2FuBpn0radaTcd5PknyPzgKVG
ipslPg7o4eS26uilBd1VVt9XRrfxqdGriSZOmJKD5W97GaVdXMI6cDM59PjSZCwh77X3gzh0O0xD
nCbIl+IHU6z5nZ7lzqQZEqYmGRIgEHRukTPIz+2iehRkdoWFPYLgYGn4YHonfZCmtPIoUdyCXyxu
lPGhbedoz5QzIE9vQOrO8hKX4T51AYIr7qy+J0AB4tkMT53RneyqxsuH3hoxcIeiYnKbEtQ5M4DW
TYzjiZMtOvyGXmNVXOU3RJD2yTKK6EQRq3DaRNP3IvTH42RNz2PUKVQdcnH0F0dXX8mfwq5CwoE8
poNpwHgucenwK3wpW7T9RrrCrU6YAkWOhIeMaM2SCtX0JQPX96aD9cxp7GtExeL0g6HVeFouDryK
Rc4NzBDcGHFqwqm5aP0zBfr2NiV6cJDHOKD1Nuw0v04+APQ/+jU54mL6ZqVScGbSU23HAFXvGmid
E0+oDpEbl0/6soAh7eDQWp4Dv/yG9s5TDQ98Lwr9BmFn7Z3WdePeRE11QJf2VomAVI569ph39UUz
UKVvreA64LN1RSzVbUT2DueI4tkMGAuNG3L75sdczIYzUXo45bJyM+pCuZ9EuJusMrkOzHjQPJva
Pd0S+e0hHLAQCmHSgtfbGxGpf+RJGYzLzN7EDOUnEO/TJehIVc2W3VwD/M/+Ib40/xbjmobQVZ35
o2kL8IZv+uEeZ0qeOq17MrCPcZNwIuzJ4GVZdkcfSshwa1kVD2SzVfByL504QMjDEIEXYsy4M6L5
MRsjfZcmCM7HOsLjX8h6mA4yWfYhiZcMFXE8498Zh0jIIEjh0cUFF7gZTmLkA+4vvuEoKjTpYJgs
TwQT8v3ZMJ3l5kuS5nsV0Oc7JAIKDATz7oJ6lb6NC/G8qsHAGtnhXaIe9JEaEPJlyees6VMP6hij
SBcyMedeQxbpWzgxyg7yANzQICpOA6JayeL3mTd1d9/FinDn/iGj8oXu2hhv5BxpoHDOn0YLpJEx
9u0u8CkoJcsj7NfRTR/30yUy9Gs7l/XLrP4/f1KNa1YVuccCWTHAYO2bzf96KDL+/s9yzV/n/HzF
f12iRyqSxXP7y7N2T8XN1+ypeXvSTy1z9z8+nfe1/frTxiZvo3a6657q6d1T06Xtn+p3y5n/04P/
8bS28jCVT//67ev3LMq9qGnr6LH97Y9DCy5f2Jr+w7iy3OCPo8t/8K/f/m8dzUWO0ttLa6+XPH1t
2n/9JpF+/l1eZh0gMDUmTRqDDDqB6yGh/U5SwUArA7k3WzYYbPOibsN//aaav8uMwQZ+kcj1GaZN
GqjBtXQ5JH7HEduSbRPFL9QArN/+/Of/kP57+dX+vRSgMFT+mx9oB7qMAAw1IhtHMVkIDYWqn4Oe
jORrMybGgDz5Ames2vm4LsYxmY8CN7KjMo+Fm5dBj66UXB/9qmGB2PIfa8tmNKcf85buaGip8aMo
AbXYt6f+uK5RZMzwyjm2UpUfuwma7rq2LoZlc91nZvhcI0jPORICwztbwTIdOYJtUEwPWKgEs2uL
DIpvLoL6k6zMC1vF38aWmh9fFwJ1FsbAZSfyo6z2WvZRU2Zzg1FSfqyX5kNGXnIkgcRSr4wcPpSE
14Udlcd1ocBomt15rNl+XVVS+5FSbbMJcHcic7gc7vt5+ONM9MOm2U2TePLiHhklQ4kr+eUbsxgv
9/DpNrFl9HjLL9/iy+Ghyk5NfhxJpjNmHvXJL46t0Zeorf+5mVKnTtEJD2MKWWiUtu0xnxNddtfV
YJjJYq6r60KyRXu0xgomv593sjtjQegWy3/+uhBYw1MHgcBA1mL5+vUZpjEqWejjirE4hkRoR2h8
pbyBHhCljh4YAgLIsns94fUsyjwfKE9Ct+Ph3U5V9W7CeRCLy6w5rmvir7WoU2usi38+LEejLzaq
GmdbaRQPvtU1x6RFXM9ZT1y3lX75In849Nr6D23m6vLVQr+oHAqNwntz9/Ll8HL39SOtbbzcaV19
/ZzrhVm5KyeetURKlGOfWuJljYq1AkouZcRYV9fD66Ka0y+WJvub113rWrY0sK7plYSwbBG/nPG6
//UCndH7WJS7TBJYJecW3zx2UCxf1tfdrwtzeVZejq87/+32D02tq1GFjXeiQ8hZ7rFesq69tPO2
iR/u+7fV2P6u4px1eHuHH1oC5mwQSpNN/+HqH47/4sP/cMEPq68f+odL/+3x9cy3H+3tmRHRq6NR
wzKpqVJs5fV/fbzXtf9238t78fZwhLbU/s1OqeCtWV8dVIS72X1zh5Kys7yRZgpkjgZddafQpb1e
83r2m2bXA8Z8F0aljg4qj0IaKMVxXRM5fcfr5pt9BTwEOAjLJX9bXU9dD61r62JtaG3ydVMHeZhC
bKKNbG1uXdUHVCKdX999PXFdrLcBKPogdQOi4UtbSgJD89O6CvG5lzdxM4udTIVPTWVcYnSrPJJi
zki5ARA7rjvXhZUq2kzyZjm0nrXubaNBn11zrhqnqWIkg9oFyb8emiFmzvfrqqwHWXH7QzOKEcgO
lttwzJOgSJ2XtiTASfGprtFSXuAC3pQKtBtr7KiM8VtUa7ggAf7JBDOGMFPcse6+JcxB3Lodx02f
fp8GGQBBGG6yBUeC1KviDlZ0KlP4E+AKQXstXK6jagaP6tz3W1SfYOWRa3L9Gg3rHz7ly78xaeAe
pqgON90ypPVLP94v/fy6+d/ua9Yh+K/FesV67csVSwNvNrF9gaD2pun/QTMgKTuCW2u/tmyvg+3a
9Mvqundthsiacf/XnySTo2MYTzBFf/g0zVhsS2V6V64jmazr2dHORowIl7V2+Vde97095/Xw6zmv
+8rKACn3uv3vmlV6ZAic9erXJv53t1mbfb3LazPrPjtm5pBYOURJ4oVxGbqUZTRd19Z96yYj+FUg
wLB93d+HDdnz9ZSX1fVQvI6r6zVvWlw3s3WEXA+/nLleNC+3Xddejr9uv7QZangCSSiDzgIetVlI
0CJK/STkL1RBMvBVGdQLGWnlbAqcsRvGXSMPKlAHQa4Sv9jCSmRv9lXq65pRunHIFLg3ZhjxduQy
PrcbIzTBoOmJvauzDLlGRBr6VuzskupQklhfVA10fImJcPPFkKyDAEJwGKwK6wUfUynNfAfjfwL1
IVEta6pHPEQ0ryfC2ETqjWUE8zWo/F1Tjih81nDd06h6kPEV2aFW9ymNpMc1TTeJzt4Us47SuwwI
VJndQP+IIra9Q57C3uiD6epJuEPz3e1QkXN6yFaO0U4bXLMfEx8m+DQYe7WRWlcHcBpqyTaDRL1B
lW/Y5qa2L5PqikT8c5IPvsOMA5UmwzgzRcDTETEN6uhQDFL4gbqV5Cc8ygvPMsxjqsgfMxVoZxaV
Z3lqNgWxOyVy8x5dm/igk6qnlo59W2VvMkwTNlo7JW4/RO8MMUtUr9LE+drnReaF3eL/IMliqxVR
fI6G+VORRl9NNHs2YvgsNwgEl9dK092gAv0lZ5vSXPo5XOzmWsWwAtsSJ4mwQtThojidH+uOOYMB
udOMdE+WiqdXqRUXn7TcRVDqSzGMg2O1GFhmhb8AG9Q7Rf2e4pd4zPywf5+aVPOZ+7/LWuOcA4vX
8b3zOsuHcnSHHx+6hJQSy/G5zMQyY6h9kmJVx29RkgFvEfzDXGN2fCx9DgjT+4S6NWjK5Di0dKpk
vvItvnguYMhmQ7Kzw1XSfowFEEmMr60zkjSebVSBp9tFdAhN5XMf3mFakLm4uuPWoNWWV5btTvgy
/Ebd3Kgu5Rlifz0qt13Ev2XMw2FEsiYPlfi271Dd6T5Z90ja9DszmgZHb6QnKdz7FcmyNJQ/FPaM
dTZmnylyAPhVIVqUtiiLbAO9RKvDLm0XpyfNFT0ecmU4O1pe525roXKSa5Ry8rQ5VHEaInIdhV5l
1SY68ot4XmR6Pk5tg55Ve9VuPwdJ94xq8uipFdWXLLntZfKSE3ncWx1IZIHLlu3flGprnCwEHyc7
BZdRfpeMAL8AO92mGRKgVYFOeNuJo92UzzkC+3rni21Z8jhsAAA1iJpG5c6mxhD3PepwSoqtJdlJ
PSSlo2al7WV+FHkNHGm+OGY2gPYEog49L88s3pXz0DgkRmnHpxoQD5/bebwzWqPeNEDQnU7pqChz
xVSG6OXL0wVH4ytFvPKzhe1PJOZTa5pAl+SPTZLVHswtp4nju45o3ymb1DoZ6Dh4vpVRuO2yq61o
x6qYxEmJsbni/wE7EYjHUacKDDUhdXWKDtcxNw7TaE/7OrVlr7RUvO7T7q7krXK7KKNc3RahC3Ys
u05Uvp2lgA/Z3Xo/Dz1jOMKzbtlhXIVOsNhVuvagIE53ruL2vsbxaz/PzFkhRjsT2hkuGUAmZITQ
FU6pF9k6ZmGo70Y1vY4D078+0aZNUejvQ6mDYjhP+35IisMIw6nvEORrgxrBCavdznH/FcQ+LDMI
Nk7Di+8WYHG3ACWzVqk3OizmDkvnLTqfmBV25XsJhXRHb1Xt7Fd97NrTFxjZjqHCftVMkG1oRtG7
1TQQ9bWOGlnvNFq1FdYp4Wk86PXsdGCZJp0uQa/LyA279CP4N1cdusIp+WSeqjWXCjVrKm9t5cgh
WN05F7kji/FT2wJS0+NhX/LjOkofPs29/wTF+YKz9d6Ix3s/r0jqkuK2Wht+ZmVuS4FHcCupEtbk
7UMBscoL8VFxZAkSQauq9z3lbA/dZtTprHxDVzhdh7hBPCCSSLnR6YZhmmzbjNp5WSzSG2a5xaK5
20If3AVIGlXVeOOrxqfMhuunJfhQZegEFkjielOuvKvM8gNvX4yEdof0LewDL2Wrtf1tMWjMR5MI
MaQ5OMVKtRtrLH/kKe/dMQveR7ym4Cq+CqwWSKCMlYtrCblFUHDAybAB7kPkuymC9jEIJxSSz0kg
HkRHWIaD7FnWv9ipD/wfH2QkorA181PLERQlVT+b0UBJAlfKk8oN5XRn2K1+n5Zu31vKqUMdtJJO
FOkc3jR1hyDw5Fg2elVTSQWO+osyQdpGscLaBMYdki3Ci0reycHHZRpsoHIY9Su+KjfVmNReZfLs
DUlnkaNNDkn7EfAGlArTlX26u7ZNvjBBKNypbxy7te1tgaS3oxvlQm5TawAXcbQhkj7UMsgQZWqu
CfoAU6zFAO7xds+p387TpJ2iApANL57XBabsDhVoWy2CPzbvqLTabgdrxe1MbTf1/ofZmApXG+0P
cBvnjZbCIEspi7ST/7Xu9FMPsxZZlYz8VmI8ZXUqeag7RS5vSr73mQk4Qanc5yPWqdCDa/hDJ8UI
0f+vkCJpRxsP6rBKqFpEkC6MxT+yw2GvpsBgWuyqS9naT6ZUMoUvPpNRywB4ExF1RrSVdOP9CArZ
wOUrn0eNIkJOHphf2EQu3oGmfsZspGW23jzkHZWITqXyZKsgcqxi2PSTnjiVwFGwsXLLmfFRUfP4
tn5HGWq8AZGwNeOxPRa8G2biD1s6ktZr+699h+aCr41eZPhUutGgZoKn80DLxypp8w3+JcchiaZ9
1IFsbuLog5/hLjHH0o3Zad+0HtISpdGjbIXLk4GZuYKs4TxRa1jghUsxHTGLs7980yUe7QXsIcAR
9Hy42YqyHTb5osalWtH3UkTIX2gECk0E36eVtcKri7IGiW5LrtKXuy7OHywSRB398RFV423YiOGS
x4ughq50Gw21pi6UjU2glgquywUImP49dIjaa9v2aqtV7QQ9YNtWKW91Q/mAKfWp8HejQdXIUPHf
Q/6m8TrZyarkvkvEmZP42dQ7qiSpO2fBGUm3b+XAreTY2uZyMrmmbh7BJVRnoYTvtDEFCBC3CI6G
35PxgzHAWFXG53SQJtzLJewmA3FoEOFyVS0xgUIhSJcZTe2Oz+pEByJX6KhQ5n9v2SG2w3J44/eY
FIaWhDm22U+I8Ma20+VSBD8q9w8VIbRcF6gtz/nGkDUYsb2bmhYaW5J6gPyLT1hyhkYzuFjXxC4u
EI2nVap8qMxxOxeauqeP22SCqr+Rx9Dh+8fOXHinInEiiy8uRHU77qSayKc7VaFhkOc1TlW5z9Mp
ovIte0FzgHwmTq0958TzSPfFo1MqieTaRamiKlW6ivYFgwH1thFL10lJameMowdo8jGHehMYocs3
7ntzYD0wYyuZ1u2KpoSSpFGqsrN3o5ZTHM3LS6DK75Qhw59Vzu/1rvseND1cpVJ2SjP8lMbwzPD9
UBCPqzZypHR7dOw2czXSNYdxeAJIRrX1OGExQJldfAItYTt0hsYmTsoz4yDhlmHxdZex2xVwDABA
O6UWomUPtH9XVaDrcUkhgTBA8ZO/9O30RdL7baAio4VfzLvMtiK4tJnv5Xqw7+A1e7JSl/R5yBV3
UTxv5F65jY36mgYMxkiTHTrEDy5ljLV79L22lJt6UIyPag4hLjqWEvH2mJDrnuMn0CiF2/Y1wREM
l42lzzyjVJ0kc7FZSzWHEE1yBssPAQiJDliR4OVDnB6DWSKTO6EMhRv7yo1U0kbR1mS6/cJAANaA
OBz7mxbfiG0+UELr4JRHbRfszHreDMFEPSmUt3mQfgy7Odjl9Zw4HfMfhXzF+xbJSAWRY14vogPR
Yb05kO4YWxTgk/ArJk4PcoCeV+4Pz0orzqbdC3h//bMRvCcdn2yHZnoeslEFZ1UBn5PKJbAc1c0g
TCqy2AtcDC8Wir0PIElLDRXUtp83dicHO0u6ZPbwzZ6a5ELmCCSZqh3F2FyaJKrwJw0OAVlhitH5
V71o0AtoZx27yoMR+vPOtLunkmontqSbUI4eQZTXTqUZJG3sCPWboTuEafu9znx7izP0yYKEFSFE
5QmDQaE07UdDyrwi7mDY2RcdAqAGbsGy0xahzuDOovhbKP5+ENZ7reltp2eS7Kjm9FBjjwQJ472A
eY8IN/AxU05wX2/O9NKRW7Wk7up4kyrFB2DZX8NiOEPsdaaCGvqE02MJYe8GvGLjJK0I972iKbsa
LYBIEnd1m0hXOdb9azlX6RVhLU2ygdGsu4axP9QjwnUv+4QZlCjiDdnh9apAwX0gq0dEWJaW1gP9
rH5tZ3P0qrb31HC+b6p7SurDdRDDrjVrgPf5ADAam2HEJeOYDxK8l0pQpY5PFBtXnbkBPo6bRXTS
YSpitZHe9GIM7tplMaX+XY1AV54VJzMY8HBYFqQjZ7RAZyLRwvxjX25MFSTQkFf+r33dgm1UtEjZ
VRagBUv3b+HD+LcdD2NpVldeCoUuv0VtN1OU67wsSM2We2tCQGLdRO9Avca1Gd0OgLnXXa/7G0P7
GBH+HtddllQp1xRUoJcNTbF5PVdVfOXQBLhfraf8cAAuFcD1lxuvuxdPNCeaivyw3njdh/85SjCt
CvejLr1113owArN60o3p/uXKrIxuTBMGahDGd+QKCzOZrq0Q0d1QjcAfKv8wCPUiT3F6xssc1Miy
sGbeq6I1qDH/tS+d+hw1S3h7iSyBVUbOWj2rUndM9ES/RstiPbmLDMo5fgJ+Edwadi4hP2oaoKSo
lxay08s2wsDVti5SzS3X7bDUFSKj8Ro31u1s04fA3R54dzrtatuJdKuD3lg2VKY3LwumVp+7OJyP
k5bSYrqgIcccqsHreSM4mX06y9VLQ6ZcGKcgi65ZmXU3JWooL0/UXEY4g4StY6cZqj5EX3eaZAV3
Sgxx1Q/G03rauoCEoTi+lZf7dXM9V1h56+nVIMNv4qp1nzIpqScVyQXh+xFJx8C+YiJtX4OED6yq
3ZfAr+3rul8xs/4WMyHHjy2Z/2M5ze+mQ2kqIXqPXMks8CpHAjHZmeevmKJ2LwW2AUKwMK8QvXBO
C63ZW1SvrusB0cbNAY8N9ACX89YDkPC0mwoVPjVOWonAP2y3Taaqbh9NRG69Dp/hz3PDqjIdG+D2
LlUqfBinOPAw6wjvgCRa3qhNaFiaPq50JvTnLeLandtUVXTXLQutbdoDOaXcCcdRfsFc/X8UwT+g
CJD5EVT3/3Lp+xuM4BI11Pfr6EccwR8X/QEksMARLJhK3F4IQqni/4EisPXfTRO2hWGZ7PwDP6DJ
vxsCmz9ZMUE0yupy8z/xAwbQAoJyMDYgawCPav8bAAHGIz+jdQAQAKIF4glECrIHqJ03aJ1aGHT3
cCyPCnqDlhbclSJHTWUpR6Wh0h6nBC6Anvi7dWtdGKHY1LIc7+UpKQ+9+E7SrIDExMIqJkC066pc
W8RR7XyTRBkJHDJeUZsa+5jkYSsT89hBXp/FrHuhmj0ZTeEiRFtfZMo9UW8PeF3Zo1vLNVlJfAH9
MfCCUfF6oxO3flaR0oIsdpbhLub1gISG3cWbSTCntrr5vp8E3rrzfPp/7J3ZcuNKlmW/CGWAY35s
YuAgUVNEKCS9wBSTY57hGL6+Fngz82aVVVlbv7dZGpKU4koUCcD9nLP32hPDqQMJtv450XT70DGs
CI0m7AZc9rRS7LDnpnPosRc9FkVEksCl6/3tu75c6m6dQeSX9w2hrUmd/ED87oRgwwlCOgxIXGNn
KOBZbjjT8EeaDCDXOiTkDf7dtMwXQbvzAKZGRYtGp4V0AfNEC6A3EignmUPI7BwLDTgy2Dviuekq
lT5+YCWXoyGSx0Wmn0ZWNAeKgJr2nf7bFF/9wVhjRPYY0TVuAoNDtK6waZpAegJCaHUyIgcN7qf6
BmU0DcbE7iNPrPjD71oTcVIu8z8o916KTojzWMgwU1YRjab7VKbyiZ3VeTTyJdSd9iILCHVWN9wR
16mO3hYN3pbCtKfGj3S3EWG1NnddjUnXISH1OifOADdOJlHeuU+u5hqHekSXzm3ssdecIsyMFk9a
wSt2N96PIim+bjU7sQzSOWSAHNDGSw5p73MQ8dLNvxc/S85VgmIQvQNS074MB2JrorIpSTsmccBD
VdDUg8UeZ0qhTVDWF35D8eAmRMvhr4urEep+ps3LOdUogZdntmLYtlu2e4VrffWrHg3MqJ3Bmlyr
vtXOvDV3btcYhAGav9VWEWSQjOhcoT1hKdWeMsXLtGlzrcZxoemKzhPst9sPTuxPmOMlvrtTYgHP
la0+BJus1/PMghEVvfFMsJQbNLlIv3oaPkicaoHozOXQlTqDxxH6jy54M4tCnm1dkQRkrxRNFDel
txyQJ9cAnkLcnipEAUwloJXNUXVLeoFq9ysrn9e09HkF+vq4zXSRUg0wAoTYcAaCoeeExjamLkMF
1E9DmUZPrX9xZG7yodFaGrnOvH7mHbft9aV1Rnr81i/EkdVHOpyHzr6brOpirR6tJgXH3iDxy/W+
yg12EPyhkF6wdQIBsMVD8yLbNYsbSlvfJJa301hN97geYUIshuIS22lhHiuXLE8c1IS2L/QOVBr6
ILF3fiJOpulOZRDLs7J9aCounq5PD+M6aEcKItTTlDSsqk4siNJ0LKbylcK4MdYWV7hI9eNY5SfW
74XByRqnLegUUqzrYMbY2tK+VhPTZmH6UPLS4iqwCoulbSIryDJzhrvxbRw0Eh5ahgWadxKVJr8g
O/evuZc/IPt6d5WHe2HqQpw0903Fnq3iRK4qCFatsH/ovhYyAoI6DkgjuM9aerAZjw8eN2PKm2/Z
DHZ6KnoQbNXwnFD5jQ4TKZmCMtmQkuuod4Nyoh2TVAXnhv20qm17VMPwpqn0e24VGDOtZo22oWvO
fUJkAj+jtZsfmE5RqjtlvJVeJCRmbVk7VDu+/ilJ5EKDmVQZ7S+4JdEwVn/Skoh5v/0F9Dx5EEzu
yRjY+0IFki8QCkAz1i0NBSkDB5jETtD1RJTj/FQTFH/L0vJwbL2e/sV8HbXsZOPhiK3SuNs259HM
kvZI3FEbFdPww6ogTFGg/846623q8v5MsByzDho7xmrSYl62LkyF3h6xEiLrsCBTcWsL18w5p7Qz
4nVdP1drhWffbqdEucMJ8pyiZ4BgXZqg1aTJSrTc40oSAaDLMfaK6iJ6dRrKTDz1IurNhCRjvTnS
waYjsErkp3J96FBcb69YXzHHDDr27M37Na8qaOgkARab7tO5e+pcxmZ5U/7qVPaT+Lf8LiHH69Ag
tI7T9btLwl3Ur17O9GzhwUjUrb199hiV6OSi1hoMxz+2GpNU+iw2veFyPhX6/GddmiYyCus6Y+WI
s5EIj5wGsqo3YKBL351ZWp5160vHpOCXO786Wfk2ukXxZYZkevBtVk1rljJgaPkbGJV6rnP1ktiO
F3r+QvPJ9O+GTWgBWMmPrL+fveKa18lFJ/8cgCSfcQUtAueO4chgbCHrlYn0Q9Iw9QPBX0jMlfpZ
2d+Z18kvJPecmmHgrkJwAQxkkldXI1h8/dUcGMwwaSGpmjrJn9poAd578H8Y3nYwSF4IpDer45qZ
X3QSfx4EhmpqguI0tpibiLk6WIscuPw6I0KQDH4F9K+587x9nwwBXbVFUCaNGaXO8s1Jt7eM6IrA
Yf6EZwGscz7h8hJm1Ojj+wixJNgc6p0R1XCA+yPGisLIBi9Wu2cY27Q/AyNldrCiJ6X/kb2Zrsip
2bRftjcWEeK8Iepzcwstz2X25XfdQ7ZqoKxkkl2ZoDGjxDxcjYSRGJTisuZjdZlYT7UzhCT9FaHT
isgpBnWxrS2P0OJh72lt51ix2aCzykox6MmRtfaRxKOLB5HjUOpNesF6e9Ymcw4X6bf3rdtTOtnD
qetlHWAHICGs0V8nXb2Zmc4SMtQRVivULljG4cCYP9MVo3pvP2gDcXyeKI51Sx9UONzP2xobwqS9
OMSEz5xGgT3c6T3YJSsbtJ9+Tn9z1r76ev4oSae/brBcdZINxm28+FDpojRjdIsh8q1ouXgtQWlH
2v16aOvhjVXHjmuGtOHisZi5NiP0XqdlN+5tJxNRDbdN+dgQ9DgwmUhob160frEPemNc6pEZuk7K
UKyclmbH8JFsgPT61c0uvW38zmhXdclWn3Ktw+/pyrgzGyNYBw+qLsCuyK7oiXVAjwPoqcaToRN6
Q7/i24IkMt7cAki60InimestusWzuu5W3Be5hkKIvUKQvmmG+carXAOI7HvLVZOvg92vkQuYQbrm
cUKa6KAVp4Wkp1FR2fmFy6s8ZPoMjbXZznpZJ4HNah0OVcUdzCMbkfkoA/CMVbBlmjxlBTvSWRQ0
AcTFpjxDUIyGojJist4k+1DHOdYjKleDBHqmXSdKkofczwRQgAR2PEGNvYd4whnwCNvsWCb7K+en
iNBn5IfVYXJvNdUFJK8XVPNknFm8OTNwuHdCjpHnMzbLGSArPb3zzQ0j7tSxgdHEb1mYAw1l58MC
Dh8y26KOL+ZzJ8nzq5XN8NZa47ZoYtacNFw0CZMJVUWU8X6uzCUnud86S2YJmj48mq31gd8CFYTV
36HoypFh2R+1Rx95dQf1dWRYGIqJ5fH2tFPkm6h9koebhRXE95/yic0pjMLzyMURTvlUB3lJJkZv
1XHlZtv9rO/37xJUWmsBtXSdnmyIuXnpTMjOoihjgsK710qitXFam3gJIJNsR/I7Xa+v+ciG3QY4
FKxd2HXPmj63YVm7aWwXxIVllCmD0+V3Tu0+GdQYQYJKLDL5yKucOzf9nISTsHkFcupctyR7NKvt
e6uRJtIYmnVnzKEUTO8hYhD1OkeuQ+wJtp7jkEzshhtckZsofiwk7wY4Y5AxL/itS1/cWQZCCTYi
jxC6hsiALBg6PjPXiV4x7uwrPNrtcejuiUvsooJxn+XTmXNcFVNzDN+3cmFXXZV3KG/YFDBLaRYz
oTVhjodxru9Go3Hu52JboqHoj5bLD2cChbXqZRHT+8BkVaTu+wqfEwDdHm3b2OahEdAsZm6ji+Fj
PczNGOVCuJlZyiu99tpWPIAqYYe6MfGVG6fZMESb/Ejbdb30mOISKhgKh7eesOrjwDgyEKMC+DH8
zPrKei7xYvZMZHfJzNkclwouZe2QzdueJP5UNzmmUv3cB5hk2CPbSHY3+molX1AC/ir9AVsODvIw
016U7MfX1HYqXFi/Bg1F9tT1y/225QyY6W2tF1hYJKhM7z74p0dKGX3zs6vbzUGj8Kaxd62h4Cgv
6LY3xaf2CVzwwFy0/iMjMgTpFjcr8RIGwvZue2xhNeDEQtAjlBBxuWxZuPnxBJaMgdnZ1WfArr2Q
597JTq03oR3fMKVA1/4pHI1tliYsQju4M8L5/ibbIT/ZbYimu47SuvdDASFSbv6Lm073tcSPnncb
64DrwQAw1qPlDS+azjDWX3zrs8qJWcmbKAO48kvkWeCo3THadszyyxqmVsWVTA0cybl4WFZQ6zJ7
7EdRfh2djBu0zd/PAB7d90K/WhMJHHrTjvpaZ6/M+xIIru5w01sAcUAgjgVqKcRKj60zf5kyDKCU
+/KoE7lCMop5woQ5gpEfH5d5ezfb6olYAnI/4YfHIJXZzw6QmTHesLFCkZBYNZejQXAJYvJDOqzP
QplzUOvla+X2VuxQ3C+QHeLeXseodtV5Ua0TZ5a9HKdKzpHjiO+jmRVRmszzWSvFfPCNn4O3Zya4
1Z+86GISTbOrodSjoNhml1loB+w5w1kl6qtfGAAhLGYfacEav5huKNkX3NdiZjMG8wguYcLWspHX
th1+t47mRE06EvLrfskm3uzc1Mqo8AydMSkdAL9uOzBiabDM/WvvyizyuQ9g2XVMjL3KuHr9oR91
BCCdz3So1oKldEGggeDOhoyZe58FG4m+3EzFl3RExzgo97Jq7hxuSKrSHHN05mrDQfLa9hHtb9IE
vw2LtM6g481e3ukkg7KZo4TRIwQjSClKxc2kxX11nETxYjGDFxaWthm/bEQPYgycZE0JKqibOzKV
0JVPOkAYneK8MbpAK1ZWPtyR2LS/4fr/vQl+XGUiCphMLv6l/MHO91MIO6fjMN7LmXO7brja9Aq7
nNUDW/YlP579t7O6GEXZvHXuxOXg8icA+EFU0unfUdCqtJVs7sGLkAn0qHlfs7kgGwnzQICE76km
X/fS6Zq4cJ9yq8Pt+TY1oET279wOLZSyqSYH1BnUYdWeMSvmoa+lKJ32Q2d3xqXZD7en3LyNADIf
mQjVng+1H1KynliO+hT7tZMfYQLY7Nr8J3J/kvPttw37S7gdWrMbLsplVvvPF6GPaGHsEp/JQr45
3+Nwe/Q/PR0IHWtqbTi7+2vTK1u/DO4nmBTjfHty+zKu5SUqVP9b7406ZAtC6b1ubJz2F3t7ZKqM
OGehxdOSmNVf39WyLeC0l+dyf2sqOf3j/QEMggZNGEVgTbl3ccbde+6bbn6Z0qcRLPLBHYW1SwnH
09Tj3OPGgwyBw+2RT3/ur0c9H9PtXzB2tEQk+iQLndkSB3az44WeyXgxB7ywSm/mUJuAWDETnaeL
uf93C+LJYeRjshKfFDklw6bu1GXbjUe3A747v+S9+ecXYaOw1+yM5kCt+6QRw46HySUAcX/k74e/
v1azWz/ViLfBOc34cYx/HEpN9TGilK+Ls7fbXONFdqj76f41F5UyfG0BU4diwRj098Eoka7fNOSd
PxI6rsvhMDOlPRs+jNNRK9rTyvJ8QZbSXVz26JzQSP2sXuv4hOo6YOM1/fVUA8sc+nTpD9beIcwr
Z74UXIlnw3mfpJwvuiHrI0Db+8Vs5ovaD7evew1pXfRB1T4u22wmQ/W+A14ntXP51KUr/YnzuRij
YqvejZyU1p650GKXw6nN8umiuV4ezDNep0G2I7aTfx5KDI6XwlmXuFnq59vX+f35xfeBuGxo3qVh
DpcNRdmlrfWULh7q33U12qNsXKw0BZrfNkWzBIv78veh3n/pYI1myd2e7zwxpxouRifHC4MUTqD9
BUxrqbOH3p/3kC6CunR71PLNV6AW7FUt1BUa41aITMHozhmNUsqkGlQJMkOk4+n46s+M/TO/4J5u
WB9q6cZDXsz0RTbnp+jozrr4OGcynRI1nBFUIiFO1uWwIZQ52Bo8fzQOQ0A43bvnNs8y7Y9KV3Y8
5caXzvS/4yCCnIW1CRzssenyp2xVC6V0N17TEYdW5Ti/cu2L5Qumw1XqB3gXXldb3ps5A/6J3frB
T2c/rlbciwv53VzHlaJLl4vyAYc4rlPCPk5zrYqQyZl3yq1EQNy8aKLKo8YsX6WHsdpiMlaUVTxO
MD2GCrWe1ZdfmtYzQ1mNf9jSTefJZleqFa9ZYREsmnO/1I+qXJFd2ZyCzt4uZzLA6DhRMTwKqA4N
P9ZDCUiXssHyr9UoOuYiznsCXMoZINjoIPg2f43mfCiJ0OI+gsw/F9q7pXNeNIiUubTI00iWJIRP
ajINdT618nWo3C20e0djnkfBJchTmJxCQ0bnkiGY2xcv75Fjlb1zdeseQ6969Wt1VX3DIKzBImvx
lwFx7DB+T2kwaJjkKyL6JjbL1ax9b8waz0mzIR7cq8xaHQ0wsQcLTdEGw655Vz42eBP1aHmpwDZm
djld6N3T20Dw5hrG+2SyqrqQL6KmXsRZzq/5OPdf6WQdHDEfC59ITr+c97KzfF4kMs6hzmOwXnnQ
+XBwXGN6U7bHdg/CHO/TJwOb8oejpneyknXgZukPhu9YSzbNRzjOh6HJCWT8XP/gDf8uyjzySjf2
UTUdXEKtpBK/VKW+ZBjwoZAdpEyetsRdw2Wi70l62XH0aYDQljgszpIde3BVBThl7uATa3DeECqT
OI/1fEr0xQlthabZZNB89K0ZB4vs02O5yN+AdAmNZ0PObGHvrqlnLPvQRkURMG6mstPRKYMEukfT
1YXm4H+jQoDTDepghp7kZMMHvYKPecmtUOKODmY6jIxCWErSrHlasevS5SCI3URYK9b0myL+6jC4
PY0q+qsBWeV3lfHUv2yCPxyp6ZUt+PtmIqtx2tWgIFU0QmEyLc18Nc0ij2yBVhoKUQoxwbGth3wF
YSBt+92qsupUTy8QPUGgmsurblRWLNX4kWjg3ICTltT2nGZDntK5yNn4NFqcpvW75IOhDrehQqRW
nI86bRsqxsHL4YB1cJ/WrUS/uQ+hquTrtvJKE9trYsPdow/s9MrFddhHGaU7jREUpTJQlXs2zRIV
eIZh3a2m/IVspCoD3+rKYm9tpfRizIveeZ/SawiWbVRNeW4/tqJtDnaeqGCi1bcSYnbX5R9Yg7QL
6tj2YKyHnvybAEyZ8YxS/c3Jiw8a23AIJYqEuQVPQQYK99aobsYjmzi026MTaQulXeq0RrgjGibW
3qM9omdcRf81ZbBCafJL0/j/JMVboRbNPrB6hYNuOuiStJ+2hfDUVfqfnnTXGdnoa4OhICa8Dwqf
VX11ZsQjTqHoFADXilxi1OMqIbBjVfSffW7D7KeTg0+j++CAVH1c9sH6emlTh2jFUTxBAO6ioeHM
S9rOPjfNIJEROZ/10HyrUYYW7giZrzOrWHrdCaV1jcATSXK21qdp48YuSpmDhvQiU7KcZjN38ClV
sTeu98ABH7hhiQNAawpcc+J305qkuHxIy1dbZTYBBd2r2HIogyZ4cZ8cncHItlcgyA1EbEFnbbPP
vUATuZq0aAUM9n49lUZ2b2X+a9FmPbp9JDwGogX6IdURqNFVoeql6KqwJLaRm64/pEaKRp4sSFaV
85WN53cd+RhtrAUhE+t/k/aRGkllLwG0Zhlyb93/PpFKHtiwpLhm5tc0aekmuxc8NxQjrU8oxep+
QY9MUCC+hZ27kzOPoeCzobXI5rMp1feOycHBSAHcuOoz2wnEfW+8DMtW0x3RkEomPZ4NOd8rfXoc
qvI3zUCLYGPsFrjHLPpizC0r2vwE6iDnwW/9r0O2O8+qElNTLstX+pp5DOd5BkPIAZxaywboUnnA
hQ/2WstT5lgP80qcud+/wIibj5LkiW4mDaWfjk7DzuB2SHS2K7dHazImepCii42HxAjbJdpJEVkr
GK1MmrpbEwsNGYMJz9jOUwacNaMnyZjOSlBJyo7QOZqrVrNdXGtYThDdr1XJwuP77WO6sIyj/oZT
RNjvcmnhhxe6vrLDzwCH+hgx6BeJsNw92iySAzsUNrFALA4iHxoQ43wdo7A4EgVCUe89d7Tvo21i
PJkVL3MyOrFuVv4FQhEba8Tho40iEI8Au6CNqpRR1tndLdIkzaDbHW3EtFpTH4SutxGRehVpRl55
t5H5cmdJzLlUnoFcM9zdszP6h0429g7L4toTQ47BgW2nsx9uj26HOS8pqW4PazLfLk2sUqSBdUZj
aClMg/mw8budLIyYHtd2abGBWwGogmscfkk977H2O90F6V1/uT2l1AOLShZJv870P/aPzMXR8den
5WKfP1p5f98tbhd6Atnv1hP87LnuSsMeFaNP8ReA0iMyYKnpnUs4MbwduZyf9QrpvokJ5JRDJKxW
toF/H0wIfxdonbRybw9v31mdLk7gVsKaTfGmjagsVZ091Gn7Xuzn5Kov3QYIuL9qNRyzf/va6AxX
ZWw5FyqVn7ONMl7EnpjD2W3s/+ntEfPo8TzVr/POdOXOiZNJSa4EUjp2acPfgAFjLxG2zcJEmyZj
6JsVvZm9ivB3j/3t0e1g5wtMNSI2woHUtzuhtGNO3koAhxgP3c5m0IZjnQzykoH1QtG8uIFoO49u
876tt8ZEoi3uOcf2rf7t4GaTHwvpPlR7WTdm3u8GFlPIsn52Gc1PZso2nC1cnXHu4ASbLq4cXMqW
hbbBrulgYLdb0gcki1PrugHSSGApu+X47wP0vfJkYAKCrQ68gPeV6M9M+2MpThwtT7u/Dv6/Hpmd
bwemyzlqj6kXQ/V5KMxk/EtA4kzkKhVOewrXdNsV/8heTqNjBWqvEau9WvRtk3pG0se9fRDYBRGf
bCtqDsJACJZlfE3nY5wZ4rMlb5uFFbUngbEzUTEzAqJBWS3acdudoxIAesn1fkpvmAjZNrgzVut0
40dUbfKS+H4d337PXFWSa8veb3nDkFhxYs7PI0HsB9ed2KsnDY1fC7aOo6yTh8dsvhVCGnYxVTRv
g+IKg6rVXPTMZt/qu+gfd3LFvsBfuv27t6dYH8Yjzq3zuBd5in8RJmS8Ib+0uFGaey3op13GyjFR
gQwbk6GUwZOnaAqb0w9HrC/5lkPL2UtRUgZxh9+czbfni4RqmPUZ74Vqpjti3LJzS1vhJsGBO5PC
f9hfYrOfn/1g9iemB+Htpafd2+qUZF7vr7QpaQ4Hphiv7sBHqAqBGVy7nc9lyHAW4CC/BBeQeU6d
0+1HrtONLrH/9Ntzvcj++t2MqrrL7SAw+cK3+NdzpUw0idb2rE3FRyrNozOn3nFQK6eZ2M8uzhAM
TummnZJlv7nsX+stpzu4TCHC219suRMI89v7kGvD22YZHqFRC9x23p4Ur2FhXvDqO3iIoSTPhfnX
tXl7ieCbpwOaVOZ0e1neV94PMri+lXt7ZOhWeXT2Vsr+LFmzX2qpVOTu1vaE8WFgpckQGK7iUtlf
1u16uT29Hbb9G/OUTiEeSHZA+z9ZVo3EGVPc+wPeUxhgbsenm7u46Fgg06AlqinbQfUol1VVkclo
cslXE/Pwdn1jBdPwkVYlXKH+WcO517VfzMkzT34BdLk2KB8k5FpqmnCh14KqsL+qTH9iB0EzkjuX
KKEZ9qoUTFtBN5sO7evOSLkGtYtoeFdFq3629DUPDaJ96PFv+ei8O6X30LWGH1JRWjh1iVhybfu+
zAkdIUWD5VwfL3bb3A1u+25PJvMOEqI02xoOlYsqZ03RGAzVh/Qx2k5KkNuDiaxOcdFmdBaV6cHc
z6xv03pHAMi1KSknBeQ15P8P+Vx+NEPJzda6TlBUDm7R/KQdP7wQPyxUuTCzxlRaJvppZD/mSaC3
7ArPbqeNIay4JOxLBxTU9OTl2FLdZ4OcnqglM57FPXtcSnbGWYtRxlutyBQUxmxS2aiM87ntm59c
kXhONTZlIkvAsOrDQg0hiH8ZkD8wLajv1s52DrNZE2jUTT8a/cl2E+tnmvQro4l9xNOwR1WVDL1Z
f5WW9ojlosdiVBRnZx7/kBtzMLpUPS/dYAZDA/TxdjHSdJ5OOYDspe714+x4x9tdxO9FvgW3h8Ui
xblbz8gQUBSQUPRolOT2gbj0L0vl6uebgPH/az3/L1pPw7cBDf7vUs//0xfUIZ/Dv0s9//pv/lZ6
OpZtIatkACeAF/yb2NNC10kfxBEw4GwPOei/JJ+m8x9oL4FWGj6BXDRc+a/+Kfk0/0M3DP61x5d3
0tP/EzNK0Mz9r8wohKP8j0wFbgy2bdn/HZzY4Ymw2JfuMaGIJczK8ukkDXdpZr+WlpudJ5HhN3Ys
UBaxOwQOGO+z4/fv7gIsbgL1cJII3D3SHwa/TENno3PSYBfC3Ci/+cjZm2rOzubGGirMzLmk1MIe
tEmdXkIuKhXmCdZRNbnfyTdbjr6WY6kHpisL7zJKGoy2u13DlLThGA68dyiN1Y6FMAtiwoC9FcYP
eH5Jjv1CrzOi7SodCZmLEa0yTIW12f1TKNP5MmQzPQqLaXOePpZ2ciqHEZ/PhH+y9Vd4IItukygu
DnwsS+DowKzdNX2yal+cd9hfUX2c+zb9hlcLK3XnrQCvqWgVeZLk3W9PeZYbYTFsejg8p1zb9+Qj
bww1sA82qEZPDSHZWZGfsybPnjbmwBmxWtzq8uXRbh5BgzUxyU155OuVgePKwYxHFR3Iqfld2+7v
xDXLI+OLN38VjOvnuibG827daACnTa0HeqmSw4OhiApo6HD5CSna/XAdFB1AQdSam6+vcyW+VNiF
wrpKv/vksUU01i20tfT7HBOLxTb/AS35OPbJU5nj6OqY+7DqoujPGLOxQFanYsoIvJ43WFu6/+j6
FspGLFXzRG9EWcb3pCmyaKx1mrdFEicyi3tn36ljs6o6VF+Wr+ADz/bVNrzY6+QxpzxSjdnFLWby
w1LmCXOrRR6NwsNQV3ds+FYiP6Ttf23tGk1f3/fHbDdwOW1+2ub6o9GLF0qUszu0H703QSGt/O0h
0RiQDaO+MYrts/PqDw9CdhdAHFbgOCmQC73+6LST35HHNeRHt95CIeufOWsI1O8XZpM1YvsTmHI6
nfbykdKtIXXGIFrCwi+sG9hNJH2a1mBL6L3pPSGnZQ/xj/7oL63LvsEiSPz2a1960JlKMoZNw/20
FiLXPAxIzsSn29nNp6uwFjOMZR/oMQzONM09kW5xrRroDoB1kjsstEWLh0MUDgyGEXUvTLB3JrAM
3/oqZAqnDigt4hlv6ohHvSxbcitYtnKESrxc+amEtM9F8qTlYJb9an3LTYGW0Tmugnq1szP4KJIB
c6VOpvbb3lKdFoH9U2WlRZSmPOX18CtJ8diDJGbk74vnYfa+lClRC69N7rVxzas+TJ6TsvFi/z05
Tz0yWQSaxuBnoeYSBNkV+Z2yMI6aedOECSgNA+XjDpXhkxyDTpgf2EcB32PRDxqaSEZLFoJR4CO1
d7QsCrW5fmkctGPOppwj5tfXFPR37TAfXbigU1G+trr13pRuQOcLwqhEt0Z3f4/hm6/8Tez/rkbm
veRccWA+7+1MPCS9iwHJRmRZo/46LAp3YkmAgSDUVYN0q0qoF5pPgT0jEpny02Kxa1wGAyw7xKBU
r34KhWNkrSqEgaMXrWX2VWqEhEgxX5FJNIeqNlBIdzcWLakVcz3/0cyNHnAJCGMim28Dm6b16Ig0
62MoUyiyfX9O3jvkIOlhSdFA5IRdjNl0ypa1OBij/Qe7NTuScknuJFu1hG110jF9YAYo3F9ljb+1
ynMrotTn0hnR+0orjXTZUYXrIPqTkh1rP0aLL9+KvUphDeA0tzwo5GAAAtwt73O9viwL4j8uSjZE
VOv5nJgIX7WavwZlkMkJaipyuMRoQ0EC8iKYKZxc/Iv0OHYMkjJy7mWM8hl5fMwrIisdCAOexx9W
du3t/hfWU0k4VXHY3LYO2etVcZ8K48intvhbGdM/fTSLrozXAtmcI4c+rJJcO3kFM+QBBW1e95eU
SwWvOoKyfk+gGclu2sezp6Ls6kNJPCQhCXRQ4Kt7TyJzGoQLuh76hUDfUVJbMekjjsz37iYi1sRI
7OxQaCrGbBnodqha7brqK54eCpwgw+EnW8O5uFU7orQayuNic2Y0C0FowzX1pIiIW2xDr+yzeCGh
5DiuKwoey+KETuHKp+jZyjmVMdqj18SudRazJRjTAWFRMkOhUI5DomwucBLwG9K+jEUltM/FKMWJ
qTxLLCiZyCeEWS3tO0QQ796fx4cFMEy0DMsbTW+iW6c3bURxXHo6GSYIC1K93gL4Gh5Ii8IhWuSx
l9K642bATbnGe5Qx7bCBogSDwx0PImu/4BFYez9S/YL4z7RfvUa+dg6C9U71ZPPC3g2JxKbtmDRt
nK2eQ3H3wIjZPM4UpeHs0HsUsvhss/lb3vTb6+adBpD+4WTi8hJFhLiD+IZ8OgmP92fEdcs5g7WP
AQkCncdabegr/Ys0hw5mgHt1Go0V0ckuCXVPX3Og/3qaszkj1M5/VU76jWQ8ICtot9DY6paJfa9V
9/vsOzQmySe7we+mK4xQlNsukdDlkZEfvxXfPCsQbaDuFQgBTOPET8J24x8yuXEhdMAnSRibF+sX
gnYfGZVzAXMjYXaRaSesEyFA7P7q0O8ui2R9XivnAxoREcXLfN4yw78DwB8uDXOzHnoGFQImDSAO
Rjul1yR37rO1Gu8HWwWj3pzamgH6nHWfK1FHubirE9eQh9b645stZ/4aQx8bvqVdf2llwz13Acg0
+w05MLBMJiLzBOFzV/DGZBmiGV/Ma7KZJ3p7DuhuM/DI4Q1pHp30Lfntj98RDVlBT/x7oM+w9Ecz
IIG1gr80J5Hmrk/247Ry4hVG94G2EDzCzAKNK55CvJ7DvG8J7iHdr5j+k73zWI6bWdP0rUz0enAC
3ix6U96RFI1EShsERf2C90i4q+8ns86vUmtOT3Tve4PIBFDFKhaQyPxelyV7kwtuDEXL2GJ/b7kR
N7kOREb073rO4cGDim+WN0/vv82VXVz00P9UMXs758WMuf9kR2f8ob4ZaVPvGtNjBjRmLykAxdqT
T20Rhc3R1/XglPIPZLHFmjzqwg1Vt7dFs/R9bNd3njHhOhG9QK6Nd3rxF/Av5sGzs6+AfsMxf7dx
idjAPiWLOMMgTvMYrLoE3pWnL+TGB48E9kxrJ2cmmNjzK1zlZuN1SGBLVLnI/DttVeoAuNxh2FH1
5jFtkfiHAvpbSFLTxoyNaB0003HByHmbUgZb2VV49L0lWVfLwpwpYOxiFggjwj9OFr96NmtcoqRy
rYbC2gRDIi51B5GMcGVCv+PM3ERhcBABYHxh1ZhwWfF7TmIW1qHtjryNe55LoJGVNQOSuz1XJBco
TNRX+DfuIl6GaQjgtI/6HdkQUOe83VCm1caOzDfHa2pEEc7K91nhqjlXpuHrj/PW0U87rtrw1GnE
ygFQGQCoh8J3LzUskeMIQYmKYAObI2Zm0RKwgC8tFj+OlWx0kdkbMAvEig8BlHyeYODteaM/LXl9
6MP2KU6saO0shr/CHHCDfmjVolcUhvXaiR4mRFrXOxjqOcRml6nE6G20oSHJQQTDgYr53gkcIHJ+
zHUxwWibrSg/urYO8eEtZ+6yB5LoJYVjuPMW75tRNN8FySCbtoy+J4ugghB2KyP1yz3MPp5u+XSe
RRTApXC8dWEOP40u8lYRONTWsxiU55FIEQI55LQNglXHVBPzja9DNVr348/Rqt/n2N01lXVXmPCX
khxpcyysN+jIB5H19sZOe4CGBDOkyd8xRSTOsMIICly0TetdN9be0TQo1w1CEJ0SL08ewnV4Z226
szzqat30kg212Ew1hhxOb+PwMQH8Zx3OBq0uecle9tRVDO+Olj5Tg3JIG4DvGoCkYp+Uvie6DjIs
p5sAyxlpg0mOfzwcUn1N1eSH70VbRxdwcLWS+4QUJsoWRzcfzlXxY4kDbeUMwMKQ6s+sXPWXeTxS
SJPG2e0uqboP5krfmOmVE1TIqrLFFqHjxsl0D9wKWLKfIKQT6SOZpOGqdyu0RjinEHXXbAfi7nZc
1mGBnl5n2bLBV+sSzfoRHZh7J7A6gLMSfizuWO1wgVsJr7S2JbSZddft8t7XkOLjvkENLR68nW9Y
GDPGMZOvvH+w4UE4C3TOFuQTg13tnHEDHlvLfIgF+edR2r8SNkZxf0i/gUxBFdFqPGjw7yoal5hG
p6RKKsYzrIPgUczpnRYH4jh5GLwgZviqC7KrrHY5tLX1kzDV56FhKHWh98Wo/AfM29cSl88z/SHq
dnri9ZjLd5fSlVHTreVvMY04DnN7CZG5QQxK9n5jfYk8ac0lxmrv5vD6eYYurMKAYs+u+TBEzCUi
HQfbcnLXUavjrgNtMXK0D0gEOuUwcs8HG35vgc6cC3lnh5TDgBiyRPuejgbJmg6WOCH8mpVjMSdh
sYM5C2lUO1OPTva2ZzHfzwgSyFhaISmWca9cYqYRG6uYidg6w6sP8/Ji1ZQZeS7klK15nP70fe8e
tu4O9/9gX2X1hG4o+JrY5quhh/1z4GlPelmx7K8PBC7Y6zT67JX8clmCsw1yA1B31ibNk12zmg+W
AddPN0RsWc9U4Op3I8MJEKZqgOSSWVa6lJvUFpJEmr0E3nDBw689VMJ+0SijQz+bd7AZbaG/pFB4
uwkKTSMwzIqN+KzDw18VhSR4+M2XeYagNM99vY0S57vWOZ8pb/Kzm2+BA3E9TtFfyGmUZZBpZyDA
G1MkJyjXd03mbobcPaHWazeiA4eNHXtHGvG4HqqvfadJ8EUfdub4bUzi6lwxFCSlT0RSbD7DA0Kw
Y9cvNnlEugls42Lo0eqf9M73NsNCzVZkm8lBixJEHf7P6UcZofvyG+eCN/jdopEcxPNyMn5iYfot
EuHJ7/Wd3S7NHoFrggPeuDULixBWQ1wCzAhQL3IPx2S0G3xG3Nd8/LogElGCCI8RxmvZt7Gf84s5
dvV6GdN7CMw/RPnTHINgU42Al7qAfe1kcH3H0UHS2qC/hbm7hCOhh723K93JAERMsRKr7j13DB9D
yar2phaKmwXN2SAYRvh3kHy3rN40fFTRV6FJppQr0wU78ll7VpWoOqXaU4yHWbibKu8vPUoqxlRq
VF1MnJKvv5hj4x19a3ktSEbSsnBdpAwuVWjcZTiiHXpmPG5qpLCScPtoI7QIrV/fh3JeEoWsm6y8
vDMcPCJ7f0bIPOlf6iH43FrcaW7/xW38ZWe55sdYISIi972e7QblFDMH0fUQQKhqOWZ0h4vBy6Az
RCUQ1fRBcG8W6fMU45tQxpRlEC1EzzkAI2ux+a5vKA31NZriWNfNp3JJ3jKqy09GXJCRXY7vi7Mf
u7Q+epb1BhC4vuuD/jlZ4hcIMha/KAMYqifsZMBqOsFvfW2qflr8wLarOkLlTQ9weraKgqk2BoVk
l3tur3rKDLiR+m7fDj+ZOjxtWTgOZQnZlMVkciIfQBBwRi3EsSts44gElK8wk+HO1URzzP19T+1t
D0jPSJaJg1pM+mRL7PJoQk8K8fYRzdxqbsafpYWVWGxg+xeZ8afOM7+Iro02NRmoxDAwdRiGedUz
In+M2ic3dsT3Ma+P8BmJteyckhwQkrt14cJYyEciVmVRvhATA1ND+DFOdB+uNx1dbaFg4QCb+Iaz
5T9dbo2CGjnUpgd5u67iIJu32rPukT2p6+MnK/TutNFlDjlnYpNE9VHvBUUgEAUkxxh99vNTqJH/
AClj0PMecKP5YChCdmu5d7ZfnDJwCmgw91WkjZtK09fYtN2b3rkF1xglwLFIqAOnM6kYWRe1X2xj
CYfo6PCglEqyk84V4nerGQkGWhZz04Om8HjAfBWagYRZCgm4+CAvoYRgXAnGtBKW8cBnMnCaALym
BrdpagAcJogfYoKTCm8tweBzbUuwJ5WwD/EVJhc9w8oiQSF3g6sbKJEALcLVB6+zyjOozxIEKCGl
uunuvVm3DmgHnpEhMiV7HECC9tAfUHR5w1thxWtPAlXgp/hxgl3lEsRqrF1bxutMoVu+BLqwJyX1
xrq3QcBmCYU5EhQbJTw2SaAMAi8w2q+NJVFoS0Frch/BGR3JQgBvylJ6lGCc6WsfiqRNoNhDx6W0
V72wKT53YHkItPH27LDMWvJSoF7kZnElPmnrvskg0619CQxKvf6pP+kSxi8DdLH56OPf0bwpnu+o
fKiZQ5IPIP2gQH4YqeTH0iQkmYBNUisBpVQftVfYpSdhzAQ8MxqybxX4Zpsy5fclVqs2VyvqW1+S
h/Gwjo/qI6rNrLDa6/1sHmzK6Wg9onNvpcEOH1PFUk6DDFR2mFxvh9PoXdRJcCiRxRxWm82x91/V
zWh5VLTMoT3Y8rurtzSQF+fXf4j825aEaufIL8QZbzYkMmWxV9/YUeCq+j+ofhkH7c4z5ycHJDoA
kRYSmh4lSO2AVof/xK2BsCeFZrMeA9iWELdiLtug3pBjyEWWkLj6pGoUUV1S6Za1L9dNEMCrk/ro
rZW/NRJgnyTUHoC5Cwm+g7f0hxI8Hu4qQYSkXLEyF4/YxNpIgCR+Pyksf5KMDk0C/E0ZPIFUSD9s
lOmSBMAcjDGhUNQAOAI4YhSnWdIGLPzcRkgZ+llPCOE1WvwEhgk1tuKV61Ev1QDQEArFSIglOUH9
nUUSFpwcBYGQTAZMD7qTo1nrSutM0jlJDllTXITtLmcYavzNpKFGUHb3PfRZfsKakr+kTuBLQ+aQ
pFOoltqoK06HdbFI+sWsmBgmnIxQkjOut4q6XxR1Q5I4mKd7yCIVsUNyPFJJ9wgk8cOXFBBFBK8k
LQTDAEzEJFUEg0asMI+1pJBMtfOXkgkUuXOP4izYkXg9nNTGkiQUR9JRPElMsRRHxZN0lVQSVypJ
YfFyRhuZPtIxVWdxJa2Uw302pcl54sG2MXopIZEXpNrUko+gWjGRWoc+6jdaK4M5nAAjf0XMV5tF
Xhof5E7xlDWkyiKSxBzhftYlW0f9DqZk8Fx/Eao5vql9aIPDUtBNvuNROl9Y6i0X2Ohof6OU7DV9
+TyZsHqdpHiYNR/3JblpkngnNMwyui7+ojss6SYCgq/HjFbbO6nrH72pAggPzWG1aMRrQLSQGlL7
4vpUuvLE3asTsAvssFNC6iSPGcV46dzw5wgpEs81DdOxcd6T0dyvzDEabJQ87bC3uNGgD5bF/YDH
Hyzx7tBRDTXgRTNAhTBPG4cahDPhZD1m8ltBK6J69UxtgQpuyyTJlB9ab8G4EP8M64KJxl08sSzV
BrqavWC7Jng8WuLSe/Z56MoDeoE7TE4oX+DeSuLzz0oY8QV6GTUkCm6rJZ6zY9KmBz9ydeiyrJ7H
cbZnvLhNA9p4Y0LcFt7G9AEU4ENd4qxZDqLRsjVg/a5niYVPhPa1iSBRC9wJtKo4+2GJ36HAVA2C
n/OoBx3U2qn4VmNhsYG6+yaaZdw6NReDMfpSKfipkIatZGCle0FO3Vq/JH6NUbGbXAwHH2mBndLK
nGtn4xpdyvIkjsA1SUlC22MV59vGm0z8WfzFwNzuQhCvu4v94JHCLT4jcENyCMqSar70zEEiaLkJ
jzoZD+rMsK38DtmPatkExmnILg/6L9aeou7hGkoRCAPdtfD+mlAwb9AObZMAlWw1R+aJSGDUR7IF
18S8tm4H4q42T1NItEAGYgrFnlP02Gb2VzuYzPx6A/Uu6mTbSL501Nd3ja65cDdNF1pHitWEagae
oR1mG/2X5own0lvU3tumHdFwqG7ZwoivnCLDndpiijZ5yLJ7nYgI+SSRdMYoxMEYIR/mf4V+aEM8
+JgRzh0X59igeBra/jvFFWlvDR+cKDWE+/EZQxkP52sL5eGJ34XhMbK0k86D81gzqo6SX1lo2DOT
OQq9IsrGszHDX0zHCaUDk0kjHNGaM64htKl2DqPAynKMDydG3uB2rxgK/UV1ZQ0t8c1CpLSWZHJR
dS9Jxho384PXMfORqFn1iv/jgXKruC/D+Ede2+Fq8vJ4bY010Fu7NTs0bbKGebKy/BsupSkKTAd1
zmpwsQrXzPxj0ptmC6/+lLfdR+CBefv9NpislzR4s2cK44mD5qi35888stFowe9fzyOVrqp99nyA
L9/FqREHjW1fIF6rsKeMk5dYz4kd6n1nzfJoO1XFa96lENGIqiwtwUOWEc+J8Vjtav4LDuW2Mv3k
d8Sg5tiMN1n8MhTf8K72GdcerFmr1r5ePFSmhsF1EX4Oe3mzV1sUCjgYlvXRKPGFwNLg2C/x2kgh
t7ZeWd/7MuOydaVl0XDy4Q2dZVlWzvotq/6JBS7gl3dwEcFYs+1s8K0CwMn77zwZxp1vPuTahAIp
/URo2n5M47dmBmMLUJgCnHJhAWe5KxT4L2gX4hXM0IhoI64ARsp9EExITiJsL6wwfSDG/WGguoj7
Bf+jPtl3dUXFGDfudqt39tljUCSK0zEdqKT1fE+eNsD+S9cn7WawsAtkAOQODrd4SaI2bnqKt4t+
R+7u196gTJk026opjhOxnHD032uQAK+IdyjN7vMKNEf7pJn1KQQncYP8sQk3vYCM3YflvWsEK4Mw
Rxj0PwavvG/CFEhhSN4hbmwnsRW1NfBEewx9P1sj0N4GFR5tNcZxWtCuNQIUyLJfj/h8CmoGProV
Sn5VquEOWm8d27xQCMSSw9cxU4KyODL9tHSIhsWF8rmNK3D+UzOHA15Rn/F1+pjq5c4v4cqP0bkz
oy+tazwb7iX0nB8tuZNkOK+o/z1PI8U1AORjMwXpedbcaeO4lr1a8Bg4c7dj1vJrQzi4eZ59xtIi
Tr/Vi3Q68phcZvYS7yAhvGJqVcFII8d4CuIYZD1G38UQAObQcI8Lfe93mLQ3h8Bn9qYiJkjw7k5u
G+DDpfpdhzwoqZh1jyZ80WzC7TmlwihGG4cVwoqPY5RZX2PmHlCkZ0ZK5mqWXGdSq+DH7KmWnlq5
MWMke/DkUu7Ort0mkGIFjjQJrC5kcxVJUQHr2MTFifbK9pRzQ8/zHrtiaTHLpHS8SuRkbvatGmXc
9N1d9HSdFyxiFOlvGPCcRIezj2uo8DNyrlyl5aiD0wOmBbhKyZWKITdXrmyhD/26oNSMnAqdjIlr
eJpyr5AiMGNVSkShV3IPZwYEdM2F9+0A0K1gOUjPF1jzRRash9gZsYpekmQ1TnoJootQMJKbgiXP
Sf+mKKP9oj37Jd8E/SiPPHWSdD49xKiyYhMqdxd7zYnFWkcQlWxOaU0UYYvfDP6pnR+9mirxp4A9
yrRL0hz/SQsGDLIFrAwt9yxxnojRXpkCwyZF/bW6ueGpUcHrvPVLwznqY9Tv0UiC9t7+fCo/CMAe
SDdji0ydKzKUS26DGl4Fqal9qqU2mlldKm595kfBdGKq4h0mj+zrHCm53fWsXEs0HEaCXQu2U0NO
kQmLakC6yoIJKcSb3iWUhCHZHlqmvy5ZtCdKgeKEj8cC/9ABBJKCULWJFm7YCD1GSW2YWDY2Tuxt
/VBLD736hh3hgbjjjghxoAGu+0ijjGWkyS6prc+5xrC4nXKCMAyvajd1i8VcJwYiMSTxmqkuy43E
xWqpY0Slyc5cyiHHPnj+X7Lefyfe0XMtAg//a7Leusqr9v1H9TtZ7/qaX/mOJvmO5EVDMXcNy/Th
yv2d7yijH11d94g6wmoKP5ZfZD3bgJEH/sMr9YDSgW7dyHruP4LAMAPfheFneYYe/E/8GfkY/5mr
p/uYW3hAfB4SMYdC3R/2jNj41XqoLdo5b+OCKRJyj7GDXu38al331ZJonV7FIqqtzvp/jk0hkEGL
DGL123H5fqqrNpXBAEqFmNL8GHzqM9zStgQSPQKy9LtSrrUyleLUETy5LiIfaq/cmcjhVW2QasPc
v57Ulim0crVbnZX/51N/e7vbObd3Ui2CiHgsivHrILD/uB3846+OVJUZ7n99CtX645zrJ+s0jwJc
gLb4dk5pdK/YfARbLe/xfmVB1oXwTMqFB41uuxmU6Uw+ftRetfFw4vm9nwGrnNQRuFQwIR2it+Wr
1a4cR46T8aLatxNVV21uZ15Ply/87Q/8q8N/7IvKyt91mQvpKUJwq9fH2zuplhV4d57esOKRa/AJ
ig08e9lUm/RXS3XNiaBsHgKsvVVf4G20WoLOu/6Ut1/xjx9VdUv1+0OLWTaUOSCouTX+dq1NMWyW
lxqco3gFRQeYHM0aVH55KVdFHa9bo6aSKk9U+1Tr+jp1SZtUV3ZGb9yr63RW+9ThwjDQP8TZXvVY
S/gs3RAw//Za1TRH+5MrvHGnetebQ34i1b2+qexaULAM7V6p6PGpdtGISEG92iSjMRxF/q4k7khW
5MAux/RMbkopp1dd2/MprmsYwCdS4O5VedweVLOfe2hJTXSk9F9uSI2ARCEreGrD0kswX6WsgPNc
cvD8GWsRWd77dYaOEys8Ln2vCoKhFGhcq4K3vtVilZa75VdVwVMblOlUWmVJU5X2lKmB6lLgfF3m
2sednjP8CLgjKO3DtaaGZyq3lI/Fyz5ovYOqmKmaWqRKab81rYTIBVZu3Tw1m0wR1OM0LDD1lFx1
XwEHDV7mTvGJHAhnh2DgTn0xHrr8CdX0HcGMLC8KLHmCMF2XpmcWD5qHz3Ga4htrk3O2vX18j8XL
xmywELjVk1SpU3XVRpU/VYvp8B2LJn+nqktU2qXeRAm4VBG4KEjqWObuUf0XVDqhaqm/pguSPyeb
WpectGGvxLxkIYonLmfYV6OnhDsUQKNEangcYLtNnUFbzTPTI9Gx8YicqrXVnHbUf66fy5B5kQia
cG0zyWtRH0r9JrbWrkVI+VDtUr/Q7bcKdzi7lqecqELIf3nxpWbevbt2lf3EnEKWakMJ3mISUiQh
bvry6mNN8CWYGuJ97eWYNtRClaODOqZatoGBh53nB37x9qSpcGDZQrcN/qs1zDrx6cSVyhI/kN0z
w0OhxH2SAcOsWtlU/XJJnw0/IzxeVcsHC52OaqrSpmr5XZFwMUWXWy5l1kfE9d5iK3FyqlY4cstS
YPSma3GH/Q0b1bp1/YVlEwuTn2qXENFXn8L4Nq4El4SqxfowcHdWtNzdyrMxzJ09fMDDlPmvtZ0z
3v/6sn5pC77sr/4kDYnMSavh4vz9Da9fU02pXTkPrnvDxKrlcivgqm95K+DWdo0+k0DIyW/DfQKT
fa3bQ7K+JXJ6KozTuUVyVg1EAm80D6qAKyZsfYSZwgW+Xa/q6qiyLqA4AyfKUiqr6x0sb+NAaPsi
tgzAI3lTy41tF/cNuek7UxqTwAX+fRNRuiQXhcW++lUqH2/iRh8+pXJ1NMqKsi0f26qb4lNIhUb2
HcOG6b4MMNjVhEBlQqqN7hc1l00zoIkH2XUHC8Nes683nrzmlS1LgbBnnRbDKC2/ppPaF5bzN6/q
050pnPSsNm6egfNVGKeMcWFvrMXpV0Ku/ia5wlMtj9QxbISydjq23rNB5DtrLN9dK9OauigmLgfp
WqOsa4YJ3pwsiuM3ZfD8zuT6RF3g177d9BTIg5jbOzI2bt1yq6mfv5U/pNoss89O7KFh46rivQKD
FIylyvK9ppNjWlH+6KuEJx7/PnVxq9at27Ngx7GSbBof5oY3L8ZJbaLIeEWlPsjsZyIw5dCpNh7m
mqfbPtWtljKAEiePqHPU4VtX7bPSKN6bs3tWPZsnNJUb+dbXptr72/tcmz5FVrdn3HPnQdu12M6p
ZEm1gjfhiR/17rEy3WEjhAfJCYNkuJD4kFZOAPwDf35j1lxnuZxKUjthFmSUjBq23HltquMMKph5
kwenYwcCewW4ZpSwTKviRlVT7VSbWh5WLY1ZMw8NKUa/vUZ1h0dLILq+vVLtVV0ClPjmGSzJVd25
NVMT2U/km9zeKQ5TRHGJU7KslDeeOlyp+Yxqxmp6KV9zU8ZnhQxAvfXVibfu9bASzV+b6j1ydcfc
3lOdf+teD//x19LbaxxI5vteoHf89YF++5TXE6/v4clkxSj0TRBq9JHVJFXL+E4hq5T90LShrYdg
I2qf2gh59NZdfAAZdbJq3V6rumLBwTR3sCDnLNwyebCqpu64C0UV+VaaLR+3qnnde3uf25/iiYjb
EGnpa3VU/T31kn918m/veDv8x0dUL/7t/eXnU/umhJHCTw7/Sr+pKjlqcyvsWDjRrxHpOqzyqfMo
7edN461atlO029CZf6geJCMe739owf/oqhP/y324MOKYLjLcsyVMZqn5gmreXnf9K//yuIDfvG7c
BrqP+sQSIrx9dtXq1CClmrdz1FdrrZTh64/TVdcxkJQMFPfq0YKB3axvinH13xq1np/cwxN3p2Xu
c4017GrIxbCp1CSvGIa7OIKzo/SOjlxweGrKp/q3zXVnW+KUT53a5MEk54W340pxfX1L9Saqrw5f
d14V2XM+bY2SQDufLB3iuMZ1PeoaC9k2OPX5DINac4i2aqkW+W1KXKQDGr1tJIZqWxiiDOqxRxzj
+Ew80cZDM3wYSBHbCKPFHU9qjZUhgFBzyUVOrbE15vv7rSTIGnq1DUVgn4JFt0+qFTeFc23ZyeBh
zuOjX/m7THetm6XwA8mIQ28651GirzXc9xn/CzXjm6TNGDGhTLlUjTOSD3G109U6bT2Ynb2CyfFk
Ssg+1yP8WJLYh+XQz/tB+M5pkhthV/UxwaC6lR5cqVy1qFYBTxq+nLFv9VI/9XIzSu+6rsU1AuOJ
76qKNsh10G2j9rnMEDaWYSHIIFcdHUMzbqsOnMfsgBhyzXUw1EnflpYYwkI9jn35OFYbuPkD9i+v
OkMwv7GcZzlyXqX+MaqlNupAXlPQ7wf8KFWt87ox8xic1N+Famzs1cisYHpV8k1VU+1FKXiPsVGw
m6XHXEAxn7VGwveNsHb582TlCaFepo6oFrYbtcWPUbUYFtw2yr/g1lUttQ8za6K+gsnZlNLFLgxm
io0pTjaBBYVb7bsdUK1J/qtw9KQqLgXz6ve9SedVC474P3/zWxfip1wPyJeow9fWIh5jHCN22XW1
8EuBry4YdZ4smGPDYOyUbYKyR2BuWJ5uXU09ImO12Ovk07dB7SppcDTVqXECMSnU52D920m5leyT
pN/GA0tVQnHD7jBJJoEvqQMByBGTIwNfogxHKVgHQ0zGpFcB3tS4hMoNKkupefOh5k+dtKCjaqw2
AqIukwjb32BdU18H8Ebxb25jWGHo6L1RihG658+nHBr/aOFOo2rmhvRauHWFoqzc+qqlzlFnq24d
Qrf432Ltf6dYi7jZ//+m6BwJqngv338v1v7zNX9Lq+1/oC+1HKTVeJDYsM5/VWt9n3wd3bNt3YAS
dz30d5qO8Q/PCTwquR5LEtcmMueXtNojfQfpSOBaqKshffyPpNXE//JWUG7niOyvH//+bw7ybcug
mIx5smW6volU+//UH+9PSRl1//5vxv8VZhdD2py04xxuF1vsc9fywElgmuDOhdtzgKA0Ft59R27c
lizcdmWzXnFmo3jMYRXAQrP3do7Chnw73OD60j0RYbMvBETUrn3vu4K0l8z8Tl1tRh9FfBxa89OQ
Je+N5HFjzAUabvv9uapEhI4ARUiK2ROmK7F+6bSEaDCkv03ZdceeqF7hZBc9w9ZBWJgrjRjR+CYa
ADyi4K7AoLOK6hLkZUzIwXAZ5iDb4eZJ5iIgpRO4Jshbma2bJv2OqhSnWHvqwNEAYkKM5etePGlM
PlsUw6xRBncTFg5cKTL1SB/x1xC4YGaSBYv24lulEWA3Fwak7zY/NxrhiJbf7LGp2mtRSGD0YFR3
Br78bXWqGUV/OK7zNSXMwysA0bKl/jm8BqSfY0KRnwUC1Q1JkPgox842SAtvjywWP1CNQFGgXf7F
ExGWg+EcxhZPpGC0mL3hvFcRPq8P77EI/kJHxOTLuxR5tsej/EGPMH5qqGMuNnoxp8GJtc4IjIQR
HBpTf49e89KSXUuKQfypaIHbzcr+jgSzf4hthDZe5hK8HunP2nMB5W2XdDwKCNKGECDdaklUms0y
uA+wUXtsxM+0fwhMM3odJzzJihGLS8szPwSuA6fRRRna9NQoA1IFCSTdF4v3ROUfukFhuw9N/pih
hfdQYhInk4/bbvGiT13ee8ei1540qzTWTZX9cBsSygZSRmGsBM06lQqvxCueKryOV7FhLAS6QKBP
m7DbGJ712PlJhRo61dFH5h9hFeSn1EPdVUJnNcbR3HSe1h0SX/uclOE2KIlhjVWe6VAQbTFH5Rmx
Hkm6DXDCl2qq3KOZz0+9NRgbBmhUWp7RbUy3vmCvREUBpq9mKd0tdANnHs8zAOM9it1gi0ma2Pa6
+0xidv1aUfTv0CVg27KpUS7sQlm1HCJCXsgWwC2fNFB4LFgQ4Hy8qqCWk1WCixtpswsKVJKlxqOJ
ogS0k0geVigHfNfNtZGVzY6IEh03PKgYBO1RgMh3RN7du843b7SnF4z1VgGOpXDpTXw5kD76At7F
bGr7LhqbbVE1D55v4wRW1v5KFE27hstyMaps53S5s6ZOMG5GIJ5LonfvyeK+im5m1odrI1GX38x0
eEhncE0/wXww6+snAu6gnzWP3phCAU5JIEnTHF3QwLx08P5CD4tAC3+FcBlwp7M99Mx99J0M7V3W
zZifLcWHlmX3saXNewgWB5Pfe2sKqh0ayj7LwapR99dJyTo5Q5njG4a2tozU3U6zveDuS+STI1ys
HvX4UNkVs2RCCvGRXo+9R4hx07+lc3NOhR/jtQDFy18+qDcgfUDPE4E+b8oJfRc48aNwxF8Z6XrY
jaNfz5N54zkapg4eLvm97ZHq6tlPzR02nhe7JxdoKEW7WqwoXfUX0+zuI/y2S9JbesyLNngD7vRi
OWRe6G/iasm2Xi2TLZzI3xJBchh65DsWIhLLreNtPoiToes25tmUS7VC99ZivBhcHUf8kqi64XOu
RS4ix7J5jEuszAYqifhsQlp2rDs7Z2hPAgsudBoTYWg94Zv51QkFy+yiOONQmpsiQcacvWo2/CGH
8jk8IDy0l8x+1AKs33prRoNNJYz6Km46fckY4VZQgYK3eJycbWkMREqacHqmtnmPGvN+SKCj4jn1
xZ9rj3wIR8OuvDy0Y/KXUVXjI4zXeG0v/ksxaOHO1nr/GcvGVZTAxLKq6FO4iKcpkXHiLgsTo8VK
K2AcN8jx2UDRtAmHxWXW/xnhvIdVlPgMPct+dJK//H7q926BQfzoNFu8C519aou3BdVCt7hvQZ3e
IWl9wnD/qdebH7ZPQnwyFP3OG31SpHnkJbMgRG56MPQOjRbLJgicKIFJG936Pi6isdhHi47zrGlt
ah1oJ6kfhOF9LsmpvvMN1JYLIuq91XwtdTs5p4Z2sbJA22XV8j41ab1fjPgvcpOmS+r9JNvFPeak
xGukO/iudZxB6Ev0ZI+YaVR4+z/AMVqe7JAx1MzCrZgEDm0inQ8tpbRVA3kApwnnIQ2IjnU8xIt6
Tpo3axf8qnFPjUjWmibvORrJtNKQ1rmspKwJel6Wi3qjCfwYYn1pLoQevGNtn56yOvviIqe5D2rn
GEE5Wjn1VD8VU4KNHR71ts1o4GJ6CHXQuWub8nE0YxdDZTJUiGaqiLfDX77T678AZvRLm0GJxjoO
sr4r3l3s4k8zvrQ+VB84TnA9qfRI1hiV7Bz2kWRs7lzHmmHSBdXZ0sfvC/6YetpoXyxUGchqvg8e
Os6+8R0cQ0xq9wXmCmVVfkKndzIinrdJsPzIBvE9nYW972yUCU1fzmcGJWwg0Q2bRXwufed5ToNp
o4V6vbEFjwqxEIYx980LqduM5YU7bB2W2MSGOzgcYBholstLU2faVvQ5hqmyZDwTpWZWuDhFxktc
B7BgZoYzYoLSu1a6W+C+D4OF8iLh0DNOMEQJLGlfIAX/KcGSvV+7d16vHyIBX3s2kGUtPV6zBQ9o
6haLMR8yC1eHsnaZfVm6t08FD9Iozlio9v5DqaGYN+Y3hAUFXrRU9ZIou3M6AnaZP51nT/8UkVYF
dDTY9z0Gy0dvMN/DBu8t1xPeXUS6ysruNGPveBB5dLv/Qc1kujSosjZOXsD04ZukL1WDEYxRtT8m
TxCLZVSfXbv51kMgO2Qdj5HItlxMRbC57/PnpG+tDaMhNVkfZm/xGieNvaOws9JRV+/igTXYpE+M
2fWk4ee/fE86iGZGWt63lUOGktMbayOxv5DlbJJ5lTB/2w1B+6X+BLNgX/kF3gCYEaBsM2wsVH10
sUO+RXaNmU21fMRjaq5MZnqrHIO51ETmX0OZI0iPam2dNft61iG6LMZXTfQdkzhKuUEWjSs/R3cy
EyESJNgz9CHpYwbjmtEAe2kY4SCBecinZpdXlr/iEYEHmoNlj4tr8CT0gog75iDVkn7xrUZ/SAvI
ecEzYgLtaCXkGrvGjDSXBeHSnYvUX079nCBGW4ZNMbFYD+YvCwP9BLFxCipIijmudgZig1JLzR2p
ANrOr5gFYmp07NvGPPbhXQwKfZ/Z+jcFes/M8mFkjXih224yn8PYafaTpp8yr3w2PavaTaUk2lsA
VtTu4U8FaIT0rSx8SUPwH4VmUPvP22o9/Qd757Hcurak6XfpOSrgzaAnMPRWlJ8gJG0J3ns8fX3g
vlG690Z1R/W8I87RJikRBLEWcuXK/E3nP0Zq+Bj5cJemvu7dNFg03U0VYH0Ls98276qayw8NNOtu
RfsNlc3/epEcW9om9YMyWFTn7v3qaqnf8t7YC6DcgKyOoFNo6ph65kCT4/7rHEuxFYIj52rR/GQV
qXb3R//d0//utbGXDcdKIsO+vzet09opkQR1/o9Huf+dX0lwnfSxSx0yov6f/lpLMpqCv+9uyeFR
eoLM9U+/+aeHvycV6AC4KhMfyN93CwKCtkFQoNoB6vUfx/2ffkspgKOvlQCPuQXep4p2zO+n/f0G
90Mli2hApgjW3w++v1YsMum+kZhOA4EC/Ur2VG0BZ+o+FeoFWnj/RbHMgPsjcAUZhXaWs99f1DXh
xlhmGcDCzIEhgcz2397wnehzb+n/7evH+b4gmV//doPvzeHfDrGljCF+TQl93zye6Q2kmzsv4t6P
S9IRF6AQq5zGgOeHw2AVrtIsfZKXAQ0zZmi7FHWsbKSTtHRg7o/+7TUKLxswMh3OTeQte7nS8rVq
0UhC/8YZtHL6S0m8t7hlbcGXiDW73xAjPz4D58Yo6my5oIp3P/rvD8yesl0xAJH5fa3AHSs1YEX+
8oWA68FQHBLA/0Aifl/v+5GyXiEf7pADCrLsuDM+804yskL9Ae5usbJAVyVMlgps0v03/8WSup/w
Lx/l357K+CysZmhB8ny4912XM0BJLFrf24a/DURz6Zjfn4Zlj6hYCFn43iT+7R/en/59jXnn+p29
TraXaTXvLvAbLnHNRGvpl6xeRMtep6ieNuFD7Q2r5IAS4vEFW1obAaoVWt2utu4nrzE2Q+fE2uoy
716G1br1gEMAtPWoCE7xwcIAat76t3Wf7IARm87av9Wedk3tbnWAMeQgVumgFrCmzusCl/Helg87
EJxBD1+S2oV07BxGJ9m+5Ib7Ygor/Tx98ULn8oGp7d80yhzFHynzhOTGjb3ODi/+rU0pH0SEdAft
GRhBW7LgK+cmrUkBrmuOTQj7aVyI2a60w4bBbZHAxArUXVCU1i2bkZTnWuD2yLcbXqPqqOZnLsuc
rZv5UmhfXJ4pETF62FraK72W8X2czlD5kKltqarvKqQHfA+itiismg6Jds+aztV80Y2tH3gjjm0y
/cbixGf7x7TFN5dMfbgMEGBtyffQ5KniQ5psepQZfnLToWZhpK6ENxZMyeGF80gOnbnmNJC+qCcU
xu1hpbMobOOBrzXX6OLjHgzzyuMBTy11Vc5bZIpG5NzR3so89Rzma3HY4/EFvm2RbKDtbx1NrEG/
FI0Fd0UVCIqJ9N77Hq9qqNYNrg8TMLkNbWVXgHSbXZSugKKT/C8fNp6k1GUUCkRRV+AnUJ7i04sG
qSM32uqBO1HRSV3xPLOuHTGlsqIt08IOMN+YPKT3aQRiTeiZN/OMDoh5Tv0LK5bHP+pL4clr4p18
XThalYsn3YxNNBx6J3pWzootlo7vIIyvPuR4qjr0enYC33SnmvbwyA4TJ6HB/BS/xG6jca3Ndfgp
XlIcOwa3/0ZhI3/n6mTTs/9AVLQt+ZSGH52H6vwjuu+JM31umkdxBdzWbg4FnKRjK6Br9o2egixs
M0d5wCLhM8+O8YAYffIs1asaElNSHcWHzrZcxEls68f/IlnUGK/ZOZXHUN63p/wpLQ/C9geGrV0B
MtyO6RUWOdTybKsRMUrfMfBoYgsajm7lt16mKC4pjpbulJ/xB4JQbheH+IMpgJPWSjS2uOO6sdfd
+lP2B/Jv/SzFW7NdZ0gXTh7jFD/r5dUClZ2Uj1K2Dqprk7/x9ra2A2TrB1c9N1j51i6jLrHHzrxx
fBdSt5zOzEeGrHNe5p34teaX3Su1kncp3vT4mLBZgXjgMZHSeZP/WAj3ItX3IJVOlp/5bOwaTYqC
Pwx/ifLK0qN0KCEin8PkCkI3RCiaicbImrd8PobPfDkOyQ0RMrBG89BOXoXAhOKg9DaBC2BvNh9z
tbcxmeWgaII0w14VaP/dJvlH6NnLdx/MZKT6ZKxvhEMYHJmUuIkpWDypK17sJuSW8r3Z7NL7VcoT
kHBPVflolV+d8iesnLWV0afbFvUWRyqDwla94pBRfBDqz8Zn9UHNwrwpNXInh57kvkeAI5cQK5o2
Uveh+BeMdGxu+ay6JlNFgwXBkjckbNGPuMjl0byBvKhaCUobNzGqFNzfUo6Ya7zt2YuH0ppDhMWf
F2ySimf87QJMS2qXe49aIFau3JPJykT2cdspTu+oX6ZkT6uk3nbzxXo3z4ywXG+4rr3zAUH93Nqn
KHzQ1tMXd7CORcVSMmRD5AywIKm6bjLrPKjeh3JV1qWNv8TS3DnMGdGTRwyHse53vbfEbmIsjPEr
n7GWdt0XcXVkUzR5vGne5T8aTzxO5ZA/U2ea0I92ECXimwbWB2BL+SZ81xTq3rlV6NtNX+IKmqrd
QBtOyMlP00q96WfjGN5DU9StkXEg0Cs7JiFnAhTutbXDE9eAuhtVjPWsvoLJB+/un6fVINvBI5Ez
OjBwENK4Wkb3xCmo/DFiO70HkOfVHFfTKp34cKIPoRSxQ75XYrIs+htsadfLyqFiW+1FDkDSzMuf
CZZQaJaJSpUvDlm1fM9Ym9FBP5sJKymzXnhS23X+I7wXNTzcFUrqIDAnBwkvCfUjL9uCueP9Wfz+
pt6E4/foe+IXl65zOYsJWgEJGUgwDh+/UEkh7GrRdva58xHLRyGFZYu3K9kalbDiYJTOh/HucfWF
J+Pa2sPros5hXFn+GEcDVXI7/Bi+eLDG1A9kJxx5JGlgR9o56zALu8hALyuh6hIdpJ3wRE/MtJkb
Sn4pZWbkGagji9l8Rc8NM3ForwQdZAUObOyZDjDRGA6Fy0UqicwwX9kRvz6YeSwXhoPwzq46sH6Z
Z0bJunLXz6zEzQqx/INxzTge68H6xXhnG3YoOTCyj/w5QQGT37NwFJ6kHYPEfy/x8+h8cRH0G05I
xBLWgiNXnId8f74Wk58ltKezz626L70QZJYtXVleNJxpiuf0Wb4xjMWB5dm/GcfWY0YrxCicGQhZ
XCvjyOqnXbnLsgOHjT/CfC8zfo4ceACS+MR5zVJm2qjDoJlhMWeYLOxJeSehkjrriijavL7xZnKU
jCltZXtC5YLH3iAZzcgRIJ8Jg9KOO49+yYFvRgx4ZXHXjm98C+Wdb4O4IGsoVxZXUa8RVnyU8f5W
N4eIBfWdH1Q8J4eAGjwy7TPo9J5xXZyquY0Yl9xW1FX4gUp9wzq5xSzGJUoyWen5cALGmiuc1a5y
Jf7zrnGZpPq4YpqlP5wWiz8fwVYcOm29Kf1L88Vt7RtrRiWftyzZE1Y+GMYSV4+IGUZbsijhwDsn
fTOat2WWql4qrWUm+gGVNETUKBqPJAvIhl7SH2rxJtle8EBHd15P83ijfhBSeO2eWDdbYmr1TpMX
QOtw4RIUh+gS45A74IbrZNveTgIv3/vddqnpM+tbC44aI2ljyYX1jj11R+HBoBi4GbnEmoRAbXOg
+NFTKwmhDqDT063UXt+nYbSZFbbwW2RkaGpVolM2F0QJW/2xTDs7lU3Usx3t+GHe2KTbpWYTGsYl
yMm4pDjDeAqMp8tUvaJhQHc4eh8YeCAMKMgKMNFhREaak7TtFjjDYbn4uOgtKdoqGm4vaUZlcUXa
VHosq2a/l2+ydNCzMyEKYog9fI07MJtIDFEEKAHMx28spwOHGaLYUdG7qVnVxsrzcTc/lsWzdtSt
Xckg0hCR1r6/yvOTNXpqv0wDsziWaETySU8BcqKzeQprnM0vZObisJaLY8h0JSNW96or4mdN8Cdz
ZXwegqOGGQGuF9k34HnhmaXVeIrZUTKBA0/hPg1cWj/kNMsEO1TEEXL9L+Ysyzl5NnM324yWO1zw
1GzeeuQIyfyBNInrFDj269Rt0YFZMdAdMuSIKqgYOttIDofmqeXpdTRPkugkA9pWrq546/WaINfW
D8JTDf1Y9YpX4hUzANSJRk17XHXWMSMdghZbHtXItTwURAZnJgoQViZnpgAmb2kKssMgWxkd8Y8Z
rSE8CuLj0O85YXYczK11CGOL/Q7LK7kbVGjbfMxjh7ojSTorBqrp0inFYZqZQp5CIozFQu3A3p82
cuBmh+ZrbH4y5I6FK909cNnzQ6vt5EfpvXK5KQ00LAjG7Df2LTh0UmMCsrpTVHTgqbKn4nipqEi3
vroxPq1aYsMfvlWy7sUfCCipbGUi65bGqPw8J2veGLBFXUXZw1zvuRTmFlp7gWwYnraIJqJcYYfw
AxFh28/JOboKHrmlpzG5NiS2tccEbMFJZtFBJCFRjs1by+2erVlIyVrbB31DyyLVHdSGRBvWrt18
ccsVeIyzWBkAWzk2bpUx9yNtBhI5C/TJlsrXaFsv1Jsm6vGo8lEd+mp/WKaMvZUj+2ULR4IJgxsi
ipQcccwMBPyOnOw4HCk+0uxsriK+pNk7zd1qR6eF7gk6ixQQSV0ybF8wsus9Ffi1M9WeTktsoFyr
byecVgc0tEZ0fbOTqVzEt0pYphC+a4xmD5zcCu0Logi4cWXYo/BCeGnRpuueBzrd2i4WXhOmTe0g
aClUe16Z2Hk/QzrVTlMOUdpVifzYdY2voyY7cus0yBB6jfWt60Shtw70UbmOCySyHHQG2hib9pWI
eBnqIYgUih801PkqOq5g+SYge9Zd6NKIHSSO+fhgOc0Kbd4lMZHZtdnBu3XixjEeLJTDv4On6cKC
Z8106PaquI+p7KJqlQSbnkIAq26Gc2+XH2KFNGQtONOfgCL9Q6e6WPKwDNr5i9CtELbwH/0Nm+6x
W3Whgnirnu7E2EB8rB1o9ly1h4bCsOrG1TrDbobWJ+ps7wbxp3rvsVhvA3ZOoUt6LzQ2XGPtwb/q
OIv8SRUHwdl3VSBk4AiM6OItgDRsaw9Wh7boJ958WJGV1XqgGXmTZoiTLmFMevcP1kMLC7tYMLLY
VOFMMLAqMsxqv0WrTj74+I3dRkgPNlPBsDkSY53itWEctPZU02iv91N/jbRLMDzO6SuqnUUIlTZ8
UzgBKrpYUtiZihSNDujgIDVOfU6/ZsXtrvnb8F6lbOVdVmCi5H5Esyg6TO4EInDXHFiV5dxBPqP+
5F+k3c/yU3uhEdNYToIWFzCL/mz1aDPhLuyqiFMTL2JPQKPRBZdUUWkDePBBxED3LxbhGtgVJVqM
SWSvcdBY26KSDXLIGarW9t/n1XjQDiHRzcPcViIS9m5OevBhro/BZn5MvGRgbxnmXsAV6bdorQT6
O+gFF72AyNht4nKhjTQk5eFHI5gX0eCeKrdIXr9bK2lFzGQx96rnwHTNo/5EkQX1NhuIhaqxw9jJ
zNqXtl/50iqn007hjj4q6iyxjdkY1Y4VEgN4MOqCXafHCLexVbIPSOits7DfT9mWNoZ+xVluHTzJ
3aZCWXydxC6CcEjGlrb6lhzHvSbayiZLPGWjuNmDJUJsP4SEMxfRQGGvndHLuMlEBbgGm/FQ5PQ6
PxDcxcwjd+rXfJvT/HGRr16LFRWAdeE1+q5cq4duK1GVvdz8k+aGB+MsUFKwjXPh4TQ82eMt2nSC
F5KFyofsZ2R7d65Gd3yMvHSlD04wv+pvwXv31IquGO5it3pSueIbzrhx4vkggkdARny0WVZfpAek
hIvjlJwKeV+YXt3cGGhEmIgeduYgNpZHK1pbg7CpC5AYJFvr4rjolBETcdIm5p9KVES2hte8xi9E
UfFt0S1bS1xlZRvFxO99AQXBwLPb66r3MnrUEWtFluahUi8Tth6GPatbU/oh6zLrDTmCWG9xiM7J
urMM0GiNsvYbWyeWPzIEoV92EVkB6KMeF32A1+XfAoIDZE/u5oPpAcbzgsxptjXobWLmPkRNlboK
5xJsM0QDTXT8dAflssPwagBBIKc1X7JDtM60hQI3resXMAoF8FZ8CkU78EphTzOLXRUtHVptJsAg
dFXs7gqobjrKFkrXToETEebMkPzbbY5QMzJoxhquPY3BJ9JNdugT4nXuPIFwtfG6sy6zdKXUL27z
Zc8OksSL+BD0B4QV1Qy0tFcfzAIZOyFWgTVtmyl+z21uCECCp3Az/KH1x64JWjy6T/R9ntKevafh
tS+WvgNiYUfPnbEK8o16LGz/bYnewVNLawjtz/E1+Yleus+EKgzldxdxEKonrrXB8cVH/naCqnBI
pvfmJ0VbU1kUIMhVj2j3ZpXDffGjNzYxDnQBGcdBAi1Y2zSg5OZAOUCmjBJ6lZ1uaTOBD6J8AAKI
DIEoD6KjRBH7tbyFidOsF3+Ejbklyb/NcByc7AEymISSR/lRXLHxNErAOHvwTxSHrFN4ViGN55v0
xWStGlAKc1Bl9f/EueQl28zsDo2iIdAdYlfhjrvorXMFKkXKsnsJn3tp3cmuhtvUgwCMie2zVb2V
z5RUv9r4SqYF/Ue94EsX4Lxd7KSGknBJm2nGEM9NdhbiWbgE9NvhJL2Yb51gr6s12/sDt6Sy6m/t
i/6Ga5xNS3xV4NjHqqSNmyC+JB3oNW0NVKBDYNlmF/iTneTiW1vcBNSD8jCSTzxhwiD3x+RDZt8b
YI9nLxrCK/wTUMD2aBLAjMlfys/ys/iyjtquZmdPXeMMXAC0gFLdUm5oRCF6e/RIVb5jJGsRQogu
1knZMzsihOkcc62dx/KKyk+0CLlJP/6h/YyeyhekPMnKzv5jrmyC9hzgCIgtyZgg7v1dAZCeMQzN
EJh+TKNVLj+Z6K1/4xYbO/Mm2FMaMDxsYQUP0R226MuwsGVc95+tPdsYC3ocNaTpth837WYEi+As
13FDJAmupLdH64Qb5WO5Kk6J8YoNhbkSVXfOexvwxu3BOgXv9KtCg77qm3ijxvb8QQNIX6Ltc/hC
CoWUBYq0DmjY6sm8pNaqIAcIEJ62+xfjhHYBdfGzQiRHlJbipw1Tin38OjtqL+MfmcLvu/JQPPnb
Dseml2g3PjITv9Fs6fOKgvazikrXw6OKt4f9VTnRk2QbJx90AzJ7p2QnnDpWZKYCViAuLPFq3dtd
4QTvGZBF+5yEmx6WoPg673VH35GcUd1I5Gs7ILs/bFvr0SiEQysEl2CB9gfZyN7//nC4c41r6JVA
NPERGwrFEVtsK//ycjoBHqfW0/oY6ADdX7OqaF+C41nfPfzuHBcgEhRk5JqSZDwPk/P7m7/UmoWQ
dv9DNUB3OhYfgbBnqPHQnbu/fP9x/9P2ThSfEg3bvLEiDixv/T1cItcSnsC7SASbf3dDvP8Ilqf3
13xUv2BvmtqHBWbIw+gxM7rwn/70397566j4e7QCluYqTZobLkGA/+rQo1G78Sug7/cfQbV8xv2h
RsNe8u4PAV83kmeIeb5uxnD/++e9oMOzWn78vmYFC6T+9/n9bzIsCjYsNat/e/336d9HYRYiF/Wv
B0zUUAEhw9L0+wtTafmQ+/NiYWxKZWm590P808f/PbHF8xKfb26rJiCB5J7OSqv3QEZR/FpquFE+
rfoS5c8afZ4YnommGSGeFqa4lpXqiEMRZbiY2tWsPEoJwh/KcGskBNJLtn+Jom6FvtVQwmcfBY6+
bVna9dB8iALh00zaY6PK7xYyzFMOjrJFMbwWLHC1ykuooP6n0LKwBHyGQ5X6zySoiQOWN3dEK56p
NZvrPpMkKsa9uup7aSOinI//hmFtFA2YbJi8pEOMh1CjbdupBoMnPpZ3rE/SjxxyfFIsiShYxDdM
2PfYRkRIynt5P7mxtJFjyxtVcssqucTZa4CDjkqVAx1KF5fprdCMpIpxRlUurVc427Bfic5hk61U
ySB2KcFl/hBNdWd0GBgjhrhTs/qpjIQPUZ+vuZbgyfM59JiNKTn7ZgKOJZ/nGoE+MComXVJN9vSu
PRqdRAF0pqjjG+8jcFFnNPMLUDNofXWpsTkCHckOgO4rq4hmvQUBYL1SpaBTDL1wDNPT4BvfUzvK
blLKEIWR+w2M1yABwip3M5LrX5K0C4b0C/9V1L/ymSQgbMCvdj9hbn7SRs73naj060Kcw3UYRatS
2MwV0ERNYzvdysB02/zFwCIXFYBdXU07wCRbSCV/ytk/jJH80NT9ZZrwuxtq0FF4giZ0hOocUFa7
ypCPqQedXIxw79egGlX5qbPWvfmoq5AQC0P2Om1eo5m7D6h5tto7l+mzAfQHW+QsyfGnSraVjhYe
8lIAY9oZSqoeGJ/slcVXNe4+m0BEWWxWyfZY4+tFSy6gImcgwiXVtlBr4T6cTdtvJZWX6dVZlaIj
g3etglL9mhPaRb72kLXTa1bW1EGtjmqqkoIzyr+lIMcGsxP2Q1O4o4rPXFIZ6zGjDKZ17KnUpU9N
YhnHwrQNq/hPkTmIp4lukA1PpcnqOrVaaed9M277JD6M4IHcRkNqTahLOxPT8hQ14ttcyolbobQK
JYP9ZCY/j51UoAY8vyf6TEiRJbAy2LIAAxBcsIFv7PXpPgWOlIK8RC1wZSnqNzPJk6T22R/MD+Qu
zz5d6dkAqoGe5dM49vs+jbxar0Du9ouriHicjOBmhNCdJARiK4vyhzLID+NznVHQSREf3cb0Mku5
lZ0AmV2cEEe70uSP6ktUrJ8qyfptUnC5RoTLQ2Pay5rkr4aKg1vTxOLV+/tWixbt4BHtQG0nhcJp
Fv0VCF//BPh1b8XttzRYsuuzeUhL/Qk0eQ0QE/TtVAXHudc+9Bz4Aq6/pUBHbM6syhNqka7FVPzB
/c+bfKU7J2JhOsl8Avx8liqE0qV6slZq4P/gLxofhu5VkwhzlTjutFTXYdXT3Q4nyQSNbuUIUP2g
kua01sAqbprX2m9IMvA0yvsftZlvoJ0jcAxsC30/QjyriPf6ooWHRgeDNbSYjXeUYaA4ualZJV75
nEoZHvLafCoF4Tnk3uTqaq+RbpUrSaAiE4lbM5joVeqR03U4kA/SSx8C/5LrNliLAjvmKNQgJ0wK
5SF8KzGV2CqNftRMaa9HMurDk3jKwpRMdQguxXdfl3/8lj6PRgMy2ykhHmmVGmHStKg5yL7T6Uaz
2DlSa9PkJSWk44LjJrbL3Xsx0/3UBMqeArFnU6c+FbMxuoRp9a6VzVOVDyeu+Wmu5U1FQjt2MV1T
QXwJTIpeifXoD9UlQzpZKMtLpCLmIeQsDLUxi3gNRD/qeFOgwS5SzpAjivAiqwquRnpKRV5MUDSV
8CcAYeoI2sJX0kVbU5PWwWzhSyjMEHB1+6PqlLeqtNoGavKZELydVgk/zXrG7Q0kzh7Tyd1E/E6r
orDLRAWMCBTOaG9NF/20kTxdpJbZPweg1VW00IBWcwfOaBxmJuoAUYotXNxUr8lYDk7T5mflolAJ
EXBsCrJvLZNl54+u0i6owre0/dTDmVtdlGEtT2LuSNmM/ke8k7Or4NcnpPWaE+jqBVVKQV0qJnY2
fr3BFoVuTZs9C2H3qckK9Hx5aXUttToVNT1cxfDzygWW5+Ep0ueG7NQ6A/uUbR/gHP5k1OsBsKOF
mS7iyIaxFguVNnAioEJNxbxsKYKYYHvHsrgoOb0voLi5rfrDizhakx2p5rYu/ASxP7kBU629iLVI
xi7mzNqupRBSJ4/iLH8VfegVTYdNrjMGFGtLjewpBVyCWRgIgknXDkpMJb1l9xlSEfOw2gZv5Kf9
NlcL/NsaZAx3QndAtpp2k0ibAWsVsCYjPseJ5h8DSo5WBujTUKYvC9KYLTaUjLKMEm1PQT8xT1lX
+G7YdxZnS58kz8eJTEei0F7mD11TNateFWdbbygBmPJO9GcCYoSZR+QLtl5jixUBDvOarvzCjen/
U8q+/yeUMgM/zP+7/leef3+1ERndP7PK/r7tH6QyA3qYCTdIN2RFXxTA4Kj9QwLMUP7DgBQmigo0
DcmA1vUrAYZumKZJCmpirKGGsjDBmgK08P/+X6r4H5DJkNRRyFAl2bSk/xcJMHNx/vxXTpmhKCBH
ZchlhoZor/ivnDICpG7pOP4RCsVNiAqz0wXVgXBKoxbUuqO17Wsr/CS18mCKPWXBYm69HDF4J4mp
buRmqtqR0JjwGNh4FypdYPPR7M1kF+Slv+8rKm/poTcXmpagnyKsoG0xwgJTIDzHeAiB+6Z/EFg8
7X0qUEiX5jgCOLmOXUo+P0UW5IhJmk+sqNfSEtjRK8ZHMyZPBr6BqcTCJAbDEXEbulYX0dP8AZOe
xdWqMkY7kDjJOssOA/ArRfogRGBKX2AcNz755oydXKRerekBTeTHetBcYUZGFN2XsNZh4sSf3WCd
Gz08DjUpYMtWTqxPiYTiMRyGmXYWMtxlX79CA3oM/eKh96u3Jq3XEzzRRmxBUfjGM6vEpTOSH0zO
kCvRyte0iH6KoFXsseAyG7p81UttX2sSQhhcpyTgnAOjflVJBRCOVjKZXl/jxUN+woXZEyUV8RX1
1FsxvkQo4UsoOiZzQy6W/1Gw4axrcxuJXDa/oR6i8JbYJzfrQeyhN45xMakU2i5HORGofuuMqpps
cEyzk5C6lVhxDmlfgrqK042IEQfOg2BIdNMrRYpQo/7uG+2XX/O+qJ9LO40FpxiyfZRnYDF9Vmz9
PlOEhk3S/C7pIJbUusRJBzIXRsNbvSIX6CGszAZYqRLvyOXAsQor6z7afiP8UUv8W7kOZapQVR/N
l7iTgbfGo+ki63VtAsjciD5hz+FEi39oUubaVhsosbEpatSGWk4znLp80aMnWezuBoOlzsDPwRPi
NghGGp3pIqP60ygzZjpxvimi4BQZTB3+X7cmnIzOaCSnLYyXuqV7ZqXBl59S3Wtr6zE26hx3h2MA
AKhJydIQjkcaCSZgiLfCSm3xPpSM6SL00pdcE5Yj4UHGWUxKaUoFXSm6SuhWlu47GjijhaRSG0a0
QZhyMGsF2R3OddCMbe8bW2D4zv1mwV6eZmbYe3MlwU4Qf0qjF11pUq6I9JLei9ZjNQYv0Zyekojx
xSkkE7VrH9V0r6TgCrciWiUT+Do1w8Ksyvma5SqIVXI6vxwhzX2NPUi7EoMioPIPVrvgxh4QkiFH
sQzqcQhomezKu9T6Bq4W0ows2TmBaVqnqviDsw7bF3m58apkm4ZAxTNNO41T8jNaJKtwWk0b7cwX
bdiEwKF8NeFOEF+kRWnM10a7l3CDVOuDOjBFjB7bowwxPUyzFiLcELxKRWO6bUFdRKzoyNRN/TrE
bJNA6QXUeNHsjGBd+UBwxHVVZgdfYTpEyqNh1TEi9skmkObdTFqFYBWOsI5cca07zkKUgh+1BjI2
rNQ5eozmcSUl0sUMIfiZBjdN3UMrB82M31O2rdSRWltGzq8YiZeG/F43409FollIbKS1X/mveR1O
m44hNFTjkeKS4LCL8vhNbpf0/OlRUTpMdeKpgj0fGDmKCtqQepbRvBoJn6sblYLu6LgOm+lgEj0T
nb7cUF7ykgiUNaa0gvwBYCrJPgUCGYycapshPkt7G1mRAt6J3GheGVSijcykXYr4idWp9IDNe4pR
UoX1Gur5jlzi4TXUE9hpeblnu5LGRWScxphgWdT1h1xYUGDSxAHGhlMObRTKMDZmTP66UAXwdcic
toFyScJ5V4eK7GG9HjlWCKKNcJQsG7NpUA7RsDRKuqJxqwYbBIvefx1HtJDF5KhwIeBDmMcAg9oI
Wy0rUm6C2tInEFTHnFVbXbxbxTj5UYrMd0IB2DVitqdBYAR7VaPDFoCB6fOc5tNkPomdtilM8FCg
c8BpZjX5a4d7qph1jWthbMcjZFfQ6fMCzCzXgw9XcEwAv0k5LFTqCiCsrAuynitVOQsZQyH4+UEu
/S+01xAOkCAKlTFORulNGRitRHsdWlDVs5HMq6KsrXU1UYlORL5zoz32LL6OrqBCj74VzVSoK4rK
dFliSdDI16mmcRZY7QPK4Tf4GX8QL36qdVguZkuLStGDi5H8uc/y0dq0CbSOuO7RP1wP6hAyG6h+
lUZxjpRohVET4TZX622lsI+9L1g4ntBkFzhRLCR8p28wM/UtBSshLfpU+vI8Tu0HBh0/Ic5R8dy9
IRVGGV5K/yD/DhxMaenfyBnFf1nz8Kfc+o3YO6YlsLsSw30VWxVeDDh3wOKriPYT8B0hiGiUyPpp
HozjMIiLrzYR2O9lpwJL0kWaR3LEOjWL3yL2SOZMyzdMp+usZMA/8+ot6mbDLgMWI0HCKFIZJdE2
dO7lua9rFqf0JDQYxc45ZjdGnH3gN/lSl+JOovwTQXc3ad2UovitqSFENn98b32ZfZyaBo4efKgq
/Nm+PGjDW9gWqVvXwEt8qVpcNknaB51gYyX61kIc1DHaNl9J+BoEWSS6NWm/gI4KqqkSQKmS4DMY
wmPTz4QKE59xv5OvPfznqhsBXi0BUocXbvcNKzH+6amDDV61IB4CzJv8ni8xdBIxOYQpPS0kVemk
GIxruhSXjFSx78shN4+yWOq+pkv2hbCmPUII6yMCohAIj/PUvo7JnOxGLMucnKZ8ralXittuJInh
yupYKUPlqLX4BCYxaYOglTdh4LuE1lFpUMVBX1F0w0rMD1SDg0IIT0vqAv/7aDRYRBiydJpm8fU+
cyylQBEeTIApTIjHCLpH0QYEJUscHrA6vetZpVUvNOeh91+iOMOhTavs4GQZSsJEgqSujUbrjiF+
UfOAP1xsMP4UuWK8bb0CmFkd5d/mIFW7SNMx8BT9D2QFNK9nzxZ2UPcNu6gMYJukSolAmqXDfrbo
AhdtbOtlH6+ohT1wyfP/5Oy8llvXsiz7K/UD6IYjTEdFPsCToLeSXhhyBwRBwvuv7wGmqcrs6Irq
jntDQelItMDG2mvNOWYga1od1nL/ty8F9rew7FpyO4aS4EOEJX1rLhSp8o06lwIq8PdboXGViDC2
VOQSUBwTdFCaEvHPjwvaHQdq4XRv+9lN/8QmdfeMPGe4fi0R/0UVX/76vUjWhpO2QOplOomLW/bY
kKXcO/RUDsbEMs8HOIrSxDLPdK+Gk+nGjcRcZ+Lh4K9qFq94lde3ry8kdDWLqzdE7Fo19av7R0AM
abGZrQ0dERGxfAuTp7FRNeLtX/xQ0yhNq7xLGrlHVWjKJZmRtacZwABHcKl9pa4l6AG+GGsM15Lr
zVFVjGH2PaGN+ZQZC6i1guJyIk2/WKQ9Hp9ZaT5QaE3/UCQccpDyBSrvqF6MtRQtsNLHBUnydyKC
OJOu4zym/2I0ZRLe0jUJDaKbyigqtUGKlrpWL0mvbWy6MgVFexUhBHkshUwWfeWGlOOVrwTCg2wO
tUf1gkgjTQ/X2a/Wp1cM9woFmNl+Z1nZLm+62C7H3eOmrfNCYfb3gE/Eo5y020dO4MhCuc6QK7WP
+QObGBpwDhijomsGBEiQ7NfNRJcpcTQyCKd/AITDKLdhwCaBorxPyPQXtPN166HDWdejUIedEd6z
uPF6WX9PhRE5MQerPTYaGbVa5WWypCy6W6IsNBqLpBD843u5J+tZS3H2TWR6+JD6E8POdFMlY37Q
E2rHK49DP1VeSMIVEc7jZoZPTM0OZQ5Cg94Y/QyhOhBOISyRFJLugHds+k7uYrZTZgS+HYlJ7uA6
F8LXl2r6579+2+VnQtCunpbVustGhXSFZ92FhMVJrtxNg1Rda0Mo9OwNiRJ1kjTultr1pluKPKPl
XEbr5yjOQiAms7B4ptpfb13VUnfUGr3k62evX2mKK3i9cSFBLXJfPwGjPQu1FPWHXhLy2FTiSlJm
q2t3b4nhEMK8F8v3pLymjjETNaYBVyReZtOGXdFpq0EQlveRKhyCxiGuK2FdP2dh2qEvKJQO6AcD
iKNQpVA7Mi3yX9+SS79WQGC7ekdtlneizOD2Li2rkRZM12LphpySe+SnRU4dKx2hBREZPHqyS2Yy
3f6kf382OqTUxpy5j5QCATIr5TntK6Xh3b7p2vE/9Re2f0W9/FvaPDFkpfXEdJl24/9EgKEXoJHJ
p+Hq1gxgXf+8W3+YgjyqWdkE9bNKfXkKorj9ibFAO0pqHAmiZOMgsi1pYZCpMVev/5/HVyUDB5MB
u1z8l26BOajyYNZ5E1R6f5qNxbrUKSbZCCpx8kOxL1fI4BqNABFp9P/rx57gNv/HS9c1CeQMWbAQ
ev75pVP8C2o8IhkBkYA6gg1j1ZjH/jFgOVCRfKpiIN6qyH496v/87v9X9Jv97S2v/vLvfP+d5YT2
RLf6X779yzF78v+/T3/zj9/557/4yyr+LrMq+1P/l7/l/2brz+dv9a+/9E/3zKP/7dk5n/XnP33j
vrpWu+a3HPa/FfiX17PgdUy/+d/9x3/7b/W+4HdIcOf/7/D7+c/n7Z/I93/7i7+j7yUo9qrCfxIY
ew3S1z/6XpKk/w9ZUSRSR0zt1ZD6O0oJJD64JJGGGSAmU5ZoiP296yUBvgf6I8q0vUyaZsr/S9eL
Ptl0ovyno0mc7kLkeZmGIqmS8q9HUyJdC3ZmV20tDXfkj8wrgRtF80YeUTrkMaG7LK5yvXh9yXGE
e1p022tTCttDiisW6unm68u9QrVV3WmBNQWU9tcX6mwiSqYvr2+z/o7GJwWVgnI7DhSk74vXFxjo
DP4n1t5/+tmUlxddy5AscQDmL+Ja/A/EGoBUfqiWBo44Hdc7PJt8kRO1w3x8unkt5KfdtRNpMLuM
BTLVG50xt4jKR6jPjEBjJsFUoHfNulj3Zgcw+fbkkmyoul3pE0vzRR7UzKijFMEWXz2nnjR5l+aT
2OiaWJkmZWyRm/q8GpIvM9Uqh8WvXXBRbhYvAB4tD3amcgXlgR+9GESqoAMEiop8P0RK6wk6zym6
GyeATXMdu2RciNlckUeJCf4MnMHMIPRknOzor5tVSR6KJU9gREXiwjOlur2epzAxyl+34jjDf1l7
ZGuNi9cXCXooJsh407dVFsTlgMwImG1CYCxdqEURXfEPoHFhGNd6Ekn29ec9pjBJWgxHaMLZFjOH
6PJ5NPEGVL2fq5F6oG0P1qR+IomAZ/fC1UmdotpCD7OXKiOFgv73L9HEOP6Pb4eJp+oQmI3MU4Ke
N2Xovb4gusj/eusV//L6mWzgz8S6bZkTpff1zF9f9Onb18+EkYqyh8o0IRUIpJyeT03GsBclvozE
+jBSd1lIYfQIRendLnYKUlgHRWdxkmcHPbH7n1J0aL/C2MuIXxA9Bk/YoDEp1Sg9r/7NJm6E/sfw
WddBIRwKOA1Ns+eW2fjmpP9ldDgy59W8QdzULbk7lXfVwkoPE2lFmyhFQCc5bKcu2A9A8rPfQyqQ
zFvcuL1sVyBT+oOa/2Qzz0iCUiWIiczUYUCF4Ej14kYRbLOtZEwlgjiyACcFQzsfv8TTLQcrY6tU
PXvUZHqLwu6GlOmph5o4Z9Itah6zVoEJKwJQdRmlDmQeEs613/vWNJGuTDI7IKYT6gqv1CE9KHdP
O2sNAe/T28YecJZwVQHOCu1r8ej8+5PXSj1oBmjI6IXUdHmoLnSbsic3v/KfJ9sSq920x3innQWT
agtNb31oQRRAiXaiyhobX4VsiohOXg1Aymidh9kuR+K35+f5e2/p7mcyp8seCusnJijkz+8N3owp
HchG6kWwFF3Qu2pPofQQbS2VsBlyIP0h3uZ0QG7W8Nto9HK+kXTo+DzpxSZzgtHHb5Gxcb3Hn867
W+Nh0kipsMXPHP8qA3EoMOv+5pe0QPDWyQsaMM2eWWO6lU/K5VnSRWENAStP8iN6fZruAJnzw3Ux
zls60qmLnSWJPAKgkn1uBKjyGGGDrxCfTie6j4O2TFOUxukX7J0z3dYNkm+tc/UmNMt3E0R1MGS2
wKfYoJ7wEV+S+2ewIrXfOpyW5EQA6uoB3hwrjoNMnTrOOCpL4Y1aixfDYat+qr9oe3FihaiD5/Xc
GGECuILstLLz+MkqL+J0uPr372fB/ttCcvtcyQorRaCeE4rISQvX7JLs0C6Lc7+VP4xnUL4hiAHR
wcHWLo18zYfa/EE/D/0L95FZuRxQs4cHjgIkTqGHTKUN0tM/ytCN56LmZoh4rZhPgqLbgRqJw1Fy
6x2peeMfc4FqtrJkD/qPbicL7Y/5fTsqYfWr/iiL2Wf8Y+5YdwZMAwektcy7oS+Mp+sjgPLBKFXM
wnxbKX5f29LlyjDYNskPdLsnEhxEimlwnbebIXVzLgfIcEer+pQ/n4ijH4HB8fD08ti9/TBZnBqI
zk+7asBsr3IStC/qEtBf8fTaFXYc5OJO5SoJpj3r+hazl3Mfq25qTlpFWDvlsVjVYxibrBlkDQTG
n3T0hrM4Uq+4Sv1WKe+sHdcBYIvVaz/q03nobJhdbpRL8T6XP4fRBgPEKcUll7vrUcKObvlOo0cJ
7j9oBDRGnVYSZORZO7zn1ed4vHvSV/ZrsoRaghEMYMJ6Hj+AgXZ/G06zZYSXgNPAR5s877ye10+4
+Cl+H/GJe5nPatl90BwY5/n2XgfsteHn81nCqble16I4z4/XhXT10zp4bIXvopg+305w+eg599Ij
NAweUKZnG1n9sjmzr+1LB4UrE2voUQavg0YjPn3ML+jfJxxUkHKhY93B7HgExdiWuGBcZP6JdWPK
i3mHYKnaF+8B4Chtx+m9Q1v0RdvJ/I729XUx2+iMZUbl1yAmcVK/6kiB3rL2dC9WCQbHg1A4veBx
N9fcvqP5F5a68FENGCR7L6uWTCAO9dt1ZaLLHLbol0GbRedO9J/YylDx56Tc09tWcab7tXQeclsU
d1W/0cU/7MgB3EUoM1htny4pttrDfT5+n/dAbIHzWvKuf2OzaJCxkln6YTxc2w+5+q1YZDl7i8GR
dU/hFGJUxO6fprKlEdXxcNXIxMzlJo03OcBv05IRYXGNrLvJRp5PxnlcP27tRYW6c18wHMz+sF2f
P1DvepADeGGs/4Q1etri9o1NRbKOqGt30eMtUVfyGtJcXNvjqpvb17dyASAp5tIXikCBBIK9gj76
bjUMH/g65mkNR85LeWufwSiCiXKl2zYrQ6CWUr1qO5+nV6Z2NTjxcw4tMkGOv+HJSs28dgoLwwvS
kXmfeUgDBPzbOz3pGd6HyTs9pcV9r4VDoK6Vzbi5nowFRzT67VB401+U6KlBazFIfOMpMLgqq41A
uCeODGWd03B/3F3pGrTxOsU/iBMScVFqX/cPtzsSW+konsnlgexFL87dND7H9Trpl526Qsk2hKmb
eGcyL/gEZz/S7Vu9eVc5YHqh0EfMGLXAlKb86jBdiNYYh9oexUhchVfRLr5qkHgQPSfumEBsi51k
eHX8QnKxBsgYe+7HMUO/vZJa8NVAEldMs/h9GaH0Y4fOImqshNAQjq49C9FpuqvOem5ueIqpbi1z
nv9mhVOehK1a+DSmHlx6NTKnkdJY99842cl3m5sYE2if1ug2ZNy6OGfcGT5uzRfwOhUuRpi7EprJ
We8CpCsZFBPJir/VS74y35+Gle746UCcdHgLe2FtUGnYxqXIHZ7SXg5bktuWvW98QaFwxOVjP1QO
AaSFXf9BO4zAxZwzNIF547S+7Ji+4qYf9U7w2x32ia2AN35OfzNU3otgpyGn/i0/+nU9usYm5z7Q
goVqkPpa5pBJfu9WwNzexCC+HsHiiPSZQt4jOvEDbW2k04c2s5kRypSrEGq6eWoA5jsrW7xCxEE3
spsyFEyt0he/zHcRouOl7dzy1CZOu3ui+XWqwxBSK/EsUETS2vQbzQcb9lg8Vqlm33dq+NgNl+5S
nnj/ebC4CfOdgCx2zYWj7V0bLd6xO2qpxRELTyv3alRWjzXhhmfpNP7eeleJg2e6Gk8lHSyry52a
c1B2o+9mm38y0MEtR+sVkSRWORkZq6UnwW3fzKODcNR/OHBKXzqJ9YWG9+wsKb4EBg8yEYgY8WKM
B6YMIs/kU2I/cwa2QIe7qIOy3Xc3f5b5M+ikoU5QE/1rtKettSyxX+EPZIW3runHfVerVnGFy+I+
gkb0ssYVk32suU3ra62FrrV7emAllc8HylLUc59uVWyyH67TMLuHp6ecS0u++dnP6Ap+vW7qORoF
+XpiV1Vs6pP49cT3+GZ4MSY+xgGUnr1dVSuGxtfRe2IbrbbtvtyX8kpixr1XMt9M5sk7vEQmXkZY
bKF/En9dHNCrKn6huN1mEkFonDEYgRfFVsY6i3hAw3Vtt0xcRUeIFw1mzM0I8Z5CXcPFG6R7tZ4/
dDsFyMXcX7IQ1lX2dZ1srheeUTOgvEdDEW3aDMKsc689tk3mnxnlOez0p52ru6Tzy/ig51/9M2h+
CuwY3RvAJtI2mvkwelQT0qab855joFGXHTZqJ60n+NTNSOnqK6PqsC0z6FDfjYXSTYE1DSJKyVi8
viC2NBeCQFfVKD+uCnju9mY2i7Fp/nbr9bPXl0id4N2iSoVhlBHJnFkV5o1mK/X17pTVpD54qfz/
IzLsdauTiC943XoKAs/rFTP2UKs7yv427E0xFt3XP/czpcbfw2b7r4Fj//LXap435JYClahngY5l
uEiEt6KMWldOqRRnFWHYQsY+s5keUJ6yHkg6XydmjDtCGhZp+6gDdRycVxSamSJj/2uUmzIlkgwP
RubyVmO5rZlcX2jn/MZySECNuGKLhjUxsbHN1qU/K/0ncmiINDoYdFw1jsCZjL8aos2vMU/DMkCI
3pL7hM72i6G3sWTHgx1XWAMcjVWMHzOuFDZg4Uz2qjswIYsN5qoVyRvBTOKZms+dqtq6WbUWzIOD
dlBWg+Qh8hRIr9Ih/RHE6z5/0wu6BbemFqVDzWNQf15whl+XNztaNe/y+8s5yatfYyoZseDWAVi+
3XBzsN2/Nyucowk+GBc6641AVtwXBv5dUCxYTfAI4rtbiFvpQzvUXwJqud+6nkpy9T3z9c5DIMxn
T4jgY+bKuDJ+25/7lk1q/tjPvgxntiNfp8WnB+cEjI/Vf6VeitLPkpDuLeulyuCQs5A4W7t+S4Lh
Fw/jx526713fYaDirTOsYX3/oShmpweg7fpe/WYfRcRwmwE6nW1fCnnzCoi3FuCUd/wwyCio3eRz
eWiRhHJByp2M1XWpfMlc/3aMjOCHUA+vnm4HysLB8su0vbaG7YAfKZjt6kXE/NNS1nQrq7vLiFpB
OzVY4g+Td4Q66FHVTY1PO+TRtDtLHsoUFwsyf8RdjXtM6m9XD1wQeeG1rFs4tzHwY8olSJG0djpA
dvpFYi57qvZy4+3ES38R3O8eB7jgx8vrkXQ9WBbafESDs7p6JXwvL16QZAqygl29T8Q2H8EP9wo6
BvZEGtShWdnmV4q64lDf3Cd/H/CDvbAv4EGuVBxvOtf3PftnJaSPQuQvC8vhvokItgaqMDpZ596h
wrwzs9QRkdgcKww11J8cb1rJOGMa4Fj8RiJ7Dy7kJ8LFgKgsolB1o116dTKSJP1iz6g7JxWVrDcQ
y+gTcFRMvBgWW3MlztEq90Fzum+wMOmXYiGFRu8/NtnH7TBNjDNn+NFtZXdtXcQTWPuuHJk2n4vp
tl9YPfGr3y4Dse9bsJ3yDybOnB0VRniOYJUpFCZKUGTyHM/lhU+j8E0v32BsMt5lBFMnELDPFbuX
ZioCg/hDzT2TjUDCGpx5gjKXJvoIcAC3AiXMKDtzHpVdzGx8TfgpJj1roEIGAQNSeYRna+q+of3E
hROvPbsHvI+NfT1kN5AA0HLAXxh/cGwowmpWzgX27t8Uf2xPNT+fT82ySa1PppSL/6grXh2DiVph
syH7Yzz9dsk+UgTY/jEur6DIr9hHMMDZacWT8LVicmeyGRoqr/mcfT0D/clkHfTygt4I/oVrdEgf
x9nFE8/9PN/EtJkYd0gB45Kb6HTQL5G0cY7TB7uk72ijo9FvCKwTnZEwuy/4nFI4wBOl31LZ1cd0
FH0Yv3QRVBowHBhJwjTcpgHEB97s6AoIb2y+Z1+TxeJtrBl128WHMjqzr2rYPR/r29170JB4a35Z
4m7veYEL0ske1Gphu63WAjnp+AwuOWln2CPWPC+aE3NtBx2PLtd9232YEoJdS4smCfwwu5AuJ+hW
Wrji76N0q48h9xretG6FbmXk8o1oAMrSn4r+F2g0TEYfRKDcbAQTAm2fiGyolclmWneqryv2PA71
FabQ53l0Gv++0VETg7K6PD/M/TAjXNwlr3sy/jx2j+R4ZWW6RCCLE7stfRSNVT+1WVhCtfsaC3Za
0xxiIip48kGc4biz9si/p40DTQf6BJPnfTle2m22aIPrYXBg5vML4462lt3XENjs8ifZcZJEykGf
ceFcjTiyDe85kOe2MPEFaZbiVCd86judTlpQVNZweu6IlS5WeXem68WV6Drb3rAOdi6XnPJLd4n5
YF8VKhfOXdABwyrfaNthm5n4oyyTVWlZUSyQubdQPAW7Ih5zq9jF+Z7Psejmw2laKdDMHfjkJ4HR
pVk9jB06cORFFtIQFDQYeQb/Try9IqEWZeUNs1Oy6rb6x8Q0IlbOEX97NcDW2SSh8NXMnETxgIgP
twXjO4NOaOz1CAUoI8wtvHlOQ9Yu+oiZ8Pt6v/lgVFfctSwCxrsjivYNTzXJ8pg8rKufbyrAxZKN
HYLFByetThmRBTAnS9mV2Hyq6JmGhTj4tLCMXy61uMJxRwuPN+2O2Zo+kc2BFXcrXZoQAvWx28u/
2IXaA6ebhnC+c2mJ07u7C44se1eQ9J3LA6o45MFucH3lRMGFAFdgnc1H9v4aZBJOayv9vGGSYhLw
hmvj+TZ8dCvONBZstOL3hnu1Ymn1uJ+YyUIceMzLOWwAsuJ1Dqdszg6V90pQTlQLne6OAWetgETH
V4V9Oy30Cvtbnjvvt3qouoDzQgNnBCUnVD5mvauTXg1SZpwXjQ1Vq+jRHW0ajsaf2GV77GEOw8iU
PF1NOmqDq5fBMOO655YNQBqHFeQwvWZWFmD2fHYrCKwo7PgmmH09qFOIaZAgyaxueRDp24S4u5pD
gV0ll21Cz1P0WDbmehgMD9mNNXs6UFTaKV4NZI8FpuKy1k3QghJUAvvkK/Rfz1yz/GKZ1c4tqxY1
lByiVuG8636l6mAScwtGslmLJy6KNAWhs7Y/GXLTeebfPYATfCjKRT1Fu+ik/swo/9eYjSCiXFCd
MrS2osDcoNs3MR1937dRSIxxm82fic85qnKBza0MWhIeB0s8ZZyYuMU4JC7dL7VXUYBcUIAT0fXZ
qxHQCulrAL8UWeNXz1tBOberj5gDjfPgxp0zRs51V7GQTO1obLJ8pvfc8bp9ddIWz89kL7oasClH
u3ls7stXQ7/p5tJl5nV/zDKI4FF7WF49JZ0L/XeeBZUfBcYny6/KYXniIgnrUTzwxl6b6dytfqnF
2ztR5VaJMjNfCZ9c0hMc6erCWOVvErPYP5rObtsbjRMuSeuuTEpMOjYoL4GFLRIaYfxInRqrIi3L
hp7Oc82e/wNnN+eK/Cs3TplDw3W6U+dG5ydnAAVex4XPe6aBNLOfIRZ67c+NFdgEkGOJ5KK79IHp
YyIilxf9Uv7DqiuSZDXawiYKOcrqQ/qjumgL0tLpORKsfDnsEDlcf2/cwc3W4F/SB7ovRoYf3a/i
DIv7tthHAUfrN0/yWnhVvaRZmucbPmSssHOV0s2fJStM1/GHcS7WqtuHsf/wsGxWwAMgElxp6jR/
uCybqL2O8onSaxZCFmWcsJQ2sxEzIfoufklxKM73rFGlEsiSB6FAwIQ3m8qMqxRGxhJf+C1Gy2SL
2ZKtXftlfnFy4uduLxws8o9cO7x/VrXqzugqNpy91am/gM3ghHJ4+34+HsdxWR6qE4vinf4J/Ztj
TJngynP1ffwyL2PlD6cksp8fXJdm6ubRrG/DNxcayv/rUvm4Fs5NC41vqhOwAJiEy/v8tn9SPhxn
u5yGzgFqA4SnB4fbUj7qHJOXNmh+Ea5li8cGqsZOfJuVVjYHx/xcpqEKjuHK7MQCTgskCJ0xZ5M8
z11zFW0hpN0CwFabLKUCn7n3s+wpLufOMgYjYnrp1sQm3++7N2gYy5Ilic3SeqinyqHe0BJnUHHz
+DSIZJEppFyqC4DM0hd4hRaGgltN64b1+JJKe2gDyvdIYPtEz9koLEQEbEgkqsncLQufIxyhWryc
+aZPm6A7irHDZlpEmorsAqzK6Bl0eBs768PBKwU3QS5lzLOHZxwwWIKfRByMOVbAR4yk2XmgQdkQ
5RY0+mJQTjkLa0Ivim4DaTxEVsBGcikQc7f7xoa6qD+6Y1t5M3itb5iAJxM/FXMje2BV0g27PgrT
PaZ36WPmavPsxI4vZCAwZ2OhnyBdmavHOr+hsbXp802w2MSq3kU6rSz6UZCxya0d4fMadG/9H5GX
B2lwVbyhDAOJdb7KltkFD3TjkI2wB1izsxGKXzSuZhCZLsKilPzbvj93gH9reAE2TkUqJJ4V3XyN
DZkY1CidRg+NowzNiUZTxQfu5hrtEDcCCMkYD4UmBKQlgktYSHr/MbvZ4pK+z3AYxqUy8RcPxRsi
MdSiBcW4PmCdsgvaJHs1+Wh5ReDp3uCtwfyEd4vyBZaqvKST/h1UAj2ves/HRugQ8E4abxZZGoYE
rdbGNacFWHOFn9rW/yhnhh7we5+RP2PEJgXxVhlXwNsqDgsbJF5hnLAT55ANOfLZBsMuvQeIonTE
vIkj+GrQJcCviUZwBkarvvENtcWO3lCNiWj16UzL0/sfE4EES3MvDc4NGTNV7ZVtJ1u8YfMgMm1q
SmVb4xtgJ7/MvgB8oP5wkxWr9oPdDvu9n8FTOamZLW6LNZIzYEuu7OWLJycPpTIXEoBuLqCIz+Y8
+6qX99Z6AnP7FGkll9Pyi+Z+sJ5/6ndjct6gbWL7UC2q8LZixhr9UY533zxWC2inbPiHD/VPTyoB
Itt4mo3e7OYWzAyPMw1L7P4qbEe2/SAgYCdeF6W4Hcc193hrFv3bNQ17GT0QJ5PFYn1vfOG6wBqU
TSz5pUq7ZyRvArMJ4BKPwWY8XbNO0pdIuo4RSKbP0FKJ/KvudE9HMPyxelOTORk/UDoYE5VW3/hp
RGQ5dQQzUWOCHYELKfb4GfAK8qjmm9IumJo+Iy+bvMgul4Wqd4xPiuPrWkNg2lqzObltLuwVJliM
vjkBvtP3J701wWG1TM3dbEa48nkWlAcJFjj0H0Av3zcMS1yynCR4foKHigg+EJ2EafBjw4CjM2lK
M/0M2LjA7+NcXN89jNDiCkwH6xjVvStjbQ349KiAk12cEF4wPYPRsJ47GaaOJclYDOBDYRxf3Tb3
2apq4QeVXBAhnNKJ8Vmy17xcKuP7G9XyM1+mPTOiLKBGMz/1E0jR9Jz8RBrxT6y5iW26xjudAH3C
aSUftJmeu34ZETZBUXpHzK07Jo71I3t4Borme9lxZHDnlyJZc0p3Ga/AFX67b+Odi5w8c6YLUhvA
0Xl+jNfp8s0V7qk5LK7toVurv89dQYkz178zHMlucvMGeX6FpsLmwJ+9ETwBFocrLGdSQtQEgFkv
hhiHk3PwOGintZoPn7L36BQQFdGPfDIT1vHffHMBhQX0M5yAMSHXpEzLViR3iOfO7TcCy5HMZIqE
yHvRWaZCtoxFXlHGPowzjeMa88Yp9qpDAlsXKE4VGmlw+3iAJt/mpywLdCFguMDEgZirGrx7O5fu
26E7m3f3mlE7s1BQbPBUPOBA9Hl8jfYOOmY6V2wlqtWwSuczSwhoHXEsUNmhuDzRlx1iJ6dgOuhb
QhVmGxkQmKWeFQ9I7oXIh1wIsspuT/Aiyjt922VM0zihLQXQllrsEJ3Hg4RfRfmIDa/mCTKGYJQV
IH5nMKfXaPntGAU2kypdm0c3bwTCiSDl9oGbza0WCe/UHaZWjNjgfiIqQ3Xjzx7yp33lfyUYVLjv
WwbmDIy6xtN0h5Yl5YbK0FddMjwdz3QuXMZYbw1jypO0xXezKY6PPRd1s2RmALTIV34YGN3Zj4LD
nDNwiAEQJgdR3dwXHZk2OMvtx+/1Il6GCXphd/PiPfUxFDujS1dH+aTZXX/Q/ydQWLAbyZbD8iN1
YVrN61N84OWozlXCXse93+YxAgOWa4xnq2jTrxBFPqd5yn2a0MXg0LkMAWQ9lkdOzf7IQcaCJxfe
7KC8TS6MTY9neW7WMDqWbfYOG1A5I3+ua7/r3T71Hj0zWaT/DuPu/DdVwjJxDXpCzMq4RPPeU+48
g2oIbuyvamYu+B7cGcsLkNvEy5LF3Zjr+UqK4F/Pm9y/6cTi+GPPLMNDRUaGvJZw9FugDpk/9LJv
QLBOwXJeHjmljB62wlpacWEpByJPbd49/TWPu88cER+DzjzaUt7L3/jw/OpTO/1lILzj7jlipg9h
UQGH6ljq7PhSheVvKXKIcEm39OX9lKuWgalzenVK+5os0doqLEaACDpbun5HPh1eIwyOkTLsIoeN
o6+0DTIhWwyNPbNDwtT0n9ndxbfOvNvWGRSC/4IZELafw3dC+Bob0T/MOeZg+3qrLqz+7nfdOWrW
kuIqFGmJm+6it7awMjq7+kr3RWYjIrUtcD1oUI2jNA7lxpOZXc1u1hq+4gubiuvTL28OSghMYHDP
FzPOUyQ9X0aYR/Ztl58I1Yo9Yc7qIHrK3S+JGsy8sQuKmyW5nAYA9LCjHdVt9CvtB+bN3wbIMBtZ
xOnxi1Q5z2hLOPKFx2s9Xjs9q1V1EQPlxEhRcLKD8K7t+/foHkhzGQCCLX9XlCg/jcOVgkbcSYjm
tW36zBZPOoFozPUO5eLWW+olOrAoaCS9cH1X8aJPm5S1seoC5gw5kTp3i/OfeLit5HffyRaK/ELY
NmAZUd2dlHeVIU98eIC6PoE1gaVL8ydsjgxPxmJ6P0t41dZw5D7qXbkTv9Qw2cCekUsbsgcVHnqU
/jx+lL4STaPWikYDfdEDQ2aQIFcX9Zv8JjvPw+2Dwy46iDSbIYsz8sHY/lx+frKtTugwBL2fUIP9
6p1VnwqaQjaGgw3PMT6oLHiH+2k8oA1IqWpZwYmawg5EVhln55fJ35jLPw/eUHP58KMJDw+l+MZs
9PC8OoyVGdyim3Ifv8NB8267Kpwq5J4LL0IACwnJiYYleP3nRlsLRDsw/co5scLYK/fQ7+ezLZCR
be+rXwoDw85CFhLKwWxrgLd8iy+curdF7KQ7oDIO08Whx3LmonuhLU/ZuXOkeerHrS170GEGPUCH
R5uFxvxeYfHAP0xg26X+aNcar5bx7c/UssW1s2RKOTq3EEsUZqyY7TpW/pMaPPZwy5ezP8Ut5PzS
AsCucTHnc/6hFwPGTKj8ZmYh70DoxuGL8IauA0NEfTHuFHkOJ52GcnE0F2L4ZPnk0lMsOS7zxeOU
xY7+qX3xs0aylF+WCA4U6f2OnIbK/lKuAAVTscVURGBXtl3t3pnUDBir0dPZLNm8QjXyFXa2OH9l
CxMOh4h4LHfoPgUEduyon3TLP6nec+XYUiSNriTDNSb6yRK/iyX3hFjWgLqFcePcHTSUL5wI6TQJ
NkKVYCNn9tkcn8d7yPHJ8BqKikBnGyHmoV4Ji+TYzFFRaa8pP7vGPVErg9PNqdRzlj6eIldMNoi3
wLgwwi4AOqxIgyLXoaeqWkbnFMCjzapu9B8A+cxN8XmDoW+N9FPf0IQwt8nttrEwknC5Rz7n5ubm
iiIWPdy5fKvYgndY8uB/uv0bMToj3alFdEbRISy1HV2Bmgb8B1e6Y5IsjB3Csh0y1139XlxwgVFH
P7z8kxVbsBArtAqHj7KZDDQQaheohtQCGRqNcJtCUwI0VdjDjipb3wJ+hsufUR6Xu+FYHWbbLiz9
RzLHx6lT2Z5LnwVm06ieEJrHB67ptYiAhCsz7Y/xW4h9+OWLawgZipWPyLoYR5lF1QtCRTH8wTcd
VoI3rBf9mVl3eb6fzROb0hqsHRebU8Q2iPLLjZxm8b/JO6/lxpFuS7/QyQi4hLkVCXqRlCmVpBuE
TBW8Nwng6ecDu+evnp4zcR5gLopBipKKIgHkzr3X+tZrFtwX0dqhrqVjzFdhpNC9ZyD+G9KG9wp6
FtEgH2S4xY9o+/W1OSfUHGxryN1q/dKgUvbz7+6DnWo8bJOz904YDKW2wbIAjJfE2R38KOrJQB2L
6pxoO/vLxki5ZFBEvIknx1nLdMcYPX5lT9W/WhPjEN9mcKVdsMGF+Sq9qm8NMOMTLPezyYnZr5wP
cWWly81LHr7VaFhMDi6L/ZTaadMJvq1XPMbZA4nyQbSpGbVSmP6qmf/9pIYgfpMyo6SNta7prfwI
v8bUN8BwoJNgm8MZ5BKyuVOVX+urMd32zU/MhOzVWZpq2mk6atkdR1lDVJfD3JXmFbMmuAMIou7L
Y7ddZe/8romyiq9zaRl82z44b7nuV1v1ie+1BSC6s4/SXkXjsqEGoWWRyqOzWVwqmjD3cxbraFmA
w6dp1/0atwYue/x/y2xBPrc/UySq4S4qTy42crof1pqcqBJSK8qMEIYZ6h3Q4RQvbNpW+hcuvVNF
L2NeSlh2N/Qtw1Vb+xFrVY1QJqFprl7G7uLsXcamw840kaGCP7ljLL0JueCExJk/hvPaHA81Igj7
YPRkxCwvOM9e9QDJKEF7gkJ02PclgFca5LuA2tpY3v7a8NNLpfY5hqPxoSsf4/Ri5Pd5tTOJlBtX
iAxn8SLUXg3XYjq4TLuYQZYMJg7jgEP4c7IPlotY7GVyadcUO8oS6jJqIYoEi4+XZgglO2W34buQ
0CnMKV0StHonT2wDRHXkNEy7AG+7vUZ2Bzj40bsiT8LdDoSnY2Bd7gTIZuZR0IvKj9Dat+NJjmg4
Xrgwx/Z++GF/DtfbYL8PiuZwG/n/eaibXNXtXBd/aQFuT0RuuHRHGvRw/MBohykg7SZQW2lE+9vX
psAmc69zrkOQewBeNHDxNMaSljOhEjTl7DnoDnGosPst95yKVF816XJfN/jCLfaKty/dnjTmAsFm
R2v79jWMsDztLT9xe+yBaHfr2tt2FhL7PIGNo43xN2QqOpG3rzXLE/WS/3a7mVqy32/3/jxx+76/
fgRLO6AxEQ/deiCm+O72TVAPQcHd7t6+tQtLNiak+x0GmTWXkBycit04tp1+6oOdyYvV7djdYqot
AcrB0UMDZCQklo3KniAR+PGPtJ/um3B6GIMW9qjLp1bmprzYRXyB1vPhmfmjaYkPQxu6jZVZFlks
dz3WqH0sEr/hfO2DCxGsJsx3cDlV9hoIb/EMZ+MmQ0+XhsMIfLQNgQKWbPLoIHgFo8YMWexkJtra
ETpbGtdhm9yjE83M5Czi9DUfSrUfYupTHCcsfTbrpt3HDK7aftzlNpPtWH2UGtxggkHRXYe7ybV8
PpV9Ap+zkdqwaUkd5xikNaqueWfoRwLAmW448tvVmMW75qZymE+m7dptpndcIfA5ZgqOfsADGCBJ
EyGFURYzsozRd+Ki99uhDv2pR9bYKhbClGSrSWnjPiuj1yExDiXq1MVIEjAe6L2q2mmyozGX9EQ7
sY+QZQjpSdYIL726B5+IyGu2EsR0w3Af2savVkPObAPhLFp9M8/My6sIf7cxO99JLj8Kj35GFssA
5HAKDhplAlnTP8OG9k2CmsJaXN+DqetrXfhc8IRWkUkiVMGO9ZJHiO0QBE7FtzsWiY87OR7jR/AL
XYtarBnYBiRTCKVuhihVLz8eedkxjl7iZigegzJF8BQZD7rGwiFNOZ2cqCy2BQgsyEtZfmjl5zjt
ZCEOs+AaOJWEqfGW++2IxF2Ps9mP8/410KJqX+W/tQTlQ9AgWHfGTBGQLg8es4AB00Os03Noujg5
J+SO9N1yrcmKjxhP90o/J1WNSKF0ES3MHTvy1HmPHCCRRmB/etF8PxkZTSmXHJpCk5spRl6b8heF
Fr1NI7LHcy4x4GdlsJORS9HLqbZ3zN4vhxFE7DSj5o48+sHMFE27fKk5En1d6fQh6z2OKMSRKRez
xM1+N4oEgsqdLvNMT8SNJy7QBedHoCBxytliyJNRuzrvXAKr31Yefid2Q2stY21LdVpUBodsRw/N
qAWuWnc6OLPJWZJQDRDZ+iZc1oKKDlrdMSBqLJuoUCI3IX1kH7LOaXU1yasTGxRyAVpnp3rSUrYE
A+y0VT8wVQXNdQ1BQTAv8p56C/SuWaVg1biUJVUuL6RECUNdAw6kdTDQjDDgmddViDo3Q/1d/FYi
7U96ypXbMsy119dU5HEeb22PUXdPSZME4bgN5pJEeUS3pWGhM4T6MHaZtp1XgWRBLbF8biZpH23e
gKGme5j3HGbDTBc8VJG1cw0k/nOTnPqYQgUHpu8VVfqgwo+4HQ866fAIEV0aIYDELRjZE9CBuzhV
3zmx0OTyhK9RyUi5dECjlUa6xfZNPlOTzlujt4pN606cJihVw6Gg+d/MVswGGJ7BPL9Y6XWsGE11
zBDHdEL83HMERxj8M0ETq2TwGXtinaeT9uBYeXcpMWzH6filOdrbuEAlS+lNZNykPrLsz7Zkb38I
IlgIxmReXIuWo7BeChtsdHSTAE0MXBINsS2Jj7w9zSNJDODcaTcaJrNKh15wGA2bzBIHRRFhjDYL
Tut2h3SI37PexcOemUezjRxUkYTTyQXLM4LZDgJUIvFUP3g6NME+yY6lyZg4qakcOt0EvVGXzYaM
5YtBIphhOyGRTUTHBY35lPVZgfidnqEDOomSIZ43/dxgv3GiS6GHxlkzCC0jYhqPrA8ek/zTEfCx
QToLG602OucVG1DJ0H6W2p2lgaQp2c05iuRwQ3J9M0TwKIJw4cQKEFZ3Wd3JYySpLxKPIbl3CrhE
lu6rltKmDPKEAT4OBT2Zul07KrLwsh/euNgV7P69c6NgrzmUw8r+zOwceqntwcdQA1hmevA53nIH
nGmAtMQg53iN/U2/9CVSc4CuoCst9ku9oqVlhPZ2DvuHuGoj34u8F4tcbDrN9Ck4zVDKtSNCEXcG
PBcuSr9VG+LvYeKsioTIarJpQ/SGhQZzltXoResfJ9W+tOXj8hIPgRNxUEU2OdhTAFbclBwn2Qus
wWgTFaTrGDEzmqaYFGMcNB66R2fEXQLKs3LqgEpQTBcMPgZb9EigtVWrT6R2RGEAzlZe0oBq1JEQ
Grxm3vc6hmu7zR4Aq067gjGPclvCAIwZCv+MsGFWRJTkU4DQnswV2wFfkKctBhF+ycgOp0/Wet5c
ipBD3knaYT0tbeqWQtyK+Uw9rcuxJaBdEZV+Zzc0l4HlQKKd6H0ZgcYQopPQG2ga5O5p7sTsWzXq
iVK15ESS515BjTiUI05KGWZ+WVBCejnWviSky18RxX43BC6MY3ZhKRmETNDYwiA8UUgWQsJxiWdq
0o3TPJh6RfyA1BgSjmzsE4uuR2uz9xtYYe8cBk+R4004EBeiv0CLjXKkngbQj3ZbbcMCCZ9jk0My
0jMmBXYamMX2zPdjx1oZXPo3UYNRhgiidr3AJ3Yxg3Z9zDYxiEq/iYyfukt3WXB8k+nB4p5MoJ9i
8cPLWncdwD5iPi9pf1j5k1EkL6IOST7ighz2raIPz2ZEK4x1H2J6KdoE3xKLSd44P1vc7y+5dZ7M
RrKQVzvR08AkphnHVld+846zZXe9n7Yr1evUuyCz8qfR6GYoh0N7VOHeHJkHGHasjtIIUZp7bOoH
AgBWjeeevCL/kEEAel5jil8m1zFynYM59z8mjkAOVsoaqrtKtVucrbRemTQmgeascmovdFwz3hvm
T7ltvcLi3XoCEVviBGx8Y3pYgFcIrqn1bzOVL2VT6+ux0vxRTacYEup6YP+ylgPhNhWQtSJFuhC1
j7Pj7GPS2/QYUYOh11sXwMUqD/H8mEsaR6vqhZPnZ/FIE0sU5wqSld3MGMYYHlS5sfGELi49r3/d
ybA5l1NzDkT0No1utLMV3Zj1lOTWg9WRLj7RTcoNbwZSAIyoQf+jtUy2LS3bjmOb7IN4Js5LXWsw
ctvCXFjGdK+g4zE7TGpsSHGPWXHZAokm8yNqgXZgmY4hxCt92js3iHUC7l0MBH1UDOmzKFkX1r0t
gKnZIeNVaWNkBHwvVfflah3fFl6RQUO9nWknVNWPIJ/dfX3yxs56mg0b361+V+VY0maKk+38Qjyt
tcEBPu88wrlihjlWwFGrz/KkIskwhaAe3UEr5BjNPpZ06cfWWPIPrlWYY7idsJK2cuW43YS2Noef
MTvortT96LFKKGY/bW0D1Z5QQ6r+xTTNZJ9l+RUhwmg0GC4R1Nc6H3XcjaavicYvcPveDU7t7Cen
PlqjFT5WSQraLlq1cN9pYFn2xqq7d8er1Cn3vOPksV3xZLUdxvdC3pNtTmpDhS7fATldTDH7aOdn
pEsSacd81fNaeZsS1IR5kFJAps9T6H7GcpA70Lbepi26R70bwlNucSkrpvRNpuJX2vGGSvqknhz2
kazeGnAp1HTta27ATkq08hwHtUQEDBeOM3ed2wQPdR3vQkyClCMyLE3mk5Zr6yoeLmFFb0/f1qGr
EUAOz6ujcqqL+aRk9O2oPMDl+BmkdHaCdJI+xdim6KoJ0pAOYldYd6JDpbCx9ArJcUVTrWfXy8Xf
qx80j4lKF5fttlqUvUndk3RYi1Voov/CsCnngSZGSO3Z4hCp5fRiAYghLS4m2SgBJuTJ+lhrxPO1
7ltpsA6rTGxTnd5RWaQohVqab9Mkrg3WgmeNoZmK27d8TGATmQrdpEqdrUSYnx7twWALbQxH22T9
6CIDk0mRc29CO6eFZrN2YvRp0mz8OEaq0cQQ14cvbYb3KLqCv/Shq/FAKyxlkU60ni0xh6ohRqY4
hcRqgIBCRJ4+BREhLFnPrJZPo1z1MvWHTGt9PWdixC6afr4LWoltx94U9lV3avpd7SbVpoNANzHm
jIdchhQmu1QkzJBzWbTgDKg9Z7L32FanJttEU7903NAKcvKgcarytReBQC6NbRQ0jJWnqHugp/BD
EJpVWbnYmQEfoNAbeiBj/572RbqyLdenmhfwfLUTsGPMADJHBUm7Ea6yKe0Hm93QQZcPSmMglkwv
SdjvbkHgTqRnmzwUvGGc7EsgnvopdaBrUaAjq/UWv2z7grl7PBoVequLVRTeURL4UWdWjyJWRlto
xw/DoLPzBkhCKgYUxKF2z6ZN7zUU4f0cLMWyzsFJXYogp73nOM/Xbugx3/VgG/cQv7vkqIvhmoQG
QXMNuVctGzahWjzsQ312tOQ9NdN0C80pX/c5F7+yQCXopI+g6Wp/MDukJRPvr7Z87gF6UlMPjkbg
ZT81G9hPJLpj0i0+xRzEYTbBh87JBss6gh5HjbnL6NGb5qO0OgYbMm2y+3Hp87WVODfRZz8SJzJ1
6dFzW44O12Ks04S4fJC0umwrwslkaA0qWSkTYmPyCEgLi3bUfUUamoqG5kDdsenxmKvDdF5rDt7+
QvHuQlvsN2GPYKeLGXiLks2FXePamqaxIfOK0xj8Kjpd9IigM9V9BCaq8qRaWhl4vA1EcbER9BCs
SLcMZqPY9w36ut6aC3bbgORN1ORaULnbHo1Lg/BRlpaNqar5PXHplV40nfIeFGcyNcS/taiPlCeD
tRUE6twu2RzDfD9rBsFiLrq/ca6OXt+166oJ0A4GsS+T4CFtEF+L2Tiay3hHArm7gzH5YmdEnmja
2ibYOgy1A0CQl8EyEXMNrXPHiyLsmAv8zhIzqpiRkXsh86NZ9BilOrTTE0FAiqwfU+JrmF7ABGJF
1SD9JLdgX5aDkKNezaW2GYsoWLML/ok0o9Ia42uunyIjJtSCq77DB4rBdNXGZ+Ih8Aab8UOJsKMy
UBhWU71r02xdg1WCvYdDZGYuzB+W6ZC+bHJr5gVJTn1vxkfKQlJOqxmxhdoWmvGbC+V3NNf1yiGM
njmXAnxt5uugJQyl6QgSTEimlYVb+nbssaF1vediIqgwsTlQHYaFij38xeBigznL+ZrjGE0IwncQ
SOx2bPWGg6rjQ2ya0yT5YyMU1XVVjBtRJ8w5RBc9TPanGz5icajoSRHB23u+o4x3rWOYopbp0fTq
KHYumd2+GxrbumrTBtZrUOItxYJ10Dp0HlkffXQaTaEEZgDk93VsKMqqhCFlW9evnHI0mAIdv4hm
vTVmT8iQifBUAxSKzF37NG31NDfMNDpIlU2JFKB1kfPpCMhU+h05cXGdkeobJaOyctnHSrZwOjVc
pcKTwDjhKlogY6afgjl2n2TDQEQxvJpofoVmrJ+dUl+XEhtVS8LAgUTR4mk2tU+30qNP9jbfErJm
rtvPhSfpaprtN+vbW27Te5FdSJV1KWviTmlnyjEcN2Edv1mahS5r3ysW1NjCzNv2tNW4NJxyFC5T
gW+/I9fNzOutDCliHFgNjak2LF2MJqzy4CjiNQt9+AyMBaSJUrwMqE6moCGzk2C9yMr0zQjwjIpB
/8gC70cxJ/hXstvFiuFTMJ7jMXtz9VZtZztvT/Voucy7BAFIsVYiyKk/BkXqGdsMWJxy9ifyJI6e
R0ZzQt1SkiKxGfTgngtdcnQND/Z8BbdZc/XnyqvZG+ajQOqJKU72ryxe8UM6dtOK8I8n1wk9P5iJ
OYQw/sMtirU91dZ6LGtsqaX5ZHVc/wrdatZZWG0doYktGlWjwv4UuFnOOkePZ+TaV8DmgjoyEI7e
WIemLOydg/LAzJx+GwiKUBcnpxmQmUOhgh+BKkmLS3zybPUGiJS8yySsWD3sViLC0iLxdia1xSEs
ra84FwsXvrrOGqZOZZgjoYbs9mYXx0sO8DglGdJOJKkz2maYOmaWXtGdzU+F8CTnwk8cEFTjlGIv
d1qmDsFPsyh8dyYBaxqYZ0TJR1OVztWlHc2uYbqzB+fFQ3yXY/XD80IMj6zE78Lqt8p2bXZu4uL0
zXdI480HNQc6tTJnIoYJgKpo1tcBZffStS+1vNyEoA7vVBQ6OxVMZ3ccIUM6zEhlMFHIQTDGo4Ki
OBBoECaDK4ZO/yqcGwMp6yhWTt8ThSJektKRsGLZJUdV8WpMc74zZEqaSquBVsV+aPaLyLLr1vmE
j18oLqSlTrPZbK+NcEExhDl9jjCSm/a9F/2xaSemSbPC1GE38AravmWxEu160PHyaAVAfkJzmO3P
tCNGVrhVQk7JLjE0x68N3lUxal92Lx/NNpdv5Gng9Eqq98QeP7ROnI3GPrHWXhWf7EsVyMOogZyN
ihbFCiHgWZ5Zm6R4HdkV74IGjoxAzVCcUoWRP0H6nisu/h22LBaS8Y79COuzXX9lYUFBqrvIi8s2
Lg7//d1oah5UtxiqpMwPoyfL5HL79rB23IlB9bKJGBRxwMvv+Oublu/88zCvbZgIt8d/3b39+H/7
/J8fB0nK6/rz2HGZMKqtLtRv/ssIj4TJK15ubvduN6IcikMz4Ez98/B27/a127N/vvlfX/vXw9v3
BdBmquFLJwqaCGebHK8xPwQp4Gv8TfyJf929ffX2eDZHnoJum28Mr3xif1JCQOSGo6ueV38eizn4
34+tJYILH0386uSz3KWzIN1Ia42VRSvzkKXdzF8pur0VQCisJncXjCa0nAXFmg+1PERaJA9zFLhr
z6WkuT3s6vnvJ9LlWxzbYvIgzN2fH7h92+2hoCm0tRVhN8sviqVlHUbDxcnWa6mFfxluz+37bs/c
bsq84T9n0/mYxCbGbbvA0JX856c7Q8p9aXxBt5MIhr2BNAwbrUAMRexI4QBla6EVOTXD/CBjLa4r
pr9W0j11CQOaoZmalV3a3eF2Y4wLDTMqmxl944xCBOoMPNLvUaC1KFxJ9zPR42PKAm41TMwiuKoo
UwWpY5GxixeKU7KAoorbAb48vH0tzxXS7d4Be9uAJC31AXvD7ZkhLPTZD6riV6boyv/5uayNWFCn
3j4EwNG26e033H53FYqFPCKGI39OvP3z//31v9x+7V/fc3tq7Jik6KrAFfqfF5X+55Xdvvv2xD9+
9//z6T+/oXKTduv17f7P9/7j/yxjdxenzTHTKYBhZnH5c3NACtJL1lHoPSkL4aKh47Nzpu6U0noG
JwU9gxwChmEipnX5kVp6vXPqgKlAGe2ddCpIFE+ak+gVU6WUOX5HnC449aTLgBWjW6lLUF4gVtaB
Jz6GBqK5FeWHoWYQ35AgdddQubDjlOyyIRUI26YnxszSCNh5eoU5QoCBQTR47TZg9iFsWgFtRyo3
yTEUYET3KS5pXq0hndU0aPxAPatwqDErMawfigbhp8texBqBGrQwPIr81xDGwm8qNFDUAus+na49
Lbo1dnnURXb53NkMEOoIMoiOkmKgS7am6GbeDUkW/aMV7utRfzKc4kJ5267GjDBlO052GUvwbrD1
5q4rYPDo7MtIXEZO5eLnKvtrppNxW8dBfx51Bks9E0zdZEzXL2rwLPQOQ7mklKSYthKBlljO1cyp
BRTHQasM92NCKOlWorkusaNBciH0J1vls4eERu++JdFd/pzU5PN5+rGMVI/8NECM3gaH0MUAojne
zxRZZcccZE1uGQ6iHkVP0dK8Fx99n2abpmg/NWeTZiS1Uswz0U/TK2BrNNGyQkMd4dcNUIMaDNeO
lnx3pPlhpD3m2ZZmmjXpOwlwlXMVYUB5GVLkhk5W/8RlkN95LpyTpgvDu9qlTwq/X7IEtjNADq4P
wirHfe2wdwiZwaZgb4+OEmfmBM3QPdcadbHOzrQrYJgQqbRiGHxWqX5SJrGPU04CT0deu+jIh1cy
uAjD+izqpW/LyxEcwjRHDHEnkh5kIClrcDSK304WH7NAYRwPaxLRCnpoLGcwhcjf2AAKP4dQRkyN
PKumpR1QI4GZqtBYFan+qnXmLzsVuyLEXMGP3tMO4ISJ5msu7KfBbsYrvUcjpFhLJQowWxI/58Cj
qWmGHISlTbim0nSvu+yCCk8QQvSUWoN86DLjtzRw8cfZj5ACBUd9gW7XehtaDVxKN/+MdiLU2SYQ
dbWz0kXXa3dfDAOXjZ8Svluz1+tIb8/MPvOrhKuamZNjGuTUrGbBSBsJbFuQNMYYy/DL1PkKhyZ6
KWlvBYFXrSMVb2oFuC2gr7sJ8uCgpfGeZuYPo7aCfc07RPYeafFVKX/oZXfKcgKygLrSUyUVEgqb
3A1m5O66Krhvo7g5AKbmOlLmB1oC9xomrLEd3uqsedcqXkFeIYLNg4eq1K9tNLL14/0ehD/IhYPa
T98k8Ij7JsYnYLS08ESko6ZBh5XGyMATGbxGMaLqudBg6kQ5RSce4C4K7sslP1Tj/IAeIb7YrqGo
IPbWw+Ab9kcLhZ3C2NM2IJW4nG/IL2OfK/IQTW1ef+Y2bYMWQuLatIHvWejbdFp7iF/SdnPD4uZd
g8owQSjDe4uAuSOijJoegJ+O6HYqjp0Th1enZ00OGQtZVhxuRlN/dxNPQw1ToL800h+TFffbNmUb
rkeOPBPl9dXRQut1CRLDQN419ryuuk+ucVeBD5xN3LNBz9k9DgOymOnOG+hMyRDR1KCCjZxHw6+c
Tj33pWJsqZ7rttXQlka/DLM3VzXNgk0n0fyOuqFTw/NLmRKjcekXJ6LySIHAM521eQfvJDGIPr7w
Eo01YRsdilFaH9bY1tsCRiVjfJSw41Qei1B1oPNQkyLk2M5CSB/QMEMHzGkpSmO7lfneMAELSRFd
IIsqNFoLCYHp3SZI3G7fhdqlntGFMaz60c/kzVXDg2rbeWW49D6mSsdeqIUWcR79VwIp9Q4iyveY
gCRUTVRQpWkvQqtb3nVw9kJCyqy76ahJF2MbicQDgSfokUwaPKazYEALzBb1+ERSIXpwK6ZbLIiP
q+Zjh7gmk2FOxh0oB6r8cohPaTXnfkPwDX3SiyDdAgF6bPllYpPtUDvNtu/Q/6sRVvxCxd14c3u2
whg4TTUEtBHGNydFA5KN4yWlb39QFYOV3MXGNSYmpuHS22tj+kbi5NoZx7fMZpiu2cl9Pwv00RNW
C9vAwqQ15iqUSOGnYTr1TZId6s2k8oes0rmmFt5HVbQ08zssvnbzkrpajGamerIZahVzDEXUZmXO
hfNtL6eqbTDCSfNTQ9ACPiebam8ePwOtPittqoDm8NcnON51DUu2m2NBrqNn3WuljlTXq/focvIa
IQIU0L/yYG3gdoyZsUEtX7s9Mbuw8WrHei7bLjx6EVl2GWTDpIHD3i8EG7Xc6CrFTBEWPyIRRYco
b7zDZI2vkQBU0RYm2ZFUe8hLuGmEDH2ZIydI0EEd07rQ97U3r42lexi0xnZc9gCaw76gZh/ptiUM
9gXyebsx/nPv9vCvl7j8QBvHDOaIROSFD51BOQf+O6eHoj+LNAPy4yhtTRCEjy7yZw72viqmYkv5
SMqigrx+cA2XuwzSy7vSLsy17gkAJI23LWAi5s2bGaL91z10nreS/nZDitQMAYeb28NIuHTQ2bCB
9wZJnwbvodWTf3h7UWbbqtnvSOaNliM8tVgPuiQlxYyzhc0lm4jaAF1SLje3e//62uB6rJs2BqPG
SGhOLjsnIUiG44zoUV+m8hz2PRu6QpHt++emXWpUsiXClcbEeWXVDDt3+gJlvSFSwzRkz1Jo27Ht
YCUsN4kjkTLdHscLlHWu6cZ4mQljfkjR1TtDheIlKA958zh0rr63HYhF7nIzZwh5BUG1K6WphVQF
LPbQV7jOmlLeR07JBcI2DEj4pXm43Ws0YRwqZZc0M2jFhgsjtjbNpRaTbDl4dHsNt3s2W921bSHh
iuJTJWv90JH6ckDHPkR2sJc1NBMjRfQbVhEm+Ey3COc0HxmLlIdCd+ttlLhA2dq3WVHnsdcjtX6B
Dxtuqa2DUGDZcVrzUBlA6VtS7tY9ayiZIqgPHINL5YJOhnXpOQW0AIg3WQBNgRReu2JaN7WWsTIH
9jLMMa8VgZFbPXc4nDy2vH4Xi99q2cfcbvrlnk6E684mIOMPEtcpYnfdZDREmsYtjgX5P/jvWNCg
elUeQtwkRuHMDf3VfdnN+nZkPnqYl5vb+397aNJSzHKaObzdIQC95TOgcvv7xhthqLhoBVazJ1Dg
ZmyIjIg8Afq3ZY/ipabg9RaQ8J8D8PZwSvCUl9McrPvWfTJN9VZVeOqGedFKJnPSbiJt/DSxx3Pd
d/ZqrI7/lVtDGwG7H88GMMLZ29PcAb4ZsvLSswY+SZQ3wRg+HP+d9j5/R2wgEtqEPvJqeI4+AU6f
4rk8MprSEKmi1F5qQZjLCQUxSZkr5xT9mN/Ai32PFyYWwY/oOUfrsXUmCKer/DcQxeWkJJCHASUg
XXxJjAIIX7d8hiDQrRPAkUzDX4sFOAaCZMNFfX6CJ90oQK+bXttCdYyGnfY4X7qvkocTssE7CzEE
iCNmgG8Gp6++RpjTvfJfEYGGNz9u7rRHzGgMCXPc4Ahv7FP8qbOLwZ7q8UMzcgb8xoL8gLuO9EPM
7uMWR4hhbSL5hRgGvG0FaPRZf3sAYOXH155x3B02Y4QWz4JOqdhgO08W0JR7mr7Cq3FCnQa4wMcf
C5GAcDH7u2I5y1b2k/0tz8aTeDcPwRP9eGq9FjuWCXv3LohO1AxcVoy35Od0Cb5HvOE/FQzsbhue
9HhvYeDvV4qLts1GcmPVa8EUCzn5CfjsXLHpvitfOQ5wwM9MJ5ganbJj8onjsloVga9bG8IoLThK
GXoLjL0AHnpyLmNGWCvkcYCi1JVKjOsGknjv4YTaYjt+hoQ/Pf7yuk03IZU/Tfi83ZrFcGfVO895
Etn/wNM3XHju/wcD3dUI/JOudFykqbqUNs9/fTzGSGeIHvivqh5J1TZ1jJraoRJIVvz0tziWu/Sz
P4SPUE4zdAsbLbjGznrKt7QVnZN7P39xhFDXotHLFrbLZK/1TRNQNu1FtnBSk3AbufuguMLsVBUM
1bUptsIzmLFTN2wNJH+vEE1QBr7Mv6H7bfJN/gaF4x4P6K56GR6Sx/y5eunoOKyMdfMrOUCsfc0+
LAwu2+GcHVj70WFqHLAY63fmdmIisXUeuJihNdghm8FOjXwa376JsWnaGmplrTk7VmDeUJbOFu6o
7sW5B8M80s0+2YPv9ZtfzfBtP+cncLzRb4wJGBqc3zigJJnWR3Zpa4Bpb8knYkjtm7418lf1xGDh
ueZDx2oDq5hnOKvhNRD0tUNKtscwG5zkA4dsx/jxEbFZ/ROJhXsuN2eMEnh16Q1nvH8HJFFvTkyR
vcs+0epvxIP5AgVz4/nhr/nTxthtbuPnbOE0Gq+u6cenfk8izdY64wu13ttqhX3Kx3rfPYABRPCc
/ywhi+B6QdnkI3fGHMl56uAG+Ez8VbwvJLjWO86w6bIgAJ5NbfULMFns+FQH624Vr3fALIF9MsGO
MBAe+8V4ccSnAE7d1x8ZVuoRlc6JFjl08YXewGGLjO88raky1qLeQWTY8yeGG/Oqf+dkpu3GD7bg
vFQW8K081G/T0XtjX7mlcttQm+8EjqH1Alo4v8l3lIQoRP1DsnX9fwQVXP+i/P8zRcP4V4qGdjvw
bUPTLduxPc8gXfOfBz4g+xZFl6HOhjuc8SyRdMM1hsOLSMlXY1GYkgyzLt6xzaBswmj0A0dSuxC/
F63y//BiCEL4v85CnaApx9Ussg/+fRbKpBvtxhvUOTboFfKv0/ZR4U+8RSDacNiwfqzx2SXQMZiD
XaruEjLAxWb5A/9IfLm9nL8TJf5+c/4VcPGvh/9f5l14KEv/8cEtgRp/B2WcSez4X+yd2W7rTJal
X6XQ90yQwSGCF31ja5YleZ5uCB8PnOcx+PT90X9mVnaiGqi6b+DAR7YsWQPF2LH3Wt/63/9rFS9t
us/uP8qf/4Cs1+d/4o9/DX396/b/CH31/kZCCdkSjvor85XQ1X+Evsq/WdYScGHatudbjslJ9+/x
F7Yi48LxSXe1rSVuweOqv8dfcJUySXvhShovgqiq/0n8hfj3zFef077pcMoXjmt79vLM//X41xYd
oUhP5o6zMuqDqzz8cedjH4YbkwaqlXNydRLm1MgErW+XQV47PPToEcz5SxDb2prBOibsJaRwGcfb
kXNufOnqVwu9ahff/svL/F99WNV/9WgJvLHIqfUdeoFLMMy/LFOl63mVUiGPdiLXLVItFNfq1pSo
yRlha7+6YRy8DlllXbkzcvNesheq5rNWA5kFYA1zuKmO2M05DdcxhawQnOJSbUbb22sHrMGIVRin
Zk/rzb9I+7utFn4fRUFw4W7qgkRWLOvE2d4ud6epoYPlZ/xG2oyUB+Xn8jskBkJlRGvMn0NrvRv9
gJ4XcCD+VBf2FGI3ChX48qPlV5a7rCuLqDdc2NW4We5qdKtDqyDWVp9op/75oGoiWJfHtDzA3wdc
U0aa0F5QNi4PPObuQvIYA7h2TAHALxi4QsDYsptfLtdcbkcM/p3Dn043bYg+TZmX5Xei3Fs3BPZF
3JSrl8bXsu1DFXqF6HgVJKCTayKXuouTTnuBZxTdznWNunq5NaLCnZkH715LgMByH3FZYMdFOwuz
qua29bI10VvUChA8/NNydyI5IgNlYDlslt9I4/Gu5rcJe0Oaz58dO/NHKFJH056AxIvbHh2s8twi
LbgD/sbv4+KP15bc/OOpLn+PEEogI9YWhXJdDLvlKpJ3f/+fdq75p4WKLup+/fsEuB+nQuKBjXJ5
eZbnvvzx5Tk4LJ81JPDl8vISBstlrmuXpnC5SkgN56Fpu3h2TOqHJgLin2EdFiEwdRsjrsNHQ1AX
c3kobxPxSFQXqkwOB0xcfkBvtVsv3y6/vBhaEMTtNH4cE1tsndGuIsKjZwfU98Vx+XnALHpAFZjM
7zF/Y7nfNh3gYeKJ5O6WuxBc9iksC0boy6PyBKi8v99UUXHVDKfTkfUdYVjA5eW6ernbdeXwzLg3
OkqLv757wAmyybn58giWm43ZxvPfLBuukRfshlpvBr8ACDGUHzkYWN9D4IK/MK8p8qsbQSyESbDt
x4Amkubb/WQEj36IrDCzq/e0zdmjLgZk+zbIs+ex8lCZMBFjLLYNSQ1ptTzVDQZIeDv0Cq5lJE7M
G/pVoXq8/yDHO6zAhMg+pkzBW+iPBkovhvsKP6g5fhZOuMoj9kpeyAfGsCKmGDZmKKiSMTy8sbuj
QXpdee0aySKvoH3hJPb/M6P+m5lRKIcopf7fmVHkXzXh/71uWn/d5u8LpzL/phzT8h1pCstRjs25
/u8Lp3L/RovOEaaUnu1JVsj/XDhZMf6xUJp/s13peL7rKmm5SvyP1kkp/j10jCAq4s991/Qo0YTr
LWvTv6w9vigLFZQq27HkfKN5Jd0Vstxc//gu7QMDKkTvp09xXt+YcIp0hLxORQTNZLN10i10wAgb
fqha3EITts8sQJmuhInqxEAuRE7xmo40JugWeUA7WneqB1A/toR9llTklbJ/Gr109B35PXv1wfQM
/5jYQ7zJIprVZeKcDTpUq9bBNmBNqHknieO3ieqznSbtGpkFGDEXb9rcsp+xe3XOxeuI/7FzM7Rw
xFBeeaV7WxkG6tYUW4dntycj1wqOGc1BbokSMuE0PQY2uQs53JxUfBWTi/d8RjYE2t2MRxDWpC2U
zrvVaOT85WxxLZFAifnhZMRNZRTU0BgPuZ9DFh8x2yY9YeKlugxwGmNSjSHpIMnRDEeldK1t7LDp
TqLoYciHuzpgjVM+LjFmKp8+SmfhTtHaxCy76lrHvEIwAE8qce+TlBa/Wz31iDtuZrCVxTzvnRET
Y9vCRcq1TdaTk69jPWIPRXG5cubozvD0t5MRH8h6x7mIMTk+t2LexpO1GRMACFGGZ9lGBc0/obO7
lIQhsu/29TKm4rW6Ncv5WUU+bnwg6HQ3ScsJ2VU13WJ5N0E11yh3+4bNk/QicndwO+tumpCqq698
iM9NavwITvCdgS+ToRf8eXd2P30R7LKieClCxfHgbcPe/UxlCCOuqy6ap8XCwLimewly56YCRxR3
QQgCl512olqSZydvRRLlHSbHbJXk6h732JvRg1lryq3t3KCv/KokndmufyFL9UaLGeOzxJLeQum0
l1FXC6XLGJ11jfkSwdLW0PF3l+mNknBeohTprV19BYO/ZVi0ZkqO5kvPu5LRWVdAUp4m4KxaiPA4
Yj5TyvJXXRY1GzW0ewyqIUEigA8CCCSm/rTdb8zAQAQj01/bc3xlhQ6W7YBXnWZzvJEEcbSVU1G0
8ZEJxuxUqTLZiD6wUE27YtO6JN+oUt8nUZJvmCPDMyNhxkl1/4ByXnUpYgBL5XcjwTWoNI5dPD1O
Q5jtjERf2y22dR26dFX9ANpwxi5eu4KuMGzqKIRFazjo66bTMAAViY185SYwnWccxIirHJbxmMaQ
isTRNHp4HLyZNdGY27ZHjGn2HL46aB8p76J9FJGJgk70nUU6CEno6BjWYYDjdOFBBkvN98II/b3W
1lPCAO4qliRQ2MmhHuf5hln7TVly7E6WN2+tYX6LBh8r2dDcFB3UhDaAEmiM+rpzwCemCirPCC6V
JijWO5QEAWepDbn2dwTGmzvry9CVv+/SkHEMJj76GlgnS8KZfZ16x6JbnnQ13aqC3qWFOwmWSL0L
85rduqe2Lgmk2xER58qkRYprFQi0ky4tEQsRvx3x0vjRH+bTKE6n+mHSKqUPYQKE8bNDI93qTlqo
H6qJcIEkwUTVuThWS3CbnnxNDd86uzRtMg+ZsR+7N40bfraos7dBKWAOxt6uHHlhox6dYx321DUj
CQlkEoqVakeAoWBKdF6iWRjggHUhxo1JVG9ZL92Ng97wiGdrakgnn6dPZ85BWZLIPltNsvbGIUf2
xkzcmTx4mcqiwZPLm3FJG0d/wPMJQQYYAIflcagreljzV8B0ZV1b9JOqwT8l3SC5NXhyfLLNbjSZ
Vg2wRpvUe8bGKVc5J5qhBnvXEukzdVFzX4bWPkwJ5zMrBJP+yJCVtfCIoiEjhCWqL15j7VqmTvgq
yf/15RbhfXksdbt3ovidBTRfO3NwH7OlEZYEuVkDhZhtOl3e1JAJg+R6nlE/G0ACnrui+JDmdEom
Z7xYigVF+cFnntBRNRvsh+TXn1DWGgm07gGDHTYJHF/Ksp5EmzznjWHTAIrZNzrkVcQtSYLmSDCQ
WV0Uh4HwhmI/Ihf3bRedBZGkNJULsW5Rnm6E7qG0h9mmD4jsM2pG3HGEjVgIiPnqEGkTluOA85wd
MWGI7fQWyb48Y0V+RuKJEwa9SdiUelUlpA65loqh4hv37kz8aMNg1vKhxo8xbX2vHV8d0c5nQmjv
h9JF79fxUC3MDeDraf1YClei3cbzU2mYtwq38nFKcXWEU51vK+Z0ZQLgEGU+072KuTqGsJ1obGjE
1W1Rzhk6O8faGXXQHr2eV0REEzbugEyAoWgvUbkXbCA4k0IFLYLynCXQcEQf73OVrXu7a97csYF/
XVjmyta8f5jEbnqsqpcg1GcRVozQ3KFftW75h7XGe5ml86RJqu2GCfEWvLxC+A9DQbOMXdNLOmef
gx344GKhJnIs7ZhnbjxiqcRMw8/P3W1jyq+2BBTpeN4rPnn/yqqS84jM4DAevG4etpGNUUM7RnqD
yfK6rPRMHAfVszHcE2PNbiPzLyqqIOz54Lx8q84PisU4y/v0rBLnFLEZOHCqFlQi+mwWvgLv1BiP
Jh9o/CjdWyKZCDuEjMPlSrFCKG3zwhIR7cwuOqpMslOfI9SvKUC4vsLMRYK3v3ifokOfsOFKu71O
XHGamnHrlWidOKr2zcwaOBhZfPaybFcPDaRInzKD5UQo6R2nGH2494Z1EjN2Wb2ZPpBbsXzRZv2h
Eti/wWaqoHANIq1gTKJMzyuBtwZRu2jADJp4BJE1Vd2mKUHflj78+7nKs21mYU4xiLWfPegrFeHK
TGN7kNS+TMlOi5pD4uEcC2bOlmSgbnkOETSE5z76abt3InUhc/ntsG1k/RgyebtPAJ9E2AOmRtJ5
LykkRIRLGoEllmxN3kgFR+Ti5FvtSaJBCqIKcH9UVwGliGm2Z7QRw3WupyXspTxZToVIRXYNsSPy
g4Ftf21Fy3ucZtWxTh7iJjsGcEmuHOGxyw85NKVZWWuvyr4ph3yGaejCTXzYtDx4MebEYtGc4UsJ
et+dDXrGNox+03V8VBya9k1H+kbl7qsyPpgIL34EPQxL7oa2iF6dfCJsIGcrWg0zNVYJnjUIBoPq
a5jW1JXBLnaosxGTwN8XFcDUov1k/IuauXKrnejhV2MejkfmUb07nrLxrCwP7USQq7vlkKnSjJgQ
iAa1AehpTpuV4XVLuPbC4gz0wedgAzYLvoYYdBbmIbvvbY9sR6rbDdPD0yQp9cUUbNmhMtSwkNMh
p4VqqnDe6KK4bYoEW3p7Z8quvc1FU146uk6z1bs7FC+Pyu4fkcKBXdIVY0cLc4gTyYkptI1QzoeG
W2adv7Yk8oiOx7b1PIZTDLslh0D1B51Aepw8oh3GmF9zbQE0GrRbVQhx8b13CBmSVo/ISGioCwwh
02tYVjc6F2+uzZmgGxGYJAjV+KDkALiZ1RiaRXroYYyqoIA6V7EUTGZ+sNR0KfMC272W74P2r60K
WDlOOdLNstVgYR11G2Q4PulmlC5YRMkY8+/TYvhApLE3oiDBoRGcDOSnZu4wS32uLf+PbLBrF/22
F2KfjupPMJbfUYeSO37zVX/Rsd7NA9uN5wbj43X5McQuAkwAitgJY9c/UZuiWnGghXrXQ9BdcFDv
GoTpoSRaskuNk00R0UMXVDZ9BgIrdDRuu5jsHmBqxtxsOqPbdh68ygkneEniHl2J4sr0UUnOM92n
Rbge1FdKyj9uP+NE626mFvApmaHkMkabSlR3KvceWWnpi8TfA4U3VrwWARa4zj4CMd0HiDlGBlqK
oehIWkzRWycQfm79vPySqNInRSMQuRGxrOM9YrQblRNuWzjWQ2k1x1aQdxrjpocGx0pr+0dYFnel
VgeO7J/eZfgTIjokO6Biun81MBEbTLLymOnUcNmxYj10ZfgyNnehjz2jzh87bLqJuTEslJVzeKxt
59tzblubMdPyB2u7JeuQfYc/HyeudwfdAM7NnmuHeEX+Lhtq5iBQxCVrvAH7onQeGs30cyBdbjQi
BEkTwCVzxL0poagbKljno9dcF7W5fEBOno//TY74SOKjjON9WfpsiNER6Sreaaw0bD32oT2ROGqW
tHkceAgwj2cRn3KnZdoMxkKpJRXFfx7QhXWF9Ta17evYtDdTv5ms+qNthicDb1R6LwNLnCujgtkx
fRq+3s/q3ZHyJYgINqnyR5ph95Bv3ltnOhtU1/gvb6Km2joTc8a2/GNr83YQ4uQ1FCw9Q2u0weQf
6YdiUo+eLuytEYpXGaYnD4hXgjsoHx5yoBQ9JQ4FPeosWlejra8XrZe7RKNAmI4uVcPiOgdkieS2
JoJ24SMVe3ZkGV5IArGSEpZgXDE6Z/izCZpbQ+S3bcCRUgnKQxMdXydBv7STf8kPLjWlLHs+Tn13
dEKCzzy0riPi0PsBrreRi9u6FwcPr2bIKaIv01MEF6BCaGnW4T2TLl6MbnrIlX5EIHQj2/jgEbmY
dCDEe/c8Qmh05upi1vrSCFrKWWnsOlWfawl9hm2YF8crz3BvaA28DC4TTkSe0egioHdQtLTxW5+a
d+jppbbylUQFj2HsHhTEK23FIyeh62Fov03bOTpGcfLRByfzdOaZwn/GHgxnDmHTu5b22dDq7Drk
Lk2PjZXf4hWmayAO4fzUmS1sKAo9hmGOUl9VWK9s27r1vfDJkO0+lsnKz/1D2XOkoc6ldtskecAr
wJqa5fltM6ldCKYiLNIldle/DVHye8os8KG0WfvWGua9pyK8KysvyHeJ23+W0GVMz37ISSPTY/nH
tIH0GIvAt31UeHPT7IKIdGPKAHQj2y1GnMrBVEi7mA3jE4/1B03kndcH7ya5IeAJZVc/h5zg5pRo
2M57RPfy1eEO5fhXTwAQnkyr/fI740/YkSomy1UZmKvS928SYPTe+BmKHBptx4aBgyV0k7cyqT46
RfEWOee8s/OrPHp1g0eYTCkmvWbbDM4eptHJKatjNYwGOC2a3bPLx17n7V1pE8dn6R8x8pGTtflS
TPSnUnepgMtVJa3XrlNPeequW8M/TxQTReW+jjZJo0SdhNVw7lOMnNlbbyQfiJIRzacP/ZJV5Js3
2ilJ5POLbU9fHgHiJnf7B04YNMfxthkEzQIlOxjedOulzXWeR9vWrncmhv+EjYVNa1n4wUOSRPvE
sbah0Cfs16fIw6bc306oYoAmVJJAKVDtrTCW0+JODrDs0poegtEeDeddIrkQFxrgAvHoQvqOR0Yo
RGTW6NirDBh02kdfjQg39eCQZ4RRgA0v0K8JjCLVUp0NO0sVcJLpZOMVuM3zdkm5ZShiTFB9kucq
AtQcKqhbaVIsQKU7XTSc3VLjsWHZJMiyOulGHGrT3pSWfJ4rjmpd5dsiNjeNjval5Z07AqKS+i51
CQVrq+KtBQUtE+QY8BBm+vOC0dKozfsRCWONYjz2mhd/Ku9quwE8kRBLmmNbszP44o4GPWaM4y5E
6106ZFsiu+npTpgJLcKpGrut0bXvVundocmeC+tcxNkl73IE0+BDuvFSDMYld2F+WvjcU7ZGUw2Z
8ckZy6fCq45aDje9nay0FV4nbfHqa9J4c4sQ7wkSAfE/M8KVMRCozeoEDEfClqh013rClLEUenUw
49tGm+/tOk4mHqRx4RGJgsaJ0YEt5E2dd68RucbQNcLJuXdt1DKyeI1yUlGLY+Kw4rL7M/2JsHky
w/3murdfraynTHaOLceITfZ37QaHJGpezSF5RDzXOFtcCathkidaj+cZWwQPq33uKM+buH1XXnii
AKbSQvHRuqti8O7cBv3wcl8FQvqILkWhPVibsXEn0AVJSCdhv07s3wNfEqVA4cS7kiHvdZ1vkx1t
GPQ/rZAYeexVCopI+Poltca7gWfXs1BYCx1/IL+x/g5TjzG/sApcFC9NXZwme15nMNV7e7j1PKKm
aoOBhsdQJYnCaxS3N8v7BXjhbfCGZ19073lLfECNoTnLtkSGY9K6FxV8ImXSU/N0cyr0F2aQnxgh
QWdmH4G0ECcBZFv5dk8u+KKCmAGhoUgdlxqRdAN7xSgFAxG7KM/pqejt4BIa8qEYgztLoCBNEnmV
TESlGyXeseZhXiiU2oJJxZBT9sVKTMztnCLbWchi6WSjBiPdzu3HeVNUtCebDEs7WRTlXG9oqJA6
7fanwCIy3C8wXbBBf0ic99YdL+xcKZjQoSmp77J5L/3ioWzRV6XD/NoMuOtlWW3NcFFtFRfT8N46
UaKJ7QAE2flX2urD1H+HmA04gT9nAwYzOyMhrNbZdrR9PhsWfdN6kaYaSX1sAvoKvULx3bCrR+tG
7q4nzr2D6bljqoe391RyLB8yHLldOmH+jgd1cIAxG3lsnug6U9WVej3WeGFnuttlSY2VUB/ZSv1k
WG6uok7sWn8e1r0RmDcz50/PojICb7VhcOnfdvCpaIBwqmvnGGwVW/hNWsFtxZsPNlZjhZwAurAD
QDYzdD70/oxQeqttH6ZSQH5XYbR28YD2HnDSNgof2RH8mSOHeWabNPt+oGUeEgwloQVd2SqKTyLS
IOtr5zHxiMqyarEdHfvWG51L22AMx0bxXPsZgTth+Dgb060TFM+Bi6bH7aAT2lNvrKKudnZJlZLB
l5Wo8oRF3QxQdon0sqQfrXEcgd4d22ccPP7K1PJFlIENcWjaN6xbjeO9uoZN+cNWL6aWg/wVYtKu
711jQQxXxEKLfmBAjFgxDxcOVst+SokCXluF7gvZ8LauIc/2sSa9durORGJLH6hGvW+Cgbir7JMh
w0eD8K0nud2RT02FnAsl6q6QvIV5sDYFfjyHM5pOt3bsejdg5KiElhlO6LMZh2/IfBVskYyAeYRl
8hFVTOEx9uxdyyZIVFbOPs2wbCM439tZrYj7NtddUOqbRPeSdwPtld+C6AqS4N0dKU/DuML/3DKN
jyR7zolDCW+zQJw9ONRQWEuxrV+JwcuBb6QLC+0b3gQJJH5LsicPr/HIwcm826iZfnKlWO5eAJCw
AyBuI7OfjMR5LiPIKYBjHtrlSG4axiKdAoSrLZjUWamImlAkkoQo68uCELFGbqKUg62ZR8gSLE95
H4GYxQtB0mXW3CaJ/ThZ5XOk16Fz2wCGADJ6qYgtTi0OWRfcJ8XK+KYt9TU7Ww8htpdF9VVpBJrq
fz+X2Xdv0uGFhtUj1MekiposnYrnaiSjyHD1vhfOserwtzj6ZI56urZMdrhOgw8qbJtTaWE5sj8J
WRTOLZ7wP7loV70iDZ3GModFiPE9aO/ZX2Pp6bLnXi6tw4rcPDhqBOfaX1gREl4fpLYVLmZCGWN3
lwEuKHIJkoxcl9DGLexc53yAc18Q8p3QPDaAhsjHwRneAjQzEegYzN97x3P3Xmg9BTGKZmFYe5Zs
EL5oP3GB4B4R3U5AcA7G6YttFaOrPvvwwFWmJQyzMSMV3EyLN4u8CQUJcjQXoV38ZY7IoXX9ECb2
H9HoU4LpbhUUwP0m7LdqfLZjNiVSrukOPZkjq4/ffBrliz040T5g5W070FgOn2Ra0gaUPdy+HI0R
5kee7JWl2F3UEBXcxZQd2N5VIgyEjuahTap7lzAJmiAAraczQ64Xj24h9tjpO4qaO9IXslHdM0NZ
1WawMQ2wI3puHsKJvKu8h9tIBlYS3ZV9dnS7oLpB3bGnwzywS4xrFvG8WIuwu67QZetyYhTiNXua
019eR0DmFB7YJQHzwXfpjyDMPHGqh+wjpL6/dgJYNmQYT0NNutnInVn7yRu/Mw+yUtC9ooG6dAZC
lSjPHkKySz3iQopvHEKcYakbnY52unSPMrdOhu+thb1kos+4qXR/bizf54noXdZMH6i4YBdqCfkO
JUJlkhjvDeqhRYwNEOLDnthq+SaGjsUTNcwg/pvxFI4Dzq6mPfqmNRGhXH0bOMs0M8VmFmfsqHdx
J9/8wX8KvGw7u6QEgbQhIGakGGna9WTkt6B9oRA03XNYM1JMhm39FObTJZHw7PwGcti8CFGn8jsr
oHxNxe1QkAtndUxl0aDIzmp5hbHXGCnEb8drUTaacjj8fvGbFJjaP781lm//7Wf/9u2/3ez3Fn/d
ATnIqbYZPeWKUtR7iJPS2mBk86EoDqS+LRYWf/GsFMwKGDHP90USEI65WDLE8uX30n9++W/8bGJ4
AsSKtogc43T/61PX8ANXyAJIzimK6qAWw8bvl99vfSm7vSS23OwHQECLzSMzS+5ATSjZ3SgH3RRU
QHB+Hfq/zntnwvC0/r1Y5RLfye/FubMugaOmTaBiTsq/XvrfL0hRsAwuhnujDThYA8TJmd9tzare
K7fn8f4+zL8u/rr1f7+vQNDSsINhVREFTQkHJDosG9Kmx79/+f3Z77e/V0gVDrzv/7y6XS7JLM0A
aDtodR3MHfQs+WGFRmkaOiaahAUwQasOnSNY2MwRhUEa1QfGqfXh99J/fvn9WW7Uxt7vYasMt4Ex
ong2SU5tEAMHKr1RIe04acd/ZsY3wMNSeCJd1JFJGBYrZ5f6MDVzmm+ZySlOtfSqxAjqTI3sUvkC
53SftWV9rCytV75vrPXMadJ2ifzNp4YM8tQK9qEqLkNcYaBy9M5qTE6uegAsM1Vr6ZKlU/D5mVwy
ZUMWQXbLV+XkvpiDzoBMp6dkdsuzzDXpeO2g13Ppp9vQQ6Ke/piSQNtJOQe/Hxckx3yvkjE9CCfo
jlFJNLWu/zRJVO+GIkjZW4MmG4tzW1f9uXNqnzMqOTcZZ3ya8+sSbpuE2XY9Qb1cz6IErJ7yZpbA
BzcYYhNqUslSpYwW7F++AvGS0/kQ5t4YzTt7tNrz4DYnq0Q1MpcovcVMxic7pycvyLKTCXUmJHb9
PAhY7LoL+fSDggsM74Kx8kfmKb5DMfewguGbAPFrgBttObBxX05qLy07uMGVSQVkrwJjerd82iiq
Et+t6PJTgaMjmRm+EDPUSf5P1BTQLdC8qqlP+zeCpTf67cc44eACLlBcjHYuLnP8U/YuPvdmHlaK
7mIymCmOD94Vtw0occ0OMmWaF2eAx/nZNB6ZLk0nd8YYEVUZIxXabcVsTZvBasYr9ufylNGRPi2G
3TAu7kVYS1pZtb7xdr4yf2xaBDMjNvhXuJIKQfIlnbxupVmYKFXzeZXWbCXoA+Rrq2K7ia/2bE0M
hAsftOPySJg9GUznKG8sE6BQIFW/BcbOu9JPBLVUOZlRoZ+d00G8st6ZO9p0jxQgJIbxJjJRQmnC
QCVnJsdvRQVHVlp79vr3Z39d/XuNm0ucPD0x7uo4x7uiAgaRj/mL7auv3ptvyrymdk3KB6fBOO8A
goy8Q2IET9N0jYTxw6vtb7NPHnUentIcIrBdH8fJeoy7kKBQx3ou7ZS8B796lwLGvzXTla1ngkeG
/phnNvJF88btqBQtb7wpGcDsDHld19mhsgEYFtR5Sb3pI8K6YohSeHJAFJuwRUs5vDil2A0pZK/M
FCBSSHbwIxz4XkCdKg3/vg4zQnBjUBuFQlPnWMOjz1plTOpujEPmSaO+ra0WOI84sL3FcAYYUHXu
8xiMJwXycAQx2HhsPE2vvbVypDNWg72D0TZlyQSMyIXLOiZQ8ly7uuTy1DFGHezV4EMqbtL4oYpJ
JutpW4FyJHa8SIEL+tXnWFOEydx876tqm8vcX4+lPawwY/xiR4LZ/nHZ26EZdfLFenwfxJz59VTS
6QuJVaJ2sLzbYCCj1HfjjSHIchzTmUC5fHjtPfveme/niMMmasLb3hDZTeKj2cjI7hNk1FdDeYQF
S0a9cTbzbuJECHFwrkvUssYL4LWI8V3BbDctd407fwTgxNm4NvfKcvAd37s4Gcvm0e9QLiayeNIN
cXfavqlrC6w48D5lRfuqSz4d63YcoDzEiplFqbr3AsUHnBe90ZKtXz99FxXO3IYJya0xRXJV9YzU
TAG6odzYiCJ3cxgAZGefhwYkgQduAloZeRkyvZ1ccWMmVJSt2PcMwqYC1ldLWNsIaA/YMlQCm02O
HVsclOWMNAPAXRSPp5IQQqo4NPQmjuE8rdc0KLAG5vW3DJ0/UmI865lVmr1NTzLxHyAiTLvIFVj1
4Asf6/BjiCzx0iOMtd32kEsZ7uN+gryfGi+Wca6pz6oSBYrT1F9ZbXGaHg5lFf1YFud9aZYUiNmt
T3E2CAjBOkQrZkCJl/B+m5INtLE4xBtW4KidD0sp2drmUbuM7ISM4bI1xIw1E52IWLcfuLvp1FcE
DAdwXEOfCXn4pTAXH2VRIFVj8wP1wS4vE+2EKwHgRnpzvWO3W9w3bfWEYuoPWQjfSf9lO667GQQ0
Y4+cDs67zm3Oi5Vj34CDiFyPHT/zgOlJVbFeZb7GGxZ03ebDdGEC1rSXO2hfa137Jbje6WJFEwJm
8DWrOkAXmAK7uXE/IsPG6syOkrf7UoWW+xa41ncdzRcvzsW+8BqgjlN7XTChv2oi31zPIxRLH3D9
FUrh/UTTIwIVwUSzx47YBc4qsjHtlRFWuDEgLzGfObq8sL7L2HquDdGw/AbMZxqpSb5pP8VQbGFH
zI8G4ZickaJDaBVnUG2k1JjWQ+RSM4u8wAFZBgNQq3oXdcRSBFnxPRnpeNUmmu0wZzZaut4pcZHo
lMGNqRw86RXKNx9Yo9s2cKYX7ZcbqbUUzXuvTX/rVQ0s6dbf2cq6xAylGje6z4BOX4HkFGvfDO+Z
We/oDKlzKBedeFeZ+yRacvh0n+/8isJFuWivy6zMr6F4H2y7//Hq+Tkfi4H79g6uJ276QCfPWX+J
nPYrnIbHGu0BhVqzGkb8EE1gbvskAAgRqk0d1nSfgaxxtiFRj9qY0CbrTwM8AD7dsluove+SDjBJ
jpLAQtFtJtMn3AZN5tAbI/WP+RnUBk9BVjuncNRV3KFxzDPaEwFb6hg85KbGk8szu246v1lrBevS
CL8BbCGvUyk530YljjHr7iadmDeleLVPkTLVSWfGyhodiRUhAAiQA1Yx3YUR2NlYUmXbg7EmXb4D
QH2QBb2aijdRtieBMOmQhMOZ7ku2dXt0OuYIZ6qu0z9Z3xsHpyXVunWQcg1zBag99zAUSwJArgBl
J0gPwvwwli+T4UI/+v3J8mXG94sd99G2eYaFiVU3WNIcvKZmqQqrdtr0Tf3y17doTraNA1BQB6Oz
YZPNcHEp/nTIxCIlXWu5hCUHoQGhdMASg0Oc+Ug4fy/ODQ3nPAvzlf1/2DuT5biRLdv+y5sjzdG5
w8tevQGjb9iKIiVNYGoy0fc9vv4tQLpJpSrvLasa34FgEcEgGQoGHMfP2Xvt3HzJZ9UyOeQp60H1
fgGRrPvAvRYTYYhGQ6SXJkAaES63Io+tS5vZp4l+KqdgfhLlnF/KhlS1yKhBuPozW/tWAliwlCSS
tZsglLvMhdU4f5qQpbNsVUj66+wS5iomoM+6lovrebU+V4Y/4IQ1XteHkpBEH5QlOZ4Il9CMocmi
UwWlQjaWPnpBs7eU1VzWAxQNsRlLlzgs3R0tCU5K1ZLVK4/FeUixYKS0QbbpaNGqglECfPIQ8BdH
DwgIzst5QhwTgtXOQXkhqaC4oC0h+pwlkM919sUMCDXOSe7uIu+uq/H3lxkIYwd3wDYRhGcidxRb
yKmEjEZ8fFyBEi8KxuhiB0XEa4y/sm3l84CK9DKwPYEXyOAirgkvMEcaJlIxnnKm8kJvoby0okPR
UVoHHEEFpYROqktfimpLd4GcvqCrLtY4eIeixZMbUx11WVBfchcAGcC7ZXUJGISsD6o4h0wPct2L
dM7OHYurl4MWUlN4STyH3s76CyM6bkDHitEuLv3yJkD2dg5dE91Wge5OdSS262uPaT9d1lttxLWV
7ALaqhMsej+LHuueM82sv2IDmU+amW9qRTXYRnVqCzHuRTVcQsfRkDupZ4y5u28zXkAkxg8WI3hw
FTXRTA3kUdHL5bL9qYJKfNNUboIihXJusuRn3uj9PHTpLWPtckvoRoFOKDBclFIe3SQ5kjrvBw2R
gMOIVGLYRrWI9nDFn/yBWm/S1SEKAZb3zQu48WwHtW2flUgu+znnU9vQMFdx/Meq8f+3pfB5KnEG
fv6WRfk/7IE/WwJNWy5mzn9uhzh+Hj5H0d98yw83hOk62P4kNj3oMArrwQ8rhCnFb5YjHdMxPcdd
vNt/WiEs6zfLNhGIueCDGUh4+k9rhIm9UGgXgrMtlMlXzP+JN8K0F5Psd2/t6dt//h9He5CqHGwO
lhS4FZ3VtveTNUJITdPWDax3ooyBQkxpdzTIg7iJc/M2iajb0nyGTzTkF7PtnPfejIHQ0vV0TrJS
H3pzfmkaBsGpnw8Mq4S5FbMznluBqD+pjItAMk3FYdYHYGrsrlsq4bJtT0PHmDuv3OBp8Iz8aifN
M1KKvWiZ/jporic232fhpwOSL7BK2qBbYDHI60wmon5P2RMMzXEyR/nJY3PDCqTUJtXo2z2PnLio
ZUg15YM62rkPshrd68M8oucQEu5sERLwSpH0WLGObmbwuvtuoHPXNmA22i7YzY18X5GkZ+nmXVWM
R0f65Q5Cr3sJmKKPXUDeuA0Uf2kJ5HCHlxXHdGJgTmhrN5jCAgwhCvqc6kFvO8vcpR++NqxnyLQd
aueyo5c4QCI15JfWnV5Zveu7IVCPllOX2CmWNXWCLFIl2ePkws7xGkXiTKwJIWoj92nAoehUqn1t
PP8POhqkFCaakGkbkJ1wcItEqBYxNmyTIUHnqjv2v2aTH0Fw7ON+6BBoBLfZ6PenWNFiT6VzLorx
j6IYkvuhMz4YkXhoCmt+ytyRdK+kCd7lEWosxeg0rJzytq8DJvtlusRfiT8QLgwEN4mvcavlXa1S
WpQjGReBaNtjNc9UWQrffhvmBxCtFcUzM8Kfzrm/MZhK679+kKX0FCeHENozvcWg/dMHOWPCzva7
ke/yii298Luja3fuLhxT4A5ujx/ALNsdv5dGcvyJwnwLsJo5ZOrQMQ+t5r7XSEYNpvtoNIrDAB7u
UWGR2TZzbz8w65A6eDaLEun15AWksPWEfYv+MIfxtEtRNTH2jQ5DZ96lBBidSscFp9nCLWXWEQyV
OiBQLhjKEbljG2Cnew3QIs53AlX9XZERg4EYYSdTrH/Akr6qMvms+rl5bSi+9axe+rRzn5Au7/p5
+EQRTqIRlOOdDhbUN7uY2JyeGscjArlDUI3MzUKYgqo+t5GtUPHod//6DbcWj/Nflw4HmhGLEEl2
wnFc5xdHb+lJL2D7kr9TVdKx82jVuWWCxM7WvoVTu9G+i+klDO7T65iUiIhIBRjL/lMrDAOKGtFx
1YQJsuzqr24HEQoOT360SYW5ToC/bhLrNjKjeB97aO/T5RBUDADMAFlUUw7mOR4Hd1P7BO+CUH4w
4+LUhQ2qOyAcuZOc07J/bRLDY1McPVQhslgR0dOZveylNnyCFcfovQX97cK7lF8Nyz54XaDOaQ3X
OajGB9fzX9DEWwcG+WitSpOCPh8oTKIZsKgqP7L5uqZpmR8yaFkHx7s25Uwvq6jbXYWietN75cdI
NN4yeD3rZWgmZvtbLrvrUFvmUbG4TSjWD1lvVpsqj4uXKRiuDhxnNwPP2zpGizyquOm8sdyHcak2
RDkxrAgKUi0mjKWDILUgLGzg0KFzjtkCch26g1eP6WZy9daGiR9SLWYRhO6+wH0CFIxNmv6gFmHU
DF4spLFYOu+BX0bvXKc/0TXC39ZgpgzsBDB9+NR6hof0FVG0McSLBSYQzM+6A5YqBlI5dhXR1Ns4
NWDIEcCT0LG9lNJ8j0qX1NOhwoyejNtprCzyjaJhr0MvOUYR8H0dqoxPM4JfOMkb0om8bVlWxBEk
zl0XUPxOw8VYItPanlN67svpUrHZskt6/lTmW+wJ3cnB8uYDoN30KeVZpQzvnNvoCQITX/DsOu47
z+uOZd9N52kKcP242YET/Ru4TeahFqibzmIKTDv8aw7C9ZilyHyoFNO2Fbd8rjYeHVnLmpMrHf1t
GIsS37N/AtiWkxU/5fvJhFaICYph/Jzcj9OjHWbOg98RLJL77mGMUBZ0cOIPZJiVKCs5qLy8Kauu
Ok/8z+gLJ+Uxz1DiabdFP+9P23nwPtkWODfREUJklvLISUDhTo6antzmYKD9JXTAGo+Aa/Wmj4Pk
bBO0MliBfXBmp9lOs+LylARw47k6Wl75wOzwK+a14fivlwHG3n9ZBlwhPEsjS0SoZ2vbAif114XX
CnrfDxhIPmGPcWFkYwy2cmzEWsV627uEhmmnfkwqj7HZACVKdRqkySY0VHTiZGl2gkEDqv7ZBabI
6ZXl/UtAA2Zjcnk/9cH4bQ6E+y6CehyyWHTjtXH9m9Stzl5uyINR0yhmMNeeDSJ+s9Bu7yqv/DBq
JDGA/brTgJYaCegUbYZ2sq46gPEn1SG8Fy2zViuoaSlZ5hWLXYyHu2kJCSHN0LHz36Vvd5cwIMg+
tEzmlqXfX2awDhv08hMkgWsVolAsatDWTujz88co3rnw0XJ/g+vvy4g1/JgJJwPT7Wy7YkyPtI/P
IlXLAJS1HytG9D3akAYv+YytYe0mTqyrXSIQbeG4LjlXtDRk6hxaIpC2NLmzfYsrlKap4V6qSbz0
WfipL6MvErPZwaKfq4UMLpmJfr4PTPqOE5IbBfgQHfU+p9+5U45L1HKUD+cazmFcxmzPOIEvUltE
5PVY+iMfOg8jSOd2yLEjeBPQhUxP1GVshC9RsLjExxiB8JjGLACkedT8Ra1oQAlTJrewUHAPFGx7
C1ANzJmSb4Uy5aGaniJDh3tHsdcRttE8WbHormmFQDtH0FlkVzNnS1iV2bWbFT3a5XAc++77Zubr
+B/B76h20iko8p/ZMXL5UL6VvcuH1qZ4VsKT0nIxGau/fmgH2tsGeHb/CZ8dmpI+0Bdflvoyt1Zz
FI71UtYZGbLz+NS7X+NZT7eOuzdpKG/saK4+C98+GHlKD02kVMHoo0hZKCxUFtZ4zQba2cb8ZExN
jE1JEo9Te4+Gm04fvRzhoadF+MQkEqenFtHBaReNEZZ6ZNtQv92aqGav7rdAHMbbqmAts1U972fy
BfDld5qR3OAjZwEoFA3mpXWTeTcCtG0b+5Y83pyRyHX0UQrIHIWKgfzoyQV3TRHNH03W4kWTrzEj
ZjoO9owM0gnk1QX0xpnzEDP2RK6aqoNyYS9GxLn/6+XC+QUDsrzxRDea/LUtYSvL/WW1yOekqc0w
UE+pnNvdGJvjHQGQwf4DIh7/IUfTfhBOiGTdwx3StjfaCC9Q2zuweUSg4GaKn7LiLqfDsqsWC+uE
7xiacvkifOFi4YPaVDu9JrKLIfyMy6/wTPcurwGkMiu4mFQGJ78IUqZnZbuxikYdCytlT+D2dE0m
O3k2URykifcRhi8IwT4MNzneryskcfoPonnXBkDTZ5EGe6pk4g4AHf/r98jUv5KNljdJOcok3lMh
ePn1TRqyOqpnZ3CfqBG5YpICdh+Zj80Mu7IOe3Hgd36QFmAF2Y/dWXTzyHYFp1DVmw7qdpY6Q7v5
IWm6ltqX1LrJRwUjnSqgMVtWdIG0CcTRpEOk51uhCcmwfXhvVp7LEz3s/oxT91ZV8SuKdedYNNcw
668C08a+KUPkMBZDBC/AKSQzfdCN+sKkzj2yKs7PCvlPPdr6VNKbn70muvZEBJklaIdaYM4qqRi3
lpeNWPbi6S51WOSSqBdMXhrkLDTbCl0456rNvStRZGQC+kN3WkLjbrzkLg6i8IMBBY3Mwdfe6Opr
RLT61CXhrYKose2m0HkW5lQyRJ/lJWtKgK31xEJyxoXRb+IoY39lYakJ+wEJKvB2QwDWaIi+1bgQ
bxjSf5ADp+XAXmc3DhC2aqD0kMdR4A2ZxBNPvOYFP6ApUqYK0jgaFE0PpjNEO0PXeJTaNLsdajKq
4QhAcZFXZDPdUzTj6Gh9vE4QW+/mAl9fHAkgdm70obMblo2G6Owi+WKhdfvsJRY+cJB+KGC9Y0ZN
OFCKM9qyv/XNhvllfkNMVrrNM9p+Zkefa70COWH+4LFAXQtgqlFp3KeD6d3XlUE3OUyRk1rbOU9B
xLrDqRKodQqsfAWBLESCY0egVW3FyjiXoTyJvA5e7ARiOi6Q6RFvy7lenBXRJF4Z/5vvh1Gjjash
vI4Q8YWDsW6yombXY5jctwYN0dhTD235PrOy+B4p311hteHecjVTh4aVJ8gOkdXbl2ZcIpyYew6A
aMDnD78rs0O0VchgX9L6omdGDBtWzTAywivTFML4Gtwz6116qAeVxV/tIitO00gVxynFttfC7Opp
nEEJbzuD+ivVEmzQoX1n21O2Dyf8FKoNkAeNgbjlzfVu/vVZzGL26zVG26DAtOm57tqw+WVHiuo0
w9/So3iUFAdjBvG+dDt1buio3HFRepolSz/CLOdeJcY7K2S+ZlVNuUuHkdhkvwKdF0sqimVGZbv1
xY6djkisByPLHx0rzp8XMSOJjI/CIvI9wndKsyG03hNt5aB/kfaN12POJKXtuY1Bs4iG6/a6ztp1
C5gobYZT6JMiHATdcO8l/rfe659EauvnIIAxx5/5rk983DRmXO99GigbrpkeLs6CkJzeG7HCujDw
tdGhqSF+rBkaiKPg8o++WYYbwkjR5xmkvqaD2tcYQy7G7Hl3pFWjZiWsAoZ4lfOLg/ze7ewLWALm
EJqoRDcPuo+qnE+4yednaVb9Lg1EuKtGi/jM8rHPW5eGTBG+t+eqOiYRvzeFN/qc+e/IoeTZAJpu
R+JtTpo8X4jBzJsqn9VNqOCxNzNx6y9ar0zY19hHzz6QRH5PpfjaSJOAk8lKrhI5yKkPnWwbTCKG
Lai+ZstsMOgg+wMYZwBoM24qi2Ou7QGoPuVMEKPgT3F0M8IcIUFSMj21JgEc9BAODTmLN5HLlSvK
u5OdsKEbzZlqnuSFfZr2h5xi74axt39nVQW4cyHdTYhT5AB3HNFASyRlMyb0NQbjJepBU+R+KQ71
ZLLGwavYdRQdBdHEl9x6FiKsEJj26D195LF+Ebu7TobbyEa3OeP2QrSol/zTyEPoL2nJh1XFBK3s
kmOqA0bkQfwaxogVqlHYS3oeo5HA9BivafawjX/tYzk98j5s3Sb5OrgpbjjZJge3sINzRA/8HjUF
au52oXtX2VfTueeK638m6JS4gZYzMjCH9IQd014sIhffyZK7yIvOYNvS92huv9CwMW+r5V5b6YsO
yDKsUhuptsQ3nZOME0B72cvoJWsM674RDTSi0FYb9Ffp3mOIfeOLzONPqJMnz1L4uQu2307yh18P
X2Tlycf4BblgcA4hHO/HI1OI4jEyvkVt6G1apjmXEB73TaCwkBHb6m1NUXjvnTnNMCu31c6I0+KA
AtpFTCxfDCRzqKa5ViaBDXILL6Ydcv0dm2y6sRYqQToRo9eOeXwK3Px9GRT4KkUOtFM893ZNyVPY
0Uevz45VfcsQp0BL7gIdI3PEtGPvMmVMmlWLzGxOon1ghhGe7DYitxplmEFoU4Azi+W1nF4Sn48d
xVEYtvOHakTGBW0h32auibGKVfzKRCphIvmxHDO1cJ/U0Yrda++UxQMkaYwA/Zg+lE79riN9Yp/q
ytgDQ0tv5w6shPZpT/bRSE1moMcPuvg1jyx38dHBlfB0dshych/zYEmos8zwQ2aqijy9Xj2Q50DP
of5Gn8K6CwMQxGNE0lmehPNeq1QenB6ufQsxPApa7/nIUMvG/KdPBjKjq+eE72O/NXZlcEzjtj5W
04AbBMb7ReIu33bsn2C0Ov4xM7xmb9aMdXEg9U9muc+EW+xEi3gyzcMIPHztP4wujVOnz0GTB327
7RwbXH6S1bxReH6ViZiXmBN0OSOUlrYa3gUFWi7LI3LJ7qdzlqFVWsvmyf3cpmV9YvOOeQIC2jTp
+ED4tXWH6w49wKHs4q9pDIRLpJ64WhXcfvIhtoMiIbcoyGySk381hmq+G3pGjbqsbGh3DsWsML3j
bNofVa6OeAI+KnO2oLVN40mbFAlJG0uoWGq4I43100yzeCds2Ly9NzwxQ9C8afqBkwXruuiGu7RE
QFDl9h9pFaDtwnjw6kz5fbBYB5yyYk1zkppJu9xr/YKSO/8A5GUG9+IKsqW75iip3b9fKf89Wfrv
JkuSpIOfior/Qqu8fM6bz81fJkvfv+XHZEk7v0HZUIrwaZeZo2UyJvrHcElYvwnXoWkLvZJlcNlC
/ABUOuI32ARCKEmvRvMVXsM/uFsSdqWgec4nQ+K1d/5nw6WVG/aXbTa/gLKUvbZ0bc+S8hdEZUV4
TRoHCC1RkJ/sOBXASzpxVe0wniFabAKBzDGfyoM5sbJcoo5UP6cZ8ago1yvPpPGG5m5Go9nIKCX8
kceS5TnrrT6ihfZ2t7CyDZMT97h+Mfc/RT6UoRVbvlLj11srsrzuOhtwETZ+NAvrw29fWx9L5wmZ
8NuXWdWTQ2knl1pZSItDD3Rj5OBRgpdIRtHHPkMpnWoixZHbwr7IzgzU6cTLGtv+mt7EFBrdtLWE
PcU4K2dZlXjeRAp0WzznwQhTwDG2JL+GFwbOzAGk/KNvu+qgTEqQa501R9IHne2cueK8HhofHdvk
pa8UMwgkgcInKJ9b74QAaH0flZ+z4fCMgznWJQJtwCD8vvL8y92xtD/NTSB2zTzeqxQdIcoJBmoz
4/sGG7DJ/pZ+bnOA/jie10PqosXIvYxoUIccFp/RlNIumHcrZplZDsZs0rZabyIjKBFVhUhUggYm
b9TfvL2M9bVQV/54VetdXke7b8RAOics9+rPWIH11vpYW2BdHaBn5DEAo6qlXlxI+bGLta5IUWlv
JESjnWPYDn6oJR5BYi8+rwdhD1uziPvj2M5EJmUl0742NfZs9N+NOhqRD7jRmb1aZNbjWUaIjPE2
T0OI4N6P2CJD+9x2s53uRhI+bxy3Tw6eblDcDd05IhFlUGQAjBjsen3WFYYYG8n/Lu8gRtiFDyCk
oeebCMLVlvqe1jwKWi3OTsmAo6g0IBg/Im3EdLtNWZlfdOFd18gEf1HerwfwneIoPFDLy0NRAZnU
68LbuEgRwgVI8s/rwV907OutYkLdbKZP/uy8qmkytpKzKpqJc0RJKb2TLU8p6GyPHibWKT6ZOu52
2i8aRLnptMUt3YAA1zh6yPvcGkRynkMPY2tr6T90BUI9jmioZPMMAfv7s8ssmLDLL890mt/H5iMc
fGSF9rGPHZ93t3t0Op9ocQUihtHCV6OxJz6i9UggmurQsbTDuZImEQzZDB2IahJTGAPFjNINegcJ
EnJin0vDg4y79W1wEy7yoiwpwflvv/3f1zyJwFfhofVrQgnYD2MOJo2N/IQfSRLruel+z2VbTlMf
JYXocvfYwcO0e31yKArrvgohAVxlg50TVoTeDA0m7CoERdFUbC39SeS7GdPjJiXseIPTlPiZLnS3
flc+yzGe+IgpYgvgHpA6ityzoxFKhNMhSaJjXYz70cKx3rQDYh+FIxE7SSMqeaInU55nRXSFXFMs
rADQlTc1uFdcJNgDIcSbVQ3jk1a687sFNIZldlv1LuJ+5vD1YiFwFsNAmrNStMtdlD/mDmny5wyA
2rkO6J5btU73xhh8IbW9uil6jXO1ldGxx0+X9JEEXYSBx6DaOrTpeDB5/872cohs68et9TGSS3r8
P/HX9ez3qqY+Iy1jNZgRju16aQY36L8YELtC8pnoCRmyzZrxtIOHtkax9v0lJekI+6fdrmvQ+pDS
dntDlwGpXvrZ7BaB33JIPOI7EMY5cYbwrGyKIyKgrTvnxOytn4XvN5mWb4o1hWSxsZhJ8Unnkb1L
bB9CuX5gNoRa1poJVhj14GzR6ZUYtn9I5cKSFcISzJCSwGQL5T1ok2Cy9a10QItPjnUZIkxH+N7e
S+txztjjkUbG+oI7TaQ1O4A/l948FJfRQYy+rnYeedYEOaEGVFCgjsIsaRcHw6OB724IiTt0yhLO
sQmpjE4XrMko2VASALqDuYTYAsJ5PTLDd5c8PFKGD/QaurMhyHFZb1H/ThtltMdsicuki1Wf6UfW
pDeyTK93fav7BsYDh1VYlptp+VXoolj2YChPiW3uiihLL0MokguxuB0nnIt46zzGaQVacrm5HtTb
LbhiO1+ybNYBmUajRHscTlGZAvIFwJw6xcm27OxCDzW7TGaXXboBoV1hoP/NWlrRMicHImc2eh4J
oDr5GcE+wbKgtH4IPk9sZhtKhBCssAGfoj01+1OOYq1qyU2sPO8xH0hXnFPrkBVte7bjpjgpwpf0
GpWzPjYRfYLPltF4NrDON9iRDzR+TyoX49mtetpizObCA8lk9zndi1Mk09t+FCOo7HE+d0aPlT+u
uOITdhc3RIP4NvlAXsIMlhABJJkBtm6CGeOSgHtN36Uad4m2tuZY+nsZAClDj89fKsPI9P0vtd4N
KYQOthrPjt5k7TwcEMo9jdOyEhMSEJGN0lVOuDQDiHvWKPzZm5zXQ+6V4PWwCnXOkj2zBLWkS32z
HvLllldm8clFD42eekluWB4jsJ5lAepF+ns9Dkj1y+FqmRHrVwts1wJVT7v+KS4GCIqq/2yFOHu7
peuR9q9RUHyeGoo3e8DxNBidfSMm8ngcEwaoeoc+yDyYdNa2mO7OEQoafxxeUjckV1t2aDSGV8BV
DRwI/1obJbEhIbo+vZzSButLiIy1dqvXrJfPiT8uMZcNsUrh9MVF39KAroHVwyB+im5bxLQHK4Ti
6jnWIaVnuHEj/ZKZEWkfuP9gp+/LycbFLzHvzO4JPuVu7MEItmY0v9Q6wH7g9Ht7jn0W6OpFwjEi
c/FFtRhFMmo8ezIwFiMRcuPQvslmRZ66uJK8yKgsCD/R5aCpwnTcpn5ipJ3gk87Bjyh8NXJETU/F
eEwrO9unimxfBoHboimW68Dnkr4yUMDKRV9oLb6xnXkck9ZCsSDfZzlTawOeJE1rPxpQBLbL1Udz
aZl7iVR1FBv2dzBa/aTbqaRvtlAiCfp1sufI0siwo6WzMY/mC625Dd3AP6ST0ZNLja+tsOW+T6tt
XZNs4c9yAnZD9TfKb2a/uEl0+4zImR1uR5p9gLKqJdYHIixFhh5nucvmCDc8YSt9w0lnot0tT35M
oyoNUK1GIvs0NvaHaYKH24dZuCnZm49eSccyDYga+lS5RXix3PqkJ9izWjWkKSt1bzV2Du114u3V
/md6CmenjcMbpUAYoHIGpfggCV58ShZeumWnsMUydbI98mJGV9BvQf4vXbggY3xLUBLYRgqHveG6
CMLa4L1FI3oJA0o3TY4DHOzKiWyofe4gcCDw2t6nI7L5WUVILPOPfWHsoyjmkheHu1zVcARIeodN
LdKtY/SfvK6FcBiKl8GlaxnLpwFR0dEpvI8JJnI2MQ6jKqxOza20oMY7DG53NFiG205WoEP7rSrh
LAjba/fmrD+m3oCJlVfaP3cBgNroEsq22LDSMYUIa9z9U/je8cgCKhtxnOn+wLQqHlobCEjBFP3G
GXj6SBwzwVzNJ8W/IWbMNdX0bAEazrF6L0Eabcs5vsIOpiRlnoPGPN7YDAOZhPWPUxDGWzXBBaot
lxhk/Q3xNAuhM8Qbp1DJQfaI5A2xUGmHI4PG+z4ugJt1HYCADFWwkfi40KqIngfQLsDKOEfdA3I2
EEG+Ah8Z+A/BgH8J29MAiqnI3G/kgR2IkmNk13h7mzT7QBevwZh/CcKOl43relPNhr7p+MMgyw6/
FArpsuq7jyZyty9mKz/3dH0Htst7z+w+1NpkD6Vceo95vAcHq7bEXmOOyE5mQaG92jvLakmHXvOT
+zHGDc5lgy2WSwTWfn3C22F90tvdfP3OYiCvbH3wly//Lx/LovoWoWM0TiGMDqojUAIFRQ5XXHP0
iW1e76+HaPnK290BL9mPL0tqRjKg1W3t5/U5mSn21lutxPkZACmCWwoamj3D+vB6yJZnvT317bH1
lpQN1ds//fLbj4kLPK/r3ekd6rns++31hwvC805TiI1neVVvT/zpF7z9HEYOS7noSDAN63evXyqo
nA9+2uKq7PVuLqvXNaZ4TS3u/CbaJjXWvu9ZyeuD6+HtOW+PFdOyu3+7/8tzsBDQ9zNawhDj4qen
/fLzfophfvtRILt+xD6vj+VdSeLd92f+7SvrtI2l3cNR89OPo0PY7sH8P9KAhR9TDOrB9IJhn5sU
2n1D++PtIJeqa71bTVO1uI7mbbTWWn25tFHevv79/t9/zfnzp6zPT+owo1FdsJd1tj41Oa9OkmrT
C2Bv61Y4BSgzAK9mVzwzyUYMUkGlWjL43MWuvd56O6xBeG93RdXThFX18e2h9Ra0ZCbaOHc2yWLr
fvvq+v1/9xhnTISN5s9nvz0HQuBjWRIOIAzbJNix51DnvxsyA7FQGt73FK5/tzD/2xam49HT++fi
+Mvvedt9Taa/NjHXb/rRxPTM38Dzm4x9FUL7JeTmH1EB+jdXYbExXduVSweTPuWPFqatfzMdMmTo
YhIpw6T9TR9vy98QtdN3RA6Cwt5Eu////u9fdEHfc5L+Xif0q7jNgeKPUsVzNbE19F7XDKqfVMXE
7oQ18IHgPIA0zZcdT7I2gORonNCDMUUM2CjNuF+V85yVKYWZl4dHMTJISvEDD+Mpb2tmJnUMV0Mt
o1BdoCtoKRfkUIdsiTJ2m2WG6nL0tmESv0vQme+GMUu3QrL/9QVNC3JNT0M1/F5b9KW6+fNPf5K/
UUNZjvhlVs3/k3eKPrKwpOWYYk1Q+On/OTaoxBLLkye/hi1K0vd+xG599Jftuw+H5AxOgV0Hivet
ZnOJL5DHgsJzNqrCKAav+Aj6+CX37fPsCi7mtUvIQrLEPi6jRYm1Dj7VudMIQ1vVbMghf5cb4gt7
GedhPaBhlTdSj4JIGn/vyGC7GJ0AtFMzl9VyHc93maTTup/mBGFoyrh/NrpjNGfVblIjwSu+NVx0
Q8rrGDmfE7uktk0mjUarfvaIb6aBwgEwX3UmrrldRm/rYe25gL1Up9l4fHtYqxpCSgbYPW7JSADb
dLQjaz6vB7KfA+oabW/WBvR6WPvRtu8/juzX977b0i8xqUD3cJE+FsdSWb/3BQ7WyQkoZWt2ptBg
PhQi0jv4ze057HjPcq38bSAFY0EjCA651Hd0Eti0jZ3nUgxUTBvddGacykrWFo9pMibneQiJbszS
J5n2dGsLwrMdacM+TrgE5MvduRX6p8P6mFEqIicmBR45Dw+R3TyMy7MaPn5NMGBBG0MDYS+WziK1
EelYlJHK5Mk3tDaCU1LDBOk0Up20d8/rrWlpATaviVH1+5YWDS0quOAB2HOuWscymOk4fm+l6qk/
N5wO28EYe3RVeAAdeybVsa2WaHdzJ6qAd8SkBzDZ5qNoeWgW1h7fX3fVUtGIDXvMecuhlMD4Vo9a
v3gSuwKzYVJ2L+tD6wHSTHTps9nYa9d+xMJC/NXqdVwPpfeHWWTLNQnpUuB8Ajvcn4rhKl0+VJUY
1TaaZ/eM1ZQ8yMGFERgg1KjnS2TrbtdX9qUu6mvK1W8jIwvuy0co+sluDJlAr73TtQ9a0lC+KSBv
AU3Caj7I+NSWDkZGhIM3JRGE+Ryf6/6yjiICNUebovdMQAz6RUuCEFYbYEMvu81meWriNrxgk5QL
Uf85iAEQp27abcaHjm3vuY6SW9LPllQkEAtj5eEBAUTFuXHETAd0NB0HIEWaXx1JA73MCLAR4dI1
xZ236YwK2gzy6xNTlM4hpHf2kW9FS6+barT+3vcbBeIAs7IQeQIxNJZmfbkYfENgkDtZvPL96sSf
yzqDGYLn7nbjLqxo67UYF9vQRbHOmHOb4Rm/ETAizlZFHzt29g4CIfSLUHmLaGuV7UsdtZ+B5Bjn
sTuOs2eefA8JUad6GkdheggjmErl1F9c7LLMsPfGkL+vsnmRkwO/alrwO5JKxsmQrgQkhMq0/GgP
IWxfWoF0C5uDH4Q1imQSPdBMH/kUo6RF77z8//KXvJVYaxJodX3wtYDUfa6WQ6qfaNZOp4RW4Uan
DHHXhZJrX3V0sn7nV251mMfssVGomTKRELTl4NjIcowZyN+b0FWbtph6CsASeeY4uiDwe4MmTgqf
g4Y4IC/7pIP/z96ZNUeKbNn6F9EGDrjDa8wRGkJzSnrBJKXEjDNPv74/VLfbqtR9K+2+X7NzdIas
zCQIcN++91rfeowwGJ3GtLhAX/GFqhs9H8nIDPm3qeg/E23uhjlMoLMkl0BkaFNn/nOkoDtYaNPN
MHuyyVc4RgMyX1RFGA6V/ZeV1otJ1xSJfEM7mkJoJ+4YhIMgxCJ9GEJ0v5X9WIiMnF7GSEyjgGxU
zTr3gk/6O05YvAYtiy8Dp+/HfMroNsV1s/DBXgvTlNsqC9Hd+U4PIAAbowobYFS1fDbkzFUCTUww
e/E8YO2khiWfN6LuI2UHjXWzCxvxRNJFfWCduFP2U8M8n9avASZN00vkgbhbwtqQULqosqeKYDS8
ZQUqoVZ0y/ChOPp1d0hwfmx8CEebuYKTa0UEp+DeRsZn6g2JKiNfzuCm7iEuOUN1brfNDFuuC38W
63oSh0rVLVmyPF6FfUdzYNwU0rxCZ/7i7P2EjK8mLj/lFF07nmFtwiYBhzhWDOcL90q6NFTzrlo3
bYfN36OxXvI7bKwy1+iFiPKJkZ4G6UzafE34qsbXZgsGGcCM1CpIRbU3J/99TPQu5lh9C3iF3KLQ
DDa+259LFV7YZnqs6FPvmNRsv2tveEAFJNXiUE8IaMvpkOTYnCw/OGdBlpIkU/1Ck8HIzKfJs0jG
6pjyhdyRd1WDw7ZDm8StEb9dbiSggLJ+PqYGBgSgE5E9EP8CbWlVRJ110MG8kPuR7FWg2d1q09hg
omy83kizfNajOduTlIT92weJh4iELg9izX7OuYzJeATZQM+pMIxb2Sy/ntCdy8UJa8XaM+A3yg+M
BfxniQwKyPbGlfzzVgtXWfWAxxlUbTsYc9vMReynFoCo8sjvrgpcN1Rmw93Iy8xEkPQQbNg3gxTV
vSyzK0d12zbL/HXtOfW2to3dspTt7BaZnZD5Y9Hx16W/iByl2pMLAVK4ctvX9c2siQ7W6Sma8fUV
aXg148ODsp3znne3pllne6MrSVntX11wKXEG2Tx0yFJ2UXpuLSclYKVFX0YexV6HxPnF3QBCmK+/
jBOgda2EFkE8oAMWFaRlg+mEiu1Xps/AEABKDOch9F6IKaxxpeXdFgAwyLmd5atnvI/t2imMeosb
zNmDsyDw21PPifAxI3Z4zSLEqzfMjcRNDmTd0cFzFOfeviyHh2pIkg2Yua8MEpaeYjRMnrlLfCoy
ZuwdniYZrZFkEZ+q0NAljPc2zRe6V+eiK8iXbYN967mEnnT2tihyeqGxo990A8N/aLGqxzIBi81k
YeWmQbUPM1JYc4MSuAtKpk9A25VfsYU8OCIXB4n63xqrK09wY+Kkwi7SHBkrHSxGM+vGDIfXaUFz
etOTp6E1j52zbUFW1rLhOXXnTS9LBcGQtomf/W6IxM6hHT0zqqUXmOYrSIpXLRnrHPIbRnaxB18s
tSFgkNvzplZ1Va4UmA8tHCb2oBXrtBrXmOouS+Bhe8q/cYVnfJVDw1gZ+ASuVIK9v3vWdf7u+QBH
PWr3pPnNl34PvgYgMBYcP8tvHIO5epYX8IsSc937Tg5y/BEjAnVemByyzILIXLS8CtP7TBd5ZaXR
vnDtXVUFaxk6t2oW57lQ1gHSvwVegi5+Cl08DIqDnu1t343wAQKQA6qALceY9BPKllWF8nYePfRR
hbgyaDF6oJp3GpPpuo0IcQm61zHzqKXS5ynDoqqSN9k2GEYcVBIGSdZc8iaVUO7DHKGzJn5DDAQN
ZR4tP7M0u31gHIsODL+OBdLzGgYj6ezYpmr9q53A9eGsCQt5Df8EH3CxBFt11aMQ49M4queiDO6R
4IuV3/bvuCXUTs15ffDHJ3BgezU63sGeAtqxxhqBZETmB092fWw73uDYxkolAJYjoF5imEFFDg7N
Xwr9mNep3bmTSLaDNZob2gnXPcKxkG95V3iALcAsbnCybJlEQz4lodKeYehX5bVaQtZDup8mULKt
08eXDj7G9VgIXNAO+g/f+9Td29CIR/abve2j/JNu98Woh6ySkec1Rl/ZzHN9pOb8Ul027MK8uLAH
MlkN6V/5oHaM9BbZxXDXUI5pu5abIp7vLBHf0UInXNIExBO5HzMava7NNxhyniAz4PWkMA3d8i4C
1W5k5mMeYGxkknM0aavzbSS/KhOnsOwHej/efMQWQI8zICK0/U6Fn9HBEpURwS/HvH3Bvl/egkez
3GMVpsmlLO33wUrvamkTg0nY475046tg8qadm8ob0TrDdhhIKbUqG3489ZM5I5OrwuOYFNVhlugI
BgUdf65Ax+JMRnXpahI6rSRZM5tALxcfRco8bAIAhO0OCrltwkWPw34rewTbIky41SaFZOglj1Wm
b213GI61dTOk1OM1n9mtbbV3CnXt16STSe1ewOD4PZMaF4TLqcoFwkYADGOmONqrhv57yJEbFvOG
CY+1LaPmWenwPJI6FuhgVeUUMXXEhx5zZ2dq1sLWJBHIz/xXB7fhFROaeWYClmtyhLLsXIzVk8hD
6FWuMa7r0GUlpzXAjvnZGYfJXgYvReDvO1jdRdlaOLJAdxe+cRcFJrSgavL2WAXy3awy4s9r5yGt
llvKWii9eN0E5cSIpd2oAtEt/DUcroU8a4Ne4ZhRE3dNfe11WHrGDlCniMVbWMCHsi1xJhqFsi0F
xmS4j5m0r8za+wiYJ6vFPyozVgnE8BlUt4/EUu6GQdeL64DTMSMiZX2Nrc0a9amg3jVrELNzceiy
Auh+SMytiQ/XkXrH2WxlMDC7ZnGcQypHdMEbL26vswLWExb3tTF+dVP8AtNxIETVesIX0a+m5tRF
w0eJVPJoTAfU8zibB7x8KQjkbZvE+iIYlqIEPdsqHbKPrsEekfsfGuOfTcwLic4amWx37AaGEb7B
JMdn+ROWfaGYE1v6a8ia6cEwqDlIpoT2cLTDloqbxKE9ZugPN2C6nMrpxpAmiS2mu8UG1qwiFxq7
Ncu9HDEheqzvUyfiTRnMwHW7GNYZGOlNnMTMrWNCnsweRDzqS9Q/9rj2Ukp4Alw05EMwfumc7lso
ivt+RAEu/frWIN6gsAk1SXy9bUjbK4vy05bdp+As4uS12Jo44qbXfmxM3LmKl354hY5Gno+16o30
WiQ915CBL7A1ccSGfFVU8OaAvKkYlYnR2njOmvnQOBwcMnxl8LXu+YMpmxIWsMZLn81m2JZpQy7M
iMgG/xHaBJ1GO2hU8kK3L3E2FKhgp5M14UHkNQYAyVplhvielEKTNBGcJsLrjrPcOhnw1hYZnKoI
zUOCAHUybXSsFdEmDqu70XO4RDkEwj4cirVJhe36DHiF9BKGnx3A8rl8MENGMzIX28hK3HUXYXzP
gvl6+XeOHilm2gMNaBUVZbpr3Rc6iDyuY7xupxIuDAXJ1M3HyIyetQHAxTf0ReZVeLTYY8uMzIkR
0C9lBAPHRnarNlugr7ni9V9uZFqKX95lX87cDCUrqPucwEXQrM20TDh0jywBEHRJ1n515hR1T4rh
ZNAl1DGz4o/wv7IoBWO3I9Ll06AXUI2AexJbBJvIcW9cE7VU0S+0LXfGD5ubR2r7p0SDAXCDR9+W
03b0vYeCInJt1wFsex3cGhUb2Rika5dj0Zo3/FzN3m/CjVE83MGYJczXIpxSU24MhVybCQA9EDIB
Q4piXjsZWBqYR6LX64bGI5vjBwb6YKMF2jNHEcPWpIKzPPsEgsPxALEWKjeBdhSRxGk0RFkPkzPR
d6s4kZdQrkbgNbu5s4HPJAjrBzcKyegijGtRGPuyfMcwGmyMKAZMwxvJJDgnDiK5iJAhYWCJaJ8I
NqTkqQwdYO1Wuh/96rIcjI9haNhj29c4Yl5R4sFr+6vaJVpvumINgZ517yJTwbGfP0zhuZTOdsxb
Zrm9zz82kB0VXNdjQMNu2AUwWF/TlPp1N6fT8EVpERnVnZt0pD26I96HarbXjMqBI3uItQybc8hF
zWB8WoIzqPIfR6s4NYSIrjw2SnY9cpEl310d2tmmZRElB65ZxZwEsgqAhKcnazPA3Qhlfw2Y8q4i
sPMAqywlGtXfYLY6dXVzaHx9SV4Wj6Pux4NvzY92Nd4zqTq3nmNuIhl9lg4wbbSlaEncOzernpzI
uU2ate12T9qFGsIQsMtJMKSmUGN24aj0vrV5W3qqflC3d2jV00DpbZEH/iYI1YUPsK8GMVaAHhVZ
8BJwujG6mFbVeOEWxjqO2k+rRjU/mEAK7fzY6e4Ap+JsLu+arT+ruvilFWeJmTm427cfszbgVJAT
ACJR3rQd/qQeaUBdiMfAujckiGJHG19NO115ocdA2kCmxNMzbkhsYeetx490LoHnQwDpF6hvbbyN
eO5WCkwmb4b9TsG2HmIEHV0TPlcSV3gXKw7RnQlpN75B2CMT+SX69FppmOGlFb5FNlx7TpyxLs+y
cL4MI7/Xy2c2hvZR6mSTdyzkngkIAYjOElfAEg2fiXuCpLTwroS/ssZo2PUO7gpnPCJi1deleTWG
sUCoXB5TytQ12LRgVxe+tSNgET2MIXeoS4bdWNM4o7/PCYSMEeSh6DyaKaaFmHjzaaKSrAa0UZBk
RUxyQZS2xjE0fDzsV8quTHbp5MkIrHnhUuPDgidRVwD1GE51x7GeES80JTTs1DwTV7/uVY5Aw9Eb
0NvV2oun9SgIj8gombFO8ZbmNb/etSScztaLnogb6MsUYSHBLFrlOMNESjfdbLA4w/KhxKaFOQ8f
OYZwXEDpYtxYED+czWXu1bQIEIQ0Jme668GpnhYAAcJXq7XEzoydJ8+lojF6TFBjmV1XKWl9tjG/
4ywAAMxjxJwQOoHFUYKAWAIh4wqJxJz+apLa2+CRqgLwpjKPsvvRPLEQyW3WoChauk+HSutX3eaP
fq01Hj3926HWXRu3mSRZq0QGQixLjMumHy89bCRtFPprJ3asvZ5GYh/sVF0FFPnUWvPbmPsjgpQM
+ODMg1B50w2QmPnCH8INcUvJVQlPr63hyImJPYQVFL/bmew4jhgdCmiFsn2vSxlvM5u03mC2pkN9
yHKSCOIZdzGmDCJLFaxq4kXNwbkS2JD3VvZlRxpOQ1s462yiUdlSWvK5Edk22P26RZcSTLSb/dlB
vqkfhNnhx3Yyib88Lld5n9xMhh9wAhkfhghpn7agu9Md3wbMP7ascSS0FPy+chhIQiLiY5Y9AaiJ
D+DRc+99kUdY9KH7J8mpJKHigiqZ5WvqnH2j6vc4H3+XtGWgAronVWY3WWEloMMAn5V4qPdKymEb
JOod9dW2UVBQCs++Rt73PtL7uaj0jPiQFKndOBhkH9RsjmhbWO7tZOXVTXJVUSNJMbIKaiic6RSs
ejESVUi/6LLx8s9kcrNtYNOVEh4nAifwXBRQ2S0cKedqGfo7tK93KeGEez7KoR2z8m6oeblHaR/j
vhogEUdPQWHESNrGtzapqssa+RuO5LLcOKNLflUbrGzDNM/RMOEKXZqVTrc2yQptBcAJEaFVqani
7ARlzTTZ57hSxb4Qic9bS8Bfp8CVoN3cOoPo1uRrT3eTPht9pNcQQLrbuDC3Zi2ObBNIL81jhFHp
WNRfdWgMl3x5v4cqKfeJnhlm+EiILONSmT1hat6zzUxk36SU+Mqo5quucR8HgcPTL68Lm2Q1Ds6o
T/amyTgBThKiFgh5ABKb8jT2NW/oufKy9kQaN+s3kRa0Zpud7YHZQi78W3XTXTgld+UU4SGTzya7
R+p0hPCO7r4a+EYVZ1C/HckqjD8r4HW3pegeOS4Hp8D76mcGlMiHVm4ZVxTAFeGCEOVDgyiaieA1
sAbdnaPDG1pHw56lcOViMbgnbCjYubP3QFAUGZtgpG6bIf6M0+LQckYCWsIWP6T6aYgjGl68kliL
3orU9kDmA0CNh9Hdxqb/TN7Cg9UW7TkYy2aF/njV2VP4HAJYIVLBuZ0hrjBkiXqGYMJZBXH8q2RK
sAunXyFJ4W1IE3Uu1Utn2XdNEm3QXhEHkE3Bduhc+4oKovOoDcMCAW1cVLeJbQ6cgfJln+gPwnOm
Yz9gT6GPmbmJsS69gYDsoDkpuJTbWqDMUVZ0NQ7TwXVDD7tkU61jPafbTAUYBHM0VKm7K1uc9jV5
loPAY0oIm3syHB+YR1ARqNRy5hRKXZZXRKY7d42jYKXQApfLaTIClgO70IE7ozxwJs2nY3Cd4H92
uidlSZrAwS26ob03f4DtWaWdFx3sQF+A9nh2BpuMqYD+Si532khd1sQmOjidvHGHSTNccgg4wFXM
IA/HewKWiQI7JX5xjeEQGwdK5dwMvgINp00xs7M6Z6Jfl14Hc/7B4QqeJlgaJf23sRQ20xktaCV2
G3z5yVHVn9lAHCQMZbwowofsbDjq2g1u6pygcrMq7tKUAx4kVV7PpD97fvcaLqSkZjLJ4vJ+VXn/
pkHWXKZMuzd+wrST+J+dzd3qAW4z9yhp7rRmT79cn1OOzduqCVCFStyWiIZ6u52Opav1qu+p/gZn
fFDuK+7C6zh3sh3jt+4Ery9fsZWItKh2yp8gHJuuJAybsbTdwCAYyYJpZygFWanvOyN+Krvh4DuQ
CWgsQlMvWQRy2jNJt/TtFz0k2h5nlwaM6+VYpJsXTav6V9Q7/O6m29YIlQGy5eE1ocrDRds6m6QG
uRANkp1+IMs01Ze5NUCViMnixIdrbUCp3KFvlcf0oc0AfCQAteWAaBpzwrhrzQhaDDiS2wnRqZz8
xzRzmsMY1zBNTWRWxqT3QphMbsz4g7IBB58X67VQNiAe8BVoGm34LlQgMK85wqn8LjUGinvXx6k5
d6SNV0jSkZj/Dp3CAtK/GEpbIJgLkEXh0d96vUWzMUGYmKF3dwDZx4TsgmO9c3N2Az8mq5kDIYt2
t+4dBfJWiY9ioFAfR5S3gRDhr7Q9191XQG1+O4vCv26MeVssivwZ0cOUIpztRMfjdovc7x7LZXVo
A9pyQ2g35860SFKesm2cGuemQ11JxX9pEL103WdtdFWV6QF3+cZ0huqpljPgMAThQ2Gh5073tVCX
Gf7UuPM/0+htUOkxN3mbSqeyt2FpktXoHGCokR4FZHc/CfhkrLQU/0muECcDlnNSf9PqxNs4OMwv
PKLxul/JXH4VdUeJDHs6q+0X39XFb1uS/wgBfKr1VRKpBcHf7QGwVPsakHpUwqadc2tTgvreza7i
UBRQeg/TijtFGjvLRY6CZm3Mptz02qMjTUR9Ngx3OmD5acdgFbrYOqcGnURsh+9qAg3S9pYgV3u+
Sgkj4oDhp7t46i9dGUa7ZISv06XdyuPgwHiDjLYpNI5Z2fUXhMXtOzL6LrvxuS6a5mhSG5FuG6Os
jczLFA88MX/09Uq8AJsS4tzF0BsRR1LFNzUZr7SM8S/l860c0mnTD/M71YZBStFb1snFDL5MhQp5
wvsXLufugXgxZ49/g81vsvJbe6lvZIueo6lJRRgSdS1pl2Nv4YDd29l5DGa4Nn27r5ytSAmg68qP
pG71Fn1usk4CQstijh9WMMNC8sRJNc5xcJgE89c3u7LI7uIGHCQpWufOoEnhKL7OpJrfGVdeIe9N
PmdlHjnjsZmFZBDwKShwmrtpii7NsgHi4Kr3pEEE0HnpUZo6BKfYsfeRGcOR0domqb0zaRVdsWus
mLW1Z0m4Kp44Xum0ItuBv1OwVjSmR0Rd62J56fSNgLe9UjHhReRM4bsJygNTd4bGgq52MZLH4PPm
Glbx4ifwEuBdbBpB8GubXGajld4rjIELI+j7BwGl+aVLtOqKrjFhDTwLDRoOilikyG6KetmnQ1DE
SXciAxttXy5iJkeevpgVMPxM9TtVyteYOAGUx7N945vgGhLmiqgGmEQ0lXnRju5z2BYXCGv7DXl2
58JN8l85odl1y/C9kFj9wtZFR7JMOoFhbEUvxWOKI2M614wIT75HwTX5XsrK3BBu6OviopNy5cfV
g91NCpm/b2zo1GFeIY2Fppfnin3lSns99Lpdx2Rhoj5BxqzS8SYV89oe4XW7ejxLbzHnNxj7gDNs
K8pAirjPERv5QdPHHLqu39o+0wNZhs3Kk7jDSZMKtoBBtnpJfnWs4QJdyrz3C6LrRZ9ch4Z3l5o5
Xeu5NyiTfRp3rUPzC432oRx7PKHL5HBB1pQpMkMpjjBPq+vvHyak6Dh2t71rx0cHTDJN/8jclyPL
LD05B11YUv8Cww9uBQq7GdDFqfAadIUXXHcL22DMOnEZLfYIm5ar/Q0mWjBdngKx5uL0tnOOAkVR
34Q9yvYRuIukdhpbJiAT1PqiEDsLPcEUzhdtkpFG5LqXAo7Fnkk7SH3CBLEZV9s8K4FpeCGUhgnD
ihigADHYnLLU3Fa9uBxHFiZdVkfjKXHQbpRG3u/oOw+HuGFzF3bAS4adkjT1kclbidp7pPImSYlQ
O7+f72zi7dbWbF+GXaruSf348FZ+J5yn0qasLSGDFeWwmmSXXyatd+rIVCScxN/HMs9PTqxuQs4I
tfCqrU82wdqoMuPgjiXpIvFv4k+9XUUsxbZUtbN1Y1D8XQ72JprJFZx5mrRw37PcR2iTJ3QxkZ+Z
hrqEzYogP1RHL5UvRRzTXWr9K9yH4X3C4DEp8jVlMStj9gg6bLhG/CUSsiDd8MwkhBNd4R05+7PL
sPAzht3WM3HJbCQ0C/W004qI+SZPDqXgSye+A5h3z0AtrvktHax5McodzIebjgEZ7bupMfZNhTyw
wMDALnZdD/gz8N9fhLPYBTQLV52Jia6O6KGULap12t0ZFuy9MalsJ7qRK3XovuXTkTEgw2rKA4PJ
Lon3d2EcQFuIY+dgEnVNQkXxIr0H22I0ZPbppc5c5jUF3Q366j6OIbvIX/NMcNqmB+S30x1H/uDY
JkxjLB+BQx2IdRnU9Z3yTM5KzZFuS7ixkoF7JlxY8cCmYsYRnJGBxKXmdJ4jzNJJdqubgpPSGJ0i
5Hx7H+beyh6anikoh16J3s9D/C8tEjoScwJT277I1INu71I/dLFxrtyhJd2BdXfOaZuZHoG8Thk9
9HJQa6+cb52xibe2HaDC1Avq0W0o3Wb/Iu/i4LC0vMcywenROr/9ibN95heHftDWHhwv/vRsOiUg
5lMLsi8H+AnDFT++/5uzmAFbuXBZZrNvVmPAwNQCA/ctQf7+8a3GQJrQE9tnjgyhIzRGtZ3kdKFQ
KZ04cTDwiTUFa8R5CnVY0VbZmm40cyF+6fvXv380hP/uICo9cumMfL/twP5Y0Pq0mptvN+z3/xXS
jsa5NhySDow//vTHKFN652QzQyrWDBrxabuj6lxilMjWjZrTvPxAU4gAJIHkEw8ENhKc1p/ocHd/
/XjKWj60t0DoCyN5UHXXghCW81//l+9jeP1Wo/5/LfWftNTYD6E0/N+11HDC4iZ+K1D3oqqOOclA
8Lb++l3/Jab2/gNsg/B5VTxHLXrq/5ZTA4swkfnyL3TT1l9K6/+SU9v/geJXmDBoJXQs3CH/TYQQ
/IE+kjVfCQFY2f5/xI3/1BkjOFvwf47lKvTZijM6zKy/6YzjqR46zbN+LFzManHU+HCRp4dqpuGD
o5u+kSSkIGK1nwgnccd82AlSHDF6bwAazVcAFsnIYdfxJVxJFCn7oroa2869JeLgkReVom2wNhox
FvNbIpDa1vP2wYJTKcbomFvMchwqR9reJynql8yp8l0DB3YNLa0i/YBha/3LOzdRle5V3fSrJieO
Uz9nMoaemdg9wkPrmPQInMDHMCIL1OXsD4Taz5zZSQ/dpBUgW68z914BxMmvuYgqf6sypztIp36o
q6alTOSzarOF3erQuHIsgY0OVFNFi9QqjO6zhRx+JLrhkLFBbxXWSjbGiTR01XJgz97KnD+gJlVt
rKCZIazQQOGq8cLy0DouQkxvONcTKEuLELmRLsg27lkY5Ige5iWy6nLjK4Pop0QazDOETfoQ08qc
zu96sODoLewe35FEs1r0QsD7MOQ1vPnQoeT2QoUf1XNep9S1/4ST/SFE5wFZgPcO6BKbZ44G1j8f
kGQCfan7EoA2FDKztfr194/MaxjQSTKpwmnhx5LgYnZclJNB0onV/7mZf3u7/hdZPCaCv8NLvi8F
fIntOFBUlGX+4FuT+0nTP01hiBhwJEFavdgWvcmDNrobMtwfDb/4jJ3sT3fgn0R+d/lrFSI/BYbF
xRdh/7gDcyeBgkUyOzZGTM8EFzkP9nKWiRbkQivq/WQQ8Jyg+VyVi2HeINeO5O32xMeQR/qzT/9+
HxYozc8boRxfmVBcWD9Mc2F6/u2lTUzRDHkBRs2JuBHoh51147cCKXe7H6FWreAwUqbQwt7KJL0Y
imxGg4pMLoHzC5NerFHdfvZj6a+lnMl41Rm4Qv4oGSCThimM5CG5//eLtn+ARr9vo4sFxHOIV5DK
+/HthbwBeHATLtqHnho3E3wvD8l8byDxSuA4mmQBb+yhepEW/aQq5D2MAwZuMP00rb7flZwKtD0t
ZYOhbyUHZYTGj1lgb6HQUb6DMKC5u86q5L3VhKlmoklPEGAattbp3e+aa1oo3AgR/x4NkCaBq2mX
RuKOypUgg8x/+MMnXh6MvzFtl09MfjGflMmE71g/eexjGmaIOMwYx8lwBE2HZqCKObsMj5E3i0vQ
w1u/QDBjCpD36JjMtWFYkJRn+HflcnovbQ6wfZ/T36PdZNYuBxp7E+PDWInRf+iZzXG8vu4CutKy
ZBHwS2StRRa8+SUZY25XpSc4HOaucLs3chPmQ20wHtCAMapArePQQUwV/Ol9WVC9//zYC85XKcdU
Pj/Vj/clsxqFxtZGTl/7D9rvBm75fK6D7N3ogm5ffRWT3hQL03mkrt7Q5kT0uVVNSBHcIClGANEy
IFznNAav//CV/G/XZpH8gYNoSdcQP/hHdeVndlsj9a+mg1mn6jRn+lkzJdlUjXwoDU60M2lA39uB
6BFuSSwBRciJx846Mhv7rcGpYFV24rXB9erME/mMyPl4LIlH7smu0y0mV2uuv1wHhCXgP1jFJ7cg
MM+9qUKrPhiCGHaNqGxD5/umQUqyMcDolxg5TkhaXmMnkFf//rGt/7mEEVwiLcu3JEBzWtL/XDDo
8ZIjKEsyxCTEGzoqN04z+2v8TASsz/FtURFwWLT7oeWEEfA/5gkhk1VFd0ueDWhXBIN/uKQf+8oS
cWI6VKOEQ1B6mM6PSwLhApck8mOAlz7vqjmfzUgSxZEXxwLv1jFqwdKHYGiF77mbVtXXMNUMzmzW
n65kWXj+9rx+X4kLfNpx4E87rvXjeU0Yuxq1wWvaxgH05d9NhJds8bXs4mQY1rDaaZBH4Wmm+cgB
EixgVB4AFY2nacjk2m7VI2kIdCrQ4uxcuHvkKf/hGu0fAOK/rhEEmC/Z+VhNlrv5txW/kxkyfT2y
lDTutd9aPriclJ6RfjKE17wi2oPJnl+oGP5SGb0TVFGu3EGY126cX1NQ/k4TsgC88nfq+sn9aCFW
AdzTJ15+I4ws3AQxE2xNpNfWm3MgGcJ47LqoWutJNFfZSLXn1cwRVPnHu/9jW1g+mUXojcPOoIQ0
f76R/WSlcYU162g6kBUqaAxR1U/Egnnhpm3Ie7JbpHqCWUJrVZQVWQfLBGLsyW00jUU1nIbioNLE
+MM74/6oNpYLE+yyUtpE8ggy8f55y3sOzXoOYOKTsrAH85ggBdMJe/304JqIa0Yct+s4ne+8wLaW
GxgxmIrFzkFQCBGKIjRkY2Omu2lG9LhkBW90aaujIybrMGfNbqaPL9WQnU1GKTvV47CD7WOtPNT9
MeqoB3tp03RzYrzpvOTYD2g4m9rfY+qUW2e2SHRziK4gyn7Qbn7bVTraTZqGFUIy2nAimta+HurL
yGt/B5itLtKuuy5ESsO953ts00PllpCNZ7gM4sStRvkeZQd/Cb/2Qdcb6YzwUqNJ+KY3BVzI7b8v
Aj+JvMs9RnnF8UhxQgKD/2M5plwNhlkZxsGh/DgMwPezKo9Qo/HBiVeRN3be3wa+DNZe0BfIrr1s
h72w3EkLka4VCjj3mb3yU+LOFCgsN8oZ1nvmZup1eax18altp9qhifkVZH5z4H32gIPW7gYYuoON
c4iPXuvQPEoDnzZVeS772nkpgwdMf8j2xaV2s4xocf85CSPJmEhAfy9g5029DYy8AY4dCfS+xgQ9
BqECWA4CTs01E6qvoVHtxh3chWWC20kSlLMa0F4I3uW3qKHrkg0TngfOCzZxm2Hjh4c25cAPVRkE
cEASuV21B8uD/1nCmtoM6F/dkCFToaczV9yuqlrvoO4mJ2cemb27/l9H/3/Yb/+O5bd+7Jd8QR6w
CxsEoUut+j94gZDIQe1l3CUjbjs8n805BaRKcxXs/WRN+wS8pR7ogVQes1xzLB5kRo9defo2ci06
5yQrpIb+jtAmmqkhzeHfH6Hv1fmfq7cH/n+pN4THz5+HgtgAaR8YDT3cpYCthv4+D8Jwq032dgRH
q4HXDM0L3psA93lWU/+ElX6dYspkBdKIFInw4MwENaqZA9gfro5+wY+9xTOVwsy7MKfxGvx4wCev
cRuHkKejVwtnHzNSX4N2fs0Sle4CUZLBxOj6O9Tyoshjm5HZIZ8TAVJm2fQiptb/fkH2Xyf6HzfM
RilDZhlHKS7tRx2e1SVGr0oEh9HOxMa1m/SOcHD6g96x6AvjmV/aIQovLsMYtXZefvqZKN9s/UID
0aRJbtcfHX1Fw4jywzB70YWjPylnuotADQS6IWLcRfF/cnVey5Eq2xb9IiLw5rW8lbf9QkitbpLE
k5CYr7+D2jfuOXc/dEVLKpUkCsiVa805JuTfYh63g2jCHVmQXNeaqwKBu0MuzFvSwyTQ5IPqbEwe
2iBlS8VVfeStvBKo+kO8srwCe6gPqpsfYoIcwC5hpA2WuCxB4uh6juA3+2363UohLqOHOiSrWr2N
JFWwF/kwpoKHngrjJCJ+T808jSym3ybcLwBnZHqdXGeMDk2ZnPucl0IJrHYemsyVJNg08ufwyNh7
QPCxaNTIITzVMiaHqJrHvdDqL2832FamXzuMPT9OS6Rjnrf8UQUDtUXmVmJJOpiOSTxr6J2rJLU2
gXDlix1+crDF1SmHp9h0410woLhMugzSAhtoFrnQQvSP5TfOk+EtpnncK+ZlUdlu0r2f2JvQrtsz
C+ovIxjmR2dEihTQkvBmgDvFIDzI8XQu0Jyke6vKwdMa4znNSSIf0oUdX8QlIQruJ6HmHrUemI4F
jo2S7oolhRhGVK6rhtX3EPU+K1ZPlkokYrGv2tj/mG3mggQwCT0du8L+i/Pbfupz+RXM00AfaDL2
IQ5mZh3LGuKHe0bk7uaDm+BdYRnRFWHxUQ1dfJcvU3r4RdA3x4F3MtQwUqSNbqKoaaITLFcHERGu
cCzWLk3Rh9ouMCa45SG2UZexu7H3nc1VPZc9hE8XFKFjxIg4q+AtsRjLTjVs7mFE6uM7yHNNxrGI
Cj7DDtCQTMrqNKXkGvtD+Fu4CONwQ2YXekCLwTRHckov/YVtc7HzGYnwneB3LANGSwyLZC3Kqjv6
7fAzALwhn5dAvNCr8SLj/yVfoL6neXF1PQX3M0B6OOLbj6YBUDVGD4qqZOPP/UY3FnHJ7CG3GsMk
0gb/7EaKttCgMCyqYG+77dUkChNRCuQ8wiV2vV8SMWt1GWIbhnIu0MCDn7qPtqO7HdFo1Kk9s6C5
wnslyTla5XGRnMaieZj75Uf4wSXIK/PRXJKeNdvGjoHZrehuyxh3GdnXjVUgYvQxO2altWeLYx+r
vC6AjljbxECMVLceNWLQLxnFzrjHgIXR3c3fY6tkOqjQSmc6Sh/ynCnqrFi+nPCtYvz12FpkfPVZ
jhG/MvU1IkzozYm5IIX9ahvJ+GYvQy9XoWmyKZgQMUNAHnVi7ypf7bM4iS9IP9iPhWg+HRh32fis
y8m/UgPVsogRzXozhgH3PkLffzWL39rE9DMT7LsZs4hB8vJLpyq6t3KEPAI8/kohuln77JJ3mTOL
tRZJs4kE5qMaq4wjkjt7+u0jBJhQgFwzPRsrV5Jl3LqM8wxZehcT3z6bQSvZp7N+cfHKCdwqFz1i
WAJ0QqSWiV5OMS/Bo3rR1niN/aHb2iAHH42x31jLH45NbdhbOmy3ruzHt7CGpB7L+TWz7Av1o3HA
1dPehza/XMao6F108xvSgwi9WmRd57BhiGNqYImpty+G2XmrAxw7sPj1WTvsclkNU5Hlay4rcho8
klOAm5OalrnvpZ34RJpJ0nNJqlpXhjI/m9jtVhJvkUIQuWfrznEK6U9YTKzIdlFbUlKW0Ur4uxrI
gi+hnHMwOlSCfvDUwqF49g38Iu0kSUf35C8YHEw0uVwpJe+mgKynkJby2MwfbsutpwG6hdGO1kT8
p9B0Ddg1/thVo3aN50DlV4a+xxDLISyiR50pn7MPaSnbbHY4Jfi9aLQ25eTiKS0PXiBeimFs701A
aBsXNxr7cTxT2XAN4nveyvxoDRhrI6zdlWnVR1wdiHMN7dzRJvmwKGQKrwOuKlJxLcr8DAxgP+fN
owezflW1DsPvyBu51yu9bqVSJ6Ih+nUKIrAdvsrKfevQcV8zCcxQt0GzQ75ySgmHgqU13d1edVS4
E800jIF9D+0W5wfxS9Yvd2y5Vw0eaLrcxC3aqpUuzfo6Exrv3JAk2LvgSRan2o5OOAs4xfGnrEJr
KPE8nGcp20d8TAQoKpAfVmzt4cQ9t4RF7/LEadZFBEN8siRqtspHjtha94J2eNCH/ZopRX4aZri9
qdOaRyuqzEOCeQC/ybA1hpzy28fnkvv5GZQRnmyarnEFEbEvm+k6VO0rSBBqaEd/5P1XV9C8Ycfi
rFoCYkaBskq2vMEpTJWh8HwMiXm7436BmSeX+EdKeV+13qX0fXkZBLE3aTowVHUY5WOJYVVjEWyK
ynkWjJRd62xEeEPNpj1Kg0jOsiDoT0M7cYKD2yxSvjk/5sL+mKPAughS7NeZOJnBQvIrKAFxB0oM
vxVJPE7fHaISjGb4Egl2D9HUnQpDWSs3Zbk1TX9JcA7J4unGYKtriHRO0bdn0180j4Q3x8K24GLW
DiB4LFtDFlgoq8NXPKAIP0V5jVwBHJomV0/CKFZBjB5ZPJ3nQbV7Q0uS1tCNaen57GP6deUn433u
liT4AAcsNBp+Uz5ks/GUu63YqoIZCjmszSbPpnUd6Iy4MA9Z7Dhj5ZMztPuo2gfMcFZMU8QuLMgd
tsyhPqJkeAvT4ddgvI8Facb4f2kRT+smjL3nbBl4cB8/chUQiE5O2sFr49d6WLfMokuiCBTSj7Wd
uNbFLrZhmD6nPW1GLjnFopviT0ayzVhnhjtZ7/2s+4LDeBpZiQk6uDfof6/Y+dF2wuNq5M1uCvHK
kNCKPsp/S4YZRKiKPXpm8WPQROTYIuD3O8PAIgKYgziYXd/Vd05AFkdL7bRryZ2SrvdMSY0szx8u
PY7NBOv0btIz1NQ+/yZhtOy/6wQiCgoXjG7OZxLgIxrj/BC62UtLa2RlGv1HP+DR0SwDxwGFxUp3
CNSYr8NHmQjsMmLKNhvKuFmnGyCT+ywFLWHOsuH2VkarMevjLVMB7+DYZooSdWuOmFa0qTf1+4Dm
n/U0w7eWszQDxXoZ5g8b8+g2S/p04zqVxlDsOusxKLrt0Ew/9eBAM8gBPrr1mxxawcBNITw35I78
BLo0jHrh4mwBkn2m4DKaDBcZiT9oQD3u72g1QNRWa0HmGYZ1Yz0PxodLeHrqT1/s7dF8NOFeKLbb
+XgMoZ+vRIb0CBtyCy5VvQo2cJQVwZbn7bQ2qk0i6m/Lx87nA3ecWORowIirLmnZSX8vHWxRqhHF
tpXRgi4FvMLgbk5AL47GfUbQL+JfciohBAQFYDXUICuG3jBoC/z/MfYoTRyJ7EjezGYLGzKdf6Ky
xb2T7EeAC1ObrUY2Tr1AHbg0g6La/kr7+tpMRr7ukGm2Rv7bRlIfJZfJXyjoE455yyypFPrsDv1x
x3LdmmsRfwMmfvKD4rn22wMC/deOfgOITZocTcQm3UXUkcGxKIF5Rwk3voi2zCrOuVwQj/8GAbop
hpLeBOrsDk0RvURr42BAVzhJjv4CIv6lKpKAijA6CG4FGz/DaCuXbqCpbb1va/FctxOeidhrr4wA
uSSa0SAasv1FccSSrYm29EX06qcmS6dV7gG/YIRaHvQCwg6x/a1T4EAIdPnw9oXbU24f/vOwAO/S
gObpSt/+O8R6Cwvg6/Y8/wbVvj0xYnz4v8+5fTw1ZGxxFzrfPvrniTi+ol00mpd/PvyvH7W89JCF
CcRvEccHC/wuRmi5r5uCt+L/v7Ld1fa8/e+XndTC+kVccvvk7fe8/e+f7/znh/3XqySR/YxDB7nw
jdd/+zVMzPwU8uSi/ufb//X7/ddL/us5/zpw/z40/7zO8icmffkaKZpRJJVifGE+25nF0VNK3zMV
PmiJOmAIxq+IlG5q1X4/YsNFpC7mk9EGqG41nX20s0jguKPtJIZQ/Lx6eHBCCnxZDB+F6AkpTL90
Vl7zljaoqj0oi92udTNn03bibehGn1O9D7dml5FXBIdpa436PRFldA0gGzTmEGNlESVLmwsgokAY
SISpWlmOfjDnDPRybBTHNhYnFdblpWL27gf1xQ+L4oFcuNEPM1S+bMHYgIgt1Hlr5dvmXyWi5Ema
3+2AJM7OwI6XrYuJO3LHXXicS+pzY5y/IP49ZqMg/1uvLRMsrY+wuaHbt3FC7qYyH69I94djbkEL
aQcTAJnz2E7LHAKi/TocLx04hjrNzUOl52DdTDlbqbDr91Cl9sL1EXLm+KaJbYYfimHXRcoWGg8o
kRtaJOWmdHS+GuqAAblzSDzDeEq2LTu2dVK58boxsMs2+NC3KjaYbvYo2108NuZzSqt7087B71D3
9rojtxVpPoz44ehz6qwC+yenZrMdjkaHMw0aagMfh1w2Im+uCCecdWAb6X4s+/ZKY4K6R+PtLIy7
YmyieyM8NsVwpa/xZVp6X5n9JsmQTxWKfZAYiEYIulfpxOFFEBSethw9J5o+yRl9QDvYkUlu0ckt
jJ0eup50hXZhyUsIv132WGMvWAVJFIB7nR7cnBuqC8MXWM9O++SWl14OKWpgjuW82xovl68pRJog
q/htaacD4L607KjvQ2yLSXMXEGx6cSeH5DrOesSEYbOPC2LjE2K8xnmC8R1EUALovqb1GK+dyXzN
kLKtw9lIDzMIOLj5THJ8tz9l+bSy6D0A3g/3ZVtjhpra45KH4AgmmRNG5qDEz1b0rIGTQeBPaIIn
uNWLvuFrpPIWGG1E1jDjk/RQW+kPUJlyV5jOTzxJsR+nBT3S+eGdQENlaX5jdCbYKII0xiheP/Cn
qWvBNKFkrnxnSIymafBH5QhcjBgfIMnG1lp6Xn/ohdwinS9rdJWxgYbaaZqjlY54NzixwiaRz8H4
45rKPPJNAqwmqJxi8d5U/i+N84kAkm85P6MazMlVD2ngO+o6hetap+12RoyLWnj+8lwqyTId7vMy
fskS94cpktsGgCuCBVdlEKTb8UsWeXzQQWgA+oCiWScIy4nsdtDwR/WWxe5j7OHChYtzHb02VLqu
uXckfig6R6AfsuwSW9VWtEwETC9gIYa6u5qa9my7FSLo+Ts0aZ2V1tYpEDG0+C1IPwreQaogDMQ3
ybrpviiVPS7jgakfRlZtP905qXrJVHLxvG9c5aT0ERvezuhaRAGEI1iIH/mEw9A0R/hEib6HpjWt
c1hevLW1dWga7xdwMG4aLogGy4NSFiDzX9sDCmSn7j6gqpy7wEIi6cw/plzEg9Mzbrp9+rePEwt+
sn/SfaQACFt/OQGH9TDm1BDSfbMCRHfU+SjYXQT9RjDtIsfGXQ5lPHZsTkCkKCLP17gYoh3bZEyJ
k0V7zs6Lbf5NjTF2SXrGAQUULceO2yHEW4bPid0+RUSAg/nDU+pBCs/St8h0VrVN/ANmTLlPpXXF
B7HXM4wkN6KLSl63N6Uv5Me1a2aKRGY3iN9Dwy32LfQZQPpVSBHq0WgpJdG1RuEE277QL5K2hdPI
v8RkPYaYSQDruyOMC3ebPqmiIY2uUVwjU/5YZMV18mxzy7DACayfznHsreq6S5E079GEh4/sab3t
h+KlnrGMygJDBPw1BFpx55ORUi84kHwXVDP1jIOlxKWZYHVbMv0aJF+qekCxllwN8y418YnXiumE
M3zFyCYw68K1nvqJ0fWcvMnM/WM3U7xTS+tpnn3EmZQUAI2CJ4dgycBZmyNuGq8JnIviChCt8a3g
F66G4MNoSzYs2HavuoPV7nlvZEyezAaSkNmsse1rbn7TMVHGg9mkzT60UNNnixt8JrssDpidibjt
Cf0N38RCE2zM4tOn0Gs6qIR2H1DC40jcDKP/AivkYMXQAxRXaDbDL/IBbFdp5UKOGdjPFsxJKzke
TAkePkcwnPbxF8mN5ipzOg1wo7qmvferp4G7izpg8lOwpyn6oa0uPRMi8MeHLYgzTqznik1iGkdr
VcuG+pu+cJhyZorIg9RFDPcKQV59KOydX7LfCAnv3A29Knc6OGEmRi+OlpjctF1DHC4xrNl0GRbq
hTVUUKOa7sn26Wk0bv6i+p3hG87K4e7JVhWle67bY07o/LkVyxZPKftEVt1LHbGvDwFzrfvaQ2Pv
k1ebulT8LFUnkwzElUwn9oMt6TmyDDaGqfOD1yV/Y3TsCFWCPaUIt+WByfasIGAk3WLdpJu4WjpU
gxsXcEpYOE0xnUdZHKpEH+uSIDes1Nw4fVwmmzJDiAeN4xWVdkZ+74iNJh0fbHcCuaBpCju4uCuT
bh637wFzOMTKbB0kDupegY1srA6tH3Vbr0CpnSG01stFCpA+3/ITcaJA/IqSlH5bsXLD5JBJUXBg
JYYlC7NDSBDqFngQweQeHRCaFS1jGFgw/XBpkj8kCZDk1AbhVto1toswe5Lo/Pe9VU8bnE5z5ZQ/
9MXzBlgdMgvyXxjQvkMze+9dPJForCmOrOZsLEbwEuz+7FEDIdL3MKHc437CQGMEZy6iH6/CpkiQ
iHOaiLbADmjfGUMhcBeDdR61/ZFY6S48JVi4Dux2aNSp+hdRtOPWruq7NPLkXRP4x1YmmqiMaNip
ALCe3zi7UB66WsvTho0bJujChD6Aq3oSRXSYzOlpjPeo54ytatu9Lwm0ZlrAIvELaxuGpm1aTxwe
q69X+BSfii7Sm9bpa9D27lsTDfht1VsjGGcThPCOa9reGfN978aAT+zuagpKErforuSinc3EecDk
xBEYAoBj4h7ih7dmGHwnPV1wsTcx0EP6nUq9x70/cmcL8Am7+NpGlsaG/RjnCG6Fbpy3nkK0Flil
PlnJpRq7F+YEch0aUYFJWz7N1kPXFotkE8VTAxB35U7xBmdmteoxuc5Ge0Ef6G71qCm5IrzSnt/c
xWYtrkQMPfWWpvdZ0Y9k8m4Z97gMngvld6ebFYfWLU3pMvWTrazppvzzyV4zXm8RB9lBxWAJdOeq
MIyaJbZ2XhObGVWfGMZKKWkzkcE21s1VuendCvgraBh58EWwrZaQqdtDkBCv4QpKJ9lhJlke/Hiu
NiKAVuf1Zn8KlgeMLKdgNp0DgCqIrz18swrbJkwu+zQQcUQECUlY3aDS8+C/khjDnMDI50/UuaTq
9MHBWtJz6rFFgeZUl3ihBt8ejAUnfPsfyxUhFjSE1rfPwQryxkaeMlu2pw7n+yld/ofHhSGqRczl
vgJT5aqpOSW0pU7D7S/8z8dOT8j1lMCYxcvp9Gevl1jP686h8wOZnOADwEY3YrgzYIBZEW35bmd5
jBx+O8kaS8PyM0tHKL72fz8+pfumwGvAUfSHEy1rWayicm53/Ww8u0sCkfpk0IyCfvn67UkjkR/b
0Yb2NjsxN+hOGcB/sgWKU3prv2b/kQQmOb8W0TPgoktWRboRrZ5ALwoPc09arsuGFAeYYP26NDUR
DiVlBWcAxgBzechUgbvzDjZ1dSpcMAerGeRMWsfpMSJlYU876PDPF5f9O28kg8Lxew4d6IoSLvCJ
sJzkBpMlGjoIHsdl/3l7kCwVm5G21cpe4p2mFMJ8ARMLte+d9As0qHUnN1RxwIkSYLDj8oDJEMkM
4/Lu0Eo8z91kk0FDtT0Yof0JIrU7hml2QMsNcyBLvhq/MbZOyfnbdcWunzCF3R7oZ28If6ZUHghs
moDZ0dGA6XX74u1/+fJhG9ZMUroIREfP0FMY4D+dpbcW6PFN5TWjnAYq1dLBsQXBH/1r5TsTrTRI
R9n0yR0QK+oKARQiGp3jew5s5AKAGuFa/E0qPj3r4TEPz1lsvgHWYZoZa7q85tvMvnaFZPXBHp13
y7bePE1aTge9AwrcU5zq3TSPIJDs/khN/KdKqJt/JV7/AWXMQ9XHSxPBcx8YwyMKzDcFpw25zuvo
U4EQsINVmJ9tNd3GaL4D1/1CfPk4EtlKK8oc12iWjgXJ2gZN/nU40DK3bUzBUA00O0quXxdaii4o
GbkrVdA/JuJWwR7fPvWfB0U/iqFDL44lcbK3z+dB0+wNyZ59+dq/nprmy8l3e8nbl82+C7bt6L7/
63k6Ikvln9e7PW9WBNiajXutsoKpUFlAEpucfM2o4S/enaubo3ZpovQDrk+6aek2FfUCBqUCWAVF
1J10a25C41zIODy3xClt/RxGCxyMNXPBR0OF9zHsE0QWMF4a4sGGhDekAEiX6vjJdZZJmGfskoww
AAcDKMnJmPNCRhs6Bbg2dnXwzCVnmX977IT3Ncykchy2XtVeLW4eFx/X8kDkTJiJzRRp+QS0QlLR
U9yUVSZPcI3PoyrGOw849LpdendJTladUXffDTLPfYXkExPWgUaCjf+qeWHbH1DTNXvPg6/ldebO
RqO8KdJy3vq99UyI64hdP6HojlmLQ2qMieV67/h3TgtDUzTqYYSr2igTPHZsH1tPQNcKASvKcDwI
tiyUiiiuBSLzPZ1I9vqd9TeAj37KYDupjEmSdOQH6RC0aNx5G7DmT8O7aYX6BF/ny0rzbkeU52+V
h9fAV4+Ykh78LvlxvdI8g87eJAkIJ6Ffh8zem5nyML7hxzQpfie177xQH9nOvhZtaDMbZlBnFdNP
pcK3xnaSXbMMAlQV3HF1vKaRQG9gJaReO+Eu7AS22uGDuz1/YnV0HZu9hBAvAKEfAg+RE/P+OYfo
VGRcZ91Q73TVDMxc5n6P5OuP8cM+ayAu0X+x/ARQYQquHu/EC46T7uS507yGcS1AaQZ/62oAwzFj
3FPI1lrnxByziAx0wS0oi2x+dtmsFJ5NhFXx7vju76CEdLpAutfM1abtooXumMaOAb+PE6eLlgrK
bc8Qqce6u0/b4oFWL1Uum3NHbAfDPvSqv5TjXO08AyyU4eq1a6YPBFT8ChzxMCT6QSIGINWvh2JJ
cBz4W5zbUUPrOtt4hrnFLc5Oc9tk/nmqcdw7DK8ylCQ2GVo0kMaXxGIIXLbix3Bm0oIa41w2uLzC
/joW46eLe3UlnOEB1v1j69Or6Lwnc9DvItcfpRCYn8eDpGfvyRp/3lT8CgP0Z5BhVo7BZeEO1aUq
yy/efTKg3OQRgNhvaq0ZeLk42lN24UZvMlf68VV16f3hz2i5f3pG8tygv8YcQZvyAAKm/cNcFi1e
SbWEpNqXoJi+CxX+xfZJQexhmmmJG+6sB0f9oIH51pb/y36BPSVp73CjnJvq92T6HH3xZwwzmmeA
/daQJO5E4Xxm89IKsJlZKP02RfbInkgiFggTLtGODgU4NATun5yX6VaaxKhScN9NifnWhSSkS3TC
9OHNXbO8DnoRwMIWxtZpzM5O2D5bIa4HxTSR1kmx9mKgfWh1FhlgQK0Hjc8sbWa3+AVye744gcOQ
nl88U4BOgBG8yKar9+VcMupvzqLvPrvcLBn9v6dhluHBtlaFRaYmMTRQysB5ZW296gzvXoxOs7dK
mzZoQ48CDblVDtFmsMY7R+MORWAgpz7b67a5+CODDTbX9yKxWdVBRWMbcpvXliavn3iXbqJ3FSz3
LNuDeR+LoylckH2EfYOy+T2YyHBs2Wym0BIbO+mpfc3+JVTyaVDDCtCmNdYLxZXEvtKg9YuTh7sV
JyCgMNp/RXMwWmIjIWKhEz7KQT32jvEVR+ETR5jshZG1XT9MCbeeot4aS3a3iE9G392DNT9ViXcg
DI0Ng72tiuGNBpMTmH8RP5d9xIQgyIi5n551N7/XA9ywyMpPQFwuIB77lcHboz30jxYNLCv9jTAk
y51HJ8OiEnTRt+WZap1qQLJicHYqNVHUeHpdl6nal06FylUhJflK0NKtIh3/mgdTbwlBLHKuSmE8
eEBxiG9FUMO8sne+aU2cZw+fkhvXv8Epvrv0dWStfHYZf+oeGVrrx8yuAg/AvnoTqf/K1IImWk8H
GeziH9JsWTOt8BEewr5vPmMzxiscmHdmYVylhTuaLLuR7MyQSSGCOLB53kzRUL4ZBN2vqqj+vUR2
aWq/BUfc7HQYWztFY389RWxPXfXBMMldDzKsD1gVsHlpja7NNqkexulo2/on7ti/ZP380PqQ2WJR
mBtkMzTLy78mbVEWV/0IW4eLEjXBJBvssOJlVr+NFNtRn7WcLV13tkhDXDG5p39UPBethXGsQdRW
CYIJcH+vJXSXKQnSaxq170kJDhoEAvhiuqkrZsnfFkOBA+4n0L0FYGfBvcQ1GEQgTCg2Bk63zWxw
PCXkNNSgtEBn27lUM31WMwDMrYV5Fy0yerOOT0no3YWj7z43E+SQDKVehbzCQo1HJIVkTuFv+SvR
/SztJShev2OKmnMzKw7xgFekj4f93CfNwWEjRrReCsfPIW8wrpGvVz77S8JpLMbP6m9mDYc8QvZE
Ygr3V9uuNwFaxtXcIq0q+6I7pRD/dmNYNwD+o5c4zOvnTma0UFyl95Sb6TbqgYB5XZaeS296bJjn
XSK3Cy5+2tg7vCUCoZhXXawiqjeJZV8jO/9OdDBfYnwUx5GZ2BAFzaVfHsIq7bajxduLd88/2Yvv
ZBrzczXSIjfruYQGyAYxy5bOEmrJU5v30W6xYU55YR3on937EvXc7SHsgT7ZxaZovGifecF0SpWD
Joi2fuIPwLN6FlHLBV80ZIr+GEvJ3e3BmlDuGRFKc3d+CBncg3UYFlciok9gctFlIVjtcn9cYlrB
fGlUv3ZTuZeRxRA/eQ/5ohph3fXKfKZW1c8BRmlzfg49UlFz07PPfl/ZJIYw/dKkeL501ljscEVQ
JUpp70PJKZd0nvHoVK9JX8ENWD7wE2vaWcsMn8DRlXY9CE82l9fGtVF0Z0rNd2IWrKs+1UxtglqI
Og6Pb5fuRejyj3K7dO/YrX/JZ5xVVpsefCZ0a79R89oUiH+C2LmLghHZXE9Eg59hi8jpBK/dYHC3
cIS7vQ2Bf9VJyKCDxrs/RQbD9aLj1TSD4bliyj+Z9Fy66G4M94NTE6hmmxtbdtCFGybdEkSQq60K
GZ4mZWXwec09NCzrkkwsceDrETPaBpkD2WjgzOvZMggwEVNvHmLtHI0Ii5GgnMilJc/9qFmwYKdH
zVM3O4JGoAV9j545JjqGGLMB59/rN6Ggdvd7lHfIY7oNl5nLLTU+GKOcOUmbCcHotmtYmVLFNztm
svM5ZPvapxFv1PQVlerCzaBRXyAewETpktSMoFI5iloxOJEN+wDl6mjR+KOCMmAW2G+hyd7jZujt
azddm4mCUMTOD4gO/jwW0K0byq3lJhOhLe01GZvgKuSY7+euva9n9zIrkOtj0H5m2viJ3MFFSwps
MlnkLRVYV1VwINDrsHWNs3NeYj6mCCxW4cgdZu6/3Wm6m3UJYFKDoorA7ZDZSVYTNZxTsWyWmFrS
wNh6bZJuw2JKFrbD3ywmhLajm4fEabwLZHxe/s0eq68MwAk2UfMuEIkx1hTtAEAotl/qKZ3uw8Fg
98n934F1NU7iEzbCU6WM1WglMUKWDIUXWbgsrgQFMDsD5sSt2q2AXCCAWoNzgAXb9QshLPnOJVyV
yJloDUzVfJXp77z0IpKTShqovoLf3BLg6pbIMNMYS7Hhe9esbBYSGJbsJKIJ1mYnGq8ABB0JcQXu
MXdQkxmZ/45LRj50yfDRxJQfou8PZcKGbR7kJZKgYHXhEvTZL5Zp2IQRJZNvgUpJMiehmunEwRnZ
WcuC1E7oWDu7GeKT4+dclWbePYGzPkj3J84iQQ2O4npktHqOpXjoPW0cY2bSXWKRrZGW+JSEdVZy
DDdVmCDAynWxLegRLue4ue0dWsNzlDXnqbN2TcmCMY3hUfR1ezQxX0nPZdij58fcyh9EU/gHkoBg
EwUEyJZebQDZD+5ZD1/Nsf7kEoL3Z6D1DOc2OgZLnnVFJ8+2qzebKdTe77vvUkqyy730CVXx4jYZ
L5OEbdinIbtg6gtVDm8tgTCzP6A6YeYx+jRnfSJXBCTctS+ZkMzzr0a3PW1F76JM7ANuzY6KaBN0
SUB6sFLKE+dXSi+vfvCAvo7kmxDQUOM+L91jPyOlSR7LWrv4x71zCFjFQ7TMVMJ7z1FEOJ4OcZho
DN2l+23NlrErs5AeOhOJbTrWmzjqvm/W+NsRK8qOXO/0XmBMihW20Pm19g4meMBVHQZnxaHdlG2l
NpVLiZhbUDgzKisU5rg/UYjQB6ZJEbpk1ETeoyZQZX2zUNzMfubQeWefE3wde+OSm+rNBw9F/13t
Pt2e1XYtCs0ITyuYAsTeJTWIFgoFlGgi3nQiG70OIYId7oPBj/bYMKgKZEjMiqo2UQMLxS3lNTCZ
mzRkb9cZ2UoR4rhrFSmH7wUv0DW7mzXTTIzvZCpe2OszM5vFgdnLObMyik3cNFX2LYbEPFg+zWA1
W9vMS79LFxErkhbI9YvX3tLubhgY4JYFEqaYKwCCKvvOuSv3YruQX9bFghLAAI5JE5me4Xp4Fn45
9YDNG9notpog6MUMOMMS81wSfOY049bsMF+g0Og1YH4QiE18zB2OOLqoU4HRaqVwwPY+mtk0f3Gb
kR+dYTWmZ3Jwa/3QO1RccMI1oyzUknFLjHIU96vbMwPSZv+5pWZeU6wTN/6UOn5Juok7HTMk5Gvs
dnsCc4bI+OtoaNRFAxVHz0xoMgzULdYQdFZwgw16V9BiGhw6SmYPVk0vzh5KZ2WF/IyskRshkEIM
NtR/qS+p53wFFvcjiPN3laCiNoFsJTb3ecH8GDkj14J3bwwub5LtPTWcJBO/VaiMF9Cg0bqW02fX
sxcjOITVKuXNdiG4iUlSGBmozJTaLEeGYSTswZDiTo2Q3EYUHjQ49wHiQqfIw01vie/bejI3S3BV
eZzkg7a93wDaUNRGfMv/sHdeu7Ej3RV+Fb8Af5DFfNvNzuogqRWObghJ5wxzKIZieHp/lAce2IBh
+N43gkY6o05k1a691/rWT/uOTE4OhPHXSC05luo9nvnsjEoDLVSV2KERoQB1WajtV8swy51Tj8Up
9cEINRgI2r4bt0XMIdcTlPNePmgvTtyNx8Gw9lLXL3PrtOdG9t25YuYOQjk/uFk5HpYa2MkHeQNP
zcFhsn710WDdFGWkPooGw1++0Uyhblm3THjmgFlbGZBWnu7L3vlFiG9++vmiqf4jjrWIZOna3pAn
8KBFvU4w+4S82uAQcgLi9xYPJJQjGxHnadSTfTjjBGcdfWLYrnaz0J9qu3O2rCX2yezDE2IU6iH4
NzVH/L305IefG2ItW+MxBgMbdJO2GRw2yeWi0hesQ9xb7xpJEUHaLe8f7bWjPeFMswirs2iC8iof
Rp9Yi84n057T7Ni5KwRO+qHz9q7M/R1NfhID0fcBK9SDfNCbA8xAEPeL7Nbolbk2BHSEnk+PwoAM
RsqEYTmpiUZEm5YBTFcx+uNGjKCzJ++pQgmaubgZqB8f7YwgkDHCUjYHDe6elmz0xQLEtTRol4pK
BokDRVPuZM9WZ5fIcP7gsPMCh5BndsMRvxfaIZ5bPa2rBlDl4Lx2tddwDKJcilD3lK18baiM13Jk
DfpZiGivgH/yTR8ENNtxmGs2N/vXXC6n0d7l7J/AD5fc/S5zCWb3FLdyJUeQcigjDoXL1J/OmgLz
ei10kCVDOMm9DiViiYQJlLBQdMAB5NFYjftWvRkahuuQsozATfrfHA+JWFp3eXPE9YLaVrGp/rxP
jvOuDWjTLGOJZsQx9POEIeiTcUS1pQ/Ry0whGFC6stfDQDEgHSUM0bcxlwDCFOMPBL0x4J4MtMrC
jdUjlvCGkKJ1pJGJq46OAvdqAt8JRGtKz4AFSxgsNRlyn65TPVUPQ4eY4CfPPZBCSDRfHR8bN/5a
zP9dm38VJVcTQlrE3oYG2XmxnXvqOTK614nLCo8SJJW/L0G9Yeid4vkGDnw3SLFkxcpgea9LoN/y
QqA2+6N3SIz4HRd9G5QDRjSoEJQl/KOqc3dTYXP0DRso1Jn+R8fATrfMC/SGJT+8FDPh3q0znGld
T2sXHAyJGt3KjhCZoA9oF5w97wBWF6N44hx/0SIMgi5AsZ+VXLVbhSgCzT4reTtx4Mv451ZDyYdB
hFalSL/8djr/tNSxkRBMzykemURFCy6dAs1yHtylT8nSPm/DeqFcZMWtdvtzwiKz0oovQholNmJe
Ta0XmxlktbTmfRG2cWDTPicLiM/xP9bEfjhqRjZs/SH9Im8G4KOJWYbIokQo85SnCCjswSfFlLvd
m66cSeKLZAq1KujbvikVS9wiVbTNXWC9BZ5DffCWdkb/J6Ghs5eEt9+8Sv8zjs+RX4kPGhUonst5
fkgsJ93b5tysI8zqgUaDqtJhm1ayOiS26M/mqA6F4vDnkxp7hkUMw39GZ10RG+QTZYGbF0JKiXwT
bT+Xcw3yYCVdAlSiIQ9IrIOqrpVfdmkA8Mi5H5crpDH6786fXoQozzAFLkMFDiRsljQr9l29sQ70
vjnk9AZjPfrMw3L12LpkkaJK1JeVYPQztlkWFZNIOW4p7jgr8j5m0GFujs/ZsbK3ZT3kPkF14BJM
k3zFbnivMvlYztZ7N8W/89zZx0PJqpaCZaOrQUQCLXzIwc+S8toc6BCaydLZzyl3reUmkiMP1FY0
9mZ7sUIW9TWqgZqj+CH3grID3y05tRPNN50V2c9Bqufu/mfDDjnb6uKEaY7IJoJGg5SBR5+e1Ek0
3lete4fM8nEHigPIaOxZXf0dth7XLBeX3tv30WNOTq4VfubSL6YVSekADTGzzCWbLwF4lLEMUtj8
0i8HM/Uqmv39cu+KtJ23BU9n1Lz72LHcNXqarTStg35Irdgv5cRokgwrcSt71TWsuRn0Erd0S6vb
jqxLhQ5v9fPMG4VLO3UmUNnac68sjXE89jeqiHr2LyKzEJfPbARwhdtV57PIxXitRheaPZf/D4jq
53aJwFNikDhraKfpLfL5RpgQ+p4sI7tmWQLcu8Gw8eosP+Z+GFeqMQFfsqtU+GuDAvBHZfjrabIu
YAp5Fyy3YQGDsJxYc7lbfq5PSK0oXb0gV0iFkAw1oeSTtJiYTqSchT2J9DzW8m9bFjjwSKsqArX7
c9ypXV2shcmd1CdnHFFLl55NJy4JlfDMDg0V7ZBSY1risNjWPReFh6cpdxo+vII9rC/yL1GYxybz
sI8tnKw0Kfe5S0cRAD0CO4eXPfvptJmKk+3Bp4qXs32hAZat7G+75qQSFuzPMS1oN679Xa6R/Ejl
86qA2GsNhzuufnLPsAz8WHM92OxcQEunkPC+kIg+2XIUL3JKBJeADhf4EcMdDBnaYD5LYScr5G0O
u3iztCsI6QB4Lpdtk4ujwpM+77BoaJtZ4j6D3M8191HxyYFh9V9ajDVGoj1CfI2QsvtMTS0gneju
1mFj6TsDWH1AusezNfSv3XLKyhv31CnycZKIbdrTGZfHwy3F2x3kc/I1CG76xnJ2/YJ7dTLKWomL
AwNSs4+Q+KOxnJGUzD4t4+V6HH74SJWyeLZ//azdeOloNBgo2Mdqr+DzUzfykY2m+ezJOr24k/Un
L77AmI3vjEH1CTqlXSLEz9H04mQ+wLmcjtJoMtzPlh/YRDutkTVk15TeA6jEmiaM4y6xZD4z8Mp7
ZpyzLodYBPyJLUZh5EG47wzuoIOV5pvBH1+yfooDv8kQ4UwtI369S9Y0D2FwQw/VByM8azMrlnCn
u2eiieLmx61B6JQn/Xmv2vZm8BxPqYuQbbKbg5UMcttM15aO14xuyUvDV780GuDczRYdjrNTEa7B
uYanATPCgBiO1dRvtp3Zs8dGFECYGyq49+W8HWV3A3uEqWXK8ifDRHlTsXxjpCGc0hJ9em45wRNd
WQRkSpe3kdPi04yAs0dP8h9In/+nE/4vdELGcAvr4H+mE779abt/e03ocZXJfyEU/v1//k0odN1/
ufjqDc/XMfEZoNX+k1DoiX85NmxA0Bwg4PgH/OpvQqGl/4vAOUMnsdJ3TA90y38SCk33XwBdCMQG
uAuZgf38/xL4Lohz+G8MBc9kSO5ZtosNy/LN/87niSZryKkVYrBv9hKqW+ETJfVWDMkVwkZzGkwz
34CGR0Hd4z7sveIwaQDrjf6C+AMDwWHo2eFKTLrAVNZEPNHZtwoEWgOILcf9TNLw2i8Socqhl9hG
0VLf1uEuT2O0qlF4TpxTPc2YyvWjIKEV8aCvQUJv8OkO89vw6Vh2vZl76Qb9vPf6eknWrffMqcj+
oXbY6o4PgByqEuryxmPQb1laEahJ61aiHD7dKC4eLG8gM5bgNSMcTyrK54dhxsvtAjWPYnktFvex
AQw+NzxcW+hfcmEc/LglkDJkQ6wMGVhgQDeGeO5jtjoz69VWt9Q51835NjoVKzoOKbx27Fdtl8KK
naClUTD4IN8Ia7WNuNhZHqeXKmK0nSdZj9h5fM56NCOQ2RqFjGZC578W/Wcz0fmxQGJeU1+nWhEu
6HFGssivwN/X5wZbLCpvl6ObRMVj0JFGiUE2RySl4nNKtgNMKQ4i5LWCwWARnMa7qbynwmsplRAb
jDYpiwxDzx71HAGbNd3YTg0PCB7uyHw2E7M7Jx4e8aKu1eBspYNPg7SEsiGgJXmbkSsn+ESlrp2G
2r86NFvRkL/obv1plYsMbeLwYrK+ZVMTaJ13WH5r0mVYpGacdtoPuD8Vg3Rmoh144pVuWJcOnwZt
WpJ96rzC2T8a64Sh7xJvuc8654gmjkB1UpuBmi0IenUWSn9PSJR6mCfEE2JkRBBzSi4l8+BEaCFl
TN0BsAFqkAJtwjNDXz80mB+kVkvCBIP9oiWYGRd+RUFfgDGQrn3qk1y+A9NowH13rttwwUVVID29
C6BmD9B/ijXspmiXFziQvPEbU+5dF0W9NaymD4YoO4uGzmGom081Kt4stB9F7l/x2xIsOHxYEeUv
9PZ3WccNgn4Gjck87DX8KowlXfJzR49SpWk3WuvjXjEcusFZzMaIKjVP4u0APiDTBUfRUh5bct1W
1uDvTMTjAWoJ3EIIGHZ9FG7wgbwJQlgPUVilmz7G+2O73GYjRkuNarBuwoew0R5p/Ej09M0VvcQ5
ZBxhINWit2kSrllgiSxQ7xpJ/Jy1FtEV8EFQ+RkrWbsXnAHy7CJQQWnOgOhuifopaZ68Qmi7yipJ
Fa3n32mHtqCs0OeSDhKG2AhKnXsRHgHg5gYKsCJiD6ceMHJkMe+DfQtzB/fwmGiBmltz04XuHjkt
t817mj5BGkxW/VAHykV5bBr2xW3okCYYJprprTTGP5OmXFAi9kU646E3GrHlnLmubII954z8zXhk
Hj/FuDMJg1orT9BlphOSDv3eILqZFkz0iD1s6+vhI3a0ULTzpmEKw4V34WRrswBAZRe1wNxrIZlX
sz3C2jOh1tvAe+KEjKT2059mZj/t5zgiKXDJ5EZ18ckslg8ogohgCGvrwuxzVcxSBmJ/r3mlWtsR
DBjSLOiGWdYub+aDFL54yAc1rXQzfML/FL7E6CFl/lzEstp0Sfk5IZ8PKqgKoKYcXkxF3BpdQcMf
SPsZaO/npovvM1RHcsBeXVDix9h6DZ2U0MaR2mLg4J/F3qMCikhMCpYVNRdrhFZR4EcV4s2Y1ICh
7h4Arvxx0r8SzXnNZyruYvLhMGXiz9CXq6HQF5T5Iuy09btbFO1maL+jxBwupl1l2FvpSCscTaYA
Sem7X5iVyVeYyJv0TRYsxKtm6jWBV7MyYW2Gt0mwCWxvxDc7w8UK1mkTMcJJzafbQHsMCWl2aJav
INRyppEkNjB3IWrnNFL9n2IOTU1svRRLmKcZAz1vU6ZBeXIM8bB6VS42ptbVxwjgVZGAcowFyTuY
oc+yiF6kvm89eR3UsBvrGtluWgIRY5cMYYA/Fr6+hhVWchcUqGJtEFKGvbGJbWzJUVwphDgRMgDe
G1KJ6UTojIMQjk/lMwb9idTjKN3Nmf8BUlDti7/8vHuHMkt3DyBCO9XjwdiPM+HDXjZdc/0CbtRh
hWN56eo+iC0RkjtgMg7TOVbqUYNmri7WoS+J7sStJpla3Rh0b1Lb5NpJXtkLcHZkOpxfLTIuKjYP
qmFbG5jkm1nr3SqM3wXaZ8dyy3dswfHJIViQPTI59B2dXvyT1UPi1Od2X5qOdrU6klRiMgFdq2eH
pK9k6WS+ETh4rIjxvGm9zpd8KA5ayqG+bpEFuhuj65/xmLzYln9nHjHRTX+Lq5LRnze8+QaXpTHK
7UAT5VC5clxLx9wVsFGCwfQPMqmX6vvAuorRXWuPySwZIMaETnunevDWpoRk6A8TiqSZApr+CWX5
7GNd9x9nU5sew142iEXn3/0U0q5Dl77lVvuoG7TqNG0PbcT170uFMpMLk5oDzH9IGOA8mUdGl6Ji
/sr1e4W5wzkmq3F3+3FQDXTWrPpPZVv9Vo7ECvaTw4ictr0B9KZRUOsSezC21eAd22xaDMfxr2I0
7w1uiK2yrKeIAiRZ2kpIfnDZM2H0e2IqdaI0w6kD2F8UsBDRMjQaKSN6Bj7AUWdXvZNBTbuaNk+B
xNMpIrIBiuKqN94mhjr4ITnzL4Fc2V5XErDHHL+oCh7AVIgPyFFMjoAyw9vz/XZ8c7Bob4Qs7kbm
vtn9uOUPrwlWGPQQYYgRb2RXij1OkX5LaFO7rwxDbcfk09ZmdIx69F3F2KoZy6IYME+OHIiF9HjH
dER/qIj9F1X2iEU850E4ltj60YCNG9cAgS7itcipuxwn/4R2QixXh49NRmBWZQXTQlNPxdS9Qgmd
g0rGaFK6MHBneZgiv6Ohysx8dtWL9M1oNaesXHSts3OVmvwVd67P1UgThAAYUX/pEDgvJoII2yXB
aEzG9DhP3aFI4sfEqO1TVtufPwZDo5kfE41jmB0xy4rep9pnRZQfTqPd8RFYdApDOhcR4YjhyPAe
K8C5tTKUBjmz1YT+FVEJ9mPoGX8VRYxzAvsl5YN3aCif1pg30kONIzj30jGowrdsuVAbkW5dPucD
1UoO8RsoeMlah4cENnUrOeq2Qw2SGgNMkqlpKydmvQ0ygAVlNeOWzBAVjkNe73Bi5pn40jS6qQq7
31oT+lcbiQ9LVGTzacmVFkVyQmJjAV+o5Uq7ljpLdDnMi0StfAqlvBouIUEYC57S+QIA8TG0soLT
NplYcW7V5A7StDdmUgHqqri7gAiq1nqcStAROqFKTAhN+lX6U8Xw6EJ64dqNKdF9j31sQFBni2Vx
Ty25m5dTQ/9kc/Rej1Xz6Jr2g4fdJcxmGIBq7Pe55rC9hPT0LA35iW/PJslKStuzIvU4p+bmV2Eh
MYhraruWeCRTVRhe6vbWlxNqHQOCuVXFh9oy5T2Dp0FebdqfjVzBPDc1j7ub99tFpIYp7xb5I6YR
1b+MLp0LXlC5Srwx3M645k5q4VFbpsmc3IyIiBqHIMQnesy1v1hjUmryvviw1cGVxNea/Wujk7IF
ku5htsRFRaiHLV4z6DzkPAYz+UkxiRqR0Kxa0CArj3XVNXxqM232tu3kmeghXdodIZJu6iT5IYlR
WZVm3e8XvgJi1SjeIEK01iocXkkM2c1ueZ7clEFQVwzvYZ1+K49qNM3GaxurP73ZmjA+IGLKwr7p
HDYebMZKBPUEYxF5KzN0jEO0/Irrrwqt9uAMyVdrqpPucY1m3ABBnIuvOH/QCpuH0sikiwf5NtkT
nsWMLDq9XipW2nSjeGjPlmYDri/PpWHxnNqWqNUU9gQ+ERo+MY1+VFdUIhix8DI7E/verUmTY9vX
n5yiHh01vQIl3+qkVgZCnIpcfnREn+4iXGHMXDCHqggzGNmsGOViHSfJHOWKFGGn9p/sMfpccKej
32Bcp6kmoKU0EZ7L/uA3BkxaYxtxvHGt4Yw/BomV0Qe+wk6Qe0ccvIeE+eWKLJ+dbcUB+t+9E8Zf
vvEyzjOTWlAeNMBrJK+G479YKBRW7Yac7jtxMt9Un79cxRpihTD96l/CAFqTBQ0AN1Qxe7Q+nA3K
29yx/LnhbY7EqYzr1wTpf43naPbaGywiZg25S8Ivaezx3HJUIss2TjOyK+jv0ROE3ndc/lSaF481
Y2PlmEcDE3JQhAKNgDZebSdGxN7c0lm8o1pYSJ1rW2HDClmhtXCT29VJL6MLXXSkd+MyFSNOlHeT
y5GAjjESjwCdXk3Z7HML5W2U2V80z8KqOs8aGMhEZnffMs9p3VwnV7sJnIOt86uvq40GRiTywrXb
akFNRs1c18nDe5OQhm2Y+j2Gd9mnrMrGIawERLHUuo6N9SGr+q634szU/0Jmq2De7C3olDH7sH3a
ukraX33hP1D/ohmOR8J2rP57lFCYKHEyeB+1kRNOwIgeir6HC05S2jlpeXFFvyna+BvS1GOO9tQI
lywV4d5sD1pXre5JwiS3oGmwfDQl3iQbhAD9Tj/m8E6cJEPD57SK6OANNCxH10eGMaxrrYDKgykU
TEJs1ogdiNye+2GdsrYP7EjLe64N3r2prJ0fxfewPquh/nTxi5YA1kMFdK6y3WCe/FsvhtdIQUpr
gS6GKZYemEiW/UJZ8Ur3IqeM4vSsxeEtc9Q2ooe9shTQnqeajJZTqRk9cL+M3PAiuyGJI8l9oJ6i
43JGUaqjQWh3ejW3h45GrWJYQmwZ56hqodPxMeW6c4gUkninJdXTQn+NUnXH3t8fIxM4Q6RfR3ho
KzYuNA91cXYG7TmpsCzGSbPXQutWdm0TcALE7Zh344ZQ1FMZjQ9z5rLu+gBtKvkH9C2VHLMOk3to
Ht382kr3zUetS2TVQIN9QPbbt8wxYOfBDScrHYNbpoV70dccX/X4s6GsI+gB+XpVYED1Hsyo3tG5
ooyLTFwqab8lTc1DX0BZkMaCw3x8pnb8cpX5pQ2HFvgGZz52C8xV+EMlCLXJ7PFj4EAac+ALdfVV
J8o7FChK1jT4QLOR0RH77a2OZLzutOrNcXDFIENaIY3/arRhuusJk5iQrO2Q6Tby5TtjsDNb3w0A
G/JE3d1h8r87Srv25gCZjxYMgjcUarW/1RJxJZSNfbGaPwwSH1emSdpi55FPRXY11+VWNHi4cW9A
zimzc6J73iWJDLxbIt56NbmdcxIftSzfqjCr11hGaDdx3dkGgtW4Fh9mRSO+rb8t1SGwa7ApkIF0
MHV3kwrcZYROf1bofrGWMgJwH3BgVxc9Srp7mWQHcOIbkn26U07HM7D1GC8tw/AYthUpOWgA8JFA
6yGdqT6VRujvxohuf24Mv4kswu7qamiG52bf1iwbtMC9TZEND+agjM3oipOwOXJU43NKxhrlVki0
d/dhMD5bdRQ2A+ySwdKmg22QShnZ3WliBLPp+vA9sphxNkxJhgwgv89cfW5MQBbNcMEOA1DQpjmZ
kIrFieKvQnGDEnrLSdJW706XcV4YnvMcUU3UoEFLKuJ30ZN4PKJrnkhUcLai1h77XJQB/zrbxIKD
X2G7u9GE9EwsPKe72d6zp7orcOU0BBR2BErxFdJA7EJulx8y295Po3NsYmwvsnA3FvNL+ii0Nwpj
Uk9j/7tiwBkMbYV9vBvoVpln2VvewQCYFPio9irRUxcU4wNmVI/JfnsZ0ubmjtXOoBW7GkZGFFLb
Zob8RrivuIPT3/PouOuMA92aSvQb68ifAv3RFu4cUQ+ey7Cz1p8b8M061oYAM9at06NHM9EuoUeG
GfyHAiOepMQbYAL2S7SxR24E1PtbnVvfMB/TAPHxQ1JFZ8h420w0yy1qQn9xMV1Dm9XWUaYdgPWH
c7lB68kfzlsESTlCYdqXZdo95pV5J3eC5gCRiqUmzKAg4K9TLvhp6UB+1rVziB0/1GoE746EEEfd
hlx5ZxdKX+OiD7tXdKr0YyNnU/tpscFWv7aE2a7Lgs5oiTOkbzfx0Pi/NV28OIvbxYHmsC5sNe9o
qKIULvahy7lDS6AouM0IoQjxcx3BqXCRZG5Kl+J37MFbMqCcxUGGD8QxrLpGfpNsKRgMIhjgyPTo
5/hB3eVL1NaCYJDc3jpGezMx+ewBW6y1LKW2qDDcDXH793dN1MybYcB2hYtZO3KjcCLkrBPYHr3P
ny+kiDtHhOao3CfJBfjzw84nIl2Y3OpMEpFhRkm/NWlYHVJTYB3ujQsNGXtbyaI91qUeB7RmBBih
uiJdji9mFMEA6DC34pkf+daMluxer+GwgYrLmhLstYsrtp7VfiiKaWeWOC5NRajXz3dDR1HjTeRp
soERXX7oq8dimTRu2qw5hbjoETQvjx4z8TqiRggctCFkMnqc2H8e9+fJ/HxHS7ziY+e5/PMzqlDi
vmuxb20+RFXICpcYE/cBTMpaxPR9aEOLY+mIv78wRINm5DtvplHg8rVtel1F5SOuX751vQSImVwQ
X14SkgrRsf+Uwn6Qic4vWsC9ikx4QpN4gRi95TGuVcgIsLfWRsnL+PnSc9dsBqF//vMjYXtHqtx6
J0VPS+2fX9ST+ff/9fMznGZATzuW9n9+Qeq1GZiSYq6qWd4iqHMcJavjP1/8ZjEw//x3guFBAvdY
pz53gUc4zYpITTIayUEr26gLugg7kVfIZxdG7bmKqIeVxm460MCWRXgq3FI/eFaCr0DNG6M3iIdR
xQLEatZ5z2w+zg6VgRKi6FtG+xxWUl/TWHgybcdO8FiUbPwD0uCnPCQ5oqZGStlLV6MAe0Kdkzy4
KZS6YqbJ64iM8Abl/JmF1u0hVxw4E9gP/ZTsms4rNrhEQm18hr/arQuqW7qQDkh37z5wGwaGRldx
SoqXKW2HnTVhQ+OiPKWW+Z2IZYyMwA2uSnpfFPYPGkzA2sCRzxp9nCL0eTMDPM6Zi7Mq7GE5+e1J
n+ONUU0N0ajlFr4r+vbRBO5Aa2hduwRRmD6mxrGv1jPkKtowGJHJmdmX+tQfq1D9klqBNLoVG9If
K9KnoME8ck4kgd6uUVKGPccl0IgskmTntLiMe75UFHEi+uLsm99qDQiFAzKfoQ2QT2sImrL+LUV1
bfVLZIm9NDmqmNMO8dCjU9ivmdGpVdaYfwrNeW44VOeyPuX5lB8WqbvSAHFZeXoGVvOSSX9a2WSs
Zt4BI0TD8ATxJaPrezu5xzS7K1HSbzGHa9hbT35D3JOfXvRkCkgWf6UZz3m/RCqqwvJlslhx52pe
q159wLm4LQ9be2jKugLhlgNMIk7S3yW4PmbTNYO46T2U+qYIMVVoevEM8vvN0pjgKJqy2Mnfy56V
tZqb30Njvne8QjulMdIB/zB70f6KJ3rYlXhuuiUcDmpKZLgra2oxmaXnNehOD1yzQ0bp3H26Krr5
RPXalc2zjDF4U0906pJGHic3a1Xo9r0OqX9mbo+8zlEz1fqL7CAKiZlTYtL/RjxDecU5lw44e6U4
1LqlndoOdc4Ybmy96FjPPGw6ZCaKZsPayC4vMaEOSfEns6yciYkibGdCRFI1yHfhPHKqgEDYzCvT
mO7AZL/xH86ntqYHZfRDuciZuisOQFLpBwTcFX69TosJMfV3dk+b3tOw/poZzjCJd+5W0sWs7LlY
6cwycuSSm6LpYCTMvISSyd7y1jEoMj8JztooU/u4FBWnVBEyhHB7+11D0xB1zjP+7h1TSussGMGl
qgP/Keh5hwYN35CMXoe03OXzaKoENWDc+Cutas/G5L3hSf9krUTnU5m/VNV4nGV5zRKFaa6m7wxD
xUrLNxCdoh1hxwO/bu5IvWggTA6FjXmNyhos0iBJ7qAvvEpS+8GgWbd33Eo/5l36NZUEpIr2MXHa
v1yArNCOIJMWFXm6tkYKiA9VPGMQofMpBiau8zI2P+ba4+PxPSR8Pmkg8inszd9DoRr0+vRcydpE
rgURweKb5VdJAn4+y9rfAgdr5VmvTsJNCsGA27F6bVzj6k9k2tqZGjaNpe1y+cohC8Ubs/s1Th1n
bQ1NCm0iWrcZR0r4Bncm6hYXKc1ff3A5uZka3Ua5MVMksbhxKZ2TJJC/9H6WgV0g2ock+q55zcl2
qzddsy9WAmGQNkIaz2+tkgdhDdfOiDCxOzwyoTrrLOkPGjLevXLiexrbcus5zVKmMrzzNGsXgaLn
CpIsnOlSu3Pa8sVuah0aIwKbNKR5qd61GC966LGZnzKwvU3jfEhKMIQ2JntpFoS19yR958sjqEHj
sinRKYpqfqzlzQXfMlm0AceQa3H5BTyNRekWvi8XPGnJmz7x8WpHB9PSjmOLgg6x82OWATua0s9W
RXvfqbY8tTnoHXpx/qDfFkjnUiwQkTCNL3FVoxPOtKciyx9q9aURz4F6rjvMNsnUkEHWDknTSHEZ
Htrexmz79Wz30UbUHjh9F+u4qe1xsF3oUz06LsEmefcIun5Vlk5Q5eb153En/DsrPSNHxOnQ0bnV
U4zRBDccm/tMyY07navTcUN0jdh6GV1veyt/cePRZ+oaoc0tpz8a8MDKI6topKeyGm2abLaAXNg/
tS73ktJdVDwNbOIyfHKMLDCnodkV1qdPH3fl2PZ3zbo1wHRpG/mSyhTvVXyyS+1ioghPYlbF0b/h
PKbZT6Mo6mJWMMv8bAln1Sb3o/O8v7z8S69g9zI7u5doH1poJXrpGnjjmbo3+p7FFT0wQNTVqO/n
ofmgjcth0Us5Rna7koVWK+VnGhVPiCmuDTggKETzvlNhDk3DnZFyTQ+xHh3JXbvbuvVWV7xnYDYW
L/uBjGFiJ3kuU4SaYaLzXiOlqBnDoJ8lR83MNkxfj6ntbBgHfiJYBx2X1y+pGrEtP+l2961H1DiC
0Pah3SGwf2Cj3eWdIqMKgl3MyMYiJbaiTWzM9CWBnxRrCQU+b8BApxMzsRrDY6MjkZ0qcSa2ejPp
1ruc9WV6FZ6qsEOOOW16l9CGyGaWotuLMP1X2qu3NoPRIJCVm/HiNE+Tx6Erf3seHaTM6t+9XG7a
rv2Sk/WB4+O1zCkL+uRFOuqX5RK+osrxkVqj3HJ+BLcgk3GdD9ln3Jlbn+nEinYpfp3my+bzDL0R
uxsD/RFCoAfebe9Nz1GqdY9ppT/UYyB0KdfM+sxrHhr5mp2mDDi3QRjgVqpwHbl8onUPnqocQINX
drOkVtbvNPQDhEk6Ay/CpREqf3YSRUDIRsFYzNySPHbWC+bFFm8McoIUbDLAykFEv1rN2eqTPJG+
y/DCY6dEQnKi83oDuUAie3wAl/c5qMzirb57k/FJ0yxfG4PC3oqmgdjt7+X+DqsIM1rnoOYvSPsV
HY4sy7kTW3dQsWL1cZjCDea0xLLnK68BX+Cgp2Mp7feR29nXts84gArtu5L8FVt7LVk19Vb2K6eg
brEb6w1pwN4qHTjujjEdYlrGP+W+2/0WDv2pLtKala8Zy9Z8LVVIoSJZMiH7GFn3DXBC0mI2vlp4
/LM2BLNfcPmU2GWVgynCRnsZGYeM/2+vITBMgG6W/TaqMpuD1U3P0uTUMykxiUyq5pmJDES7ogrv
fuK86zFzgSgcz1MWIqRUJ6cF82rI9hT2McL+sv4zSdAoQsyPZTrvyAPAalZkp4rjEF0FRiEdClSX
IBXs2J9mm8x4MeyADBZM122Kj3bcl4WxsZjwY7eJnHVMGwRFtDnsKs1+k3MyHGSL5hEGQUfewJsk
BrCniNyFwCAAAWWPlEBoFCb3HeHNvsG+t6bcatbEQvCKTGbc/bQB5iw3eX+ZaK6qXo4sGc7HSLsC
TBTrCh+utf139s5luXGku9bv4jn+wC1xGXjCOylREiVRqtIEIZUk3IFE4pIAnt4f1PYJ/+04x3HC
U086qqtbIgkCmTv3XutblZE8Nk0M4T0CAK+znVfH93XS/rLnzNrq0ZlhIG49fBx0Qv14jw1owX30
pxDc0Ynpzdpn4sow6Ea2nCrqVtxZ0YBkMxiv3AokQTcPttD6iOznYvjZFSBDRd+arTat2MgaAksA
U9Qb5GHNhmLNomrmk7NEwV4ZsBTS90EszKPCs4IxLafIw2uDEiHsdzqrmoOMj3AKU1BZ1clsFiIO
RHDqRVfTJ/AewglhSC3Sc0Hfas/M2dwPVv4opPMh4zy7NcUxzO8Uh+xLb803YxI7R0ZmnYkWO+5K
Khs2rDIbciTTASLNxfwrTcAKMkMrRTdP9iV1ZGKuFOpTOKcrbVePXQ0fb7C9NTP8lw4BKCbFX/AN
vM7H2NXCrDDt9LFM58fKoU2nmFlObUyyTX4JajAM9ER8g7ZYTffe6wu9K2bjG1gqI6UUwyZelXAN
1PkIi/Xbhte0KaJp72bm1TXeitz7Mt15rSu7unEqlDPOkN7OVjzDvrQF5btDWAqgjrl4IWzlJqpC
yQQDPcHcbsqgqOAjIlzuiXfSbXc3WCPQ1Qn1LF55EtutdEs/OgBs3MxgwTDn91O1SRaaKd8atU12
bCHj0BRN1mCvIDtiexrd4FBX/j4YX2jP0COE6gcmZ/iAcwOIX0ZPevR/Wfb4QjviCledDa4JYf2X
3t1YIdxup09L0ZEtekoaxdQmJsd4XfYwLEJybKTZ7/MAMiF0NbFhD+U2LdqHzMNhltQKdG6OcrwS
xyakVx8H2fsM893uy1/g67n5+zegzbuqU8zlJdiHKNBnBuJYxpgcmE3sXZjN4kv68jAfrfOIqUff
jxmuNHsLcfDQzv59APaEg/FggTjzrYM32/eI+Sm0aHUKZ5e06X7Qdr6So/Whp6rD3Gttyjg7sPfF
EOGufYjfgDEx4pMCo7cDdm1JusxEgv/SGS5ozZ8G/7PNyk0YBtjwI1rYXf/Ly9aRVOVCi6a2WQBq
SJZWoV8U+ygC3GL2HHPtFi4YNnXG3eBMvG0XzvTSWyLJ8BHS99tqDmJqhLRaXtN0weIC4ZIuLoDQ
nEd40bg/q++mwigQ9rG1CVLvw8UgssrLzNsOqfWYuCYABw2qkwyAX/1HUNvJIW+YJtFi7DFWrASm
yzHrOHJVcgfz6Zrn+hqI5pzYXroPAm/VzajIRXNNo7bZh+X85NkGNnGeXwq+Itt2tnQ3/Zi0O1AP
9haVzN6G1wF57mA5nV4z33qa42ixUdwLEuI2VpS+e4GdHgd7uG8NLFUKH/emGMmySNIREIcr9mE1
+I+GIIqOsJnMcPQ2ob2CnBIKZk2+RDq6yBWLA8OcCEOrHg7CONhy6C95zDuzswGF3sAMN5Zbxxw/
f9TH/yvU/m+E2kwIXGLf/u9C7fN7Wn39c4T8z0/8u0Db8/4ROp5wPccWXuCIkCBK/dV2//ovhm/9
wyT0jkgw37M9At0Iiv4Pgbb/D1YvMvH80CTG3jZJpmvR/iT/+i8u6fKIqYXpm9aPQtv//xFo/5cA
PiQHoUN2oUuKZ4hA7G85mZ2fmUY3GkSR09Zhf2O7Bz6DvGJl/7FO6q1/No7xBhWAOCK/+E8X6uGv
1Lp/yif8WxI2ia0BIdgisIiQNC1h/e3F60rUjWfieECLuyKCY2bso+kwUF/uSWEjPSzwvgCp/w9f
dgk1/c9xrIRKDYpT/0H9ovhOynt6mxwh1hSUUXsjyKcs/5uX/HtI7d8/6N9CaskAUww7eEUEiP18
oeuUttsY3nm66bKX//fHgzz3X14usJDcQ1m0Td+1kHn+8wdsC0MCmGWYjoUmOiUeA0HXWeCoeOeq
oMGvmCeMY3GFeZRQmwmL7TksmTYnvqC1YeckE0DQy4wo2HHnhmskLgyZGoZiiHHExgoYYjqtiUzL
N18jf7BWdYa6caJth97mc1i8hnzxK0f7FRSLJQvBKbt9DsoLDz392oz+ILZ2LF0anxVFWzq32Ya8
lAp5y5JeMgwb6MNEdZhHt7Yfe9IAiGKgfBwn8gGWrcXxyruI/vkpAuNaueo1D3FpGel4dQKGqZxm
nxj6Rk/nPrVxlcr0oPVsbiPfjFHSLgfBlv1RvbfTyJ3nYLSZmSNU01WYHmVL39HzFCfAi/7actqz
r+u1LcSpSvoj0Jk/To31LaKRFFbOlygxgcrmDcP4VU9y07bt2RD6dbK1TyXOlaWS9dctFvTcAoCm
QaR47ci5AaZz4X30KbNLb0IbOA90w6khrmOLzUhK9WbGDV8M3fgqNXbTZAA7QLmIqjYYN059aPI/
UMy+HIOf0w7fhE1mjYcCm3YwM5sgKJkqzJfaqvdSF9NW9TpC0ZscjGb6VRknD5jktuvwR0ALxmNM
JFJqjUzjUuaH9ZsP/yNLQTb101c+00rxnI2IITuq8TrpNFkX0PmGCv1D7s9fjlNeY/nJFOO9b5sC
4BmHECaU+C2M9ZQzNfO1fIvIqTF8Rp4VHCfHG65Cll+mrrdp16Gp4PeUzng1J3E/1Q9egwUSWTjW
33mdSgGpgCkG3LNHIj0kAnMisSr8GHldb127vZ3TqFoTrKE3vUEJTWBSjjYZBVTZctUCor20RzoG
fOLVcQygAtPQ/DL8wN6DA1+7pZmjASC1UqPYydLvdjHylS1onsTobnPHIt7DoTlqF+oXoAjw23X7
Gdb0iYzEH7d9np/KnP/bmJ0vs0iB68fcc/bsrUMPH7u1DIgD3kjjEos7V+g2zAE8sZnZ54JECECu
+TppeM9+W11CSz26M7dJYVm3dRYSl2LAJXBMUMSFkRxB3W0hLUPHaLh/mrxD1sDJpsYynkbMUJOc
pug08QMDkvPliw4DFp0meifs9IHfRWp0xxofcTG0rfYSvAuv3m2sRJ9jaV8IfPvr9q1sutwRnEAr
8xCTBcWFvmC2GuJ2XnVu8JirqCCFgE8XGRYt5RmZorP0lX0vPy73zThVz3mp7yYbtSPtszerQQBL
PNy2rkGruT5jNiPEATLY5C+hd1iTev9VGMSPTYl5GHqA4Hq+8W1Ujb25HH8cCr5cPYAYJeqwb8+B
7K5GpQj96rl8P3cezbgN6y5dm1jigOYxLNKm3GdZtE1VFG/F8sTVELgZ8OI234UDHQoCKogxce3s
MGCc721J4BMSKbIneToptVbKML9Kq3uydXaX29Z6ya/Ea8A/HJIG1m3PGu8qtQs9fR18rjGyuzd/
ySTzw/6iJo8uQTjtgyqmvWUk03p4iQZlY6+Dt10STQ6KhFqP9XNt4SQiNwqJM7dTUCMBn2wWM8bG
G1+m18J5UQ0ifzOQnAxL7yJqYmo8HsiEJsNUTxASOL9FJt88tnTiNlnyf5YjuG9Tu8QBIILsEeeh
gSfLrIz4UGGDR4YXyWL3q2tZqIaJb6QIWPxRIlZ29Bhw8ltlfKnubH8pMvRWThgeZsd7TGjxe7yx
buQvq7C+pG56UQNeEVVdDTtXO6AdcN5T9fPz49ztllZ1aOtrM0xXFS7EkegelBICnBSsYZyN1wVm
BObuiS73lkUVjrcmuqDmffZ6WWNU+aZScW2q7RBLH9qlQ6ItTnPB3chaBpPIuWi3uFhmeSnD5juc
fVT2HKyXOY3t8o3OI5erNfKdO4A8NIFOraG2AEbxOc+iu4rm9tybXIpy6UX1MHcSLissYX89okGS
BCZzWWkuCrIDV7Gmp5Cy/2AWGc+qMNg1Q1rZcDK+8FSxdmbpc9Hd05RsZjgK+WEcWD+NkI/GobBF
2Tgd21C9LZdkathimERmWLtLpm7FRETn/PMBLQPUctMnp58bXsjurWkzcrwAa4TztuU115PFPsrB
Ze+33W92ZLwQNgKejC88jDhGmG158d32zNb+Rgv/l8oTa5X67t7z5/x2YhvvfSIjwxTnP+OpTWc7
214VH7PlyXW2rGrYABiXW7TakDM3KywbBADqFGsdpEKt6SRoNR1qiaa2kxG0V7+9ZBMulBpt5Ja2
3d5KBHE2FY9Qgm3BYtipKh4Ke9QPCGrJOW3PTSWM1YItL5adL+mKM/Csi2vUPXDh5Ik9+oavMNpk
qCpVDoE30FdJLtvOFXiY8owjFG3v7y6u9qViBwBVKDdWZa7agI9AXDKGHTyA6GHF2uCJZXAPi8fr
pmvoJ+uMQK8tq6yxl7K0OXMiD08JzpjaG6WfZ1CSzPXvOwZUhLQ284ZW7y/VoCzpbTpWCaD5xh+Y
VJFz5E8Kzm3cFltT8KvYVD9bMW9l6T7A2LPYAMdbRiy39TJZmiLm2fZgv8LJ3ASi3KMlhsWR9Tc6
6/qbDJWKaMRugDZ2OxtIPt1+GX+lhGlq8ZvpFwLxWvNSo/2mLSwki/oan8S6VnN/HLyG7O84vJ/V
eAHRRx5WDx87WibB+OiQ7LVkRhYVBhGHD5VUAZez8EqSZhnyzrTmbRDwNAmKD6PGbBh4M3sFygoa
0obJoo1Iu3FJ7atLB8Fb7J5A4BOXqLtj1lTOOoT5BYnp0nsRR/iC5NnOeDM6WhPQbbka03BI/TVN
YJQ8pQ5WLHyPBko5FQJXyeggBa1EpWyMO5+0XO61WG5KBa6faVhwMFx1a2PecLRX3bRz/hIbLD4D
EL+tM2dbCVtJDOYhCC1Cgi25gVcKBdZ3GMC2EVpOq0wZDoj0MAT6z+zL6pQ5y8hIWNtBBOupG54D
oHAI/heA81BzE5k4O83gNDns6crVOOjbT1Y7feMN423sgLZC20OnWvfPmcX0PxXRe92wAf31JlI6
VcOExGu6t435FmvaGxpZxnuQYNbQk1EGJgm1QU3qlkPOIwko8S4zzFeGWYDkOnnwnGUcIwlACU3E
OyNAPRCHULM5hK7yxH2enPTRSXysYihgTsp2KxQZRBg7CAk3Vk35IwdH7ccxwA3kUAfCMWDvzRpc
8rT4JSicI8GQHxF23w1iNntPbLI1j5+Dz0NFU06e06xA9EzTpuuijt4aqSRJLM1DZ9ePVQFflUni
n5ZHkxnQJ1hSWjxD8sclzAh7HsPBrDCXOMt5E1LxbrKpi7ag03Ixfs7mIuGrGKQbSc26Pec8LSy5
jYGaqIDN8NcdxUKRosDhecH4C7dlE+Iy8RVJGawe8XRraVREdl9BMXHt6sCVYLpPtOwqsRjmZDFR
WqMRPRTiMy74slsPWyOE+TMM62JLPgGNYFItRnpB2ymImMWm6UfeDcV2LFNOIBmE2JCAXPwDQIEa
uKZukEerqOqc1dx4aufHCDt6C+IbfolrykS3R0yDAVLn67BoCKnU4r0s0T6DY5kDNTyU6cQyIGAj
x9EehVuwyxbcjKO771GxEesx/+BUBETYZtoqG5dauKRp6cCVkDJmRwfUzW2cbTpHVhx9xK4y7ZcF
XbvuLEBdKl5cFvUdMwRj7TB4AEu4IGyS/FGaZGAtTBWyEJN9aDE8UVBcV3bbEFaWsR519jpMclbF
csg2SCVu3RSiWwUgppmPvY+RFVEjOhrXvfNq8dlzYGVUBm5KCXvBsbHpu/5nGdvflTvnJyUobcmP
T5FT8716bovC02uOMEHzdWtCCoFJ8Vp4w6MvmVBbNeJBAW85DhR3gR11F5XgX/KtpXuWQQDqv4Va
xBay5WA7ZVfHLJId+CF9pEa9EwBP7MKDYBw49c6yh+ampbQAa2iYTcdhM8+21JQenNqW0LG257CB
kiGhG77hpLDzprTdx360c9SICrUNfnW5JTbM95+wED7SnUPIaJRMIZ2FTurHO+iCVM2o+uB6UsRO
st1H2SEcmA04InqKzgAlxWObL3qPCE4+wSkZ82nXrAXuuoGfzYjnrBnlEAJRHfm3D3/uEoRM3k6H
wAnxKzUbYG2sNsPecV9hjnbAwsMnEhu6I5UVxKbRYwYdJShz0bmtueNuKYTL/TDyXIc6vNczgO6U
lkHSa/qRrUJX4gTBrjPtZ7h0pOONH64qpo0PlKwv4ruMqdOxAqGBrVbvSzl+BEKELIo8ZxZD8K2O
Ks7uASAkri63e4cTN8u8je/G4bHTBF8FLi7Lzhs5xbXd7UjS+9bNlD545A/NJUJRe4FPcdrk9gyJ
axhjtdO+MGhnL3da4ZJ0Icy909iQncVOJ5wY1WJz0ayWkDEgDKdYB4GzHmeDWj9pGMnwVSV1vKED
cagCkzARn95DS7+hyrfGgEAEX826q8z5EAbLbE2eO2RRq9Cb9jZwKD9FEJa4M2nDyU6OjCi8yvld
WRLz9QD8CBiMbyRY0SE9/mGefHKpalZSNO+1a3AuGC1YoO6pMUlHJ5x3Dsa9MTQkp+blxZybr3ya
iAXmGoYIuLBkmBPrP/cv/cKD11a/zYm5Sl1Zx6mWlzo13iVRLfgHOHyVaLiHyV1XAy1vjzIHclb4
2CXAOu+t2gMNp9SnqZkaVgTcIj3AWOenDe5lHwd+v0x26scezwtEYKbzC6cxc9AomMjJ1hMDKPxe
+VPl0jnMl7S2aDsEAZjw3rFuI594iYoRl3gxRr/az55IdpFV3kGpIEiaGVsSMQAsq1RsEf8jxZp3
ruy/ylY+DmXy5FfRyw9eyisQMcIsQbBXsKj6xo1jCmNTJq4CVVW/yk7YG8LZa0YlW3Q3FDwaPhQA
rDUAnvlG4rEvYt4BV/d2VM6lTd2z42EIV2ad7TNp7frCGQE68G4KD/2KcG/DGVomxJuzEdFJyfja
qGodVDwF7zKeFrIRlrgJbYzLCYWZDuaNormaFf2TkQF2tOB7yYVwN7EsH7wWFaFFN2k7SY53HeG7
m57CnqBKFsFIQjRuhofOGRXdoQXMZHovHkUSCdvGulS43LC/epDyzWP6YJjotibwhswC+2/mY80m
2/+A0NBqZWsb+93jD2OsmAOAq0W253AESaqxohNWlG4FFbso8+rg1bW/pvt8lVOKe5XzHZhKtZ2a
V5sOBsBUcO4Vyxv52XvGuVjbFjBwI+96n8cxmYrktsgof6ZFRmDaj4Vuf/lVt4zokMEP5XSX+ypk
QSGa00m9/YTsapcIpiaWVa11206bKWUJwyG6ziuXJOokR9Y/DuexG0kDQRULm27G81hOmtzzegRe
oNaQd8kZK6Tz2mf+bQ8NfTcTRbd3gTzf1Dlzo2wOyVSTxhEb9aMfE5xa2+LiNI5zg9o+j5alPjf9
kxnVO6gWLc8c6msoYRZIODq/iJXRghgQ8xmhwLWdnY+kVc+6lfe2TzSIs8DpwmmCfa7VzvZ9l8c5
PAOIVMdeFwx47PuiqcXNiFLVjRu9lyW7aznBrR8SGk5kFMDj/2uv9vqwWGuOaVnCqQlfLgP0NqHU
jfD85DjXNnpuXuu53Jc9QrAgYWUf8Wxx1AKIZ3sBlRyurtCpYfvjAvghFEp8hmpBPJP8eT9q/Rpl
RHgvOJp1MSUnuYA3a99Rx0b/rIvZdVjePNaT6OS1dF1VHe+J5+lwdZYFUjVarY14jerZ2SJlWitP
fcrS+F3ksOzafCQ2KWdXKES41csFtMEVWYSdUFAGO4TyaPNRXeowDfeVn0H7YO21kkiQOxi+BKLF
J+tyTStQ4VuBWbnEno9C5FRM6sYT5SUx6Bq2ITumHmsqlnyT0WnjymAx8ACccdcsLBSQUQt51jUN
lAzZhCO7x2yw3F9d76R7EwE5nrMGPBN3TmHAvJraPx5+0xOpJC9w7s9pUW3bOE02SAE5Gv32lKVv
4w0n7nE/KnWsS0IMO03zkdQSnhWr+P5Bk+WLDUgIynICvuHyWtzz3NzjDR3fT4HkgdEC7wwF/7lw
jPshUztvHG+rCtXRPNr5gyuNjwr6VIyizTble6igi2gAowe2IusUv3nGtz2DAvMXkVgMGphpcoKe
E4XVyhkYKvjkaqT2voA4cbYUGX4t9xwfhSqr15fUqW4NlwNEOFti3YT5ZzWyvk8h6rDqWs/jtvRl
tB6EiW3Eb4i+W4h3jJexR4lx7SzEyNYvb0WY0J4T3H+B4RE4s8DN7Mp49hcUJggGse7MJNnOkcvO
qLA/KI9OUEimOLNr5DGEjP78ZrMLnttgAqrfcHnt/I/GlAIdsryk0/uM3WNPF+XsGcgRUPSzmhQf
KXlx63BBtbSztSp7gSfOX5qAM73xWjf32kY8yGEPjbeur7pzyZRXjAMii13CQuQVFra3w9N+rw0a
0J15JCFhXQ7ls/EpIkDic+evwRz66ykRl2ZKd510ELkZ7k4Mya6R8ti7zXsjjpPKgQo3HMlbEX14
UbqL4CJTXO1Cl9BY8ByUBRbSay94dUZc6gVmQvQpq6qzbg2PNnbTYrXmedd8iqBW77lCaIAHzV3R
G+1xd9Zq+AxtWsqMe+889IQijyncs3ba1o+jd+t4E2QeezS2nSgpEX32vI6cHem1t7GMEAj21rMh
kaEFxM4PyyEjMZDgi+QSkywjVA1apSZq3syd1whVlNs074E9MbTpjQsV6rvEEAXs5RWx8y1zgktr
sdhp4yRTOGGzrd7HfJJrLeuDl/LR1Fi/0xh8TSEOzIb7rDGHpZ0+G8wcwfSEGDplBsvXKt9bb35C
sv3bVfxFbqibsO3NzQTdggaY3HqGfCxkQvwnm2U+C5jyoAbpY/364SnKNLwtuReQF9V/HAN8aqdY
z36or9NLaVlvMBG4LJhlmGpySsxRy/k1K3lfEnbewMwjU/YvcJ5KOQMXPsyX6WCS+7B3mwzWZqlL
AKzJecHtWRxrScMdNyVK+bVwH2vPDZ+cqEOoyCEQLuq6QpC+GhFn7ZWk5haMWbxMeeuhs4EuHSce
yXUYRcPeBJmARrL0ASxn+lIPzYEYqTc7A+2YOvct/aVt5iIvk974wEHSp38OSbak12R757yFgDS1
/ussEId5Q7qxS0qnJKkRGFV3SQcq74fsPWSc3M24p+jEYvcD1EsW5uDPIa+I6SK4CJo6ExiKkX6o
fBrvWsGyn5KBtkIHwnvg7DdPEBghE0kE5/WTNTgBAF86engeMoCMkzzatmzwGHThRZd7s/zSQ/hR
BQRHEuywEmHzexxYLTokkEPwbKiR18tgDhYhcmIRw2ikMELMaBbBmlwpponZRE95Odh2zkFEWP4t
HqvCsRyiyy5B0fEVZiyQY1KfAgis67CnLPEt/3mw4kfV9DRQB02umDz9FCwNpEN0OENxI4xLW2VQ
ohr/Ycyq+haGoLx45nFwzJdSY5VolYkBakxfs76JT4ZVtFg+nB12seSmZla3MpV3FY12MSc/0BZI
cYN5uFyoXVxGTE2Dd0iV+SMmhQY7aH+su0Lt5xYAywKGImYbuKPznEzjZ2uA0zZo+t9Q7KHTJpvD
GMsQ0B4jGKxdq36c2U3amk035ouwI4+VimsW+CiYyIh9VuJaGukihhbwfF4bIixJATjOKjiBIYei
ttSpP3shVBNwzPYjCgB2g9G7iwVbNlmyd45BAxi0r4Ex+9w4AbktgpRCQ/rPP5xaNSL2EWQDoYBh
NgrMKTD58n4WehQL1arV0aUTIMMwEXz83LpE8nLENwtB6m7DyxRId1ba+C5gyAIzCG/NEs0jXPJN
mQ936Ux02cLL9AFyrjw5vC240GAwaSgsZFLOK9+O4nu3sw+VWvSVG/ndgyEIIn4tOfcZmUDoV6MJ
/vJyNwxF+Bwu77Feyq0mnzdIkUHn1BwtWLTWTVbXm7qqmYlNNELhVXqScS/CjcOYgqkMJbtZkmFQ
zJx514NWR2sj7JOdhe+hZkwKG3Iri2A6ZDkVQOYj2jQtYlpqJ0NS69LvKIbo0rtPDo1Fkt9mGnTF
luUH5mcBfoDucAI6eRvO7Mpz2zP6VnDPuELZoKeTNaX9pgI/4Pk+z6BTztQnvEmb84Y9E3rQIf4O
FzgkZy8Hj6+xDUbzG6CItQ2T0D8N/snqvM8ZBdnJaWO8KrbrbBK/G+9+/tS3g7XhRrUY6I/pLoww
P/UB/uGCUiA12SK6eNAH1yEdChxLvZZQUBHYyysxOvkRabE/XmyDZxbWFoafBItCNU54+gJW69h6
tdPohnllcbIGgyc5oU1BtoB1L00gFrUe4vXiqUsyjCgR+yN6s/FBEPJFw6JM7zuz+ML5j9DRUz0t
hWDjRXbxq8kcdNjomgr3N3Cz8TKLiaNk+pDQmdnFM+Yg02dMagdMbSwHd2kEGcPwGfc7xLiXb5OO
e1rZBVWjf64SvBA91hOvy+7CJfigmSFRxWnzCh+EbhSHKUKVyV6G0Z/9mnjnPJPgeoXibCfjcIPK
9ofrdFsLOgt240B8bWS692vvj2YAL2ywEEgNIM+R/VXprPjt182DXjY0cLmOVCYbXgZHwslw3qdw
P6x0+u674SbrMDWhi3gYOEcgqW5/V1Wzp/X/Gcn0bHSVhefZpPWWIPYqQ+YaaYxA3Y+j17gzjDd/
WMAusNbn57oB7T367VfIXB6hJ61O+r2y8xVmb1otkAYpkBmtwhxMgcP64s1O7flk5jXqzJTjfkXr
3EqbW1kBVZlKkEiNzO9K2ZDJbjc9BQl0O4cBFjrbd/LJq+expxUb5kQpqvZaTbI+ajAHSFNp3zs5
WeIh88/UMU9o6hCrSbBO2OrgUMfTnupm6YKPw60r3YT0822Fi/NqczyTqDxXRpQ8A76LNmx8AWXg
5OLrd48oKu+Yjp8iz8R94GfhKa6CM0lW3Y0srfeiA14LuMfaa+5GIIfUcuBxcR/4A5YJg+GnW+W3
Tj592wxENv0wzSeb3tLezatfVcKwMyTJiMXLHXfJiNvd0zd2EyJYrKO9JzqqI9vejxmUEXOeW+ZE
NTr2GOZMBpsKtUmacdMs2gkLjLBPo3Sq9JM0p3rjCbZQCptwDW7pGAAaevTdbdI3gHDr8EHbNDo9
TKZMXUhPMZx812XDfe5qC5dsiUE4t7cVcJZDynkobjCYWoVPLF1scewAK3n6+UfNLn5yrCqxYZHP
/+ePtskNZrUuPgUpXdiLVXv3148yP+Q//fy/Tadm59fPb0jN5wwxY4FYgZMFttbOHYAI8z3Sj+fX
ZmWX7pwsupqxFMe5OmPkD9R9oZ2YIVvs7DnZQA4b7BAFyhxeQEFhP5HWRN6gDA8WxBcDcuaYxfdh
ooz3R29xy7SEadxN+B8QjH5Unf+VX6bYsI5pV5Q7OUX3stU3eRLOD3yG9GRKkjcyAfIY2ag0h/De
tKE4hEG8nWI7vRD9u+jQkxwBzJcQrGOl6foI2yBS5bzek8WGPsO3jgiyzYvwloCMYyW6epdJ+TtP
8o5Ogv6dlda6HKPhbBLFtNcB4fA5By3qGuccK7fbTQXfoUOayyh1v2OuX62dPs1vynLchylXpISs
sLIxhZ+bmoDzVI4HWXPWsymZyqzapaFzo9Iop7LOH8uyVjsIJ9fRRpiR4Sae0X2xNi/+37J/7WpS
VXP5NOUGY1q7e4CwRWyrB5IByCLIlR7x6Ex+QVcM4mTYiHkTK3ePDrq/tTDH5YRVsyAgA/brb1qL
FOmieA2Ripepv9Mikny9J+LW6ZQ2Kzy7N2a5POl4mchBGlOU4/XdgDkN6EIOfS1uwxNT/GNjMl3W
dr3rFPitSsebrCwZuSOtAsDDLoyMGJujDna+77R3/UwFFaPzdqBc7uc5xOk4ZgRHMVaj+yD6Kyod
ILDztIM6Jo80AInOMcODLtYdJ1KCpKcvbH75K4IKjEvWaUji8Vi1aD/ShGlzs3hOJ0EvrxoI3vFC
u9/lFTc7aq1VUxAd2bcJoy+Zx1vyBe1Vb/D851J+zonj72QSPEqp6UxIprjNxGg6W2RIQyKyG3cU
JPQpnPO2V5LVpb/tTKPZhUMfMrvz5/o7c8SL0NOfPmmQFaXwkKCAMnvb0BiiGUnM6NJZwjvE+Tnu
q2duYsx7kxVRQRfkXiWz++Q9BEbaX/qUgEw7pmFpWtmGGN5q09aRt/Es7R8ronwNsIhAv1ybWGdH
8KgM/jkKXb0XfkHTjAP5QXVlcENQVHpMWiM8DWRjHhunTU5a8DG4/eF5Ag6+qc0aGF8EHNLrI2CJ
uQ2CBy/fLnewi9YRE3aQL23jRnfooeytQjb+4FtRta0apzrMTHtQuAA570AnPFr0ITfCEsMjHVgo
poYwHh24/oNBARfE5fjUuYzWldGlz41rgPhWjfnchw2mHtdHEK4iQun9mgI48RhyMig/WhEHKpcn
bO1VkXrRHGPIAsrVS6gUd7hI5UtMZvt6NPvqpWsYIsnRK16sgGivUjMXNpUsMFi12Qt0AxxSk0pe
6IUimrPy+CWamC91FKnXsUJEUGRhcGVhoiHfSv+KvKpeE06kHkjV2pIIZtPhRh4VKBSJP/+K79K+
E2Rdbcf0Vw9hcSU1s/UIU9G2bYyHJBPiiC1V30VgTO66LtV3upLObZ8wx1z+vmt0B2+iHJhT+eLc
Wt0N8SkHq/eCly4Prp1eDEnzRzHqdNPny3gBu9a2DOLf2dzhvEtwJ7lx62+wPxDyXWUjlMBUbdu+
pLc+8EUYuMc2aN0wSjEXSJXCMjwsrOGa2agyrelsU5fQGMmdbd6V78Y035qmVWNsyEh1lHdaO/W+
wOb1MPOOoTHeVnF2CrOmeCzFouKnEU7vNWQ9Gyp0Ubz/KFf+Ta6BTFotE0FXopQA5roIdoxuXQOA
2RHJodLEQxfgD2fhDkxPdBScEO3gFVb9YxdnN52C4dm0mmmNyB9IBz70SmencdF8RTOL/DAwTx6d
4jaqYSh18ylqfA9KfkplRznFJtC9gaWbDwzZWhDL6jOIMhpu5A0tq3ZcSIA62MXgMJacj5RgNrqc
a5mSrDVyUBZ3FpF/o+w8ehtXtyz6X3pOgDkMekIligq2LDlOCEfmnPnre7FeA32vyrDRg1coVN1X
lsgvnrP32kSg7cuKrUEPSrp++mbyEWIhBIMMJctUeQIFY0sY6yTcEbJlJSBFGsPEFaHp+iHisMml
icxIALs7Se3JwKMEfGPk0Z7O166usHurnpmvCzMk2SWpBofhp/HBboRuKBGxEkzThRTPDdLysrFG
CmKQdK8lgea0us6dfsiWkO+lFbh6bg4RjUU1uq91qbz1RzyECkUxlu1po+QlMHx8Vn74ME3ddOdT
RiD2BG1LpojeoQ56nDyEb7WWaLlI4kjuVlR6/wlLiV8tYpCWpMFRE+BLTkS8N9OtMUkylbqDKUrx
sTYhaPWtCjIUI3RmGKardjq03TBI7UQcN50vzPcy+YauIEJVRXkUIsxuSXUfIGRmZBGGUtAsh8yg
zBT9lASFP4y9OHESH0vQkFOrJaVoL3o1RYFoxB5p9TcILQYIgmgj9NRl7/dWox5kC8IwHvOB/sgo
AvAIcVbS31H7nepx9ZCNm0Zt8yVQu9FuCzl1haCDIRO0exgT+dbE0Q3JJC/3nMyO/uR165bxRms9
Jq4xyC9c6yTURvquGqzBbQYVbnfVEYSptivasZjH0ES4miFUq35EiZf7z4IIJtykZLwZ2/IW/CJb
Q0WYFXvokyxzDQqAslL8caoZRSoLZBXWSbTOShOjDaEk8LzmMB3dd0Gps3kW1alWuAF3HAiWadtT
Q8XevpyGYbbxi3tONiODsdsbRrPuh6Qigl2/+XNx5EnaVaoLm6CcHAMWNeUCFASdtkGTqp8EvQJk
1mrJquX7rKGIHzSoNjTkAJnHcMvXpSijDBf845TKxb4G9UCm1kiWoK5S1vEsqoSI8RZAX6iRRtED
/ODEjadsq4uyvrP0hpw/rXHUKLrV8pEqSYJPUSnVdmuEPXehxk+knZ+30m7q6A8Sdk8hdP6zP78A
MpN23mQhS9OqkWJ1WmvLVCdButJrx9cMcYeMzRQwf0dr1SvTrTKM4i6c/+LP77BrJhh9YWGWAzhQ
82AStnDqmo0mLyYQoYxTCLE2KlHz1AGVtpULyMNtuJRusyfzpXu39jAQ1OCRLECBwu+KY5X6wHVB
PZUMBHXVn8gk8V4VHPb9afYaoSUEg0JZhVB3FQyYLT373RpImiM6yQZr6Tt/cJOfsT6fkNFj6QWW
kT7IBHIcp2cDaEq8QGSn3WaWDS+lujf24Xo6COJacB5Ab+RE9nDAv8F3ZF1oEYpvxlY+RlCRz/Gb
bqzVfDmRTbcZlmW8zD6KS0yhrTwYxU0XLPWT/6DiMivfuuLAgoDnG45ITSsz20n1ihBNRV62RBIB
djmgjMYNS9maYWaZGxgudpWsI2JqN0hh5LvyDRhT66TJwTQugvDOV0ect1buY2C48YoaU/9RbhGW
4PkKXuGyD0cVmVa1KFwMlPElPXPqVgmVI7MQuSJrxwkPSbvNHqIH4QUpAaUkbA+rfNNqK+VBfUuA
f4m2Miym4LM5KPeWCxY1cVrgU4bj00y0ux1J3ynsEzt66V7TzlZOwdK85cuNC/V92PSPBQ7zp+DS
PkjrSlkgtT1gAi1ITz6zqyEh2nDjlFbIRbqjatjFokpQYdjZPUBI1CTCJSJ1lNidbtU1S685Tjd1
vyTcM6OfQ8OHcqWdaARLL8iYP/cO9pd8TbNHiFZ0t3Z433k3o5vt0wfpRrtk/ULVT63swMTwDqoL
UqBr3YE+xFk8GRd5XMoMHGErMq7L5VPr4g2YqA1HC2Gf7swDhWMukpdomwzzCPC5cYyO/0jDrltn
n9WhfBZOg5ug0N+k22ml7u4RTq6CQ8qXeQyBO2AyXUjvNUfeV7DvR/EofUAyQIi8LLE53FTscS/Y
IR5ZgFNlC+NbAgesblBiNGyqR2sbIL6uF8YWZoOobKN7U1y03GQH16DIzFRdtpdynR25h6MlGBeC
6AYPyayrXvJGalos1bLey3bk+ufhXthER20Tbo37KrvVwi30Uc9fPkon+dbbcjYFZ5k9NsQifla7
dMEyWFMsoba69ontRQn6TNTmEzgpyoCP7VpdCnfgNIgTaOzGCYI1apLgOLwmbnUwbovN6xAs6r2y
ITgitcsl4VSP8QuGkLNxQuOSP0GVpRbtY/6FGr8K4FB9RV9EjSKeqEHhrpSjqNw2jrSj6NO/sJQp
b/T5ZkE9CvAN1e8EWd5R4cGg1HSys/WmxQuCeO6FBS0TImYvzc7skTs4+M9fxDmQewEk41BuxRb6
l20thoX5VG7Ns0S07zvgrGW1aW/S8+zoQYo72aITn5PeES7UiiKwTY+Ug8QLiZzv9VP0SpBGuTI2
2mky7OqxSJbmmXvi9AWbs0mcdC+elZN1CuCVELu2nSggH3lCXNYjNzbt+k1Ql82G40a2ok2ku4Gb
3+hP/dp48fbVzt9kTvFVY75cRG/l3GmyrXRn0D3hH8fuabei7eUOfbpda9wlJ/LMw3Un2Mk9dfsn
UVkAq50Rr4Dkl7VDLBZiZKR1/ZcvHsgCjVq2RNv4QMc5jhhgjj3SGgLDWIEueBZK9hoGDUg+qBIW
0rylxtkztT1ly5O3i4fgVTDwGi3qd26sw6oZ7Tkh2+HiF6xqR7oNUB9vonip79p9WPGyGUyZtJi3
pln7YJs3xQnCtJkT+UpvZ0dUAswdBNDI6/RV7Xr3agHxbiFWdwgiYdEKZ5m+4110j55boBRsJyl0
rpV0GB2Md6pDN7ZZsOq++0fzQORGtxRXzV44D7eQaW4EmqicGA7W3tcO3ifMs2gvALGD/cuGxI5I
wGD2pF2MW+PZP7MlPBtb5UPY1w7zL+JST8EgxY+2CJzqoXIRA4UoRRfijbXCzLAInvUvf4dM3Kf5
asvPEoV+GPwMVXqkjkREvB1uaORabu2jU1ggABax61or81yB6PsS/ZXgRi8ir/RO2ko3Zfsa7dNH
j6HNGRy9cm83C25tyGQIMMVs3twkLGWj55SshyJQrm1N8Mg2HdfRl9U8wBmDC9mzZaoH+LQ0egUy
VrQlM0tFXbtsn9NtXTi0lNBUGIzzrXCgBYvKelwqiGVogDjTKcg2QOqylb9s+kWwMpBmn5TRltfN
g3WQxE2xwwSpGXa5Gfb6xmKaSDfCU7xqHI7u8m346R+ifGl+iN1WZ029JZkQ7UK7NNINOmEOQep7
5jQ7epwpX7G8J4h87Bdythh2yHyDVX7Mnq0nzujSvpyhPgvagMIrdX7kuN6Hdox7W74FkVF5kJ5E
u3mz8GPj7hEPlceysBRO+tnvTvrgTrtkCcxt4WMA2pQH38bO/ihfxqeUNsobpZ/ANXfZMVVX8K8e
inFVvzPliFludjBK73i6azDSwZIHZvQ3PIipXJDKGV7iwLGsU9TbrbSVaaM1lDV5S8xpW3kUQ1c3
V8NWi/eS3TnSZkKk8dQ4MHgs04YMo39A5YiHJUnu4s4Tl8ah+2pIS6f2BcIt3WQPNYLBRXcvPE88
6W4FXiu9MXehQr9plY13CdHhO8+xuPvb5T5w1DfVOrU3CBPnGHuSX9+9rSIsrHDd3kWaI/Tr+h58
C/5FqKNIVFMe3g6D4riCJDvn+dxo7V4PIKUt5L3xlTO2IbdptnGgJ6+dWrZ74Txy3ggX2kN16pHJ
v2VoLldwkodbYe0jqUFZa6BMttV8xcQkiX1jOmkD+uKGEVbfpsVWAkIgLmhYIX9od0mzNLEiZa58
x39vwAvCbdCtxruh2xnxetZWxgCkbPpIerBWsrWpudzZQ/3ESSHK73X10DTL2rxwkRTaAwe24rO6
a6xzEzkex9CXKN1KJxYo5E9yeE9RMLurb8KbDE+l25cr/9w+xuUmpvGisUZhHFoaW3gu6+JdNBYB
m/6DdjOQQzOuuRWjDNAdPye1z6U4x3EOFVJ4BG79Ih9YJJLP6NS9GNTunG6lvOT7chu47a55Vu+K
ZDPSEUZTelbyALSsjQcqmJwgXRJNYTjWS5NuTBRF6S5XABPcZMYSC2BAkuSNP53zj+Jlzh3FvYnm
weRo/ulrK+we2RferlT9xFs2PuFdxIaV6KTWop3HwrjgzNisjZuK8EuXMukl24Ttrj7T7fQewQlO
h+kr3+vnnNyLheeYF5/jl5s94EFdKM0CakByKDS4dPielhGgGSYrb4nBdiqlRYUCZZHcc45rslcf
oAml0cNAXe+Rz4k5FPMA25cbo+sGlXRHx80rHrXuJNymZ5wyg2pzHKd7HSEVfUPsOX2ysZUYI3Y+
Rwnb9HbiI7qVc82twyXRT6PXfjSdGsE0dUUIPSftgI4+ehjXHmfUNwa+QJymy7kVww+80UX2EpbL
6rPd10uJKcP2hKoOQf4DiE/B9RzOLcv0FO+Uagme003WRLAczH2BF8zkFLwwDsENJwf/hTmTwKR0
Cyww6qYR7eKsT24RrWe/bYyCfUWiJJkOqOkkzSUMJ7WHHXV16hQqVFOk/GuADHQ8izPtX/9FYsHi
RAXtnXV2F5ub5MGTllP+8Sy8FMOLmJ+6ZFk+UXX2CZ5fc4IKN0gUEFJzPBuqywCx37xrixWM4+TU
EADN2QfkzAcvg1015hjPhWYr28IhvQz3JnjAF8tYErwR2FTZP0YAOxcMLXQnJdCUtzNtbl0+ig6v
0bvz5kAK9rtdwMFPXlMINmUnuGeC5ijH12R/n0BBgTpm/XSTbbLPXzvT9nfJxT+S4pRbnJVaBDuf
FALu1Df6M1xEObCaK2wy1h7FMlHtiMXd8Da742NLt+ILucIXihn8WNxR3BEAteMjWXAWF3f5kpcr
7JIXandcFJLP2tshIJm77Bf/g9U4FVwUVc3RfMSw+xZ9VQ5AcXNbrNR3b29i1vS483FGtvODdYeX
kbpese9dwqaIilkFgJHpYXEfcho7ZB5VbrRij2K8tE+UCtiv2ydKH025gDvCpWHp36h3wnO6Ft/F
cU3uPIA74TZmPUT4ySNvXoF7qO/VF7tWXy7hMhFR228BKisr793b1Y9+tYsQ827lvbA03BSbW7AE
FtyaW3FdPlvkZw3MUB72FxJ6QbMtFx+IgVZi6Q1rQBin6tTcI+Z8BJ2R439E+MlcRRG6Bhv2yqk6
+mL1A7+uk132NlLg8+3PDkgUu4K6mtm6UJQf21Og7JMP7YnReRe+epvUsTzyOJbWzjhK+As/6C0g
urCmh4ACJmAVpPC2+iLsRdiItrICdBkCHrL1Ha2TZXBgWA31CrCMG2CBv5XO82Izi8S4wxlb6baY
L7EmHYYN9Tz/ON5LT09ENEjNkrIPTVs852yM5UuCln0xrNUjA4eXFJzkXfCJ/dW8S3I7/Iou3Tub
gHCW1tlzdhnTTc4+cfI2w9Y4s0YxKcCvuNFe2Y8AN23jGVweaaDTmX9seG58Yuy2KiAxhVPaIthy
IvY+UY5zXUd7G32SYgBiknYje09wwF4l3rHK+0SE2dQi8cBc8mP+ihzd2s/1TYGuz8q7888B88n2
HpNPxnAHIYyrKHpM8RTesBzBvhewnNm0u+rH+lF7rh9ZHoM7cYeR4JbAnUfuruoh20trY7eNT+LK
eKqYbWBpqnzN4sliqT1ztr7vXnqHbsxjAbVvISyBp+QuEEzsdk9c2GEc1vsCnSRJS2uRlh/NvgfL
ZTS9VadSoCyziBGFkdR+MZ/GYWctu6P33g+PERkZ6UYTyQzjbmmj6neMY0zpn2mDw4dLHNgsyRaf
5wk0HMt+V3x5a012JnUNk39o12Lp+Bv+w3yj7cZjccMqiObQckc+bLWp7jR32PAExL2yIuQgucdj
HNgx9aDsgTiNnLoQGyXNreN8fMZL+JZxLAtWw0r8KM1NXK9YwB8FFvJZuGAXjnEoXusn7BQyF0/p
JNyH2owk75hKrboxEEH3VuK5Aq0Z98/v4oEAGC0urGU9idHSqJjSiPcxNL34RCHl9DXJBKHrJoU7
vLKBGO/CP38eI8JK46ZkqFjxrpY6cxUR8MW/xcUujDBMKVPyJCRKvQasxvfWa3jIogavGsMqZByV
2lkZ4S4JOXuhUkYh2re3sRiVmyTj8wRFh9V5ZDJAJpTcCNnNoqWzgcd7UpDB1XtVGjguDfn//jKY
1QE8sr4hbC5xwfnQolQ5UAJsK13r0/rMa6vbW0JrtnMkLEVY9AmrtBC4qfz5RZ/uQcH7G5oLFDER
GBerpgJmnATmIyLLygmADc+6RyyIFJ5VvKcoOSjRAhITtehCvpRPxaIvfBPRgIT1uTr2qvwhx6Cm
sojLnG6ePL6vGxK1jZapJTaIO5cncP+2cHeX/vipFN7BazyZI6zfYh57inS5ZqoQ1IaB0m5V2UGv
DA+8n9geh5MBsm4zYbWgMkPjzCse1PpxVFGvzr8nIIbYjLD+EKLoYiXFuRrqu0aYYtZIdZEPyWuv
F5RQx8exEJRNo4oOlfW1NBq38eg7hSAfFS6eVufdkZNyNjwuR4as2XAtubFUiiMn3smjubPqG/Oh
aCdtHfuogbxhuu/BSPE6OMDkqkedqPgwBXJvja5dVuLwboLVdy0vwNEXOJ5S7etsqLctLivWmSTZ
VgZHV2MgU3MMjpWA6QQzxrjxynbTwXtezOnNMDOMg5lYw67LOGRaHcXAMqUcJEzkWVjyO/GXysqU
wWeGiDOWvuThH32cWu1LBUiJSIRZF7fJmtShGBtF62JgP0ZlwG1YMhf/9X+In+/INSCAiv8AbbYf
//1fmmqaiJcMTQc8bkn80CugC4w4OesEs3J6FT5EboEp6NgvZI9sCLC+aVpuKjVyCxDpICrG+59/
/N98l/mnk1YmmjodIvWK72IM2tBouVER0Nx/eYO6FGuf0kFEFUOYBUpepVPtEvFK//xzJbBDf31t
SVYMi3QRRBLy/MH+Qc4Ra70Y5EEipcVPyYfDKVbpm9Dob0cdL/wkoqZPqwM2vINuoeeknczNNle2
qtW7v3yU+TtevwFJNmRFVS2LT3T1BqRYI1hI4aN4IliEqBTAQgifQW6iirwJiGinPzkDYRi+A92z
7p7AgolcJ1I5/fGX4fBXxi2jQSYoWVFMVZOt68+ihZ4kk1FEr7zMMFRFbPAzViAZi9cAL5onmOov
b0L5bgDKWDwMLCairupXbyKmYzcVhVA5eka5z+jTezKt0Ely0mqnBvEmj9+QmpeiIKomzTY1TtRy
4GiPHACXSeIqiQdskyIaMZ8gT2TO+iqsXEoya2y3OK6q6gGS/boYUaYS84TqpKUFXkKO4EKEOGwV
ms3p55f63TuVFcXAImvO1KurcT36asGu5NeOmbIR6uBhbELefpk8fwbp9cghH040NRH+lmHI/x7E
hLg2Y2PJldNV2gU2zQkm7a43KH43zJiCEqzRZ6epgLboW/ymN7dDpB3wfxBI3ycnPWBEJXVx2+89
1dzz7jeFqX5azcwsKV6SsjoQFwtCRy83Yu3dim3wlVdAHH9+WPJf9CxGnSLrmixapjRnP//7e1ia
Oki+rHAdsDia+kYOrYAs+pZWy5jyTqcqTJ3UULYDtCdg45uKHIIqefClHoFjDGFEHz59S/4044pk
d5gLig+tYOr9Wy81q1/myLdrh6LSuGPzMmT9z9//Y+1QaijNRsjHZWQtWgmqDYarxTRjp6S0u4fn
jB6hLl4GbRcp1C59BHDUZIg7EZvfPst3s0dh4RZVFPUIQ6+GgI+wRBLMsXJije6JAdx8OdNGRvCI
GI/Lja8xn5qOFrtPG6MP0o+f392301exNFkV4bzpDMSrd4ff5D9jcEBQtKwkApriLkQkOt6bbQT4
XyF2a555+LJigCDzy+nkc2RSV5pxMgM2OWzsw6c3A1EmxP4Lcgs+GyOm4OofiqSA3ZNwy7Ya7P3j
pQu8NzgRO2yUFEyjzp0pS82Mofr5i0nfP1lTN9iNZdX8a11Cg8oAEoFr5jutpcSuK7gCUa2tB1Az
TYSWeJKsbULhPIL88vNP/25fZITNxDPCD2Tlak9QB09t1ZQ9YZw5PQKliR5CKpM22ki+cR9pGQWS
vvnlO3+3aqkixCTSigHdGFc4uXhos25M+sqZBt4lgpsX3cxffv5mv/2Mq28Wao2MT5QBi8jvMOkV
Ud/pL4vvt2OSySApFvOCJvf1mLQiWC1yw6QopbXS0wIYWUWsgQGm5dlp+IMJUsOVVrYH/DInTE00
49EPJ8k+8UqiQ7tDJ+IPNWVp2Y9kRKoGFYNgDF7COUqgRgHcKYzkVhjv4ZBQGZ2BUb5xV4Te2wwc
Mz1UGj8/OGmeyv9e7RVR1EyyjFTRQrJ/taeoWtEqArAgx0ecbjds47aapCsZEdQiSplmRp3c4+6m
5QDuxhdKuiYFR9/CypY/fxTru09imBaHVU2WjOtFp9QN0RwLpXTK7EvwabYHMvVro5Ho446noWq8
nQKwIlB2P//cv08nqCZNhHUGjFHF/POE/rHwWr7UTFWclM40BUtw+6Nd87AJTurwo7HoVt5v56F5
xF89c76fqRkY5zVFvT4dW3UYTuNo4g5TTfgRKLM5yj4VVfTw8zf79ueosijxglnN1fmb/+ObEUiM
uQzQvmNSu5k8eSP0mBlK75ezpvn3sVeRjH/8nKvDlqAkuodwJHdAUjQCgaZovrnlEyAyIAuQcpW+
4l0S5tu8jkjZHItnNdoSTnXh61Nr6NpuLViz5kpJVwp6LEkJxHXEScieiD0BQk2Qr0oJSu1RsJUq
gJvWp2akWgP2+0LMNvBDhdWgiSh6ofu0cHeXBEWc/RQfmOxxzY+UrVbW/nrq1vkcLdirdOikjrAA
y1cRwOfNKsind3zmwrbnQolnkoRGjV5+0b53poi8gOx4LsQZrp0hfu3Bhqt4DEx/aNCrmc+EYxNO
q7QF5iaC2/ItMiTpgo/RNf3guU91EeEqdB1tUE9+EXyJMPGWsUcH2yCTneQdyVhXmvYkruVouuXS
XMIRp+Rq0QDvdOw2hIcilBuCh3CaLn548/NIkb7ZmDhQGhqLgYgyTLs+LSXJJChc08imJJ2Imkp/
7pLspPTy2aysN6oRnS2O8Qk7DxmB0W1tBSqQph6r/z4PNXfM1DPm9SdNAlMeFPeTkLxIOmF0stLM
SRPyZhoDCjulTmK2/1B1xMlOgdcuMCVuBk/8qGr81UZ8wtZGl0oNHvKO1qkwJ5Jbb0nfn7XGOk5N
e5ZjSq6dt1ajjIZIah2rMlip2AgbojoB5IQLZSCgu8fLGZ1SWd3jJTnJTXfGMudXH9GYbRVF+hh9
aeMJxhEeTGwrlfzaZtKmGGg9hjx2z6OLFYYJpaZVWU2IK/AsLObPSURIvKyN9hzo0sef/1+n7+u8
PqG+XdYdhAoZOV+TWO6geI5GW7CdE1yizvEG1jRJfVLkbIvPwk3C7DAF8q2vqTd+DBsiqO6FKT/g
dpkTdYL7oI+fq6CY9g2RTLLnC3dNVh/U1viwNJ1qvlk95tgRb+POwruV3WKNy++4gzKmPAxXv4yQ
bzYK2YKWSvFJQ5VpXC0mXgq1VK5G1NFgyHK/Gt0GculCt6hDppW2DlPrg2hKHUlGhZxF5LXH9UAT
1FN655fPMm/nVwuoIhsquAkLlod1fUWhytJ1fZHmDjgQ5OluLAjhbFRLVyZ6uVaXOhfh/Rz52r8O
RvMu5eK5rlDWBIGprvKuoJtoCv62b4ZfNjHp71uHwg1N1HVZMqFiXq/tlT92QtDqmeNjGaDeVZhI
ZWm8IC73d95QPXvpBJ3QkBOnNuBsBeRgtq3o/bKpzXDk60cE35b9zDQ1/nd9V2zG2Oy9sQUva95D
BEg3+P9SYfWHG4Kpwx6iYdxlRJm2Sr6tZpoGGZfNSu0sZMUJwbai/q6luwQ7AWX54Rbe33TICUz0
O4wlshovZAvlrFc1y0kXbpUu4buEjQxxDraWmk9rr9VtLBvJ//9yonA/UkAyaNQ2ZPnqHFbHTZHE
eKogtLbHRrZovVevMKjsLqkuZZ9dkpacslKZgMXkrz+PvL9P0Oq8m0oGSGjD0rSrc2bcFbibpAg7
ikm7Cb/SchjHC9W6daiX+15O7yYB8dDPP/SbMcWpHdy1YXAwUkT96hsXdZ63ftcmDiE++xEtYRHX
r5PeAv2IbrSZHp/hkRte08g4oaL++PnH/zkC/nu2qaLC15YlVdJ17fpg5ofErahJmTiT1qj0FjtG
hy4jvSPwaFJvokQ/dZgDaG9r9KQF0BY91YmyU+1BNB+rVrm081+bYXwz1nj5i8GkYpK/juOd0h7A
+LlRjkXfqH57W38vE3xwLh0c2jWNjz8vaf84/5QadWu9TfngmO4DBTfwZH5EmPBBUP5yO/huYCgU
/XQeEych7epHBUiFPbOxYieO4RoYODx8Y5Nq7cFA541ljBtlYz3+/GL+PjDz9SCmK7JlzIvN9bFL
LQBrCmaMEoh/3ipe81G6gGRYigU5BfMjjz1yOGXjl/H497FSFbmSK+J8WOcHX00CraaI0XhG7Aht
645J56hqfBNC5f/560nfPVNNpNylmJAF5esyLseuIQz5tx0/0056xx0+Z6JRcGOrzIkBVPaxKq8j
USN2NwKLxSpbKTit2nEbIgoEUqXBgZuMR8H7bWR9c1ziGUjk3rAXijo3wn8PrUGQhyyKsP1W+IAI
/D0r2sAa4O2bsNm13TOp1oh8IhhR0m9DTZt32uv5OC99hgYkjJ3m6mezgTQWlKPYsTTgEipGPyog
sBbIvmJdz/ttA9PNxqAJrgESSaaQAgneHledfxNggrf7OasH+ODhD/DWlDACmkxqRcJ7PKQxxBp2
AoIbmfYUzCS5WuKMQxRStNnaq7O7RMVEPswEmT/QsaZQMdDjJsEnlsyOtssfloFQmiutB1705z8H
iGfBTgL6NKfcljMOru9fmlpzqw4kw5QTZ5wE/jowlZKMYCzAQvhGXQ/l2wDcT8g7BxCXtZCl8hXA
87qYrwG/DLh5kv71YE1rLs1IpqVeD7gpguEaqCx0Yy+8eBF6uUBb6aObVqjRSoAonkYEZQaJBNPU
B+6clVLUtz9/iG8nF5EDtC8sGf7/1UKSqiWHBz8nx6JBbJbztcVYuphG88ul7Zt6IyPY0rn3sqjr
1Pr+PYJxu5EGU2aJ0ys0ndAmmoSWz5jUuuxcjlAXmAfowXk3jaKdglbeV163783ptw/y90llrtBL
tIlMip88/X9/kCkSsRGDZnWkGu5Fyy/LodrU/mucjk/abOUkW+itKrXjbIRPzbf//wPnKahs6Kop
itcVOaaB3sUBqxlRUh/z867Ql6WV98tiLf99SaYIxspIn4HyvXw9a4c6zoi5Y8XQY1oMFpx/m1hM
1FnGKR4lKA+sWZHSOGGnW3bfMMoBkhNoN67lCop4jOGBm4MzWRx55/ZdqFqPKcwc2ZsT05EH1hIC
p9+X4e9WG2IoVG74NHH+KsuYemWC8OtilJ2tK/SNKxTFK49ykcnyfhR/XfW/fU6yAusO7IX5V+cm
4SEZOtUvsrpvBHIzSRQvXlvKpiAhTZQ1SfjWJm8q4Jee3Mu+50Sql26YIYD5eWAY8wy4Xg54UTR5
VUkhnORqn7NaGcCTX8YOJmNcOoD+TcAPEChLqJUh2i9MUnlT3wacJjgSnCyz3ojms2GqlxRtTf45
+FhXwrRzao5LERskqOmAKAd+6SwJZfugHTTLO4yNfDEHihkFg0FUile1iR8spTmnRf5qDUTVAaq3
a5STavVcmdqq9AXUtZyXKFVTgrQuk1TeKdCaCiucwcOfYU6zPTBTZZXL+h6P8V2ngIApjGoXtCTl
eeKaDv/SIzXTz/XHLOSay7AXUZwOIlhLeR8wHOxYC2HtvPz5vaGnqz9PmawkyDr5WyT+tquq3757
gwor6x/evuujfeXVc0khZWcrK5cAyZMZd25Pk3M5T4iq79EHBaOjSQTUDdGbzpOOLOkSVRlxitU7
0W/bSVQvQsgps+lZsMuqPMPiuJ3UqudYapFjGrxHb5IFcqQNECXo4y0OLyeHRRbPnCkj0VFGC/pH
x+AyC61edAq6x3ktVgz+SoSAD16qwK3T4STI/bumpp9lCL9sA98dMCRR5RqJwduar3H/XhUTg+Qq
oo+44jaSLQ3ZnT94rhitJL+8z6vxVSzQ6njJycrHX+448jdbkMRiOB+aadYq1+d9WWJWq9i3ncmT
PsC1PQH7fzCkYFVa2TkqXlpJcRRn/NRnY5mGcCd4EnNjn3vKK6Gh56wEqGcWdP2KuVK1qQcEFLJH
2HOANku0mnNQJduf5+p3qys1LUnnvM957K9rdwdtdaj8PHf6CEWbkW3LlvpO2p+rOCN5LHbF3lgr
AQ4tVJpjxodDR2L3YntOGtQRRoB1JrhJjOk9GtSn1BQ/JlhwkXkvpeNrXIu/3Km+fb2SRFuSXgx3
uuvdVxWsKKzMOnew0x1Lva8QDT34TbETxfDkc9jKkmE1Rv5mNLVfc4W+OVjzs+fKsyxpFmv1v8cW
S17f1GrJ2CI8ZSEzmqVB3TNrNlq+1ITojLPeDSbxo0jED+rUa4htm6z3jprcnrHm23FjImMGPq2I
2eHnN/ndZZcPx3VG4QzGze1q1U29SgU4z5ucmvwJ3Nh6nLSnSGO59APD5n66F4mAI5pYO+q+5aqD
//DLJ/jmXsWbES3F1LlgmdfHwMJQwybNqC6VY3ee30+vW45fAzFvnlSrO4ti/JCn+n6IzWOInwyd
Rx4pT1E9fTQkhguZ+pQB2ScW3MVT/Mvs/GY7lhRUNZaisif91Z3v4FtmE3VolNAt9+r8U9PKS1Iz
gEK/PJktkXU/P47vBotCzJasSbLMde9qsDAyvFyuJ7LbVGx9Pmp4eCY25NVloQfnKBj5w+GX6Ty/
46udl369qCkKHWhVtuYV6h8X92Lqh0okym52LD9O6BgHvOFGc/Dz7LfCt/Hd2/7nz7oab5ZAWrSq
zoUyCz7WnPpYRBKkLm44UvhaDjkANvN/SDuv5caxNsu+Skfd4294M9F/X5CglyhHSSneIJRKCR44
wIF/+llgVU9VqTSZEzERVYqURNHAnPOZ/a2NrNE0NpFaHSdROgzhuAd39LhpbZ+R9dNM9M1NZx3S
z6vFuFNL8xlQfU4nH3cScEvZtBFaG4PhUXdSESdGYiMQ+kZDsRaKxME5iLY+XcjHSDRz2o+w+cS7
WWjb0SAutDqwKwlmgJG2qwpnVZTdzRj/CHVn5ckCJZ2zd5nBpuSiD+W2KceNWnkHUXdHLwf6ooyb
epJHpa9OKQCfVmHUlAHQrLvGpHZntEypVe1HkjSnTvIuwwI/RwgmeTA9WBmdEt3D0qhkSHsZOyBs
sgHXwe/uLsJgG3tkD+ZLoH7DyuYllfa2BlmmjMa4BKTtDX6nYpJjQKRZV8yjXQiXHh9lbaKSZBoP
s0M0QU4SVut8QCmt5q8CaRaVRYkPVnOYwjGDhVqwj9gVTj4lVyB4gY1p4P3pemG85w5mEpRWyyYJ
e4SbTQ+bDlBUPyYYRLTpfZsTJBqeCRgkUzOeYqbuI0uElWAdo8GJNpCFkIxTwV5gwvAtqNBZJ56x
KbAFchVxB0aPGR2u+skt7kCd+4YgHnPUYScLtkILalzKvHCHd5CXvnuMBzmxPLmBe7Dc+r2Ly7uw
Lu4U2aClCNA8mYy0l2/S1Z71jLlF7BqfkmEHy3Dh2OBuaRw8O8CRAsGQN5BiL9pGFs+VBtcqpla4
HO+MyFo3ym6+JAa7usMO+uDaI0OkvMl5HQCSvkHfujFSuIdBdNXH7bfSCQe/aMfNz9eHL+8fzXE0
FgcD2cqnhNWuZNWMNguSLgO/tlmRo/52FDheoBIy8aBvJ+/AR/zFOvhVkEL9g+wVMQVapU8va0Uj
DJVwZIqM9o+mescizannF79Yib7cjiwiTDqclJwB3/x9KTIRBwGv94ptP3rbtm+ZiYIEnzOtSzWl
RE63EHF059X6dYwtTqX9OlL4asVnU3VsjjFV2M+JoyfyKhe9RUeBGY6sQnHaon/vFfuKHx8RCpD0
uYsgnO5Z/FdRjOIVJOKVWgNIdik+thjyNE19m+pYarn2Ich1OlgWsOQAI5oecuYi1wpuQRlsw6z4
UYbNfRuFe7jiB2/sgCngNtVZNRMKBdX8EKMQDDV3ed/6Y2mfjBYMXMpy2Y5zjzBTlnoNrTQa50kn
dXw1imlbTBjuRM5S85xjHqkI+X/oEjPvqWMAH18vjJjj+0rc1W6Jht1kaEBtptf5bJaQwZj/GlLf
TewnUqk0t4E2jOCzkrsa3hLkXiKRc6D0CBfmjl3EumHA0fO1MKZQ0yXXLkEqXgUJOAWqUDJ3Gh83
0JAqAxhHDYRwFsQbLD9wIUCg3mTinUEqwKTYe8dDB5YfYUQfmlgaNOZJDH21HtH8O6IJwTt4TGhr
cCjoPTqdvZcqQ5RZHS7agRnbLnmaUtHhPD2LxJn5jANeYMYK/vwe/Gq/tA1SdA+9G5fqfI/+Zb+M
VWnlRdoV0A/pMemPuZ0dxl7dpBp2Nf9fL/U5ResEvOES5OM2ciApFvCFC2rsYBKXfaP84mN9GSXb
5FXoUpCjkc79/XOplS7Kyqz5XOlWRrjphcUqGsr1HLcn2viihdiLMckObvgXH/OrqIcqDSUpQi3y
sE9Rj10jKygylhfcswcI6HnOyEvTHJ3IO2iC88v3Pz+wX7+iRSV/Njb9R7UBODXqFjiG2zqpGQCr
T1BlXrVgfC6z+r1hD4HqtPr5S16Wjs9x1qyPpdaJWtn5LP6ZpIDqj4PCNhkyrIoxOezQODJs6WE0
qtaLqbEfJGwmvOD67MF1T1UKxbEeiRFqTJUtZt5T0dwpbFSSYVfmTPOGiDSeNt6ItMFSSqgTOI84
uXVIEb1R6AoYipt2tnDs5VRPmzAQuKe73G89U2l4DVDbPnRwdH3ulUMcw5eieSuXWvBQ407eNTDh
cs/Ylrn+OHjVbaEU4yKgEoug2Y+aCJqwp6S+jn8CtdmeqeN5+rySQJMQAGISVi7JPoslHP+XxIU6
YQHH+/lR/fKq5Zo1aAXRmkaD+verth8CvNIiL9/2lXjPxicP2kgaTDvwdUfdXDWtnzDvOP2qkPnV
BQQPiEImBV3zH5mB7JQxErqdbyFUvycTp8+b5OuYNa/5rMEYanEH9+f08w/71e5P5wnFuzp/uUTX
f1l5VK9OESRDPkzZQkpwNUsPnda89deltU9c7SYrq9Mcn/z8db9a8f7yup/z52Qys6601JzB5mHj
ZlxjiSuPva4912V3/PlreV9UqHEhthGJkZayKnwqlTe9i6EHpkxbo0juh6Hr/RjZekg1Vq+zBhsX
8WFh5kb3adqMasQsuwszg7qhxokOAuksLLk1wh9ZCf3ItoebJDTuYFUOORbompEh8lO0H6HNLJY0
geUF1kuCRnKl68jyBmz3JIzBKAGcY02PTQvSZEofWBth90KeWkfFjpiWsWimTSTT2ji3PV+GS2wX
m3IPbvjCO6Yl00iVQr6hgb9ekHlRMC6J9ZXihM2GZCSEunOgbcLOwuOukbjpYQyJlGpVWP1LN5k9
JnCkPVpjbZB7HQM7hOTcA7/E04QtuIExkS5DHYZwagx3Zhbt57i5qo1nl4h4kFwbWCqswmh4NsMJ
G6zmlJTtEbsHXNtT5TCk1qoHPxsr0Ycy1ePKipo9HrPN0aoj3KIYfsWh9xdbzFc3jTcbUNN44G79
LOrMMiHRXQrq6oLsqjSeO3AUjWo+W8I60PB9brAo+8VKr3918XpoMpiGcGgVf76eyC9DfAtZIOzM
OeoA75HdBrqvyWUFCTee3aG0uQUnY29rBwmWhnlwHOIk2YZJ/lC3tDWFTts3x7VDTz6KQHxDb4+5
VTfNaIn0AIsXXkILUB1s1irrGAHWLGgQP78vvpgUMJmxQOehs9xQq/x0X4TKmKGpzGAeBfka/RQT
7ioV76HWjmbOp8J/SyxihvoU7NjBe0SY7XkewuyxpEIeMoioeM2ma1mFm+IBVz30W4w6bXAtYBIX
fjuWHtlTZ6wD2wAeLyBeNgoGFJk6W0Or+L7GXbT9+Yf6p+M36EdEA9ocTLmUf+Yr5i8rmmePbt7o
RrYd9GRVUVQHpeaemtLulrU+rDUvEH6Zgw7Pde0UwVcghy8Y7w3xBmmKdBOnpAFQK93I/cU69JUQ
A9E2raM5SnD+UZgNB2sSQcdiK9zoqo2zVyWr7qKSwWjLZBC5weOkhuMtreEE/PEmGppri9bXogvI
PBvpPPXrPCrem5QTBaUemVv+PuJW4PQ8RVu4B0xrUPuYyscvjqn6xQqKNgKpAAI3Gjufu5pqEoQ2
ZaMcfXaNkVLKvF87smwE6h7nZzQiHN1hKuNdH+29HvRAmaTTtafCbuijH+pY6Tc00OhuZxCDjGD2
52wrVG/a+BpO3C5j9h1/yGLVF80NdFS4JzgreoIaR2Fzt1hxp/gJXFV8O7nZRqjjlhvfs1gBqCxK
Z5ulnonbbkEu5Rr7Uschx4ioC8+dL7gp0R6AGpC+jAJF181c0+CdOcX7Z1kZEVpDT1mplUB5qhj3
rhU/F8iQFkZraoteECu5inuVem9OzxJsJ+2P0FL9wCKaKbotQja/ss8QS9/DINwPIeynMLH80Cjv
5v2kcx6xwTzPQWGTGc+yrk9a2/7Q6fXRN3/uYl2j+88TG2pzioj5+77beaKhQR4doNZ3fhj3H9eB
ahw9doPQTNIN1UJG0usKyxTPucMOmfQRIiBLbAfzSzTbKZu5o6N6Lsrx7RfXwleXAoI0Q0W0QlL7
uas20kzIZGPk2yEpM7CQxgK8730eymFDPsfxib27zlQw8ZzXL+Zs0lz7hbLki6CFAUEXnbk17+if
C7zYXVdVPgdoXsnp6zPxZDsghjuv4tggJ916Y7WamCNdxLCWf3UXf7H6Uyqhp0MZlwjxc/W9oMfe
9nlcbNMWE0lRJFuzhGHmALr3jYrxqpJhpCvXerC4B9Z5EAEPldtAlPg+R4270YvkGLSVvjPG2QKw
84AQ4sulWruuHYJraJk+hkmn2MU4lNhiQ1RDTFjXv+9i//k2/K/wvbz9PU2Q//1ffP9WCoxXw6j5
9O1/n8qc//5r/pv/85i//8V/X+PcVsryo/npozbv5fE1f5efH/S3Z+bV/3h3/mvz+rdvVgW6mvGu
fa/H+3fZZs3lXfA55kf+v/7yP94vz3Iaxfu/f3v9wSmARszY81vz2x+/modbGbtzKdH8519f4Y9f
zx/h379dv9Zj9lrQEfr9+f7yR++vsvn3b4pj/Qt49iwSVak8U1znEunff/+V9y8CeOZkEKzN6g/K
XkVZN9G/fzO8f1GGYlsiJTVs5tm4sWTZXn7l/IsQnAqVzUiBozqq8dv/vLu/ncc/z+t/FG1+W8ZF
I//9m/a54OTNKoh59o8eCAWFz7dHobZJnUfptBVTi018N7E5mJJeBoylUcmZpaaAlBKlLqvKs+gY
Y42VpY67cCu4SaP9w0Nhb86WngZmDX85lH+82b+9uc/LB2/OMRzMBnU+5j/lAQirI4a6QfEpst3P
GmEsnuA2WE1/QxsdfUBeP40m9eG822i5g9rQNuSvArjPxUfehEtqx2ytxY72jwCuQQLXVVY0bMem
wjyLlZKaVM+IjOCgOAGF/GyRh8aRQeP379grYw3bERgpz2rKW8xgqFM0fygdgGFJY+J7EedLoWZn
fN9NBa8pT/Kelcj9lXZ2XuAIX/6a8s/ZIasO4z6uzpX2uZ7ZtqMbd6PTYC3gAGBrnzsnEysWq20W
4O2WDHiyunl8cKJE9RlUs3zoe509vcQqn7JRsluChW55OdZTCu1VTWoUB7jq8nrMCzLWYDBt22nq
adCjeh97NvaqwQsHyWC2oDk4BS+Dp/Rd42GoIXD2XAysu6HagvtodZytKzfexhTJFtNWc+rZVbzV
VwSWI5btCVFuxrLoinsdGdcyMDV8+KYZsZv0q9GBjuyF2cz9rjCeX7pFej1Acw7UvGckRAEIireD
dPUEqFPA3mgVO7MVD2Go3CpDCK6w5DFZbnNmCpATKWbGTqxv05oPnwWuSwQizg6cm2awKt/p8g2c
cOamJiv1Laa4bRDmvmHNR3J+dE2+ZSe3AKqp+01tDHAyJI8RgJKlyVwREO2DcIyVBtYWUC/MMCP7
FhZODFOxAqgdmMBE9PDDC8tk1+PHtWhdK8Jcsz2HvfmtdGmCVPMFHsx+WEwUqODejG7p0abv45Jj
lx5Q07xlqpn6RuKm/qiEHrK2G/6c2TPTgv2uVz1gtpEALC6WtkFaGSdPJj62PnbsIMlAXZmlceUk
erqQk7itqA8Bu8ugNCX2pvAwigk84i151manQvfGNJVFVclx0/QCLhHIPUtARkybMF9Iob/bDpDX
RgFYwbwd8AbES5e7VOnUD9pxC+nyItwOoWvNpHOaZU7/LO3kbBXRUcxOPF56rgnujMpwlkHunUhB
aWFF1pLmrVzU8IDGUN2OPMlirMNDD+ghnmePBiN5Hqz0fPlNrnGaOkwSB8t8YDJFElSCl5rIx2U6
gcSEntFFHb1mWwEI1MtHU4VIOibmkxKmq8oOMtzFKUmbBWocLPaaimPnCG7raoo+HBFeUXR+ZAx0
YSsWnNa2BInrYvdV1vE6dT2YUDpVYoh+vULj0GHxqMl+MaOujoHGhVj0hEAaNpaNSdsrK1Q6PmDK
+lJjWRauf/kEYQx7sCzGB7NHVRl6XKlJDWhK7RDvzOd96syP3kamW/dXRtKf+inPlopWUdTm1JUp
lThJxilYlmpFpvc98p5g8JmqhZjfU+YPoEcWBtRJ1xC3khbeijqU72Eh3cU8w+jilG2m1arFdg+b
KSfExgfArRNirpnWZeZb/fSSdDPhT50Zf1F3M8Vw8OTA40MygamCJY07YlDR3/KU8aabsid6/rTo
euM7wm7GjscxXYd5+VgDf2LleIdSIrAcUiCj9v1TMSLVEYqlwVUDNKwCJ0mCWUBpcPXGHkJ9NE6P
zOmTX2f8YV6MWOw0TABLj1PqVhnHiyNXqqQLkg7JWgWosmz68go1n1zEHZcSp9mJQqaY5o2mojeC
3bx+EypPKP/eWotOBFLXq7rqqDFqS6cBtuG1T63GyuYmzEJdzo1ouT5KLzuPk0qS7m6wSILRPo9Z
tNwkuKJ4OHHzApFNTqcJ7VrVzO91zhaB1yLuvdw77QjpNxm4nZObDjHHMgGXvjBTbu3LGWGESCX3
x2xwUN6tIbqvB9aIEV6fa/KuhyzJl/EW4S+F+5BPV6AHLnQgjEPGszN3tMlhvkUF56ikwFCKy2VK
lwndNzNRJfBAp/aH8nEiOzPHecI6PWtGhbHv/EJEKdzRw95qDR1Mfh1vMjV+km51Y8C2AeDGaWdv
0FdhH95POh5axcSt0UksybzXhBywrMJvl0tk6lnNMjX8kCUQnixSkc+Fa1frINHF92Re7gL3+bOX
1fACtfRDV9mAhGTzaBNGwDUda5VOy24si6ZLBxdPhgCQhvkEGjZdvNpPS+8G52jSPFrnAO995mR6
X8lHv9H0t5CBuQX67nm4T9waAWgoZiFKPgOfE4E6v2xa0Ejms8xmEMQQ7C4XZjCyeWPs8oE5j+or
gF5Hg0peOcnvTRxQkENUDajo4XIVGR7LCjWxVyOCC1y7Kydgl1B1Tmc1X+CSMXyq8/nVqOM+3laz
GSxjqm47ccHWXNs1VpdLxS7PeoZl6hCm67qzX+bakKezqOTzEl3Wk5/nlAdVgItFBQn+8juRi30a
Vm8F/RwET8CpYehATKpWbs5SPNHYu8wqKs38RB3jv0X8ZM+vjKkypL/0JjeKs2BbpcyAQT1m6B1A
BkCTyIpKYeCm57EkM6Hqsshz4tGvMhI9TYswZN9JqsQHYXOjmYVYUuH6Qbeai1hUj5JjG7i42jot
HjSVxbeNHqIya882Piy1ObsmDVJdxrDtLju2xqyA33rRexLJNR2x3s8Y5ltauQG+3Hrs+PR+5+bn
Sxyg4LbNfArbJOdkAYCd9b44jtDSl4FD9msMz03FppKkdCNHmX6kon0RpnObW8rSKpnDwbiTHhRA
0CT9KIYTtYRqOVTBWRm4uEZHzKHzVVfi2M1WyzZob3I0fItWsJDpU74rgI5FRC3+fMwMNXztYsAx
c+ih4LlTKeMyU9iFJpVAGunrG5Cl2GuXf9wWHNMYeyWH1WYhJAf39xBEw6awq/IZy06RUHJZNBjG
jsL2SDBvhIEzk26so4jbPOyrh66ZnjybQrS5AGZ0NNJiFaOeW5iMii6dAcAZSfHWtCNfSvT2OC3Q
bQ2UFT0pxPDpdW0cx0r5QVJCPSzjVmmDJt1krn4QpjcjnIbnMMPgRMzLKsM4ktiHo1OX4szcNYso
00RL/WhLxHgGFjmXYyFbNfVFjsFqyRgFhi39IsyJrwyLt5AMeyQb3Wz2zl/2wYJiyWx7y72shDyZ
6Yw/QhfJkG2ykFIwxlqJETlscJR3z0RRnbYDltwV9Y1gDnWX6hQypaohtwtN5anssw/HZWu1PK4f
PMNhyXof5BtrS3iRX7MFj4X+DQoA4/0wetF7yQjbFCLlcTPNcfxg4l/aZKeLIbaBDS7bRridh1Kk
zqqsUBMB0Yjzz2husZQgLIpYQLsxpviZIimwIRvq+N4sCpm/yba91ytqUBVVYZ+5uINIrOdZ/NsZ
E4OFL3JebxlEOcQultXmgLyj7Z+oLNAl7z6CjFsHtRgkevhh3IK0x/XmpiHQw98j+nDn18+7lP4U
0jq171eZnd+2dXZOkuJWKNimxAgEg1ngdtlHy9smjNStw9i6aafnbHaiK0r2IaVu9nkSKeCMVH2V
t+ZhxFRBNQd1HWpcq9LAbIEx2bOWlufL5ed10PQlbuUlfkNT9ZpPkJAH9xpZDZfRHM+VQ357CYNi
/SXrwTheFuNEc0+XGOSyiCeSzVVL1LvAgKnZphpxT1pTTkOazalsW/no1dgnFLRdF0bhnkQe3w6F
PCeCrEanvDYch+jREJofToQZXsjunKszJEqmb5fY17GZagwU9nBDOeQdMbiYtZOsB+AM4+wDJS53
NwF3JtMXj/RmoXWEkLYa7OM2xoMwPUdBzXpp55gSmADsYUWae22sb90pWJftyP7nkmkniaTCmTJj
N4eo07z8TynTT5VdwBadow2XNp6jvQQdC2xdd9tIWuc0ZyNFZ/OQeeldgU0LIUB2dqQJmbFeMkNP
7q4t1d49tbF3GgqDNbKxD81onS+746SQuOp2e8z7eF8RgpNQxI2fWLfYvp9jSVRTOtMPAhTfmaP4
LA9O1D4JBvnsQx9deWF3281xg5cDqQ4hKbll8vG70It9zzLTaDHygRil4jFpeUXlgyCguqqlzXQw
wX8YW6968d7GLBJTaTOWCtx5I5T0/XLtO3Yfb+Ig9nBB4RFZDDDSwZC5JYopWvmQQxRyinl/wdcy
KuJvc7zA6PApc0m6u5h42LBT4LUcG7efrmOGtxbW0H0vm3NasWFeTvMU3aUtJWIvCSdG8aPbUHO3
qEuu+oi1p2qLsy55r3g4bWL0dhuaM0whyTd6EbONCYt18jGnSDRg5gXtoZ9Y7S7X8bwPV6a5VUfe
Vt4Stqf5bde7V712NzLjRnBIiDTq7Tuh5pk+S7uWND1yK/toDERlXTeuxnrOc/uIAnUIWY6Ubx8r
w30PpwjV05VQ8/haiPSgCE6EibV4ZU/KVlGqFyO2HhvVfY087+hk5W1mc3+VGr3xzM5+FJbTbSjI
puubVGWJqbpTPNmCRanvQIsrc/KHNpTNpsRiLeiXU+/rFt7UE7VH3cHM1guYLvNS/xJUzjUATZKu
lxbCCRO0+iXpLMO1TcGVMI+AUBMxFlLBN6ccr1pD4AelEFogTnq02SAXnqMM5F9skhPd0TIvwaeb
xrKs9HEjYu2qFR4k/oBhv0pTvG0UGjdF5n10gQMjqM/8JLXStfddL6tmE3TcNW0YrIdORc/ZFlds
1lehSyQmp2ynz3pBr5642S0btiiGnRwZtPU1J2m+zh2n21VdArXSBoVPX+iBm7HcW14s9o0jsJEf
sjLwS+q3C7XIYcYOk1P6iQtk1WPyE/xxUu/72yKLSnXV5a629pjIs2NR7v/8Igg892rB8Nmi1/Hv
FmEZ+ywN/BBDHjN3rC2lPDwWqu7RmF/68iYCnWBlS0uq3F9+2AaML5SOFq90Wv37rItvKCbba3Vs
u31HILZ3LNwaQsNp/XQaQcu3SlXsL19UTceG1Y22f/7o94egv/ZS5KvuHw9UZMQfqnpMBhxAnK2G
vz7N5a//fPCfT4Z1ZIH1Bl8uP7t8e/nXnz/zLs/85w//fMz/9WefnjXOAcZ2VGr++Hj55UN2VgIA
7s/Xubw96YD8bhqsvS+/uHzBa3kfJWNJ1VCpJRoU3i0NZzP/60HxfpRePOwuNlCaii7IwAsLRGxu
MplRI3Vb1l3ICen6QEJ2NgqmG/k+dOy7VrjVOtDyAhKk1Dd9Nmyqpmj3anRuG7yFOJb9Pmjh1A8y
GDAmy+x9C56TJrzb2Hvet7W//PDyBa/uyDdCOOhWaABAppBEFpcis5ODsw+zxN1f/sVy6uzj2et8
aDQGZ+RtIwJzXWL6uFdqoe8xqtX3wdjd4W8OhsUmw6QF8pay/4qAhGMXzvb2Q0v25eQrW8vhe2SY
pPZqsuG+5QOqpCK50uMQAfWg9ABdRPSt7CJNAVcKhIWe+ZgptvejHVfJaOzhR2BYgFxjGcJX1nQQ
G5ad2yvMVq+7klR+51nYS7hqkG4qHWVQwLyRDklhPZugNdHRkjD7Imw/2aNx8Wtdg5s+JoCQZJ0d
zLq0uxMdMm1NFkfFzeSyqL1joMIwjh9DNdz3GVI1uohIbHs396U2BVt4EGv8ka5Tu7+KZYyG0rHf
ZJDeCsO0F8hDWtD0EylNRrkTR9Zla03uYgrCm4GJDaMNbycFKaZSYp/Q6g+tm6aHPotDNjq3WENG
fNdH880tcHNTKgw0uj7/gbc72sCqeauQlA7dsBqqDPtrS2zKuLm1kvYohUYUnA9XKMtJV2wW3srq
gdKY7o42wXXR9H4nQbgWRj/4ffsj08buXkpprAwTWIPInRWaAoTqXBBu5mzLQMt2g9Ujosa9pc6M
8mbIMWvjAnKomTnbHD/pRSOYU8zndrsN3ZoeWkptB2q0Xkf3Q27bBC2peVCt2oVRhY49NFts7CTa
rN59sOb+ssfsph7RPC+Yn6JPgAsG8LrlhPR7iZaSmm8+Hrtc0bZOMtKMBKlVAXZbmg1iGcz5qgoQ
hSm7g+c15RKnvXGHJs6XAmko1VvcSLqzhuctFZjO770HPaYMzaTYQe87jbptfyUaw0Uz4EIYL6qt
MNDw5zZJpgiaH7wD8hUt8DapIRBW4wDSMflaxdhJUNJw0a9vTDViqJ6p5BC3Pd5Gsspj4GxhjGzF
08tjOjlX+BQhviDCR95MPU5dJsDgO7Wxdh4+b0YH7reV4o3UcBsK/WyyNW5SIjH6w+qqDVJBGkMN
Mal5KexiKadGa3QRh0h13WNH7ZoLCIlqrTISXcVrHUi5ZU++05fm2pINg6CWdnatLMS/3rxR+2Bd
SAV+utSweTD6J7uJbikjPNqBu2kNFgsM+G5L27vONecUBJREapeZLC2+kUo/nhSpfidxpaRiJ4dW
KZ+1qEVQ57S3QkIeh7W3zEyBEUncubvCq+DyJFum6nBeGhlCpYR6dBqcdtKe2bim7uliDzsyle+U
hr5HU3LdacZByRjujoujfTSjpGV4hD6J1sdsxrQqZXClZGBcbMYriwFn+jx91Vrm06UMuWwDijba
sRjQ5zY25arQ7uGJq8j8iMu3deU8j4OT3egY/s7VucKecGYuq/fcywE6ExlN+niVFlQRclw0gnlY
MpmG2p8C+7Y2RL2tGI4c9ejUiPzaSzCjGtu59uhpN33XXY9J3+6ZfsDANq2XFL65UbNgYSXuzpXh
agoExqj9FK9agf1Rh/MktYVdZEmc5xiULTLcQPV+3CWDEu+aPL3tm1SwdmrtqoT+c7gzOtN6UGKy
s8Tu1kEEHBM/UiIYOC3NaD9ZpoXTJrYQZC+l7FZKC9dQ75/G0bslkvO9DgtNtGnjonA3Uyxfg+na
ypMTwJwNS90p7vsl+pFlXDJhQHNvCXDkuemo91bWtrGNvYfNQa4PwBQVb2ERkKRlyMy+UT0IKN+C
VlAwbhGjrmme0uEgR5xpWtFsZS06cF62P+nOrRqQ4qRsYq413GUyejPwRYmD8jiimnXbcaESxVdD
jlw+81MNQ3rM+XpQearZviXRQG2iKvVlk3v4jlnfzbmWoVBhpLROp0TxG/wsRXCcpH4tSnFqbO0M
vPGG3paNbdUu6PLvyHi2OMqeFC1M1ledq0RXTWmsFGYU+hCoepdfNaJkt4TUkK0G5jdjUd+AMLyO
qvQ0KiwbXlleJ51vdvr3SCcM1qt6W6jaUx/qd45drcOGU88IAmUtq1qYGmE5GuXjIKtDmoT0AVoA
0wCwOeZ5zaDfpH/TBnGrZeGVHvc3uk39wHIotE+lvi/Nxo8zbITU7KoOidVwz8XpLEwYE5+0Ai+n
iDKVmUy+zJx7g5xr0XFfZhN2RNEAj7x+UlTjkFOPKEzzaT4181PBHt5WrGwulTG9vk7cbyaAWjJ2
dFl19xK49ttQOSeIDB46lWFwHjNORzuIl5F7qEe272qQgaPvFoM9mEX7QWbR8YrQk2XOLpzsvVDy
vae1vpZmOjWX/poa/MJkVMylBN4OzU4ZzsMIod6gdJq51QqOms/Q3iv1lPvxfgxxhA9V/KqoeJoB
8P0MIX40efdKToeCZanZZFlFqnqYlGLyew48MMknO3bupJu/FlO4b8pbl6JOJmskyNVZSRjuNSLl
VbKSNQmVJWCQ+FxoqEvo3F8bCrMx182gX/UKzlV1gihTq9L7wRrfqYk9E6r4lRBvdXxwEy7Dgu1q
Sf1gh+of9Hh+GHLEKwjeVU8epqkK1raWdmS27t1IgcPprYgMu8dqFSB3kSbVMtOcW3MssG8jlaQo
ml8F0O+ojlgHm/Ka5tV7hZu5Nw9N4jLclR2Jq0N/tOXkA08+Q4N7FwNM9UbiiK6Ftq9qqypXrAOG
jNtEFKwGRTN3mYTfuMN3mVbfbcmuX5hchGpKi9WiqCyuQPSuNKrcLuqhiJHdATPmqEOgh3ZvKS3s
ZoNCkEZZ4UuvcK3N4PUgIjzAIXTVK8xM5K41+WrbgKh1IomVdrVTnOTRGMmPqlzf5INJehEVAttc
Uqocnq7ZG84BK1WBQdI9Fe47WzGMZZKx0duYSGc6ltzm2O+1RLsfCZLmykvqo3+goEw6yNhIObb9
NlEwSxhSc8Pq96ZpwZMVKvGmEd1LC+FkTX1pWNRDey5poEYoyLT4tiynF3Uo0L4V7OmgnfEhxeRA
Ycc2TZyOyudO5xrpk/y59SicpghF10Xco6qh3Mbmeq2PWJIHffsy4nHXqph/OWUVLSeED7MV72OY
mRyTrHpUuvHajqPHXG1gSDpYq00obpq+PSS6teltHfcN/SYNqJs4+MDTwotXtEHiBQKzDyg72cK3
6HUtSjc6VZZ32+fu7K1jG+l3cyK+JtazHapSY04unObxXQIhsA/MramLl6690Zql5Wrfq4nOK/+P
6CKI15dtr9OB69e2xdgq3Xfmsvs1Ct4FPV6qYljbL9AOUYY1FyouwfOfuezd+h+/iwd9aRLe1wDB
2OVoPmMLxQWi8hI2Tz8/W8ycTyW0TRe91qjs/udP9UiwGiEWmR/i0bsakB/zcqXlbeenaAv6nEGw
HJ12NfJ0RPLzt7pR+Eb8OMFA5HnDCmb8PEfEgwNeo40A/wdaykrIuxqMgvGadhmnJ2xv6vJ/s3ce
y5Ej2Zp+IrRBi21oRZFJlckNLBWhhUPDn/5+7uyevlVt1mOzn0WxmGQwAhEA3M85v2Iwx+wsqouD
xYbUpv6u5XsHbpX+Xv2O/1pkmxFXDm42GJvxGIpUS4z7TuXimT/nU9cYG8ch7Y3/t8C7dBXQcY6d
wcVIglbE3+tf4diovle3Y8Tz5HV0R3btyWnga2OQ9sA6tLWY2E2D+aEOrMaTDYiSMW82f2lzm9nc
dBj4C1RMEf+cqogRTs2Nc2xdDxWqDXdbZaK0l7Spd+pYvV6UJCrG7w7MYPXibTfu9RsAuHYKElCG
h0XUO/V06rjUyxrq7SCx1O+d5xDeMaHbUn+dhuZDB5JtVUxMeGg3x1v18ai3pz7Cf73ViKOyF6o5
5mZC0kyg+MoA1prF3bN+H0TO1cbPehAwEsF36nv1mAa83/R/mrQtbsM0g4f2xefDcQo8mhnJPDxd
EcXkQA9bizkWEwqRBgf1o4RfN314Ug9B17iTIx0KqgbXKn+ppzJJw8LMmHu12q5d93Nu6kf1lOox
UXNfygf1CHVMdfMnvf/XQan8ZHXASeOd1UvxEnfzRIYozXPeW/rl1NP58wg/8N4hzooW5WskT/hc
U73ke79ublWH5wEgVqh8F20Gix2OjoMDqoct1KYeO7GbbJCOxMk+oME/O9xV+UzKrTT89pgmpsF2
vz5qAL8d8g+222dj4XKtPIFRQvWc5DjbmZV5GkHM7dkGDs5JVBqYRZs1lyLUaLLm4+UIHeGjjfrT
soBmY6OUHeoi3vizJ05eByVb5DeR/CDSemazsb/QLfyspqUCcA8eNA3CFVyoU3XPJsmwTIEirnh2
G8KhUf71SArWhka+r88I+VK7Ss9OUj81E7IBGcLWwZ5CUOMwbigvfTN9Uf9VkbD3raKJKSpYD2nI
Rh1/mA5W0INgsYlgGo4Jajw1hyz4BQucdCVvfRvijixHjxG1mTH5llRsaILsvdMFL47Mvzt1EG59
0eEdpajC7BDt++oNT0VCPSQ9huy+DdrkrOwZ7kQbZ56DpfbOq9qwulx5CAiGxqQ0sHYl5rMed6Oo
4ZFNFuyMXVdVNwxswaoUAsPArtx2LnhMht+F4WanqGvSLTNWLm+Gwmu1Pg4j1sh52dwl2A5ufAWZ
mQMMir4ufrldRqhxQvdozxx//acJG8Bap/wOf2JvGgMVE+D+ee6sk1kBINmZWWzNeC+G9q1urRqf
2iLfxSoc2HEP0gJoGcKx2bqj+YR0C5TMLt/jZlSphDUkXkCKJonxyHXodTQ4Se18qgNmB3XKoNuG
17cZYuco4wEktmQbxmgA7dV6dPymPtgE75lt6Z7bzrx2EcOIdSZxcFZgpmc3Nz3CL89Vw2Fq5lUD
VWxjtjP8v+mQLShdzJhZtqVg6NmC91Y2T0lMkaov9DAgmGSs/X1nRd4eO/LxUNHJrMGUHese0K+u
2p4KC9x5VJd8a5B0ImcvP3ji5q+ec14Nzuo4hZgCUTcaYXiqvXW+g1C+A1bxHszgEjXGq4yXX1ko
rX0W5Qf90oKQ+41fGNl+sWsiJt2kPhMvBv9LacddSCSL09z/phVUfWUAj5GbFZqbooPV9V0us3nX
J6j8M66L2fRfS2Sh23ZmcDqW3mGKqFtk9hA3SO+zlb8Mcm+LJyF34pg+O4qZMbNG58gFFgO9PEyG
Y41zQ1Uzak7nwEAUEV8c1y538LfLkXObvXlxExK8FD35KCkOtUUq57z8ouJssAZZceuom+uANxSS
z2+mBTiRzuWNPtDbroskbnOuH520+QXenW5g3kT71G0vYywexz69WX7+EZZ3UURpJMrORXDB1Fnd
C/HItW1Uywtcl3Hb+qwBFv4L9kQTYZnDLSKnNGFOuKSwtyocnDEsg2Wh4VQFKGqWVNVwPBR5ePZn
7/7s3FnU+0EJRWSYKY+GnGqw51JibJNGqYmCmNLI9WegrolCr8wuYwiFH7hIgwZdCS5H+fFeKEY+
gj8QJP5lus2jJ72vFQxCwB6AG25gkujvh9F59XIauNo4mkCOxdTcJl/s2Q4OZu6D+cxjcYgDEIFm
JMa4ORTx42KODHChzEsJL652qMrUi8wg0XVsvZVt896X3lORwgNSLC+2DqpHwDI51EyHuIErZXlc
hiWZhOYfhZ9pYo6cWId50avnwJtgVnyXrDE4LT2am6JsJoLKo8HUmP2SMH9zpvAq8uLdtqpHp+Va
qKP0uzETLdoDattjHhzKOeB+XrBIGM2dF7PhDzIi63CgAzWXtzQhzlSNgbwJJk+Wet0GlRzV0FI8
W5IZUc077JZ2oSdxim2eknDmJxArcVT4DUHMAVRF0ZcwIjMSxBlU4OHO7+bTPJbkQYkyulVGeGg9
++YW01fUjBmjQy4Qf6JZJ7BI+Q7UlBFVt29E0+/Dxnlq+0hcANl2WYMZlW/B9GhyrzzjCffgNMR1
+vavdux/mljC7R1JDVCTbZFNnILIpb9ItvgQfMKM8PcvaWx3kOqgzcPpISyxQJaLaSQfpIKZxo7u
wSUwG9nrqQKc65L+FRPtY4713bYLwLSD4YMwmudP8tTc/6jbD2P+gk957Y7XAm3YXkN+ZebfSdsi
0YvLvFdMT/ziCEK1mJu0E4SavoM0ktTvCrEjuQUGDuDNfl2zDwUK+mH72tvzU2FFDGvoN6aVq5dB
MJK91v/CdfO17oyNaSBt0dgZLP5N20Tfull+mxcWoCYH+xRRyiJstQm6j/z/4uGgRRd/ZwVbOJ1B
rcZ4B975X0VPnc2NBgd2QGYAh2IdNSgK8huGORH1tfckIYeeqp4xomvEDM2ireYu5CMfUm2Auit6
lDmw8C1s7IqrJDKuhqZrHg3FZAwSyqI4Cs76X168qMu9fOczEZc08TEcH/y71aHDMdtLXo70bxNw
ZKQAPDGKCw3oV5nwuf13Orn3n3Tyz7ftBLieB/8RkwSNq6naXAwn2rRTycKxSOsuCiCPGmzNZMTc
Fe1Hsy7hDislbyNCiyhSS3Eumpwbgk4OVgDlSgP/blU0nxQmwB5k6YMi5IfoVQEmo5+hmCCchIfR
49PTuygDti0pRdepZFuz0+pp6mJuBCjIsZF9qLIpVdcpdgfM/R3OxyfXXhEc6ppRUCzWR6qs73PH
iq1WuMonJAVq5Tk0RXYq0mv7R2TyoTMwZv7vH5rzd/2M4pDzRm3HD/Ey/I88JyQ1RTAZTn8yMgcC
XBs/SzBKHN1YyxSWu3RPg60SMRXrR9MjQF3Ojcs4Tm0tNCy3oInIufSMl6k27hNhHzQ5RmIXupGS
xSPw14Y2rrwWQ88n53MJpWb6hTHp9082m+u8TDY4rqRFUuSGZM5Osui+IGFiU03PKjYxZSit7sD/
/vaD/7xmHBxBXFQYIUzG//AGSEZR2FFGDJNp9vYhK3dGHCbbIGWbqIwEfIukGk2mN21MYPswu2qS
nuFwKrNKkcAVmzxe4wcPc3dHBHsWv5P0Weqq6dy3UCx1wbAIYi9gGjRqU0nc6n0N+WRq7P7qsuIF
CVaq4ECw/hiYesxgRJH8pA55eQpljraibE2sCuZ+PwcN2rIQJlW+wPAol1NgIvuXq+Yh5bMrLl7f
nv0QQwfE+TTYKW6wXuaeG0XEChPyQ60SGMhhfESeV3GMOtifxbsZwz1K1pcCaoIMeuzf1e4KXNVS
kBO8rgtlO4928LgZgLlnARNr99/PCEEFfxdV4d7p2IhWiK1CzoshzF8XMA/lXVuuhMzkDc6QE8Xq
cQgJxLRRklX1fO9LHyNT8n92tRgvvi/sXTelH+zJLe7rG3tIXlZ18bWKZ0VM2RV52B3Waz4ef/yR
kdVvHSGeUQ1+9bko9dbZxRCwn0S+Nyz7hznL30GWvMM9O8x99mxH5UdYsHBUxhODDzbUzgZDgVVW
dL657ZvgLnfHd1kRK7yKmPPhfxeKx4nfVrYnPjDbp2u5rwLjJR5SPFracX6IgmU/yOFqiME8FJON
CWTtXWtr9q4edNeiQFfXAZOkPPVtqpZLHE0dP6mtczzbu6wSDz2zuhOuqgWFV48dQ9ObsMnhzu7a
mXFjaVZ7ljbEG8274uAHwmfYyYKnmGGazuYMMNA957da8buSGkkVaX5XfpQRKTYha5PnUgVqJpX+
vU0h53TGF3NKPuqqJF8J3Zvd/9YFZVK1j74BgtnVIz4y6s5QxK0u8J5l3N1UX5y02bcg785RE7+w
Ur6r1pQumqRsNRtKy+HbHHnfYrPdFR6pyN0UIx2JuiNjyJuQVFyRQY0gm0nZP3xXxCAq/q2LHPkA
h/HDnZYvoqqutpn6NIlw6DOHKlwSlFwnr0lXnjRTdUh/NMn407DVc6X0EChGgxpJhFdVmGO5xn4q
uFJkCmJnjs3eKOhEM1HfOj94LgwYvIrVpSrOvuxtRQYpt5DKb2GZnsPEQwr7yW8bVd9RT9x0ZjXS
R3bilMEhDRkiBCmjDkWgc1NgpwKHLrfmcO2+wm2/teHeu+3zaMHnF/20DVUrTCW77yFGHvrR+YJ9
6bdYrUKB5MXNQbxmwv6mb/C0a9OdV5NInU8wANoEAYywH9sc10n0aRa4iqJre+hju7cwmR89x2Cx
oe/ZeMRHefTkoYGtI3ZjNM8RbREe+l8X0Xxts+ZxVboJAo42A+1x1LP5m3GJi4IbPxsMz3exRaC4
Q76QbrsHg8HJZDEKkJT3lqI/NgZ/iEdWms23MfnBpN8w9GWbplfL6tg9wIxKJ7y2Pgz/fHCya8eH
7MoWkkRdf5sruRchQrZiBrgGGX8Zi8a6jtDTMCnZznORPeb2fCaVZz41dsSgJ8BoaJYEjSBIY2SB
j1hTT+wnZuQdXZk+evSWZ6Pwy10bmwCA4XybV/nTK1b7qcCvF+utG67Zz61ExDIELyGWY2AwlYkw
gIlTBt/TJAC+w0eI8VbNQHbI3EOd9vZ2tp1pT4dOQgzCinEsj/5ADvSCl/2uiRY1JR3oVF2Au0ER
eyBp1qeg9/aaGDQg61nxw+BMkImTxhdYZRenaMWhMOqLlJm/6xbTQTUs72ym5sd0MiCy1PW5Glb7
IiN5l9ZusUcC82iMVsvTtZKEGrJXXWlC6PrWroL8TE8kh9nrPxabn3oGM4YGp8sLlDTnEgT9P78D
NrSwob8YtvlFWvjgQl87taZj71LfefajRl6i4XXGfZb5ElQUEnA9MiLVtwNg0DhkxyYtFviKwrja
+NdCeVhOIpbGNQvy4NLJD/2PXv1Ef4eiDhC0c6HZ1iu+8KHjQQAM7yTk9ZPrBtE1HmV+DGvnLRNR
cVuSBW8fWe0iq/KAplbzitnj3Uj/c2pmeZ8EQX4q89JCOTJCNy8FsRgGgRnNlOHc0XjeNZ3sR0h0
3lEfpT4KJ8BBo3b6jyaGwxI3dQf5IQNSCVdrG9OGbpvZ8XDdno52sqZnvyzBd0RBVFgebb2MlzMb
gohNExO7ksG5BXi4d1QOcA9D8BpWr2KEXmd7ybkIOv/aqiIktlAJhwtaasRmX9xkGE6zFx4Di5FK
Qd0J0LK8ogM/yGzdLbb925nzYp+Pdnd1xdBdl9T6JSCnHyqVNZy2C/nBYZUc8MndF8tknQO3Bsxh
SnidbZfw0gTYkLX4KU7C1yKbSA+PTegsMaKjyt/iCYEO3smv8/rFG9b7uud2SSPr0SbOm/RKCX/Q
6PPT8pTU0rqE2UVyAKNMagZDeJFAcpqOvVVeknEdjmbl0yULIfuLZwQ9kwxnM0lAlG2+Wo81DKcL
BPv8nDcx3GOUC8wIrWK40BYWiEwuISs1G08e7PRzJFB5cXVzlq0dYJtXZul9BkMcbzBGoDRjGb5B
gHG9ddEM4KJHidI0A8wso952PUJ9J0hPWsLVDAMT4GL6SDBaV7y6m161aqXNgF79u0z9F7eSL7q6
wHKx2YGTHWcbOC8Z+m8krhaHELgPJnf5HmI4Ushl2JlKz+DhAg6tBPvreK+p0eWyZMcUQdXqYYTV
FT/XJLlqenZtl/42oJAGriNzyUa0NvvGPfyogz5KTZhWIyIZV49LuoPUeLFS695yyXMHVNnKMQL+
6p91ndStbB9zUh3THLpVGUfd1sD/WJGd8bTtt14tv6jtU3PIEb/A6u9Y+3kXuGjmX4kbg3LbF++z
ogab0M4p07tnKap3xYdV7HPfgYGOsAkocdn1SAIyRJBxQ/SzmprPybpj16eU9nmmdoaag19AH1Nd
DogQnQIcrhXbgvifnLniZhx5nQHqcyEgnRmjoLXiJ1okI5PW3Lxrbv+U0rkH2QH7e3jqxXy0xvlZ
Dtl0risc6TInvevKuTmY/UFrtjRBGKe4atuZ9KITPPt9IFCWQaT8cMi/3iCeQ0/m0N+KRYZYBlQX
a0D5mjdKgxrZp8UQ950ZPSeeBKu0H+lu0Yb487MHc7cqsw8pSu5VIKjReC6Ulbvvl4yy1neMW8Rm
MMXeXsWjCNxTvfoITbyTbqADxTYe++ABtsTDXPXOYephcQ1Bdy71NE3pASPjTDLVo6kcHapkRRJB
rv3YXPqo3cnSeSrVQLNV6hojZx5jYhs6pyNFi3PzbHhTdPpTj/KF/2czs8o1qGNc/pZtboqCfHqm
aPZycWKnAJBBkpHEf6YUm0R9RcjUYRZJGbnJ7faeInre6GHLEtOfBFP5FuD/ghHyN6Rp5wR8BV1x
Me/MfEZJxEH352qEruIuVE91Ql2EZ+jOGaVEolu994Zx6EvjTb9A4sUQelgfnHoZNrnXPyvRjsv6
wGor3lTtqecHMT5Gg/CSnarPe9E9FUDXiGSofSuGNnlOW58azS3rDFIx5uBruTr3whjusgAWdNzB
dO5JuCCWG1Kt8l/An30TmS3CmRx/ZB/nJw7NHL3n2cNTLVneTCy093bADTLMnB68E214CDzQYvpM
iCRxXmrq2s1KBFY16gz5f8IpavaTn0W3QUlRMyVFwsODQ3PB6XSLaPAUUZDehVPy20juGjTnTKtf
TCf+aA1JeiT8SULUxG4JGmryWT7ONcca4yoNehQMW3dqHgiB2LH6IHVZyn1mJD+tms9QVals2GRf
BO9yFu+nZo2+m1X1YdmIBdR9O1jpFx9fiWlo/xRxcbbUAKRi8ouu1zwXa/d7YnLqqGNcqH/bYMSV
IpIDhxjBHKrpPirZxBfZtefKsaGL4cVMo3GaDW6dKHa9nWHgODU5iBtH4R69FLaus+QfeiKCK+su
IdJ8GzAI3LmA7vrH5MBu4sl6CovwR7hE98yg9qpeSqdxb05hrLhWfAJKOtQk7zUxc3s5YpHay2uh
1O+fa1nCiZ6b/D0i6I/0vj8YHAqm0S1K6rHGMx8r88U6rCmdPCRxlsMe3QSZaIszU1Q7x7YZaXCU
5q7HQ2Q7ieCgRCuqH1ctibfSXlOT8SJFuhXwZ9aGgEOtr8+dH/gHIRhUCg/dH7Upu3aStohnhhJH
yehZC6e0AsNSF5VYjZeatOYaObUewOm5ta2q5oC44HKYUd9gqACvNEHyS+FXKT6VO9fF1uFGLRhE
nsbFQmZPBKMGALQ+hyhFLgTYX1YwQaVVXQeB59usx33x3PkedS+V/WSRNxTC6YjuRzkcq8bG0Qzu
yTnrLchYfgiKk5WXbE1rtpaX0fU5Gd41d5Oz5dre1ukDvIjxs9uSd2Mg0jXuJ+l/Hdo63mKeBcYz
TEy9nV+rWmULetB56OKN0UE8p19DT+a33ET1yV0ObQql1cz8YO86O3vgLGpFrJmt7ER1tEdOu5SY
bFk1jX410+3pQ3BzVtw5Ft/d1ESfzs1tLO5Dv9TsrqxIeUWzKFxU+wEDWrOnOChmdy/i9dFaLQgY
qC6wuCVVsDWDDRFM3E+dddEC0Tk5ud5IazTskHoa9YMGOHWTa0/o9pzgRvAJODvT965qvjuDcUga
ed/P3KhadRsH4JWeWMaD83OMlufI6Jfd4CJQy5baPecmNowkfjXIIA5DFdxaYmMA1Bjkt6tJDB8e
ME3K7MG0UfrGJ23TsY7Geme7r5hrm9tqnhCWqImPl7ho/vqwvjGbvgQR2gM8lz66df5oCgP+Z4B/
Mz4E27J8zDNYQkSnMD3gttGaZa08SaU4s6I9R674riG3dWWvC4f1u4ysW25KwsRlvoEKz2AsKhRL
od6JKP+uFW8oRdlX0/FnEMuHBd723ATPg1hesajEIs5/nuPprmu8Y6j615FRBawxNFvK14F4xGZf
KZWXgpt9gViWg9f9pGHi1zAbSb5Jm4KRT9ZAOBcbFAfR586Xt91jT0wjNNLsoNSY+u4qnPXgiv4a
1jbUpeLFTXgrTS7O0QiHLh42pSrvxMDyrG+5SiEyGtRQQNE4/cQjsmECboojJpClS+8+cHE5+WPm
mb/rkfvSMNLD5LNyRhVuB2pyHAZwXU3MZPWWHBbJTyMnX1E5FXxC0lY3b6BE+UoTNUrjFhueskJl
VVbnEKoFWH3O0LkDzO/a7jwGYBN98AzQxM6iaqTGZGUaQ+Ry8K/Py1LleGxhuWcafyZ3+jbEM3GZ
4JWiSEjbPWU+t0fLAENfDUaXtXt9X+gZggHAAuTDEzKfxPsw+KpqZkibxU4jFxrAGrwfZKM9aS1R
hLR5Y0Bq9GSOQVyYrAwS5Wu6GFAa4vRQUw8ze+RY8YlCCF96W6BGnr5gBCVKHC3MNEY9wP3BIBEb
AzXOWOQtURdkO9I7q1p6dPBToAc9G139GGHzCuuwvlkli29PzZQlBowH2N4UQsvJUTteCOUTKXf5
qOoxBxfiCusapRfEG0LNvlSlZVF66k85T923mbozXBj4aImX9RJIP+coTXDJ3mAXK3BRp/WNx+vq
Jh8K68tS+ClS3LdTftTP5SlUV7YgqXknnmn8P2oDSTRuXpeQM7/VwmLlNKdWfcZ22EBlRz0DWmCd
6HnzklgQTsEkFOoC/8zfmlR7ILjtIUd7KOZBHhSECdUMzCvktFTdI/Lmbz3NrRTRC9IHgAtmGTDq
7buiTL/pe0hY1nwIlg7BStDsk2bdhwMKE+VRoyRx/oIbYxkmj1pIGyoBvlLzBsbvkiEFKqboiLaE
MkPdmeFUvjM4MiV9sF4pRgBta132BYXSktvqw3jVEIesMCVo/ac1fRn/eJhLbxaXvScO7tHlvNe0
1JuI0QX+DMBLdflBzt57Vs2PWbQit0wsjX9jwy8cuMdaP0mIPcPdlp2z6uvbqswEqqCoD+1ydNED
NC59g7pY14zaflDTKVW2gJFlO0ziDlpVqOq5TFkhOBXyV6VA1LQRz6kOpZszMhaA2tCnUGsaJ4dI
YR9V0L7OYsbGOVeturGAfS4e0b/YvLUQP9b54CJ2nlsXW9DmQxMGoNiDmdbDbnaSYffedYYFo7x6
zORIgZL472hhcL+u3lnpvpnRelDtTKa0tW5fPaYB1bECv9Wql7fjHrZ/TXOUOJt5KX+rGeQ8UkNq
BTf7x2uClw5ODlzXYYE02ETro+r0ltHviE5Uxt559ol5028hnTCPjGoimBqiaD1iH9SctlbX5hLG
z9rXokBmzR4J+3dITg2eAEVrjtvCs99xfwUU577KGubpIUbliwFwJnAv4vf4NdCGtDZ61aQ3fMjA
aFpc1Oa0EGKTWOLrWvqCjpfmb+S0RC362NHbTAZCYi4LXayghHqsazKpwvRDfaLq1VKnoyNTio7e
Nj9n0pVr70DP2o3nFbeaCbL06vKgx/wmjam1q7vq91hmd6pykgUlGrXtocwzVMU11w6wyqtpMYbB
bR1eCZavtnwTIwLcgEGHrwoJz3Yt/DvkVa8ZvdKl5zmEpgL95AYdyzXulgNj8T2HS6MHmP4pi6ey
WcaA1jlklmvhsNT5jEmbRa5bqo0CSQXdblLtlPMFYyLgHaVwqLrhjwngYWBjsrUnFpLqA+oow904
OI9WxDyFDsxVgltvmHZwyXDYw9oLNsb0y8/zo7rc9ZpY5BkvN+YHjYf4Jqr/MgBSogTTZaaZhlD5
vV9hgwRirG65i9dyGNbxBUxzOwvD36kZuLYsCDPvQB91r60KLCWKT1emvI2HWKqihtT3T+oECDgY
826qkpyqTiY3VXu5AXhom8j7ZS7ibZ91sPiCl1X0LTTuFz1M0HMMo18xWZ/sJ22O0ZUrbNuih+2J
HmgqWEbDKKWHdoJLim+0k3LlECVxxOQ3OfTP0mXrJqqTOROxd2P7sboYIBEjvGyF5z2lIOCb2pCn
ZeAaqGs2djOarENTnEZl81IFzZ0xuniQ+OuPcP6jVeqxKKCXRHzmI7OakCbVazPSp3tW84mtQKLr
imZbbBUxYKAjYgzfbokHpRmJGUOmrENOLNiuMwxRq0tqjeBo9U6h72bA9HFSW93cvg4syWqyUjXM
Y6z2JOiMggjSH+ThD91AD7J/cpzxdZoXd2tzfgoM+o/aYykGLjFAbefR2S3zktKeQ76daTDI7/hT
tM15LU1KQJ9kyUBRfdWgHnbZ9zWrftgpSwTo3LSdpclaB2XLDiBnGIh0MrF3W4hcc+lfs9hcodS5
XyrF+Cjn6V50tgSvye7dEA5WJ+HBVYo81SYU7x53JcPZ/cTWkqy+u8HfONsIpqQ7EyNbTbkYMJrd
+F5y8ylStiJiPY7ln4DCFm4Oqpc6IAH4E3WV1bdKoMbwOlyAuoDnWzDU5A6F2FX4e00eSn24dGtC
e9pjTYrFZ/lt8RzNYuit6Uc+YIiccchB9+7YALIelNyt2skVJqaddzIfAER4PKmBYarhmns9QOFU
C6qSN22ukhXijuTKJ7VvCjjoDO7HKw5VyMhVC5+DDgUWt3mflL+a8U0voXo9q/P3zKcpcFq4lO5b
GWXHOGM+4E8LUQZddxeAvR5o898NIiqtqv2Sij9TOP5oBbh6mHPOSpuSLYNVt10CBJhOceuxg9Qw
nrYKoRhvyU/fMn99V91dnUSnMJs3E0Qdp/YZ8iRHIW/2lCp7gJ55Dfzlg9tGV8OIj5VV/NSmHJXB
Clep0TQagk2nSB9JHD5HAxVY7FCBhSznavoVYAqgOR2zTC9zmH2Dcchwb9noMWcL1LNFT3iMpiA7
aWMozfSaxcZJ2Ac0cUCBf4UPiTZMij9QnqiM4jHeuKL4o42FMLsFXmoc8mGdtzF3/+R9+aIMjNS2
aTY5Io2m+x02/R0kyt8aroPtd1z79k2S1kK3O7R4uyjfBqacijM0DbAte5DdVN183dA8I9E8awDY
CkDsGNBs3Ch6xAvwIYbut0eUwVKbwHkf4ifVPi0L5T02jvBTldxsCpSDFdVhpSh+o1vd+UVkb2Vt
/NHDYdtXcuKF1A2sXkBIILJ6nHerhwlfd6SN0BzAICKc1QSfQ1Q0HibIb1t9kQKMTltv8rcV1t4K
iCfHA/as+vS5uOH1AEBWQ3tjTHhTXCXUCydd++nerTHusyreyxBMs/Qz7Pgh2xcNwXk9xGwHgyYo
utlxcYvjkPtvls2SDNv0Z6ootanV7aPeBiKlDnG68CvRPMklm9q3wQrFDnhnG/nDPVwziPDKSkx1
aYuyRELv55Lc8V3NfMmWwDrAYPipxusEK5HpW30SWQflNKZh1HG0f3tuXe9G73fpLSgKlZ2E6mzU
dDRjB6x7/BicJUCWSMtW8utAyWcVFcSFGpJP4cM6mndpI6EKOPRnricuuHWyjNbBD3VD5BXUNBtd
jaqiNQGO/E2Fm2bfxUPe0VBU6o2mqgIYxgfj5HdVvY+XEJcQq/+i/bsKyXadhQd48yEdoI13H3Dr
3ocajtF4yr0cG4d6RThtA1ltW2ywLdt/VtNxIjB/10b3QzlaqZ4R4OMFTctJlOJReYo0mXeTDD0Y
IlMzLi7oafSEbek3VIToMFnJWe5YVx4raT5r78NSHX5k3BbTMPeiQEPcKzc6nESqY+xA0+2vDDF/
6CmLtbBypL2kEe1eGub8CE8zaICZs1Mf4SqLlkOevoaKzNMQ+weAAgmGVssp69fS1Ki6plCqxlPf
uVK566keTM+emFFcHKqX0q1+OWp+qj7lsJV3VRtegha4Tvq/qlkgk4Gia1Yfq3KLC9zfdrZ8UaeH
7MjikAJv0hYDBvhch5wN8g9qMBsRUB9yTl3xFQkfGzownvo1/tBsBGQxCFVZqY9ZV8RqnK776wV3
eEBkUA/16BV3ONjilMy6AxywV0B5XFxXtVCoHRzNUUHc24acRkgSLcm1q6F0m0y2HWPvVfTDdA3v
6JK/ez0Lr9H5FNz41PBJSFVqh2p8j9flg0+clmZ5yhHGdSfCr3onmWD5YHdkUsqD7+ctlQiX6Hcf
w8JKVhc3TvBsY4ka74p6/K7WGr33kwd/70A82sMTddeDsmIbVS6ZnWQfMT4YeLRnRJjgbZjV7beh
eVod71k7SKmi13fke1lHVxR4yn7QIfMqSd6Ge7NPv7eG87v94h4Kt/F2XcsJVVWF3myMEDXouh6g
RIaxKlUVoGDf95glbNxpOuf1fEYm9QBF/7WfsYBHXf9cz1/TCiQZScSzsG0HIDFn6SredX1LjJ5B
rtgm6z0CL8X8OY2zLIYBnoey0U6cTxbkPz2D/+KE++v/Oxr/L3Nil5CS/8W42uGZ/BdH44ei/JE2
1Y+/OBp//tE/HY0j9x+u8iYmp8ciMZRQ+v/jaGyZzj9MFk8SrOCYW27Ir/5laRyo3yB/gU0I3Bv4
sLr+ZWns/MOHUOmFPvmY6m/D/xdLY9sy/8ZZ5AcOhv4o6TgMi2jJvxHEuolif0GFeDGy4Fo2q72Z
1xaeQhHtyjh9nTu5bReJY0Kx2LvReCogQG6b0Vp2KaZhdTXM1xUj523N/GO7rMDKYoB6l7vumfmj
cTHdsb+47qXuks7Zj/Y5nevsOoIGmES8YeOD8VM3/FwEhDzZN/OmyuTWCeXOXa1TlEaUVoRtXKRT
RZceuh0e3uoWUvYdre+9tl5VADpjxtKZhn+ZlMuH/u7fXwx3u7BAXlYz23lBZJz0r+wEF4zPPxKM
Uy8FTuuHxiBfmC3p0iofEP0l0T4gXVxBogocWnEIGJRNmOHSPm///WD9C/0lUw/R3/37Cda6Z5vx
alSmDA+r7iOleEKnAV1RmmV11V8AxKprh+b+5OXsh6ttX6LesC+f3w2A40VAXyIBZhIrQM8NKz+X
soTzEOG5QsDPl1FkKLfim4vIAwMM6v8Qns/1319yCxKm7xfhllhvOJJxNnm7Ce/oje3Z7TXzs5sg
SmHf31e+N2/x38yPuDhAm+mqR3sOf/ktup5JyHnvm//D3nksOa5lWfZX2nLcyL4XGmWdNSAJSne6
ZogJjK6gtcbX9wLiWUVk5LOX1T3uQdBId4aTBIErztl77eRrAjJ1E4TFd7Zy0YqCxoPXR9WGDoSd
kzyTneo8M/GAWRvbVr61NsFiWgfZoaS6L51h2udmeqPZGHH7qrUQmZTqrd+o8nboUQ1DxvU4bL4p
tlEV7QVAONbN2oqOoz/MWNDgRhk/WWBnt52TgCaZ0tu+Zvq39FMVae2NN7Zu1KivPoKldTiwkEE3
ot6WCg9l1Xig83LttqiMCTxrT4866Z7AN26GmKA4c2gdl9a9QhaMAaCgqzg7m4mgxARbWa9r+DWz
FFrD7BhMq26n9X6n0xHCKGNUWIf0UmFV2EwgWwJ/paJEzSxPv9FMun39QAF9yI0bAjXNnWVPl+V3
TtFz9FiKpLM6ZnmCSeTNQa2UneSj3472iGVkftdNHVw6RSVmNAy2y++m+Qm4/u5GFeZBIKYXEhOq
XaM3yA/ibLqpej5Wb4YcDyPZOaryZk2Nv53GUh57ifbHGNtbs6UWBoU5zo8UaKxtbdb/9LO++lYF
8TlsfLrNcZCeFNUBKaxUW5Ui9bFy8uZY8+Isi+e7yw9/3oDTdBXW2CsGQKy5M7VJ6rxy1Iyn5ZE6
Q5pAbqHZnoDpmoiAVkqI9at6mAz/ZQBzygilq0g7VoOfV5QPuVhKzbxPfLnRRDuC9UmUbex3Zy12
Bsow7OecptI3ahkySZqZLg/2cB8jvThS1kNySK0HMUd67NWxg9TDkrxRbQzpvcTDv9wFnzybffK9
AGsyrd+wsnRHvYVMpM43fXLVDb45NLg4SGbBTVqbHAs4KHWMpnj5kVOVQEQlyIdKY1fAkJAhienR
ZBWIL3oTb5XAGepWZUxd1inr6hirYLISM3pDY9S5gaaWx2i+GUOk/8u95WcDYqkohkBQS4VOnWcb
uPpNMsfMEJC4M1GAqMuV5TlXDfMae4iiOS5vaUr9qwwryYJxPpJtr1MrGZQ1bCZyxkn2C7Wh34+O
VQI3g8DFNMZ2hiBrkAh6s0aGpNLZzdFl+wABLKVjbKAKUhCAl0ECE6V5ML2tTsHgWItMHJsIHa4W
9lssI/swowEElnSbKmAku6h50abRPJa2PWzVPHs2PQ562JFFBkWJzR/VP5ayInOZKvkaG83Z9KEJ
dWjUHPpzE85YNKRdGWyNUHmnLOkcQmMt28zYK4ay6uowO5oLt2u5u+Cz6v9CffUlhWw7BKqdKyLY
OemQHpcTYCTY8se9Os8fG0ELYaFVEYjC3zNCpisH1yeIqnnySrwcqRfVb9IU8fNETX9Uqrg/6lhn
VlpSDXTmtPGoduqbalnCNVqoU9pUP1hJ5x3Lvtb2IIPGmrXxh4+f4lgiTsHGqDCLWpSsuFIzx6J2
IQNtHdjmZwgkz12eyX6R0lUBXnR5NgrMceN5SBy8qHUtDIV7u1dD+PYNEhrSckf7QJOAEjTDoWuP
o7JRJp3kVTjXQ3f47bMvD0EGWujlJv92rAP7x2GoI3YQwpv2y0FZbqjsZFyW5k2ijq99RrluimCo
6J2GrLQAUpRPjjiqaWitIsRKieDsiOcTlKL3ZhonC5ig07peSUc0oON/pOhpafmeCseWKKH2aGfV
TY8AbEctJ1i1bFvc1olAMkiMnqGpt7O0zQotrhFZDUch6GsY4XFk1X0UXfAkGgaINi3gcUcERBeD
BQ3C6H7I3xYNHPAbBrA8EwCdkau4ztqMnII0o3FFICYsmGii9RnSODaZC4qqwHEKcO4nu265t/ys
ntoH4VcNGncGu+Vm4dL9fCjmIS8NUZH5vlUBoPCZW9tiv1z9vpCMBsvd5cZ2DIflv0UZQm9uIj8C
4CDmIjvEyONy08i23qmwipcxKJ0Y0gkApFqLKgcR3J1SmJPb6OL78rrLeLu8l98eTp5QdpmZwkiw
WRA6a+k19gE2EzqprpxtnXbypabgsCJZWByXG4oX+qZOOSK58PUbaZUAzBvjM2X9hS1SCfD/K5sp
K4a9mj0rnjlDV+YzM9B9N1dhdCOq4jL9Ab3TKR4gEQibtZivQaQIymHeBHeB3Kq9/y2hsIxgwg1t
dkG1RZj0utQQHeR1vFvQderM5/uBu1vu6vPj5Tc/fy1J6Wpb7fDzd8tTlydEnl4crO67lmC+svrI
2PezB2V+RHgMfqw2KY8/H/64B1LzoBFz1JamL4kt4Ml57FNTWI5jAVCxO0VlvkMwauw0PnGmZsNR
J4L5Juqs6cZonUMHrXLnW+nohlX2gftFHqWiyWNZ5BNJW84DTbj8SDUlPy73ovleFla0Kpa7yw9/
PufPfmbVQ4983I/XP5+83Eszq9rLspsbfb/++Z8Pl3vmzGFc7rVDqawVBVTGcukVkGT7u+VuWZmZ
XNsDHR41T6O54LppiSktYQru8RUzLP7XFPrz4XKvm+YK1/Lr5fEyzf58mGolAtJpPDZzjGYmxUCd
lSlHnSefqhshUC6PCUQt9oaOUyqtUWjh3anoH3ADohxEtt209r4r+3WvFe3NcjNYgCpHZmT0lcTz
FbIYCJGwbGZkhujjOFMjPRRa9T7sYm83+jVt/b0+cjTg0g/Terk7OPNUmCgyP/7+q1+eFbZ0xtwh
5Y0vz8rcVuTFYaLBPLnZvPqo56thubfctKmo//hNEZsTou/5SexaynS/3J3mC4XGWZ7ul7uoeLlc
f/4VtSZvobCGLjn5yMc3ecleAEthxbj+44//+pOff9ILWR4tf3H52YCvAAUFHRl+/NuzgjGwxx+/
+XF3efUfb2R56vI4LC2etTz+8Yo//5SI8J4TrtdkJ8saGSDmz7i89m/v4sfb/vnrn3/9v/GzPD1F
VimqbstG6DBRpKnZj4Y+fSFYIDg9tGkv+hEwsE7PPMQkNMjyrNMd2DQ9LZVuyi5RiCc6d4pLjNuA
xewEJacS+k561n0dD8VXtsKfLNGvjRUQnBWo0QYITbbN8TEQ36qTaK8aUMfq4GUwMrFpo9g7mpjV
9ABmQuoZGnhxFOZJ6DTbJm+etTxkprHrlupT1ZBx1T1PvY1othRfzFyfVg2GEWRpJz8jAToIK/Sl
GX7K+WPqA7uAvq23icLEZ1rbph8J62B9uh6aaNZiNfUmqmcIQFUkOwRTH54ZhFy+0E9od35TmyF0
TfOrjVSVcAH08QAK1npVbcdBImmkG9Ftu3xoWWjTIJ/AGR2s1jymXC77uI6P6MNpRdX6CbV4y9AX
fgvsJjsHwXs/viaOt4s0NLRdpHRbPwvgr0H8trTgAN+Vkz4fjr6m7bSmuMPsi5zHnxt0fvtO3Agc
ddwnqkdFIjKzrV+xc2ur5guchHdcdZU5FzDSkbmV/woNe3yMB2+LNNeoxnxVF6lCp8t0g0R7jb3k
gSCq+AIsTbSd27LkoiqeXMFJr0VZ0YsMxX05WiBxQw1B0WjN2I2MHQeBOWv0CBOZsBs9c+pDDowB
TTCavkgDU8UuezdUNCxSE3y6T/O0SnRn59jNVUx1sBkq/1IPTnSK4W9BwWqbTcH20c1kt0N3j+oj
Ndyh0snrLoJsLTX7Sv1QHiNm6rWOpHcrgvB5GuSLZ6keKxLldjJZgKawVTPDlLuhIcBAAOLGwKDt
ex9BaF/pOy3JDxQc9cdQt5/sIjn3Dm2SyEf23Uj/rq2jHWIzup2q4joUNsg98ZJdaGKBpxbt+ml7
k4WR96509Q3/QJbEaPMJ0yNTOGSAq+E7rqeAYTLEo4BWYoNJeNrRMD4CNL1zwgplrN9UR2FFN6SN
jHfOqMSHVEnORUmTEteVC9gKvEdh7rqy3Mg8AYfRwwdHxa5tBxXRbuv0wFSQS/pYNuumecWKyjQt
rOHQF18UuKCT1eXrBJrhBhol6Qc+HZesMYhBz1XoakG5wu0dnXS103Zlh2JrTbSSoA8jPZAU8ddS
M16N2ngkvU58Ler8S8EQtR67GH1ciQGmH6Zqp059dyvELXzwkaAAdpG6mlc8C39foq08VA5noEU4
JBtYHfLBzNv6fsw+xRQ+5WNNXjSOLTEEjH3P1k0pnPixovdc+oNOAUt5h9Z2QUKzTQLS+CDvI64A
GJv6ZrOLEzR/YzynhnT1uxckBpHxzpNhlfW+PLVRrVP7J5m6NEv8ti0dcDpKwNB1j8vNOE5UtVjm
2fDMKNqnnYcfT0Uf6LUfLHKjlY6Ml2As3AZpV7sNXvuwJfmMTvYxtYNhmxvRufRk44JL+J7HhDh4
DvaFgEQEjV7jxipZhDbUfdQiq7Zx4H1JvY64KTOK10ayJ6LxqbCQAyUNLQzLcNym1AnHtsoHZKca
zS4au1Zcv/eNAzeSMQqJeNq6uMP2hT6wi27qcxb1936nmdvW3PW5jbQHCYBjIh6yVfEemurJGDWY
jH14nfDD6XaAYFHFmFhzfm0zp7sFnXDRKoNoC+JAtmPHgVYvXZd8FsBvV7ZTgYrtZoM2p29xpUzB
Z+oER0fCuPcG3Mr5swxIiiC54R02rL/OpyDZRTri+0DX0qfUhMHpOBtbSjCF1k2tpeauzpPHbpRI
znVTd3uflO4GFTGwTm1TREXjBnIq3HC4tn7/nWba2pn6l8ZPjtSvYGvXyZMTdi8K+tYVET3uUAen
URnuMtV87TJSRRhqMIVBsTQ1t8yobMxJHoP4RN4gNr3sPm1kb3HQCYpyVrfNJk4/8i7oMRTTWc4H
CAERgh+4VcHgQEuLdQ9zb+qsySABwaVlKnh3ml1DG74WvWsTbo17qtv1Md27tqzqlc/WEy/gJtkl
Tnub4Fd2oTWGqKD1EqmDnE2ltBXDr/SnMtw9RGVB8nxt6wbDl1NwXYDLDwOStGpwe+r3zipJOSti
a08dqiBzpDZb/ezXIZlmfs65MdKOQg/aVD5IBjNeT0rwTTduoYSdh8KmfA1qbqd77Tddi4/ERNlb
wKyn1jTNs8wwuwgI076jd9s4sc/Um+0tnLiBLZpDh5Xy8Coci4cykXtm4XLWuW0jK9RcNZq+5EGE
jCtqTJcohWwTsGhc9V0OW7JHER7mxqqmxq4Fw1VXdQEhbV6iJZcqmGgAKeqHmt/7AAZmxByyR31k
KLyYsXqqr0i5X/RJuTb0zI9wgqq1nDrou0N1Hr1MZVkQ3GmdvMWlnu2M4i7N5L09VeB4najcdsrg
TjM32G98eRh1BuPAK7dtp700ZUAsScC8TAHhUVe0FwSphJ+AyH4o/KzdVVmkUeZRHvVcTm6KDqjr
EKm0DT6lAKgULUTAWIEjdlNT38cVDywQAEM73YQCDRfqWnQd4P4s6zD6I6ODnuiYYa2TkvnBIc8L
gyAunMcI6ojnuGPlB7rEsl6KuMKPGtxbIZrjvNNfaVUT/1SBBg0hhWDNJCyBWmAQ2S5G0BgOHh1g
ZAZvMhieUaBjVY9KYJNeRTpdiaexcmpMjSUr2E59lIZ2NPzoPFnYdhWtcUUAea+oI38jIywUXfaa
5PiejLLq15iAVxR/u5Vm2FcvQtXjqCwBySm6E2OVrgakc51m7SK7c30j9z/Yc1DFx8PkfKmU7NEp
4HFJPRwpCYMFCY99lu96ZFRHNZpFEEI4bkwOTdH2j+xymai56iqpMMLhduhHJCeD7gMtl+Mzm72n
XEWx0IfShahNlYwINFN3boN5GzKljwa7TiJVug18rAmISPEgQyFPOAfg9ymnOoJ1JSuyroSFtAFi
Z/GAK55as43C0se0gT1sWFdlfqIkHpQo/rLKYs+nfFUsKnA1e691rENBy2N7S7Upu/fJHLobw+3Q
5M53hiNEKizmt0UjHTfBS3HuqvhUCXF0HGbwUPqw3rtscJEW0oHpXWtmWeXq+Fjgx7y3NDz3QpHV
hho4brgQhSOBfxW5O1G0le1e9Sl9ZWl+msWdlkFeQcuctBFt9pZH+nuosNZKrBbvAEurVZ+I4Y6Q
RjfunzOWhDs1L0yX0NlD0YtgnWdywv+Pg6CXjnjom+EmiMlXnmzjYOrUdpMeUFTKXtcApr9mD7vG
SXyO9QCPyRwUnXcUKJ05A1ERCJI70HxRqFd4LatopwECWDdJgVB52JiJpq8bNYQXTueGueO1JXNr
O81etFCF6wHJ/SbCw89CK/gMa2hNEgBedGYZ6e2NtHjUzCfLkfLZqyRexL7eOrNAHjmlUZbf6o7C
eduoF11lce9Y2kPqG18KjYzmUDxI28QtXWYg0yU6j6FGSQay7xFfJKrVVIO4wxEfAxIjpeejQSja
fTKcujZuwfIKisnDI/oKAQCiTzfWcLTaAD55qt43NDrXjRjeiFcmhdnukTG1/EjxgLsI1OwAUtgX
eKrbz0AbEq1o+yj199anMyeLCUJogXd/pC+GFSxtEeFlI7NNT2rQmFYDiZPpu5ZZkrwuy2Q/Ztcb
GSrIR0v1WJYfyKCabYkFEBByi7XG2ef4cXCS0x2ETVXspVciLrMASyRgy9nl6Cgsoi29xdvE5JWT
3Ciw4aPu77U70TJpIepxi3CKNnEIJC8K2+/AlP211obTLojNb1UTtQx4tuvlUEll1V7NoXmOW+dB
L6mqlzOvX1ZY7Sa3qmW40sbhOsJkZpp2vnRphFzJmkkxpblqp4LtWjCmnNm9SyHtBJEo4ErFnFtT
AEpt5xBXyvwpVcxy0Z1X7KyOXOs67Y75qQvDVyOEC9eh7URte+mj/rOamJWMwdiafvehj9M5jecv
0CwOfGds23SiNOHrbXsnf7FL5o8xdb7Ek9wVVvfRQjpTA/g0PkzYDmY2gUwH32GxnDnmo6iz20Ah
UD0C5ZYozbEx2l2WG+MGXYwR4xgybC5IUJjhptOG29zvj/mcWDBYVxX99qrofYIeZzV86NNo9lPY
qtTJCDIRKilBZom3XT/TGvI35gSPOJjSF4GYE496tuIr0zZjMt6xd6ESZCjw3tyGUdihXCOa9jJl
Wn5ml6LGHlECxJitCvI0kYrpGNSaN/q2n0E7zb+i8OirnNqm/sIo8V7SPNsWqbaTHUGfIg/UVTNT
pT0D/+M0+DcdSOLJ8UncorO+8qG20NjtXEcpLyZBW9tNpPgoVVjeGwVY5B7bwWjT0EvCdzHBK7FS
41s+ruuRGNYsroGTh69WZVD045ysLfweA+1qghUt6iNTuFEkxcS6yj/xEMUEo437IByxIzbquuyi
g+fNb0B02V7OGqdqFrcrX1sfhzqT65k1whet0Z4qtbvXMuXBhmnvRHxLaQRbI0p7hEYTgRvMT2zk
SzA26zAMXnzLI28ld7aaH9vHYARLZyoBO+TAvwfyL3dBigKXXSgrgKSVLnKpjBW4ToWZUW2Emjyg
OtcSZ5xN0WQtDRkHxGOKnD2JfW40pPHRuwnGEvnQiGA3tHV5E1NhCA1UgInVX7Wy/ma3aF0mE5h3
UQcrsPqXUV4DVX7zU3zFTW0QuzcyO6MTCztZn3GZWwkpEupg3qqwrU5FyKysI4ZETjHR7j9RfcIC
SroRXGxRnjscu3rbvoQjqZ0VvEYbBxSE0te8JWI2brt2q7CN517/OBbWVjZCuF0cfzoV/WmlFEc8
oSintcB3Aythran1iINHIm/SBpvTOFqIw/IcwtXjkIPX6GFYUfU25UtvoGlObPu7YrxYlsksp4Hc
1XNr7yXsFukTrayWEcDyeX1IwyEE1+wQFNbZADgPQ9+XN9nY8SRWqpBbWTnEhPnkRbiWNSOIaKx1
atf3gUJTsIx1hofo3iEi0G/Fq/S9ajfyFtaFZOTjPQcaDu6SnrlkOVo54nbeo6IlhsvlIV8yzTnF
B4Je2wJlgwG2jRRVXfuYt0EhlhretfuwERB6yBpqHXhdcnJe4rr6bNL8c9aUGGl412W5XLFT8fiO
6zK8BARVbtTQXsdhwupc+aqFmM/a2hhvrfBNT9J7I53g0U5z3DHrzm7SUGyV2i1sp5d6lHSJTRSP
3ew2vaReux7YCjAYT9kGr/kbZO5wW8b7gd092PzimUnzliDfB8vn9Exdbf6eZBw5677T+IwJB7Ar
1Yp1NGeLCDCHknLszjZTwhsftV5+y6PE2TrIXzTzUEQIs9DrPwUUoGHJ38YGEoPEy47EU9xTj+tX
Rh/fWyQiq8gsyrp/NsfoOexwegzhA96sQ9gU56ZOt1V1NmL1GymOa6+DYVW+FXj3/V65rw1UnxoK
xbCY+R8WwUXZdmrzFRcuC1pf3gHFuqqe9jKpLYjEqd21UfkZBRZIYHYJXdqgtVRebGfcF4a47VpH
okfGZom6PsRDaX6HSvig8m1pnu4STyUC/QmZ/nOpD8RYfKOpoAEj54QEVxd16bZJOWPAv+bkGFQb
8IpuKKrvk2V9N9OSEoIkmTX9bGvnu9a2r1n22teetcpocKTCe6GN9FAq5To1s0+VN5tMxacfxE+J
kT8TijKtqVhi/sisV4fzeVfH7beMBTYUUYakqBwJRGzyawL3qKqsJ9JryW4FhyaGAyh51N3Fk2FE
UG7EF0vWT72VbgNMVJvc9h7sAfIAOo7PGGeu4196vb1Ta+UmaKIDEPO3glypb5WlgDGBVTV1BPX5
gb6tCI5cGzMYQJXlFyW8L5C7wl/7SP2zVldImYpCcnjs2xwQdN4Gd55EsKBot1ZnfBoyJdEH8gzg
Ie3cdWq+podGFYmVNprIxgqPXvNF02siu75Wg6/MuJkHxZu1gAIFWvg4hf9f0PdDtfc8Fh//+Nv1
nZSNTVg3VfjW/JM2Txj6Xwr6bq91fX0L2vqDYvef/M8/VH2m83cHYsEPbZ5hqmTJ9x9184+/KZb2
dwNNHzOLpTGjLHK6P0R9uvp327axyJm2iRxQ11Da/SHq0+XfVc12YLXBznOkLsz/G1GfBdLtV2al
DfJKsKonBlq30ff9xqx0tNFU4kIp9qLqzzn1BY/B0woKbavYObpRm1yYX1SPf+hD/0fWpvfEqTX1
P/72Z6+oCqFr8Oc0VIS/vWKSoW6g7Fzse7cmgIjOcPGimkCasff0XtD+G87i70y7+QPyQo4mdHCD
us3hL96uj2Hm897k//QbBfR5EbOeT7ZkDkPGtcZLMcVXs5wuf/3J/uSlwH5ShCF9lE+notH89aU6
K5FYI6ZiP+8w4yT+nCGUVHlmA/Jfv9L8pn/71nglg1WOxTnwL99aYwa0AAy07J7CPtOx0f/WAcZa
lkT/7vhJzvl/eS1TOgjfHQSkUs6f+tcDWJDLlgd8Ki2mqYHS/2KXFX0l8zSIFs5hKZgc7AMKOUqF
Y7mlo3TWfDpYanb715/6N/WpzleJklV1VL5NaS4a2F/fiQXtTWmcvgDar2xZ3aM0m7NPhotUxgsU
3sdatz480sL++mWXT/j70TY1anmWrQLqNH47AsqsoLPkvCWk0RCJ5kDjGHRp/1g2wyO4GXrK/k2U
TZfILvGPKeG10ivQAeTqsqXHVmybz5EZP/+/vC1dMzTHsnQT7Pw/fzFmlbdqQkjIvtHRw/iJsTct
Xq3ReqgOdvOOOaOtWGs1ETqEWUCH9uphjNMSMWT3ZBsj8RrMXKaPZPl//ef/fhv+w//I/+QC/9Ov
CYEwwxNif4aXf35fUxsRxgoQdg8+qEJSphIr0aIQGPF59DpXBA0YS22+FWpe/puxRf5OFV1OkV9e
e/79LyerbVODVdqk2GPVuesFy/4W0ztbc9Dg1XAZBIJ8EQ373jRfw/Alq7zm35wtfzYImL+8g9++
lT5OAxRNvAM6uIQ+WsPFHKLrRPdkHTEk/PWhVoX816Pt2FwZnJdEAKqq9dvJmXupYaek4exzUWxh
Kp1M8Ay9mNE1ArOlTioeJfIuARtC+PhqKdUkdv9oVNq+QXiwasV4svk/bJBPjse5oynOceidbVGL
S+GHayfuzr5oH3Wtfcyj7WDkX2afhBNGV1PWGvWG4YLQ1SHQofB3FKdSthv8nfn5rckSrMPb0ue7
fNSexpFwjBxLYG3fQCs70V7ScEDwJAME90prz9lUIe4yJOeKgaWzA4jHBTV0/aOum4dOBX0igz0B
S3QXaIzzjWa3i51f0dlBleO1r4f7sCQg0NeOXj4ccof3mCE6py5A1YnamyD2cJ2mrbbCxXtIS38/
etq2jqZLU4q9Xr/HbXRlPXWKNZ8SrbPFjwdesO9c1Yk+Z8/XbIebzyfV4RQmGU/DBvKgGfWbPQ/F
85ERMaExgVpvix5T6KC+KRYhtOjJPmmTz7ERt3Vde6uezyUHc98P3XPStIAU4cRzPJfBozGHU1AR
UEfGpIJcPr0iULvQQ6f5yIjXOzBc+nF8lCHdC9Fee4UPZ0+01CP6KB0dNM/iPKAH1qxzCesltfha
8iFzxzQH/MYANh9+z8DEE8eumivPRoMZSMnTT+Ket04Fosjy571xsNJH+t5RIE5eV7zNEnB94KOi
tZwpFOLShd05cj4GuwDtbPfs1Zgn6G9SD2FcLJxjGcg7mD79ytN5J549PQwaWHEmYcfuHh2SQdIU
BmDc8f+d2nEf4jnOHP3L1TE4BJlXwrV5L7vhpIvkOr9ENmF96ecTLWy38+uFY/mdUjwOreSqTeJk
zEeKxQ8tHDL1YnGZd5uzzzTOCcSL0muHXA8c0qUsocXhdbVz/4H2I/28Sj5GRL5Tf+Cc8ilAeH77
EKc5f1yrAWw5nJ967aV4vm66bNbT28FJN5MSstF4mXhH6yygvliEyrouozk5BNThWN7NtTU75OVU
xLKrynTGXRmf849UuvLesMg6bDLzyHV1s7x7C9TmapDd4zzvRmUNNviqQj+fyvLaQ4VE3HzjNHTs
Brgcax37D5kIl/lURszEpSzMM/RJtqheuo8k303IHLsjy5ws0I7eZVRsqRbVhzgaX2SIUhJyY79q
k6DlhjgBSC9eVWxL4Q2cHygYfC26W05H6F+f0XzhTrP7CED2V031H6wmo9Fm8dLLUDKnW/cmsMSE
ayXfM9ziiegvWsA8JZWZx+2RIa8AUPZz2jKmE1ybjnUEenIuTifejeNTjRhgvQxb3TzVBzOeZOAU
KlDfDENiAkMbL3L+osBRiTdQBR2xZmLCnga25ZGmY/Bp5UUJdJQ6Gx0+MrziF6uKr0qp78uw+Y7a
sxu5BjpOF+mDq1KgiQox7MyWKcvpWQIPNikA+POp9M1PcNqdX/ZcZFZ3waqF9EHhbQ0mb13TeCnJ
q3jMQ5tK0c61TRvAHokZa24KOuL0jipLJ4mkGk6iCpUNOT23AtL+ykGLu+vF3nA6d6gsDN1aOOAg
YNxWaH8iQBnAKbcUigb1At2Oq8vMaQXwvs2mHfFXc6X/wOxJcvWWTgq9LQr4qF68WyTxxg0QIgAV
ODBcOjt2rvfHQq0RkAT9UdPKgzXXoepiniZzCPoKiLatKZRnri2Q2+Yc74pNTW3qW5BZJIEHWbr2
C/0Jay8MSwTFblJEL4NPwLuR6anrJBy4RAqXAhBh2QHHyuzHy0LSW07IZfFittHnPB2INPkEF71X
BIeGIa5pSCMeG/FOA+UpQsbSCfnQe85ppBKPIz5HXWI36x9f0dgQQJbuhpRs2vnkb9M+3wBtnU2t
SsgJlUXZVcp4JHuXRniNEXssicowOK2DocvdfGw/WsycrpGb0Kad8dADwsSqlW1DPKCrZMQkObQe
gAS/eimxz+xoIW9tMEmNo1ibqpSvJuWojTch85BOjKC/AVVg0srciJ5znpbojuxrMAoDPBIDiQyE
XC7KYiJqazDpNmo+2lHePChYRhiv2XQQeVdtNOWbgsaaOk77aCKNCWr6uCml3YD/RLqeZdoqoF8J
cSdYcyGrSCXy26wwwUt0LNvt8aO0mzM1HwY35kw8qx+mwG2b4mfadHRrikQL1q09FFvN4MU6BvMy
0nDihp0LghxSzfzd5RTvCb8k8kG/ENhwNwycLk1aWbQ11Ss1f2i7IkQ/P1HFqkBoBAlfu2XJK//x
rOq0ujLSFHUdZ/KyJtLV4Y0SM5skB7z5qBAdH0OrwzeB8tvACWOgJlvRYtnoaaOs23kt6809pPZj
ECCje3vuxUFE1PPHrDEvGYqDdeC1T1MGgWkeyw3zPAmD2hWJ6mu/175aWdMQbcjXYbQE70QydYOC
VoGlUhYu3orauGA3/0gGLlvNFi9WbwlkyJFBuYwM6Dx0MN323ONbSTZEBd6UbA+2epEe2Wg2G033
yYvDvd60LTHpqrFp/Ix8zSJ0La9p6U8S56EzLyJfN/P9jOzAbccVzsKg5VqGnD4YN20WIqR4Uhu7
e8pK2vsqjnt1st/GtH+Qlt2/Rr69pq109KE9fPdRg2K/aZT+Ocr1m67Tij2bb7qKffjVrjtxSpGv
3yi2caJ66u20PDqpZbcryUW69ctBbBxU6PQZfX2jJ8G4njNvQAJhLCVDZZcprgjlxQH/ZeIjpmSe
vIRMpRuSsiwKZYexpGHuiGQnyql0OaHDVTNkVORSvF1lpYiNGZbjZlRHN4/NQxXMVVn1KetNsvy+
L3tyndMenp7btNacYSu3fkrPONHQi8HRqAz13hgqSrV5fhebEI0Nxd4XVKhBuGSo8YLUDUf7IsMx
P5AIu8EYM62Rm90LXGw7hE200Wr/pKflqdRbhAwmsCWzGTsXLBF5cmXzjr/m3GYEeQ1qsw2Jh9sN
RYrTSC+5KOJHJ+EsSi82PFd4RVyfRL+weqW6TB4ygWhBbmLFIqOCFNNPw3prBqYP0fYS9SQJe0l+
h5eH1EoaaaGC3k1GG2Gz3uoG/auuAMIYfUZyVNYstP4Pe2fW3DaybelfhAoACSSAiI5+4EyKmm3J
9gtCdlmYgcQ8/Pr7JVznusp1+lTfh37riCoGSckSRQKJ3Huv9a2IwqRmFrPpmf9u5sA5DUUGBrKK
j57gFwbkGzIKdHVwH5eAAckzXCgfKqTHcTnv3aAhSmAOwBbPiQLo1++iJkM12lWYgCV06CY13VMM
nWr05vqKVuZCnnnPFWk69HM7HJEv3Wdw7WA5KOZ0nUOTPPMYOs0u+9jhc4vOdLugYEMO17CN8vNd
6SdEGthgtH2kQp7HsFuHwml8Bu1spqURsVZj754qg5RCRDMMX+Nw3kmFdcIASZFE7PwsI/wKXIHD
iTeVEQe/XXbdsXMJd3YlaCJ0BZyDOfJIyIKM7igyiYHpZAsTeoqc89KA2Y7oE7CcBcewLJ/s2rGP
C2k3iR/hmQlAgHJVOEJQIlzZjm8DeFvgiD7mYV0c5qH9mtdGeJgjsJhIpEjD7ALE+Z9qSRiPaaPy
sVo2RV0SHR2SM/xOfvC9LDlQvckDJslbObcfA3JPt3Mx1Js40VlHTJqZVXI+oSL3p4gNYsk23eoF
sagcBKD92Lxb9nCk506a9mgjIEO+x0wSrhrbdINtspsI1m+Vv+kL5o/uEkxjFExZwv4nxeG94VwH
7+a8kt4AEpOBqdSbgsxjfElk0U1l1FzfbfZZ0qQy82E9gm1nWB0Hx3XbmsViH6lZ51+/5h2Q5ZBq
Jh06dWiAhE2BxFzlIea0Jl4pOt7taMCDl9N2fU8W4X+oShRJ0fxa+dHdutXtUspMH0Uw8770xfbZ
vKHgfGKwUNnfu5m/G7zfW6COeqcM6fuF7j9KSARDsjSHI/MCxoXGZ5e1g0Uw3EzEBO0XQdoH/wc2
f3TWgHtoGNwN0CtJUwzvjTwGCFjylELbtyvq/mCzc0OY9L4SVyxUxycwuH7TXGN/71CYHlTSAIlG
SDA4PT+f3QWEE5aN0NiHRMmEHh48w6rBM/ExprrY6nWvpdfvQuyDPOgT72PYpl8JECQ3qzHIIsje
bIf3f1zQXRbUaQbqyEvNJ9alOdMfKpKjXfLmVvmDN0wIi9znwpd3ZGu+Kwf5cdrhOKzvqlCfYu7y
4nKd3qqkhqGoWjKG6mfkH8V+JJFKmUS0G3WeH9A6LDvZVjdiAEHrOcUhqn2iuhMARA58XepLLEGa
KL92QyOf0lTod9bIuPmxperKR6iZKAoovoCaEdDchigJuaDqslR2wRe7O5Hmx2cKq2s9QqO+1cPA
5SbF5+srhhINONT1Zfe+hHNiRdvBologseFkC/OeRLNqJ33KF6kByljYn5M8OK0IQqsYnrBx45KL
rRP6IuZp8w3i35Pbe7zx7Owp0EjQhiwSBGQ398NThiiBULjoEhXVLVpZKtN2uIHa/bJ+Br0Gswid
v9jr16DX1bLStYWuj7ELvzpwqPqCYZlqElh9IaMvT4DEWqtkkQOy8ow702WrJU2a1QvnoTXkHFz6
RdgtXj5d2uKCutWbKd4nliddrKp0uekZ26Z4f41qxk1pX2XNOcHkkukW+CJvvsmz7p65HOPw5QKD
g6zXku/QP1r3P9xoIJrzIyYnECdzvks5RkoRPwS09IQtT1Xvf1EDzmhlTVeLyEfkjMmb0CX6GLEl
C1/X9tv64i19zVEOx6td0KhIuUiRU/reyZJZO//SyAr6vEF/pvOs610sgi0HfJbIuxA+9saa8JBb
j5OVSFow0y3Q7n5ruPfGgE69qD7qBaOHipGbeAlYbbwJiG0iGg5S3h6jptDx8/bKRoNNMLVe77Oz
qp/XbnIdsdI17hfDlzTPbMpLNGM3+roMTRM/dfm9GTindVE/VGzZe4tphVcFVweyVCe7eNuFhNrW
kb9ni4EsmEqYI5h/ARlnX0RHZq/b9axddHcMgsjvpKW62/WY90VNAMB6oh386VL27ZdsogDRC616
LZPh96YeSMnrD/pTjZf+JCv3bcrjt9T6hi5zG7VIR/O8ZJkx7tEO35pBNe+WhD9btyCGlrMnmqYn
10P1E3+rrcNS0lVppB1xVceiz5IBqJB1OXyclumT/jOloXvKLIqqk3euTzPTM/jsdeOyb22qSbK1
y/SjzdlRSxoVI7x7XEJcudbZgOgguYQdwKswZGhtWMtLbRA3ofKnOqgOyziRLsrpP7FRhxpbnkkb
MXB5wT+0YMM1JAqnJk2vofw0yxTDUk7doRs+bgQmzaGrIUdeddwaZ0Y9R4tNoqcP7fUmaXRzapNo
xlptJpBV5/gkc3k3aeZMWzNgYmCxlyPyPSSB+7WxEH/IXXKPQhupej1y4EUJBXgXMBhVHOAWzEYb
x5beCfS9ZbEzo8+e0fUoiOZbOx4iINK86ZFr2IeB3ol0dW3NUWmT2Aod8QgEjGp9bZ8hTA9ERohv
eDvCrZoxum0C3pzU5s/kT5ya8SvNw33djIgSUSL1Fhu/wio+dShn1/OhCx0+wobKPqGgAoG6kwVO
EoReu6ye+c1Zh6ZwF7n+q5D2ye8WDvH19Gu9DyIkf2gttUM0neRrXix6jENFzTZPpFmQSBjq8p7r
/VBH7zLSXs582fcjZZH0s3Mz9k/5SIKtssXeoPm/mS28QvEA80DvqF26sGulFelWWT6xMpQKinpX
+DtfXx8ZuGzWHmmBOM5JaLqVLqHulEdpzGqATCkjLsvZIuClORXzgbg5h2S92CykdO4KsDhAHXBx
0qTEdl3RGYyPNXJZeEqIRus5eW5lTWTgeRQArJssNwi6BwYpqseYQFIynclOCds7O+Vn1yyvQ4pe
HS8y9k65yd3897IZrLu19iwXCSPej3d5y1vUecXHpgNTkI5cpcLe2OZdganJ9d48q2DHcBcJ586Z
ive1S4O2xd81ebKrlWTvb/o+4Vzm1o25tIES/nGxY6uI06nmsHUpjQOXxM80ZXsKYt6LwQcFuiVX
hA4HTep/9zNK3gZ+20bhsV472QoZ0bYRvHdZgM0pZ4+MCO6hSgvvoJeSNQ5VIZ3HYVi+4kZ4x15B
AxEvdkUXgfCE91Q9FDOXkHSho7RUn9qlu1cGpXdYZRRRucuCyuVNRDPhkMT0rDVzKTiq12tbJtlG
d578XrcGUlOa1Vh7WE/RosINyxCiVfd0GTYMq4uNbPtdEwUHgkRTvgUMmdMXbzp+zZ8PseH3t+u5
DFuEGlUt9+tubv1D2XrNO+U6rM0UeXRmi0B/6AKki3SM44CK/zECPdr66mvAgPGY17fWbH4OXbbb
iiFAGBGNlSCiFbEIaTkQFajnJNJhdz3W56qMSHfiqJ+ypzpD1Wf4uNQ5Qo5tOX8GXM/mzkvuluBx
9ODWqjjsbnDNo3NBSH/pb5H80AwMGwhvZXFJ+dMuznQ2fUVR0My/h8LD6lOqA+X50Y3gozjB3ENF
LD6pmhQUBZqW4HEcFLB9IZwWJawypDa5IQ+xe0/s8hko9ucl8j0C2Kl1w64FDxipc5l5pMfLdNiR
SErGS2LfTubQP89m8bHIBoCB7nRCbesqIzgs7vSEN8fYe7TvtolpKCBYChhbZTQv5D0vk4sWEp1v
tQgiUUSOmLNybsiI3fWT3R/MAWFahjfHyAd1yGwCEiVpJUAhe3db1zkePottQ9pP9y1Jg1cbX108
gPU0fSZzKgyHU5SOH5oejVKRgAtnu0159Aa3ytmF/kcXYLtbgG1rlfEFqbbukUbpaVE+MHgzewWc
RwpLDwvWIh0NClz5UI5+hJXXNZ9k3XeHn4yLTIMuiJqtwccBerbh76w3ocW9/jPZUBZOByH/uHFB
7XTpzPbfDOD1RMCLDwNGirzO5WW9QZAtscnjPIqi6ryyKty8vAeTEu3nwdhncBfw8Y30D2L6xTJm
pbFqyCMj3BQyDAJ7JytSSto8/9aahn3B1/q5VAwUkNBZe3SL8WalGaw3SRZ+Dpo52Nuidi+TH//5
Zn0uJctkH9fZ1wSZ3Qwh6cy76Vy6YnQu671fHooYuFHkNpcEkfWNg2d5LwNFJ7VMzcvPG+SvSM8C
le6HGmDHTT0lLTgw8mlCtXeNoT+RnwlUI67Huth4rAIiuWaReAbQ7x/GoD9MYppwKyRX9EL2Zb3p
dcZU0+rziob//ucX0pBflGd0NCztI19vaPfbP+71Oh8PagRf8UbdmzRth7M1qR8Cw2S4p8ynNrPM
p4ocvkOGCWAXh/Icw3+9ZnbyEW17fXU6osRHIylORm5GFz6lp6rD4DqZ6tmUzZUvT3fS6mNU6nl6
DnIyw/ykBEbkE3wB0UE8upZhPyaxqfYyJeUvCFD2dZbbHiBkuCw6M9JsDWjngNIPabTXDyO/Y300
ja61p8Nv7MagJI615+VEyA6fFoFefnaQZ4PodU/rcx5lWBf08sEx7qfMrB7Bj9MUmw8aZOiYVX6f
IIwHqgCfLsaUv1mczOFCxPvc9oak/a3vumX8OzwnUE061aukN3dZ7w36U/jTc6ZsD0PkfCJLJSYj
Iex3o+19NkyvO0xBVt9AAohuCnLMNJ9i0DfrPUSLzzTOFvypXMG91sQAK/P3lEH7PmNseFmfWm9M
DbpZ7ykU6UhgVQ4HucjP5EGDYoaq4sZfeIGP2cBRblcdpOfcuZsfgy4cmDZxAwDkG5cjZyO9JXwm
RLsam2cX1h+2mfnkOzib9Fns6bOzg/h1BPN7rYs24vCD6muUHTq7gRAPi2ds7FGcT+a+m+68Hs+H
K2iHA59ptpg+Iswken8KAwd/KawOcDQAjVGVdsohNMEkQTIh/zftL0MmfXwWmqiT64WmCqtjgrz+
KJw6tYg2DmN8rjHpmtSUx3yy72I/3TNKtE9hd1AexhRgq2RGW5IN3RAA0uBHSXgSuLn8+z7tYgKN
rWWbLFNFF9yAPyjLb3XN756PTm/yEpymv1T6xUQ2TBW2hNw1fRxP4MjSPa2IaVuGCckQiwnmTN9b
b0Kn+eNeAvTkUAQ+V87+PHsKYH1ZD5dYg0rmMf7j3vochKORXPgz3WMMViEonj5OFvTfuAE3NmkB
e+i1DnbF9gvk6BsE/1yi5+FBxcmnPK5b6J6YnFUzn6yo+2hnHp/8hMp6NknDEDmNhzG6hol/sbXS
W3ahuqrApUkno7NDyVPmKTEAyvwa+s4x9fAImae4mr4EtXpZ3O41m9gxWjPmYfalVL52ekEvn2yi
WXx0U9xOfdKkrCTxvVnSw2gNg76H88W0ceENuFJrNuVdk6P6jGy1fxfK2CQWDu1xxGUTz7bcWx4y
MqDYvvTUrspQzwde+yl1i6+t9L9SmBAzDO/e7SOYceHb7DQ4CtqnMnJZ1heXech0iIz4rP8A0x6P
+Vb5nBJTLI4ruDyd2dz2PhZXlBcfunjc0WTZqiE6JCzIxFyyttXAToR3l8esdo38kuTic7PwQ5qF
YK6Jy9zY4zyLaTVabvEaqahipuF/sIPoq/C6rwDJ6Hs9Jhm69TxiBweUAZRt0Xwajey6iMtS2wzj
bOa9smgO7qKTo+bOvhZV8olV6DYzY4IcLcZTXq2Odt8/2LVC5zr182nJ4SE1hrMHnUdSTsIFboEX
zCxu2DSPRFJrf1PWXBdJB5xR1HtqD9OPLo9j9LuyMkHMxe+xLgTy9MPgrZp8yY4a7i3zujDAWJBW
pyJsHi1zgPJA+bR29NIgetetoGktqEw6LH5Rbjs7vMB9Ig/GHV+QjZdwNDUeljZEF1JAiq1LoWMb
1C1OSohu6zUPWT3uhczeksB8FmwW6R1SM/sFpn6cs/5AXwDGLrtGpAQ9baE8yd9gChibk1MHl/+s
t3G0hO8vUrDApCpA1hQwFRSW84u+qF2WCEQh7SsdNlzO1Coo4mPU681mYkbiqeIrO72QMgZ1f1HQ
n9CtJrTXu94uNkGcEiTKrpsGRUJWkK4M1rcyos0IdyQX4zmyKWfZ8ui2cHs3pfDfepfissfcxbYQ
xcj8LjX6AI+2vzO9Ew5REK90e6pUgjyqPxMX9Da5KZiVUbcO8sPCcs2WH5Rgb1wlMpb//KZYWtD1
tzcFDanlOa7WP/6ie/QisGs+LZFTU1gvPXKiJqNk1S8pmfxby7tZxlMUNLtp6v3df/7d9r/53ZaJ
KNBxMBsjiv2FSNk6A978UeUnpSfeRUjHiF9kxS8ubQbDdu+0QVCiFgE7gaXMPgfjeNFVGGPRpzCI
ZkpxE6uwyUi5I7QuOONz+idZmkZw/voOWabnBr4PQVMwNOTrf5Kllc1UZo7MOGx8XmXcaR16244b
lmGKyVm310orwxrRB9iI0VUhGavH7F2LOZKET7EgHh5Fhn+oqIjRGrwJXcutLkOvKt/gLb6R1PjO
MXFwbDZlURqT8JuwuX1YJYiRqet23Q7EKH9Xf0pnD8BvRFG46jQoE94ZBMudl8cbG6DQFjOgOqZc
cKNlusn0q8RfZm/bgVHc1OS3U+qcxpnsmMIdnuYi/k4s3f3nQGJNp2Cjz/Mmm/Epb1qNVn61dZMx
kfUZqKUWeRDqNxwbMT/nU3z6z0eEJf4mjiVZ3bVs8MUecc9/E6yqKakMn9YHoTsZJHPT2aNRpfrV
epNGr2ROq1VRhTrToxk25JtCCCZo4s4anIOczIrLAR1l30vYGeeqJSw1GU/tYBxzfb2eR/o5kCw9
wgUi+idNMDw5IQNgZVXXpQ2Kw2Au78ViDCxuXXWQNbw63WyOYjoWIoq3RfwWtQZCOIt+dcJHpweK
ZUKTLB1Z+xtqFBONykYU7Lrwr+CLtU/Ko/tGm6FqaLdJLqGwKh/GmMFUZo34eav8k7dQETPTfits
fKVQzbdqZuVpQo8AM49dof56nHOzzlt743uejupAz8GwOhI2yu4bxG49ZSgKm50CRGvykWKzfOtt
2o2FMI8+VBLHwGlbRvj/U+Hp0UhChG1pfmSjR7+Kjo9Day6zm6tBkwsNA3+1G3RPa69dGdWd42UY
k4zvla0DCUkk3FWh+9ka2O6FzsJgJKPAMtGVtVG7bRj3bsp2PBqFLTEu1erAuCQlZ1Gd1ZsNdOMy
IpvaAjR8cfkiE4JLVI1fnTFu2JwdQqfHw+OdlRYJyITrRBPIE0HaX6KC81y/1PoM3ei7MeJUzarh
fpY5qYIgOpKhn15E6CLWAKKdjTBHIHx//IfD9d9cUSwSDS1N93UD91ekbtSjMXGMNjsJ/Sfrq4HH
c+zhgt+N7qb0UopW4FYochICcPXwTg/MKq2kw0wsNnWX/4N+9++K70CQnGe7nEc2HUn7lzW1m+Uo
VWIlp9yNPqsifWD7fNat7xznlwEOMNSKs2ocXrT0iqCUt9CsX4Xv/sN7828WdwHdgndHeA6SyF+l
5/izh1CWVXLq4LajvOGsIqwjbdUWZUsH9sn+1lCqDYv7TTbMXyIk563ub0itH0NPoY2TJZGU/gez
Tz7YTjzv6YSF20RN/6DE1aznX5Z4x2TNQSGPlVo4v+pw2WA7jMHH+DRhct0RrUeYeLIzhzYF5g0a
JeDhZsnJ1XP52IgkvoltIHyeCSTT5h/SoL7OWTLu+8Qv9ugn8CXqblSCu88X+GLps4qNCc2pr/rg
BXAnggdzLCgey8rYqAGE0JhNH4s5rYiJQhVrF/jYw8zZBYYbvATUQrb5ZDfPRpY3+7UnHhkJV59m
OdmZ2NHpC/bDSGMtf1Vul53yuoRt0CfxgdNi26Gs/CgL+yCL4E7G83IbDAtYC+YWBqyXCNzOJW04
bURNlqBtWWRxB8Zro1rAoMh3OYLNT3OOWNcQJ91zXKWiJT01PzA+xAxwTa4RsR0/DJIFeSnL5yBG
GxWJAv+pMM5wlh5It393K7M/SnEK07w5Va1PQ7ua0kMtcU7Lpb7WgVJP8AUoTjNWq2LuplOTJN+7
Mal+7D7+P+v8n6xRbHzRtf+3KeBvrPNbBGffydJk5fkTIf3Hv/rDFuUHvxEajvfJdVY3Bzamf/mi
Am91OJl4n0zaMa7kd/3LFxX8JmgfuOw0cYFAJv6TL0r8RkiIcANLmL4b8JP/J74ofs1fT2gzQERl
wurz4LpbJjD0v+7ZRJwFRedwnpamUcW4b5WHW/4GegntjbllI3cjVSe+h1OM5V9RgnAoNmjTvA91
ahfRu2eJ0f0dujVOXieUtf8y0nBp36MZH9Lb4onB+H1IfYrWdAHfuwB2ZW9F+k+2AWsLZR2ptmek
O8ATefvcuN7MpMht25fEZjS8ZxmM+9NUd1hW44jrJFgHsLDf3LifIp33HNk3Kh7y+wzSMxguMmHp
nlYG3XnHBJdw7YMAWkddJpQiph/P6j7q61Acuf65NoXkEDJITUk8gJGRl1+oiwyDXOQok8xQIFNu
Ay5ozqYuIycxj+j7rO/2PJG80rbGPG2nOCqIva+nTm4Bt/ctQ/6+ldc5Jyw2vu9LpH/GHlxD0Lb8
NuhZ7TkmzJdEuTR3E+sN+VAWnZFL4uIw29z0NmyJM6ZIcTE2xzB2npxREhYhFhDDVeVZ3VbMtjIO
DV7Vr3ZLOBOpQkEe33bIUfEL5B7AppPp4BQ+Fks8Tex1ZBB+Lgt83gczbGE/t64oxHZOrPkSjJNI
wZ0XLnMx6c3BQ7/E3vhRjH4tnvnGQP0u4wn/ezDm3xAcLy0GVBh5u7RpVHLoXMol4mJE9wWfQY/2
IBjDu0IjdWwm/R9KC7wiDY0y2tcpvUSC3s3KR8w6AY13bOexZNeIJZ4ZujZeVwyY2zr0PvaeCsdD
OahuegywAFnbmITcdGfbs2ldGrLAiwhRSpb1O6u1HbV3FsSHD8vUuhjm4cNDsq9bJXdMqBkiIVip
GPT0WMpmZDZD+cDUyvARsI2iRZVIRhLX3i4LSjaZkI5h5TYeG9YhiRLjBpiYYH22SQ6EuKYw8+1K
OayItXbk0mx7zH1Sf6xdFKa54QJcanHCRqgY7FOatPqCYsvWvFNqsJ5TB+IvHCh3rG/zro2iW2OK
Ju8FhBYR4Bjxff8SsqJAROkj2S8ZZmLFp4IgJGvHOznSPyflO91Le0gusIeNT4pMsufBE+LJatpo
b4RgntvMGR9Mb46unAHkiRBZCCaQriB/J+SFnAngB6Nh0zmWdnx07TH5Wg8yQi9muzcFAySuOzCt
AloaR1tN3d4zeJsXHzH2hkSZBjViJ26cxqpvAQ+aBBOV4t7IFgN8AxSMnIH/EbFedVN4tUdmmYlq
LoSPAqhfXsLaKc4N6UfPso7CXdO587ZIrfQU9cI+m2HkvphzHcabOEjcu3YR351iRLjS5s2dYwzO
I1vD8HEc6KGWllU+qnKA4Gi38ZbuYfuIx6H/OuQWVA8zEc/gBUCVZb2OwM4nvjGvIYxNo/WpIADo
JBB/nuXMqZIzLjjAIobO6KeMgwpS605tEmUng5HIvjFkdEXEj8SprqyUC3Dr3zfQN76Uk5Pua0z+
D1I23rFv0pBRF+1s+vn+fpmn5sQotz0BRCwfmcXLHQax5lZwKB4HgwEYIY/uw+CExpudEHhZ95XC
bqK6Bx+n2QGpxXzIsZrfL2mUn2WKBjWMNS7eTZwH0+1sMsxip7jLaDvv4jQ13wugoc9NX0CAYIYT
bKQ22TLHKOwzpaHxaqqlve2wczIMm2cJlTHO1EMscg/kUYhAcJ6AionC20UCpX4xoHpPKxuipjGI
di9MmP52ymneWxgEF2ZgBxkKC6VEiMqpm9V8CiMS/GwgQcesYFbnt3A5rKIWKXNdz4MGspTfestO
OUJMlluzj5/RBMi7ZoIiVIHf2od8Pic7Ue45LLLpbKvOODhZahDgLMSlTiw9YSQx1Kcffmukds7V
ai6PfhcByy4Cb1eGSFSbkbhB8keTq0kpdSgwGu09W6jj6NMNQAFLFA20iTu/6ewdA5IYfVs+38a9
jxbPNtl2LdNEkpWR7oOKvSheNKLGC84x6Uh7l3MqHfvY8W7zAm0uLNL0OPmpe8OGvr7tMog0eISm
x7AwmzveA48luSRQMUOIdKQVh3xZwaYf58XeB6FvH+em1plSizqY8HB2EFrigxFZ5bm2UdpYMuzu
vFkBaMnn/kLmiK53XZTYrJv7KfIEUovBOi2kRt32VgTOVaCf4YKAFpQz+uBES3islaoAjpnZbTc3
9u80ZcEtpACAEc0xyfer4khGQ7JVWersjAJlH6i66Wxk5KSnuB/R34p6L7yeT3yeh3NsjPQKi748
0BqyroxyzHPRp8Gr5xXyY9b49r2BZWbHBdM7jkHKpLnrHJpUWbbj9GYR7eZwn3caxuvG86HGLf4e
O2Z0A6GL6K/FaJ58f2as4QJXSccWpS4yO7RYi9hli08jcpZyUyAAv/TLAtFy6Md7n9bG3uiL4c5i
5TguIYhW8oTC7TINEQhC+v8lDdZ9YWISdY0YX1WFG+WURLjucFenl6FV7a2uS3eFJXqCPTTBLQjF
TlQLh0M/IMeBUrUAD5a5vuCSmeVBeSwkwi3Xksu5T8dwL7EzbD0QkTsvgE4/WZwZhVPOzFyQME9l
wDGcgJvp0rREEDrSJkupAGJaJVxARnheXO92VkRo8KQsjlJgNbt8IlArS0mL24xul+7TweQa2phE
Hs19/2QYtEeBhRDfa1Xy3M1JdzBchjpg5MNt1LDMtILwFy9oXaTUmJ+SUsJuyvRUyAGb+VY1qt6l
5uCAMZqgWedTP3pbo1bxI80edQbVEiOl9NvmVfVwuMW4qDuHfksO+pVid5eix7EPoOzb8HZKnI6U
RmYKGNks6bunyZrG5erzJmHtqqlZP0zOouID+0v4fE6jxlsu6nm1FVbMJk46uDc3RW33RG87gQUn
B8kMlBpFnEpPDsK193zna7QMgG3K/zdV0PF7dfdWfG//ly6v/js66n//9WH74zFGY11T/OXBnjZb
Nz/23xGNfW/7vPuXJVl/5//tF/8oR/6xvnHNf6hv2BHyH1Kev1Y467/7V4Xj/2aZjmVRndO68AKJ
dfcP8kNg/SZRJArLpur4o7QRLjlOpgBW4PJTSFkCnPAH8kGYv1le4MFqR6hqS8/9n+U4QZb4a23j
BK5LiBOvTAoRwCv4xaScgEd0M9Vm53yguxKM3ZfeQXRcdAHhyVN48TmPAmNYjuh3fc6y8hyR1kT6
bWyeGtumharYlHsz6EbR3WDevA/CrjpLQ73lU4UQ0sKeU4Qs1dFSkYAEahnw3PtAGuC1pdDgel1t
qSSA1SB0oL+5hfJ4nL2m35PhcCfST2Ce0LIgUGHbypij8fLjGBMa24n3BnY/LmSsHGOR37gPfTQv
e1O1X3Dy4tTra+8wpwSzMlyJ+29RjK+p851nWZLr2OhoTXqwGR4tsnl0FEVBeOXUK7ZgZsNUkFSP
E5HzwX2aMQpboFAfUtS4gRHmd5nhZg9cgfstEJz2mEDZYYUz54tVRN+MhqRgTEriQ9cJWlZ1+DkW
aXJH3kd8Bx8zQZ7ABc2bwvnKdn/cNwM5cmzWz05Bf2dfkgS1b1LD2AOPoXvlReYpm7Q4K/F4cXUb
710Rn/yQ4Vgy592tnRW3EO/arZsNZGzobkimjkWYjA95vDwzE8X0nmbZs29+xd52HuJy+N6k6ZY2
8OeRcfW2CJYJSWjYH+e0tnbk/dYklBzGqoXmOvmkWEnE+AxHYdnMHyxVkjPfNvwgxlU1gjjtzw53
qTvc+OM4PSweH6gS8Xyspqw6LzWOxMXIr6xHtK35wcI3xD6pmjfMRdv1u+cuvnNJ+LiZkqciJJwq
dAgXUzj2TH5gWtTulpEKId8Et+7mIAVkhGbqNDfZJUR+dvTpQCMktC7EW8cw8CJa0V3ybYih+nT6
Bl/jHzdtnGR/erh+df2+9Vv+3cP1C6GTmkfSC6/rI4Mm7rYYuFI0aY9S/Jffsf48tX5lvbsUTnCo
I/n0y8twUr9DVt2/1riJLz9fxc+Xwsia6NeuZsei/4L/48tb/+36VScT1t43cY2t/+LnF9aHURoN
1Y+v/On1/fhOA1uBzAHYRhlzwp/f+Ke7P18EWnCKKNCHk12A7PYrE/8EN61ld2Rq4caUI9ebMULn
5gxFsBvmDM1X4FI9RNOHsrjKbMj+dGPMTnYlj4Pn8KZsiVNtsHTx3DQ6qHvDo1ePn9d/sz7b+8uM
2cgG7xU5F3dsX7mqwyKz4XvuBBbp0zxcY4PKa6qwhQUcSpZZGNewG43rek/EBXVHaJJ1jb7jJodK
OQbjcm5Se4QjTSR7VhUbE1YvG6grJafANsdN4Cb2FQxfxP6Y4M/8FcClAMjOl+wODb7XDnhEjPmm
NFzeahowh0GNzjWKJIY8fa/Lmdu2OPYDQnRbavsQfcZ1sVMXGAJAzdDkPfz5nBeTQN+bzWXS3zE3
4bcmiJkSZ+KUjKO8UUUpb2KGn6SfZ9XB0e/7gnYBJ5DysbXgbwhSGLmon1ULeW3JffO6ftd6Y8rc
+vFQ+HF6VGP2iU58xeKZvxGfUhyxX+DUD+byspB5YxMmA1iZ/2ezPhUxo0QrEgxYym9ZGDKtIsH2
UJqWui287KVUnTwSOFkwkaZzMFeFvTd7hNxiqaarJ73pOqcxScVF9aEo5+kKVHm6ks7VMlFvAoxe
fIfdPFDHipuClZ4xT3wXPySjI3dG2NGyGir3zKwPJUgZX1N9M0ypIB0o3poT+q5cGDu/xcJKRgmd
7YTtqMQsdytKAjrZCbLVN0dHa9xdTHAElZMPZy1XM2yWa5sWgJJVeIkXnlqfX8aoxljlp4f1YaoP
+vXe19q5iMCv6GydR8OP0YbQkBI1H0EZjGDxMmXflw7yCNUVcmtiW7ESIkMG5gXXEM/kNVqM9DSw
Z3O7ZxREhCYVznWeFrDLBWbZivbNzkXjuy8VExhhRO5RCfdlPbAaYUwHGecY+vwwv62dqrhdWrAZ
MOVhNOqHjJfaw8wgDuPNXNx2QVPtRo9xIz2OrSS6e5OkEXG7xUPDtmtfeT6W8QzmWxa19NRSlZ9J
QWi3k9GC24MkeO+5xbESIn9NjJKhdpje2xKbzo8wHKQHaKNdIuHWXJw1K2cO05F99TjgOFDUAR15
1JtUf8/YEhyz3vvx5M/H6z9M/4u989puXMm27BehBjwCryRAJ29T0guGMpUJ710AX98T0KlDXfWp
uqPf+4UCHUiBMBF7rzUXUM2/Xvnt5etdnZ9n5xqQ2Za0HsRuzqaKYxt9yZJI9/f6v6z6c7HIs6c2
0KNdef4m6+etHz/n+SLvGYMloiGut1++xJfXNwWGQz2EavkZu6TUVHHXG6Fw0J7vpksw27fH1mf7
wYzA7EcZ809dgYPZBKq9K0IASn3tK1MmfbAIHHD2T6qsP7tggYzm9U97dt402QxXfZJ0XjrEMOPn
F4v0dMl2PWbS5gAykdkwECSKJIHlr2vDoQlSx8NmzjvgyiHfy3w5xxAgsgxqeKX9oJJztKmXxNjH
zBk8pg5Wems51f1gF4eomO47bSThZgQ6iGyKcChf62kwpRZG46rUMFHi+yfpeYTrjw7fFGRBdmQF
EltrXVpx0B1wbrQOsWeadnITMrlniqnHTKHGbA42dnlWX9oWukKyIpCcvowF7Sxmn84ud/y8ydUr
R0dxVXftI9aftAh+RLRpsdXZHW4cSpGjWUsqGuIaN+QuRbmwjXLlLa/yAbkZaVihFIc6SnWvtTTQ
xi3QVDHE/WUPI1blRIiz3mY6WZJenKhHpSHil4QEFzH6QCjHUqYl2/yYdtgL1ZGCalDLYxQbADXi
KPP0mhm0ESYYc4RxjCwiwEx0pr6GEh/FWU0vDxL2pnZlDZNu/IGaUG4DAri3qeHcKfwOTdwmBzCh
tPTTBahs4akbEWB5WAXfqwFUx2TtySKGf2t8xFZJIp76YGsyWVpwV5NCk17P2xc7bAPPDsgPjCdM
VJPrngCFNscK+4UXK4q7RYf1WOkOhfoZCkg34yGfh/AiUpt2N7J7MhazbyfkBJdF2rwVz1C8bW9G
FTIqJWZGtX9p7SD1XOn8xCBPE1NWXgplb1+hZIPBOG/EWIyePpJhH0oMTmq6uFOrN8pGkedeYWG/
rShl+0HvZkdtQvQ2poeBavM2SyxzK7of8xz8jnr34JRtjYHW2GJjto/ubNCZlsZVU4Ryo14Atc+u
OnbHDokY4kCXSQOlTOYeJeYR0pJKErijdhe51MW78o9DYZbGaI/khyTFsXgvkWB6rVoeGguF/5R3
l25iX1JYjq4KqomUN7m64XCFzIJeJh68wWjcCyMejqTuzptaM97kPE13NvVy0i6bqxhcgSrsgPoB
2ShWxw6KIfqmUYaHvD85Aw0XKGMMn2er2VgBTG3bXM7J7hM+gN4HpWltE1DJIjCITsGWQVhwQ3kH
l0WU5IpXcNLx0lBepiMpswnZKpHFX1fsiF940mrn2UwaDqkgPAyNahx6FK5Rb8cnB2+XVThX4VTU
HrF6jU54RKnhBpn4jtZwaAsr3GgCOkkeJv2hN8aDlvq9ETDKzlCoGephIKP6GSbPk23AZbJRicss
Danq6MY+669rw0Sh1HFasWLMakRBgGSG+Qz/y3IAtLtPsjWek7QFbVFlro/lPd0jr7ATtu1cYFRA
h4nH0tgGOXNAegDmRZLe2BqRNnUUCRwSBRBZCE7SxKHbxAmHZfgS9Jl6BP30MtIt8cXYXUexIy57
Wb0SG3RjqVCVu6yLPG3s9IMtXeVdRiQIFPGCrU10L5/43nhqkSDWOVZBd6TqHqk7K0zRkqFz0SOU
k3qF40132T79NPmTkSh7N2toHqmACDCX634RtFfLEIey4da2sgzeBSLMsmvtUwyNowxDKjrqNHt9
ReKO5cUBp/2UFCOtKxWvG8P7gAjji5I0oSojMilSbLGllANAQXOQwoTiVmEkX8gl1/FdhIvaQRHu
weIcQpk3ZiDlEnmgMpQv9OqEn9E9CvWPHjjBIXZyYO1hWADYqfnf++RGGzoyPkECw0neF21Gddsh
pEPh10isEbl8XH1AjUm6n8IAmoJbKYXDJN+YsdIJGrQE7DTnKhGB6mVoF+ALceOtGZTswcZw1aBf
0WkXgF3CXqq0qnGl9QBbXXs4QsBQN2MKxGl2XouhsbZECokNnHyEn0tuYlcnL1rRdH4WZITzDMc5
BGpNuzHyFbPLObHDAnEpn1uNoLWpmB9hfxJzEDy0bPRNeAs1NrgIphA8Vmj+iShhbPQuxiyBYXWM
bDKh5Rht3FejgQ9LSM41fZw3XWnQKWs+E2RQ7Fn92gDs3+BY+FPFuPZzNjQMK1x70TIdjfQRsnk0
cMqJHxsHuDuDh1tjGKnkq/mvQOMKCJtyozUFHkgrTw4jkodSCN9JrLvQVY4G2gszo6M5Db1Xuvgl
e+SfROWYBMAWNMbIfTFEfqPG4p7q51Wo3odjf6V6EoHGRgGRQrrXRZFxOlHN11DPnkeLn8HWCLOR
FNCz8NmaB5t0xpGGSnFfMfOEew+00Krw/+D4gdq9S8ia3Y5OkBA1C+M370GGDS7MKAQnbvRLT0ok
rOYIa6eOLwKnhhjUusDay22dGtuxt29bpH69gmmtSYRDkVSrdreVKGlu1PZDIdS7tODwUyJE1GnR
fmRFeBjjzNx3EvUOxWFyRH6LfDj0bejeyxqd+MxsyJbkHtYaMOLhpUkYWIjpdtRDRv6k0RY9uxd5
dgMm8ZAh8rxdzAp6Ze7Y7MNm0huEJFX8e6zNVwBJZNehst4mVZD6tOwt9pQlxBzLbqjzIyrOwRWE
D3BhLDx74LRbWeU7Pkm5LW003GUSvTqx9U4cAXZ5SWFLN4rHqKBoEz5V+fwBJDP18Sv3sEXEy2xX
2qGMlEOgzzdlye8aYYoKmTZsY0u+dQXpI7mYkkPbUUaQ93FNhkJY/LKL2WuSvagr1qocwHi/dSRg
e1ancE4cylOcNNeDSOJjGw0zMd8ooOoF14/TjYSAtHwrqNEUano/jQW48Coh36TypmEi3XlqUBCH
4RMtvGm7Drn0VCAIACW81xJmp9ky950tt0a9I05ODeFCE7titK5oddHlrxV0BtaA3MaudwuTyk0D
zh9qQ65tGpNbQKBNQR99sJkCSbXFB1O5NwRRb9rMMi4GB1kmPb6tObp4SFGI7+UQuF7bBLSd5c00
/rGMrtlJ8km2Y5eaO4HVxsfO/KPvFzRNYz4Uvfo8oaFCjMgUPumvwDkZF6Fxsgx1PL6lKRRy127Y
zA2mcFNc6HIsLuTidZzM+gUhM90Iy/mtdOXvUOe0GdhYYDFF0Ehvy4TYDr3cZcF16ZrjzZRT6lDc
YEtiHrPPSMRHUxzNSoiDCFOGEYJwVwa83WVzl7Sz6sUx2bKZKGfUAuZ1V48452oSLspqti9oDzwh
9CvfyBIJ5wzp1Jgg0CX6U81duc3R8xHYa+1LSh1kWmTVlutkwPg6OOiOGd6MBh2diviivLEf4t78
o+fYgGUcYtzpJgkLKh62bqK2l4zrylT7GTFo6gNJLoXT4GKpHbHJmJTuAJPK+aoP0Q9y9J9is6Xu
wL8+JRIvn/MjDVB2pHo+eP3cMp42LjUi03Nh4UWEW+YX+RgfhQbERwmfihKNqjWLBi1sFnmOnb8q
1vTQYd/lSluTW+w2rxTD7SPwkKSjTan/6qnMeJY+x8fOIH5iqjEaTK6nNQZpa+pNhpYII3PBVbe/
cJOei6ISouOoMNEPZKWhQtyY5D75RlVf6jRMAEOVm3AGISXtcDOC8tpYKcFKQ3076NG96pq5JxKd
yxWRG2p4aWsFmdzE7W5bSUKRTg8qxy2zddxepXPmMnmRgm3igtUx+x9t0PpaNy4/BTMcDKzXTksl
cKySGztHmTLTK05D6xax04WVd1daxNdhUHXFdoJQENzokYnSoRM/JmQYnizb58od79PKfK6NnhFv
5w5eoaT3mdYjmqkmy898LcYKEL0hKqTjRp6olyb1vkSxQmljP8nxnhw9EEhKdKUKwJ+0Hm0P03ee
nFqxn1J9pxptgSdDH3eGxjzGboDja0Ny3ffFddYuhkDOFlVFRkloBCTUU+WPduOgv7hhnWxRJER+
ZejXsgBYv/rUzBJ7o6voH5WtOBdMgpD3UvyvGkbJs1Vu0VQ3ktUBkL6gfSkwhlQ2+SPu80Dt+gfR
wtVJGmImnmdTUFr/MLKHvsbSbISh2HcivY91MFlT4wg/5+LgVeHvvOrHy3rRxBY9rdVKYnog2lBU
gskXZm5/1IqCX7HId2URHyTZEopNVgrVREpY3UFQJ/eZ9djblDGxmZu4L2y388mWPQQkzuFwBxQK
s2A7RDpq9eAmdIDzJ2LYsSfTXpfjo54Mt41oxTaYlGSbIVh0yDb0bJUmeUp0I3IYF2kquW3HMSFN
NVqQqjAyUS3kXFr1y0X4uVFaE9pI22jMoHWLYT4l0lDMzp5p5dHswj+BOmR4lR0g3DHxL0VPT9dh
uGHO8DNBgyFD4hw8cC2kvZpKrMrQf3qiPpMWTkMbMenJE127yIfmSK+BNoWKfixEcbnp+l09JY8a
1hEu4d29dOLQDwckl21vU4vT0GrxXQdHFF4bcHnvndPQt8XOgcyyI6Mn3EBTUDWwYo6OcDp0rcl3
Ygh/01hxCaySGqlTADcE3UnP1RIODVGHmvXbUfX4AgPra5zAPkhdLnZmgt7IeuuykvNHNjDFgNoY
O877FFbZVmQ942AocX0zXbvUm+FqJOZ2Qqmjmpm7ZYsxtTFs8MXjYZD2YxMUEAV6NMlVp+pQEmnV
q/lrGEqGKoV4Jr2iZxuTLqwTvEIeD5NntUBk1Vc1BL/ortLmI+M3mkcqbeK5fjMoWWvtc5NhmEC5
Vl7NsTLxE72kiyEsbJSfDUUKWCIGde+69pmR4BLdibx27pXMAuARWaeuQLRsQICgDGH+dufweWq7
HB2vTGknkdqiG+N7WZHnEKnJM6bSMOnCqyYCnxRnab2bGZv7RfNc4CvlekIhx1EywkvqnZVBpAhl
oW3SPBHExKrBfhjzRyMMep98Vtx/avGjNagBz1L353T+YCo4W7rqFzSNqim7i/jFqHGT8xbfGiND
aKKYwIcTeNa79p1ZJ39Sad4M+fDYKKPjOzYtD0wCs8dRSehaOPjGexvA01BqGy8mggBvxtq7Naf4
MWNmdtRM976f9VPhyH0sdCLygmRP/2+J2WSuGj9TNMp3NCefqYrCjDC7+245SKlHekjwlW2RmScM
u/EFMrL05zw0y64Gb0gj2QwpQgCWFz5GAn57i8IEbdZ8EAjaQHE6087tFvYkLdW96sA7S8xnONcW
e2jLrCya/8xo2/xOQWVRYxmtfwXhsDei8UEgVCYOB3pHL/fRpJwaUb8AFeuJlMWdD1KG+lXg/slx
uu2q2nqbDUL9uGziuoSMArdtuGG36Px8ESBjPifGL8fy0S5XRzEpCJJcd+PWPzO8sI2oHo0Bgl4c
tHLTVwCx2vROVc3HMZPsXi2k2TlzftR6ShMSSQTcEd9Rwf7F80/NLJfMqAZCsAs3wWKqGDamvgnU
ws/IPLucYLg6Ggkd41jeVOwiHNeuA7kwjKgeZy8NpFLAh5qx5WLbkrxD1ZYai7KFfOke8r6C0JEH
p9CZjhDXGFqTPRiaH4h0HvFk3mRo4TZlKt8LURUbbRK1bxtbJ4EMSnnSU8I2Oyj5Ayy1pI7Gi9ow
3vKu8CtJ71WL+whSS6sebfnBGDN5cGy6jVYPrUmUR5QjVAErvPn56EP08lPLYtIWI6gJqYJtumyA
khw7v2cU6I5t4uN0GJHXbUvlpbjVXRrPkalMXtSQhqRxxq7EIK4hGWkHK+Hfz1TjIw0R5GhN9tGl
tMCjug88x7JpMkIA/XRWOJw8N1LpAdxxQvOUTqEuGRZeM5f5Dm3hlWpPzREhCC3UUewrEe45gDZa
MvYnVDHxUYF2ImIzRohFiF9ST09TB2lE14kimBpx7OI6OZlD4rm5SQ+qFPU+6vnGJYSEzVBo8aWp
XLUJEZtqk9+YSXs5FRQPid8uCfMyoxMKYnZH40cZjGT9Fhb9B7RaMcNXK6M93isExynjrRJrBJEa
jEiKjiiTPuGaOTaN34/QKNtc2eF4xk1iuN2+1NzbLlNfbUsldDoqd8MAXMmwn0iVJh4P1xLOGyHh
afce56d9jjmImdXVrB71WRE3Y+1ey6kKKAsCiyCN8WqgUrCfBKJaI2uvFDsKIe8ktT9Z9rArI1WD
E3s9FB8EZMYbazwiVOz4n1ySqeF1Dq75Kyao0YvKByO7HXsivhuUUX4VhJ1fKY7jK4UZbGtrItlh
gTsr9wLDcWsyD0XYxCAw9ygCUTdXbwXVUkiWbsEONTKoz4yr2LQfHafZW4S775spI9hgmB1cF5l6
6CNqA/LSDih3Dr1Vekal3RFWd2EliG0q6QzHOJNXOlloRC9TerRiokRVMsWUgSE66VQGVPA51Qlx
IxjMOSJRk0jszJJ5aEwVeoQ+Has/m8gN7zk3/3EiQmuonEYAZ4AMZkyU/EY7xkjLb2EoXZaavkmB
lVxigzi1gZIftTltIKkNt3T+ielNEE8nCbQtNbAp5GQUqoc65Vgs3CtVDj8iyBc+SBk2cNoLf+ik
TSU9emYkYng6O7WuqjAksvg4t5RUJ+UN5t0uwGT54kz2XoF6dktWMVBGG7XhpJJMhlgs3gaN0+9L
Ec2nUYGyQXug33MVX+RT8t1hT6AhcejUaGD/aNE7mJhjbf3SMkaScKbyqcelc+qUGmjLEmFv5SON
x/P9dalZnj4/tr5FhIqAv7e8Z72/Ln17TUwXezsvmJ/1iQJh8ExKGCo7RegPX1bz+an/uEqRGSBI
plb3Pl+0fg5XQ5rQ5w//fKeTFBcgNhNGaVheoiA4DKkgdPbb9/tcT9FplyrxHvBVlv94XVfT9BfM
meL99zWv9z9fuP4nrbDeozEgdHzZehGlJ9awLH6+cdko6+vWDbc+FuXktTtFMEEO49nzFlUtAmBj
Q4OvpzwFg0WxwaVWGSfVW6Y3ihep9oJBHxuKd2DSh0xh5jJwxZQ6ybYm9OBO1whaHJgUM2a+uyZN
Q/WE1F2yzJO9rZqaF3ZUwgiceCL+fJOgJjW1kGQ9hqxRCfeJS+zoJ/bEaR7D0+jSvte7jRL0iScn
FMoEdz25hIJPBnoWC33xgIi5gN00Izi1+vRaVZeWyYTNcVIcfOHhpVZMF0Od/FpaGM0EVyjpq6vK
mN/TliCvvoZypZt7Fy0JXuWNY+2UQrk2csn5fia/0UChR3xwl+BecLGLBreqwQk1cVAIGBZpssGI
Z36unC0HbDG7oN05RRZDT/oBhJbEPTX1wqQ1TJzq9r6nF0+sVYTYbx62to2EusJlOXb5zxlWMzxH
Z4dR0Q9VWSyQ+SdI6s0mTGnXOOy0GyOTRy5sB6USewpp2gZ01rtBLW8alRd0OsAmdXmJNGdrULOF
7KnCF4qbfYUwniQ+Y2e10yuyHGYO3Q5dYojAK9mZsg38eMQ6pZoVBDX7oxwN6Q319EEYFvm2qcmJ
2yjJOwm5Bmok+BKr9hKF+mOZMbytOJN5w1ClXvmjJzwWEwQp49qiDY63jRJbB8i3AaH0ibsRDQ30
JJ4rdEdiX6vY46BSBEGsec1EZcA0ioyI4DWtgulG72jasRtNMLdK/1KPOqBgM30cA8YVdpVsafa8
zkDrKKQ5tKOan5MX9tnPiYuaryDx2HXAWmEUjpdOo3uxaT3UlDhrYht3ukNXHvXnNacx35WIF6xO
Abqbg4WAVHZS5+AO3KVFj2wufdnaz4Aqt1IU9rZQsnrXTTuepc3kYsx3+/Kmm11QTaTWpd17LuPb
eTHhmVH/qsreRutKdiieSWe3ap7sCiTFF3fV7afX/mumkr4I9r5a8GkX6ZZhkIljMFRC18fzXwzm
UYAANO4pTk0TTZd8IMLDSeksxFp2m6moO2IzeLSqGkRcTnKnAnZ3J0KqwuAuta1iHJHg7+mhaPgq
wv5CyxVCSSWBeZGT36TsCKXTPnAqCP+XL766qL5/cVtld8AeatjU/f/nF5/JHLAnarRHGsHpUbEt
5BqU8zaSwB0QBx2lwUTQ08+iGyuJ4tNkAHv67xtvsa5933jUP2yDkCN6aIzy/ud3iOs4sWWUx0fE
GtNNlenHlDTnIyM/DRaGoxxKsnZ3AbMDpWbI0Ksn+2YmeOf1v3+P/8u4zo+IVNR0MdepSHvtb77b
tJwms0md8NhXAY4c0ZjHHjRsq3ISHNvkZZhDUlQy+xGCZ30lUiT+McWWoTKPVdAqV4Pb1ZcM6Mn1
FONViGCG6xUUzkiLRt8MOU2jCAVaCEAoMK2T6Eb020oLet6hH94o9KSLLICDj/nKFsNwkGW9T90S
cNNyEy83XTa//Pd/+x/23cViR5SVowmVzLPl5/my7/ZqJ6JuIDvW1vR8OwIw8hN3ofSHzq6ygFqZ
c3M51CNzy2E+WHp1zMkLvU4Aska1vCzycDjk6mge4KsMx8AkKHgIsXU0VTAQGBjph14fH/qgNHbr
N///9s//VR7tCLTM/8X+WRbde/HN/Lm+5y9pNLrof+GWth1T1fCYE832tzQaXsO/GG8QG2UgVNeJ
pPtbIW26i0Ia24eOBN4yOc/9rZA2zX8ZTPSo3evgmGwbMMu/5eF/nT5Rlv/HBCtILt9S6lTLBh3B
CYnOutAJWFps+192ymouUz0IpugGlPddQFl66awUhwK/ywZQ5nEuSmeXZGjTehhS2RC/UR7sToa0
NWbFEU3k6KJXC9q6c5h4ffFngQhlOM1eddHdm1WTMMExITjD6d5pDE6czi0OaJefW6u8y0frxo2A
d6NiEupjOnU/55lOPQwIqsKUoNBdv0ap/FXoxd5GdHyTpZN6t9TUi5bCvQIqPgt6ASV1JvjOlIz1
TWMzVppnpLf1PD8rVv7DmJR4X/4Jx9IfaQ41gsKK1pvFDuMlMb9YGrYhqcghb0NhSMEricOXDBYb
1ejpQ5oRwgRLbDlPUVwa0MOYTLgmdzqFw7uc1fQu7yD0urjQ27lJ0Hg6F8oQmYeeVG/m1BMlo5HJ
UOyS69OLi2LIlt6SirXQ0/RW3auC0510gSK6vZ+bLRXarJQ47ugcWQQfqIBU9pELw8PUTM8S/Oem
JHOB4m8VWvYObUIMyxzmZz8Sb8TszwPrehvR+aa+clMXuadXKfEM5lJSMdwHJQb5MTfqbTegcO7B
lBEaFZUbu3ogj6DxSYKbyQbOXrASYkTT4T/3Czk+hv0Uu5iDosqGainEzkjaV5w8+saejdKnY3Ui
Kmq8rOoIODc2Ic2hVAuqchfb1CZDtgB4B0bAEmFXNtzbMwoD+ubqtjDRAYtB77bTDBCuFNNNDdri
IhbA3VIMuTJHnm1OR0ggJtJX1sGc8JkePj5aB/ktXN/3sIQ3CTHGl0k0HLOUNGY0swEqGmCOkS2v
FaNG7jSPnowXJWehWruCyJs9goEdR8pVPruEACf47lPnrZi7Ylti1d0MU4cs5ZppZbIdjeodv3RC
naQgTrhNrmutST2bthfwwUsg1SclZE7kNgmc+6wm7l3/4yKbOEZ5/6LGMG0bWTOiJgtElni7DMQp
kDzDi84+tOWvFOPyKQGHT2hXWexNw5ouVZW0kzjS7+g94u1r6G5H0XMQudmFWSPO62Jr5PvQdU5y
8DktuSm13CQyvpdQ7G0qS7X5y6r3RDX1eAxuHGUsdqEGY6qjF0jlPiM+3nJEskmRg0WNmR4nUf5w
DZyiFbMkfG7EGLgFU2zTec+b4KPjBLZVZw2o86Tv4pnyzCRjuuHUwQtQ2WrBuhNoOlCkexp3I7s6
7ebt0GpwxYDF7TSLtgEIg8MC6p+QXIQFqiJogZGWvNSWkEeHOcxtQ6yY7IvOa4Y69E0UzU1MHTCI
ysYHKt17fXbgVwMcIp1wr9YNWT1CfYvjziuZHk3C2HEGJqrJ+mCLFzAK6Ruk422HjaPRBL9t5wxY
69QthcyjZJ9tQoSeNiJVtdTJEBnfsZjvyraXB6uPwbjZVCvx8zNqi3Na6kM5HhM9egFteo2tGdCc
oESJZrfexCnpEGaGRUPQ63ZprKL4KuH7teFONQu5r1zA9OST7VzFJf8teyHpnT2skAZc4eCGCRiO
Z79v2ukoqZhkprmFPtbtdFN5F0Z+n4Lktor4psgNsOTOMsEL0BvV4XSX9LgXn+LYzzJt8rSkIzBJ
xd4RdntateVOtWO0mEyvOgqBh8ac6PFJT+mPvZU1N1Gipycw4y69qIGArCKehozp4rgAPKF4Zm7U
IlRe2mGhenF+aH1FS21Wr0+f7/l8bnnjl/t6FKHPmakgJUIZ8C+X42ld0kbjdlbsDyMN9klkaHs9
U6sTElCmHJaoTuvd9QYEXY5w0vzTDfM4b2unlfupdW+wuFI4TUt106KNhmk3hjft3CL3pAk1BCOS
yggpOidqz47wRAod1n1EKU4FlE7KO5ZIV8sLBo06dYZ1cb1pERRuZzYDNRYrP603xajlJ9xT6Mb/
fgwnrOYViNW3ipydO2SPTLppoUXLmTCZm3sjLk8V6Sk7wrQfS3IpjLQU17PFIK+Ns8NE+rK6MEfX
mwpp6MkMo2Pf5ihbGi091dYF+1V6iiz71g7DH12Q37UQrjBVE/5YhleiE+7RcFQKyE0V5ocm1X3k
rPxyllbvmi58kHZJRWF9rK2XX7OZxuPYPeVUKU70xUTaTocwp6mtk+IupXjviLvucHte4LT9w/Dd
8gHXJ7AQ2xvUJQigW8TNaaiXJ9W5LoqKNp+hFOUBRk2FWvmXOywiQWRuIBVnj1KctQk1tzmtN+BU
G3i0LV94XdQ6To9NWHZ+bUzOQWnAdnZLfI50uYCnOdJns+SMey6KrfUfQADpybyjj/hgqvlwIvov
QlwPjivCKa2plwAdhiMH55uqqeUu7+xjDEV2p9LYAHlMosLYUtsxw4z9JMVisu4BBgiJbWdCidYW
5fX6Seebb4/pYd94MNf7TU69Q/XjZYvkbYK/qqKrt26lBrMdPd/697ptzjezM7B/L9vryw3W0J0D
Xhix/F/MzbmbqN3HDYUKGNLT1qTUuUlotVZAIiS2KJIkhuXXiBdR+HpjgALwHU1/KVIJu47dYVY4
fEOTvkit6n/0iXYwkTh0VIL9KKY4+knK0C9FRmLa1svuLZfdW8RBfjrfhe9c5MSP8ox0ZDP761M5
ehncsAO1e2QBaGw+X7E+B59xZw4tmVbtRCDd3yseCgIVUFXKzbo2Yzn81qXP1Xx+xPo5y82Xj1mf
IcjiCewC++nfL1mX1tV8fp3zR51fsz4Gj8s3AdmH+zxx3r49+R/vrk98W+fnV/38uPX5zwfWbfbl
3/iyuL4qEP3MCESm6Cgbpfyysb6sZF38x//ky+q+PP9lcX3r+ebbl3Zyk9aZIOYhY2CORSu6gGEQ
XZQTAN9drWrgw+fmsD4RoHOjiL68Jg9xl9CZZHG9b+VPHCQc8pH14LSUjUDpdSeRCZ2L+j8uthVD
PKVOFnJDQAKPm42eITv6v04Jz1bRCSXdrm9d7683Gq4+lP0a0MNBaw5VJjqvaiVihPoCDjf/BMZh
/D+66qlcRn1zGEB4Z/QHyPsqT1NB8gMCg7Hxwri6cfL6FCXs0CvvmtBDKsvLXRmr7Lnn++uDyrLn
r0vf3lKOWXcYOoZFROGe1ptmEXSuS3oKNtVMGAcAE8lP60pKyCLTdl0cAhKhgItxCcnXR9fFL4+O
wngpiMb27XaqTwjbURiWUC+1mZNx1FI4TJTs2A2krmwT4Sq+TPUn/DbvoW4zD1oOr/WmW5aI5AUP
EbgJ2JDsZwGn2U1oSwNzuUhhkWxatz+sVhYNKEs3uHQSq45mFPGOy7Yxuo98pA+zrpCJKV6+Za1B
Syyc6RztePyYR/e2hkD2iREPUvshAGOzI9KNE8L6v62bgXOvc+R95+9HXpKGeQ783XkrVrnD+HyB
mp9ykRM0aOX4fnRZnhgpvQyaCvZ9dmnkri8xlx+4odVbSc3y1SZrZ+QnnANVSj305Jwjubf3ErEh
QwKiuPDNgN6Rh9W2AxoGVQMAZkT0jq7Ro+THctPuukGwulvXv36vwI7lsdNvZgOos2oad58v/Pun
Xe8Wff8rMaZ4I8uSAn2ZpDN5tkuvYunqDMuS0kb8a+v9dJ5Y1HIiJdIJcGI7qr6Glpf2fVeMV73q
mIesz+qTWMY+I0kIJ/aFP1UEcPX8S7Trqpef4/zDxML4nS2ejAkcqQXhiaPEMf7y95CCVCPqLdE8
ZS/rL7Pu1qFKfrHF9ALq/ucuuz633kzLT36+u/6vnzv0sv/+0931xetL1mfP7/22qq4YJGOPq/WQ
W/e19cusd2E9MgY731+XPh+cY3Tfauhkn79XqPT2QaWbvL5k/VjmmhzJ66JcD7XPxfX4Xr8NI79/
H4Dp+kHnrxxWhYDrZF4qbv+42qVWi1WkBMrsr4cJZZOS1L3JfCubotoTLZPCyolAP6wv/1yE4JOf
6J/gcWX4tJwY1j11XTrfnB+bsMORi6T7lUYoxd/npPV/Wm+IYuGSvy4CJP73tvn89tUsqRxfyRKd
+8ByW04zlE83Z3CctXjWzZ9i/SJmc9KFrh7XjY1pm8N4+ajztj8/hneOmXkIs+X84vXTz3fP712X
zj/j+Ynz+r69Ny6e+lRpOYexadYTZ+9ETXFY769HHls87S7W+59ffoYPtYmVUYVww0l5/U3P+5Y7
v4eKUhzXfQwKoDNxKPEbRD0cl+26I/7z4rqKz1OVLKf2IKrMQyyNtW65Wc8l6911aX3sfHd9zF5G
wf9Pr1tfPAa/RhTzx/Xz1+83rDvo+ZgJxLIbf+7M66PEDvazf37DuvT5qnXx+/0va/3yqu8f8P1d
itYsSYOP2qyiRlu24XoZWZfW9/7TY+eXrM/q6yhwXTzfrL/H+e66tL7vP6610gRb4PyW9YXfPuqf
Hvu21m+fFC4nfKn6TR/1zNGXoT2VBGOo5/3ZU7kuzVDlZsr1/7Zvnp8+P4YXgkN8vf/pu/x80erp
XFd+fumXZ9bFwAxJLDR0TsnLHm0Tc/vXOW89gr7c/1z8/uh6f33repz9dYghgJIxXcZ01ijpMTiu
f6mtb+uq+X/YO6/lxrXtiv6KfwAu5A28kmAW2VSW+gWl0ELOYQP4eg9A57rPbV/b5Xc/NAtkS6RI
AjusNeeY1xS6C5unFrFj6e7aiuKbKx8JAMN21nTqI8PJgB6kFLfUhRH3Tl31SHP1YFbYOybNHl9z
M98TqK486prvIjsuyMD1+3tkyNG2qAd3oxIDfqBzPKi2dZcPuAQ1w6eo16TlzTRGuSeCFq+kmd1M
QNY2CnUS/GhNQIZvVu2koFqH3nGrLGPcn2/4eziZUIl186ZqygbYT7OsYJlel4n19w0ik3/Mtn+b
cpfDf/Xjfzy2TN3LY9+v8K9+7/sVZOLe2M0OexRbv3lJN984y7X7+747ryMJKGFBtDy43JfzxfX9
4L/8/z9+3bbaEeW5KOltzoPa8uuZI/L4x/KTPWC+rT5Ut8t/jMsl+K8PofDgeU2LDy2q7TVGEmIr
R4lursUwjVZ/HcvwQ+Q3nVLyRRdPiAuBsOcvSZaa26ip9xTsBPkyBohc3zr2Tms+NWV01Wr7hjzS
i5H3b5GDtGKGYehNZr1anXXnD+pHSQDHeh6eNxFL/73UnALhoEBkDVwbbf/UeJ0Wquh5lMarGoiK
GIpSL4tnRyl1xl2rdKf6px2E1lYPWBmC8SMDorkGhKzsfewUm3QsasjQbevJECpRlDZ71wdtpVnJ
SWOe3TPFz2oCdJ6FsDxF8Z/srnsNQsIlgjRDAGOgQ6XORpUPFFJOIXxFsDQVeJ+gRFfg+hDDQIKX
P15o6VGlsElXy9Ws2PpJQEwuRYux5MgCzmgGckJ/S06L2fjgpsziU9HcHyZeMbbK7c4ula9MGcZN
hlp2U+L2iKA8p8COUAKwBS8LcUUe+BaOfbAXk7GmQrBpCv+5s6tbJ4sR/GPeTm0+1Z7oXv3dcPP2
0o3kArsVoubY2oratzdpln+ODjhwpSekEi4kcvms24xJfq0K1f3Bvu9D4Mw8qljjMaPCLtGpX2sy
NQHohOVazK5mgqQqUPLNZMdb3Z9j0Uk5pHKTbti2UTlvQsh4ub1PSfpQ4t7eknYDdwBaTqzSRADe
mW21EhshYpS8d5RdElC20KBhkOGnkghk3Muick7WWJlIQtAhVs2jO8HbEiJwN6bj3sdDO65noN9t
bHUvIW3/JBuUBzKbiJ11tAcFb+CaZqy5YoCKT53mn/OpzrewFCloG3I9hhG809qaNiQxEUElTWKA
qzdMMDjFULLhHjcx0yFeuREafERbyV8755KPSF91gI0rWhIUyjUBhlh7Y/fJrtJMtW3e0Ez2a5+3
O1B0zikzdQp2Aa1/t2UK89IsjqiKbJK08SrAPl/Po39ozKMe9SYoYOsU/1wLP/im7oJdaGod2hDM
XsaB7qKyUUqieEBFbhMKrFVX79FLttCAUptehavVr5PRfGau1WxSzX4wfdo8Tf4pSi18Hw31HVcB
RMA+iY+5VWA6KzSPU067tOR6QR0N12YtT+4UOfcSZoaQjJ2+SWgr+ShEUjd7aTGvFHTYOr0IdsTI
B8Djr4lMPh1N7iMC0DZxjb2ThPLLiNhGt+W93qnvk50TEmmk5CMbnUS1bb4mA9YVTBD1pq6ql9kJ
vYncGrQY5gVg0gcSxVJ4jeHbDPVEKJQeyQCNN7VvvhRbvZD4UOzmpy1pJcTjSyDFuJpandgH/edC
eC5m5jPUQrW5G8uPvLLC21jN6lVZ5mShNORYWFhccTjXNwLq31qz5asuIKl31IjHKCIRVBEfGohF
HJcZxtxZxGiT7ikKrVwbqnjAa5nN5FGEBP6QrhWc3W7DiIEmHWMbgs9+7iWmZQaRDcp5RqktG+QO
zcN0k4bEzlbJiXLssBHikNjsNbX02Y2YDfsVyU+cfkqt3DsBr+GCPNKpe+aWtTON5FZ3UntVRxem
P9tK4L9X4kAInbYZq3tM4PpHkAPKLp5lHvqe6eDulam/blI+SEUjqC2G+FTzcl4wPulW/+xKxLEp
Rl+0aHwpeXfNrOwkgaFuDGVCtF5mIWlHrU2mGFdtZxoGf7SF2aVQj5WPf532USo2RtY8IXqEp+AK
id1YPzk1jj4z9m91P9oUtR9vna5tPCBxJ1jgFMlVhQ+h0M5OF+3BvQ1Erig+KqaGGWJkXsqCalrT
ABhvWM+sqr7+MgvT3lfI81rYhJOPTKw3QEBEiJ5ac8oPbY09MJMdrESTHaGtE3KsaFzlAaJfzB2j
3LV8qWMl5dkvSf11aDJvgR7Tfi3rfQQymKSWGS0bAQhEqEw/m8IutF3ke5MwacoOZus57mvZ0jPV
SUBcBWrwpQTtB2QBwP7GbS8NcUBNBpmi1reDmSTrcCD7wAqDM6FPj9YcU5GPSXLCSXo0xjc4tcol
1SdOlzA9S0XB05LF/YGmHDLp3l7PcAtMiTsKBflKZD0OFFi/q7ZuTs6clQlyJn1mfDzZuP8BdXCi
5qMJHpfBStcAWBgiuaO67GFCiHYqn5iXGG68M5LwZ6wVl9jB2IyEDj1qXUwQUfSzrvTXqY1Pbs3w
1vn2OztmInwo1rrRmaY4cQcIGVe09WiE+sFZt/Vy3VXOxVfxKhgE6qxQFtGtsodbK7JQ46f4gsxi
2ht57p6OWkkveOByPKnKY4pFYxVQpgcgb5trI3pWG+lsQO77dPWVqUu3A9xTQpk6xEBPvWqX6165
rdIkOuqWfTuMxo7GXBKC6qF4ZJDDPd64kku8Ir+vQfwI8LH7SXebC5Q8xlVhZlhWEYJZmfaI3aW9
xT5Tr/RCx28pD13KJ5QzuNTuEJ9gE7uINDd1eSOHxr0LokAeanNOQp02uo0iUyCnlBnmYd+V+xhU
WkJHOUWCFuOWG20YCq00oEhU1VEHjbyWKetxFKibXEdNjTVkjq3WGPqm6L4D7bsaM5vVNKnJ5Jii
t9QUoL66AnKiqapHX7uKCU6b7JFX/DTcKVmPRk9pSwfIiRdmo9rDXPixLHpRuAOtiHzWalDmpmV3
snod51ByMpUXQj7ELjDIyNRTpV73UfM6SRXDqjE9DNg4oqbiY8gTueIk0T3mrh1ueyh3jvU6otQY
svIklRQIEdCclTFk+Lp6CQA13Gsirw5tXJOoBS+NSe6AnVqhsx92B9cm3xJn2Q6MF/ksyjXs8hWh
dYyTgWdo5XQXQ1xqV2momKspUDGs+8PFl1hxwYJsdHRTqxpZ6IhDubfCzzKfbgZD+Bv6tXwSkbYN
D4UI5qhaeLmZ6pXGPSoJhxBvcrWGlgk1tWfVKeTNqpyOzEp0gruKSzCCVgVXpEd9QZQtVAWrP7ho
NEFzO57rhl/ZmLyiNME1Ql3ips7bOx2x3hYGirUfAuc9zJIHK5ut1wHIv1Y4LeCZgWWSZt2H4jlj
/0M72gHpkOKO1UqiCi3CAn6KIKx2UcfeYVROipzkjZx7VSMpnE3BuiVoWYoxmsLHDu+ivjmJYhIH
gHt07cMW/AmDcqVXqTdqgq6vxNfQrZI0u+qGAUxcdk/O6HzVla2tywwLi9uT2BSO536OmkLCu7ad
dtxBJ5DhhHwB09ghUq5gGjG82czFjl4fEJTi2sSLBOnExsLgoi22LPYMUGcs/zjwVe3xBJtb5SWX
Ogv1wi1OekQzPXMOzIbmfcToIJwDI/pjNpEgTJnqpNbXZEAdnmbyY8Ls6+dYUyIkQDjAYxip5zYN
Y28q+32s9C4uDsLUOxwhheWOB+n7F7UBKhVUB+yy6SaaG1xRJ3d5XNVQ5RSMmZEabTJjHoEY/IxG
XrthOLqsg1hVpTuA4C3YFSg0lStZhCfqTiGye2W06n6IM/M2mzxELzRCw72rhK/5OEN8g/rS5iNS
krBWfqSBtq3LHEBVWV5aNtBIAPNLEg1bgApsTSRwpdH5Sd4MDUJcd+vSxgUD6uAxtCtvZAUw+OVd
LEAKalCM+pbQUwPQTAi13EvR9qb5tAloS3oxqMKx0j7FFKReacVsFoSfIiA0snWaxTu2DS9V0aKy
QXOAf64BHACx1YFBsNKmau/mNRhIlAQupGD+/qM+dY+kZ4pjHl871ZhX6GjinZxs6UzciIgCEDZ5
rHwjKotOs3p85oWN9PCQdpyFUm+ni5tm94RefViOJV8Kx32uaiJlGyP9jGLF9vxOQ21Dht1gcH6R
sVgnlv6U1uKZLLwVDVJt05LieJxyaBM5zk2lbeQWgThBwFWw1/IY85yZ3YNNsrwszUD5IHaKI+Ux
j8cI4Shsk2IkJgQDA3u16dkO62qjDiniUr5L24o5c4rGC2oImv7QhVub9UA9FqXnIExbF9TutNDr
FeMiDayilQH+pxz7HvwIHmzgDxL8/C4Q7ri3J+I2U7TrtQ3gIzJZ6OjDINcB6BVPwLWE13erM99s
FSHpw6RMuQmaL81aqZQ3EavgYptg5hWW3zGdkZM1VI2zCkCBrAhVSDaSamg6u5trOSIrL1sufTxD
Y0vxOXVuyJqHXNW11nPGdikOaOUXqNLWVl2DCUHCNvUVIhi1zfAYgPSvaYsNNdFJdtz0XhagHmMd
TLwxzImUzQcjWZo0R2IXrC2kEUzX2QiOfZLpagone2WD0vV6p9llyO3TLBv3YxPfZrYooA4OBy5q
dKx+xJ/Sih/kGyK4HnDX2baKV7Tub2Ncj9bM1gyFSeekRp1G6lzssTvnguMMhBLH6B/klnYMXSPc
+mP6pMYGwzyTFvgS0DMCxl8DaPhYF3eDbJ6c6C402yfY4xh4g6RYQ/bo89g+8G3UQWOvfHgZbsCX
ZzoTzuUBgVVXcUGDETIKHAPg0J/CEkMDfe9bYEL2DkVZvhMm6WEaaY8dwG0uF037gVYXOZ3PYkaD
COtJ8nZF+JXyWa5Bg7q7Mkp+RdJ+p3+/m//EQ2x3Py2qXCvfTh/rQVING9u91QYwAOMM1lFee7J7
0X3yT4WL2ngbWGClk6q1Tl8VBIyj7we8A+Hc6WxBCL8GW2XivA58MAZY5lQ0WbimmIUDTL2XriAN
1SKA0aMwjAYPtix85MdJ714yLdDBOwiQUVN9UXFk0BEoBFWQvNkkhF1s3dq4J5qDHqwtoIG1cw1i
/NFVMMUa8ke8qML8kBtasBFdDLZUa79F6f+vLf7ftMW6M3OS/3tt8eXXe/3WJP8sLv7+pb/Exa71
7yQzgleGbmer6IR5vr+4y4vu2ELhb5DTJKCEoiD+R7KMgbjY0B3VJvxq9lH8TVys/l/ExJoueMG/
GwzId7WQNGOgFKrBdW/+ISZOjU5RRz/sb/LebIcxXFd+fV5UUv5c+lyOft/83x8L5gq5u1RV/+en
4epVtnDRuIw9zciAg86vXyy96OU3e5MIgh5f/1gSQuGnt34KYT0FbkDdSO5gWuJAlPVDKJ8Kp9AP
+STFpieeE22A9kqdjrwWdtOxlXbHPK+fSVzH9hKTp74y3zoUtRs2UYMV2QDVun6nhjBLDDjT0i0f
fAe1YAd4qoZNA+zmsSX/OWuq7mqVc7ROAcle1sV49PP+nMb9E9WAQ0qYxtmdhT6tG1vHUmKzNGpl
G/oKqoeCxjF2Ubx7wUz1eALS/SYltBLTH3yvo6VcjrY4WqpU14muvGY2C2go2NoB8tlq7IxPjc19
JpnweB12jXqyZSMO/CgozqBlGWALk0nWEajTgCFv22hS0fxSMMISvoaeZHnNVsROt44TxtC2zJ/0
ONjDDukOhHV8STM0vUDm94kaAyjs3M7zWZtuEYGGDpMpreingC9qIxwyYXzdK0if2Q/k/3jaXkHn
bClIdWV+QTyNrxykB3AumGOk24fS3fYObhkzNskAtYIbuOJPLmwTcEa4tfv6IbftzzZwVTgRanse
IxAAskivdViFO1xiU5ZDqTbc5z7W7ie7sNCSlLtGZLdT6bwikcazRaoJnVBAVHXX0x6pqVYrQAqH
RDk7McW5ih674RoffVSNGzlwHlCQ+Mk+BQI39BSqs08q5irQHURwmGpN2qlgTg5FgV0PMbGgZJNr
F7+GMJxCZInNKVslpYuSoQLwH8wbZdRa7lsPAxE+aqgzTxYo/MDmaOpH0fe5F1tvigAAmKoZkDbb
JfIsqW6cPs08kwsSNy4J82xs+faK8keZubaXO7HCKR1WBOaYP6Yht4+Z1Z2EQVUdxPehi9Df9tIp
NoFdPOEFKDGZlNW263u5LVPlYGfGhj3ixiQdeq1P1t0wwtMMsOfpaWiimx+5BIb6WFY1slkBJWiE
rLruCr9aZ7Yab1Q9vGQBrGMtVfaaDbGMPxV8XSXe0zp7x7DuFSbkq94Ud3Gb/lLVuQVuHTqi8Ta2
NZZHxXzL2Q0TBo7OrV+2/daBQLxPylyEEbW3Zm/oMOMKb0hS51ZjM6sH6c8kTDaqNrxPaf9KSke9
t9Chrso2f3PKEY0aqd+KYTw6JWX1TvJdKXplbeL2pLjvg1bez+MrqAPT5UszMTnkZ7eSw77t7DkI
r18p0lR3QObLU+tHX3aS3TE8biY3AA/RBQVuRNiUNgEuMiQ2D+NSZzzoeflQA/vcK6Q8LB3w7xuB
IS0zn6Ns7Fj26te4tm+TVnFZmITV2moIw9Y6B7+WvosJfb2KpN/hKKTvZqunCVvBugYiPRRcEyIe
Eg/jlIW09xwbyUOboVnh6jIViOhseiztToGZa3QZpCDNPFXKxpii5yVDdGrBXcaVTNHXpKcUZb8X
kZyqk5xhSBa4sYT5Pskd7+VzCnrzbGTDBa09p4Ze7bvKXAftcK3SgIJJ0Ii9yIxoLZLHUSnLVSBK
w8NecA6E8477VN7U7KidJN4TWSXAPzp3BXaAbZASMSwrAga7CSu9ATFucFZ0GtghJeS1KJbPJcam
7pZSRP7Dr6y1ilZMBfZi6/Gr6aINLdktBcqIhgR/atyOFu4rRPuZA+TLmdd6068ys/Y2q8JdMxAP
opvmz9If1k13JgWInaXhlWZSeuXop0jorSvEjk6jfh3VGugDyfaxSazsYtTRnWaTb4gSfU2fwGJl
rbx3pgP2jRSPtW5i+iVvNfL0HuNp6bjX3Pf8XgkI4YSE084afGGyoVRGe0MRccKjLxCAqVt9ClvP
oBi7HmN/O19awwRCiMiycZPEnyCzDr5lHutJD6luQ+PrCuVXJfsXBiQehbfgdtpNERafZSF/MBnc
1LRyVlgnEo8IgluIze0mKICEjhQr5FekI+jLs/pXaBPU2fqSqbL9Gn0SaJokfIjbptxTQ/EKLZi2
iMe/aNPAanQcRGLCvImsEj2btkkEjelWiTpwmezCEpRYlA+dr6klBTFHGSwT9pZNy24/s/AgVaBQ
QJIzcFk/VKHYF4OO6XocwuJMe+SdFLG7ehxv6IJ0h7Af85ve37asjFcuiECtNbVjnhj9rs1dhtpo
vLIAf6xUPLN+7HLtUHa0JhT+o59NGGBgp0nS2AFb08zgQkaYmFjgidtBECf0y43yhqW6wtpB1zBA
mCc34VrOneG1ldQN/Np48yt/bXY8dyC6LyT+AisNuMrWntCdR7dj9uTogXZkAhLmVK2FmgabZLS/
rHQQW4yLlO713vOhdq5bS9zxlLgBEgY9qQJRU3POTj0AiVopN30XntQS7niVhe7eJIie0KAdP8xu
r6qAM7V3smSVUTQ1FFJEAVlKdq3K9bSqOkzAUdHTJ3Qbr9S0X1XvblyTGq60yxcSCaJ1H+dfLuZQ
hGnVrmVJh/idzafbwlttmhGmRi+JpYnW5FYAEKqJtiUP16FMRXW5ob/gVGyTbAY21OSnKCiUbZTU
wCqiDbsqd20k/ZV1JMH1Qxh5bo7hy2A43jSR3LfO8Oa3PkTZogF6achfwVHRCgG6NXG9YlJe9TiO
iDMS3Ym1gg0thWyyvnZd3oyBCWIwizV4oXeNndKhdtq9r9gJqUTZiTDNH2Ory/UE+d3rAhXsj6J5
HSEGngmpbwyydk8tcze2artu+LIoctMxcszSU0fKqamBYYDPL0Z4Wf3qCGZb4R1n+x/RS2YsA2BD
PeFSWQYnSoUVBzV8vGtFVpzbsFyRVkYTxVY5gTAqrXoj+yXw+9PhIBm53asy+sz5JqtJR989ZvIg
xqijheO2K2dO1ZCChoVjBdR1FZ3LSNFp/EBLlhMzaxkIsBoJxjNeF9w/IP+xqbZgA0BByzz1KKRQ
ORvUW6UxSnSBYbutba3e9XF4l+NyuLGUcja8sGAw7e7MOcAaJD1UGN02BLVxeub9p2iSzylW35ta
3Psh3a/SHFgyd93PKpyczdg51rEmaHk1Mr9vLGt8pHMZ7+08G841mYAueHSvoOFM4B/Vgf7TRDaC
g2mG40wN5AVu6hFouEtWgR0Vp9zoPvQ2wC4oKOW5xtI1f8gyp7y18Mj71sGpNACPOW3ewHXOVUEK
aqwxkU9B2XuGQ5lkMoLupgFoZMdqhbJd1B7+LOWUjtM6pIb5w8pVmLzCjhkEyEKpJ9b0MOv7BwUb
XVHXFww3lKMMs9hDCUYWwLym+sWWDjTla7+NgHHTvJhIfKZsFGpHW8n6tVpqXLwFyZrUaUPPsEOU
mGhvGJSj8kYFpbRFtfGL+I/q1Mwmi+UIL+8Pw1K1g64MLBsJKcQrLhF8gECmlSWflTFTiBAcb0x0
FZdQcGFbUbsf47E7SKZNvDVpviO6SUHjHl+GLDEOwpmX7cKFZDWX43S4NGsl8M+j1g1e3JfWVlrx
KjZHH2pLf1M3gtwIf4z2jT/djnHv74fEFyupCkT/rbFKyGxCLizAVADTdUFkHPy4UslKNq4xDblB
G9tNogchJXuxGTUqzqNqnLpyiM+V75wzBpKOOPGmmNTrQA3a0MbwpjPsVyxtwUo14YokQ/FQwZU6
ZWV1b7mlN6m52OvZXaM603VSp2hTTVm1pWJJVKGLZy7Sbcj4qi+20pnIArOVexU+4ZqMYH+b9wDJ
UlV7bvUNJFFzVfeZvEg9L37k8ibwaSxPDovTIq9YJ8w3E1zC75s/HnOS9CMKWHFQ0u6PpdMzLWKj
oFSj1Ik8Lo+qpfDouMn93Hc+2gNRyGoKnGzpQ3/fp48X4U+a9w865qU+GwGt5cFXrNKKWQOFaI7L
TZEFY7oyev0UVMZb1BodMWEm7qyFse+6cDRXioqr5vt+W70FOOi+5eNaosBkN2fVM504rw7FoiX+
6yYyKk8BZrPvzCHsTwzkFgCpZC2GDG/VInXMTHKIV8thnwFH7LTmeVHCLvK23zdy1sktd0eF9pxJ
5ETX+CpVOvIDFpXk8hzLjcrAzgZE7H4/9P0CdQUSuA/p1MyK6eXZ/LlTvFoOfz/owpwqdHXc/VZD
s9ZC1buI/Wo3mA6BdvM3GfHfVLOLrKyaK/RjqPxYJKZsPCixts1g7wbqB0mDF8Ht/IyPS5nYoqI7
X2v4bdjxq+w3qqBsj0if8FDMIsJwNjQtN8osGrVvEjQHOoh+Vow+3Y0lHYF4o/q4HA2ZMWmbSMH/
hetq0baTOsnCbFa5l6pFI9kcxEvHCL4xZhecPYvAi5Ia336ELBmQqLFnXsDHgHjwmOQpX/ByH3xF
dWR9Qp8Vku4QFDWEaWxeyxHghW5vkcLXzZawZr5ZjtK6NTfkxLz284/6qte2WXiMNOOvk285ipzZ
6dnTNlhrOAro3s8eLtY62mZ543xJ9dF1SxroAqZTNOdBtPOp1rnWUO6JsdqFYJt2QRJWx+XG6k3Y
3WZZHWXjIyYL8t3y0DSJwsMFzx44f0SvlHDiz94oqNfFEQ5meVzu5hjMN4PRfVrUu7fu2N7+F/nl
t95yNkONIW5bwo5xBc6SeXfxjy3q+eX+crPcnRQiRKw6dxG/ZWzDUdMjrp86wnyobi8njsKWYRP6
GeIjG+9qPb+D5Q0t72W4gzaCVc+IYfwAxaJ7ps/2LoaJ8hij3trZnX2sqqk5CkU0RyytpFo5ZsxQ
ot9ZptTg9oywGeOibdkHcJNwoXhIELQVcaX5cbnhmv7raIS4ihniP+8v/60uD9Llkhswu2+/f89W
ExXl0/w8badn9csfzzY1RnZo1F9DOfDeKpPz7vvQrFxkbVrH2mR+MO6J/svqiHH+90/2OIDwA3Kz
HC0/2A/Mw1RvRoQJnBJ6TN66ZSPCm+8BQuAkmo9co36punZmA3GvTii1bdRAzVfIRSyvVHIo3wWd
PoPl7PdvWPPRH3ch3u5cm1EFKxs+/d9PbxiN4uF2mfFRfLbLx+o6fPzL3eVGzv/x++4fP4KS0Nr3
OSP6YkalzMRpWGi+ulGCmlwkCp5ss83sRxEyeA5oZaifBdiOFsq7WNT3y2E16udIxPbWHa7FSIPZ
WWT4vy2n395DyriVN1WzobW4VZZvcwFa/e1wMZ46NTvpKOx32CcZJJnCuS3c3NwnMCyp81dHw+4d
MHLqM1PfX17a5c9f7kbzTyxHy01YVogAOkSb83iklDaaNYYszuH/vO8TwbRzOmX3/XZm/f5yRLjQ
Zuj1aE+ZuPZ0S+2+3/vyn1YD7hBUXk4TZWSHN1L7m8cXLqCw3i+HgwJ/iJp2u07nwZdIV66B+Wi5
OwQ1O9AM9/ixTWGCaf3htzHSYNZnbJqNklJTLqS7/HkSzuekTfT3cTknLepvW02a17+d38sh6Yz2
KpGkESx3yXlLdqmmnf72c8uZrbbaRbMUY/u3k3/5md+vURG2vM6zkt76/LrgE7ieSDQgnhpV1vcf
uPxKY89AhWGW9TqqnLx4kS3H8+wXzRd1OB/9cXf5D8zDYv3/tJclUvN/68gI26Zh8d93ZO6ohPz6
t0OTvuWf/5SG+f2Lf3VlhPbvYI10DfSba5MVpkJZ+qsrw385RGaorkb93RG/IzFNHUqMppmO7Wg2
GcxzWuZfkZgmT0dXhQqHMYdo/gF3+Z9gL7ZQ/7k9Q6gExCysafwN/F2G+ANAVNXYkzNWyHvmnJwa
aPhzxCKtPowMNzv2MdeaTjphHzX8grylxuYiwi/y+AB5Vdt2qbiQ+Ut6llP1D4B6T5FuvTizpNaI
bpyGIQ/DfZMkb4hfzqJAdIh4x4nPYVYcmoKyTXRb5eIiY7dcW3LYYeNcuS4Z0hUxETvhT3fRYDvI
wm6hoW3J0U28qUCQpsH0DbL0koI+oJRUEDptoAGoEmQqaac+ddNZ1PSXowG3UgXrNjFSTJZxU61U
FhB03r8QFp9y5SfAGgK+Q/VJiUkBzYFKV1MLLBTAcIxatOiTaJ3r8VcMdJwIH0EmRU+UxqBdkzTd
t6b47Efh1S5qF0KN9LXdmHsgGWc9aCl8mJ6h0Dqqu4fW5LXjhgVM9otk7TulAlYRBr9GyxNGm8NV
p+iEDlZECkRYFADUi8+JX5xoXVPtGxDQ5v2tVNNz1KbngoG8gz2/skrPrMhqkuOVaPqLgoY5UqdT
4apX11efQsVCWTde/apbEblbZ9pTrTRbBKIbijW7yE7PdRt9aWWBtDV69pvxLnK6Bz20Xrok2IAy
AP4ugBEIY5gDUc92Er9BgjmBI967SX5mwL0LVf+gBwc3AW9PUcLUkzMwxitLl1NsSzKEkqN0I/b+
VD6m+BxBHba06FzCmafxAOt0Sx1pFt3vSQXfWW1CpqjL9gsRg7BfqpEukjJe1ck+t+Ozildl5Zrh
l5FxHtCBOCHaPfi2diI8noCRYDPGCDUVEwGI4Wj7jlcu2KqSUqx5cxiE1hovSZ++BRbhcyyDHO1a
htYe4SaIlZkFHBzVOjnP37Dmy6euATw6Je9mkn5ZQfhVtcPd/DGWJEdWDie1OT1o1a5O1I+RqHJa
FutUhTuRo8Z1SEPIk0OVABMy5B0yG3pFhTwRj+GvAqYjWK/HQZPXYbL33RgdqXYmmnVhTcFkxSdY
DicNaFAQjCcStr6coAVKAZooGgz8psnZsCZ0deIyVdZ+pq+YVnT0reHDKfUzMSt4yB/scKTeZ76E
RsKGVVsbZXJmL/W2vMZILggqyWsTIbREs4dUExJ7Q+UsBUUSDOmbUAcSlpuNybcSipz4NLA8nH/t
eKX+BsI1erG6+KtOGgaJFpllfFTH9KyYydHgOkfZtvcBMxT1+DRQ2Mx6h0y26RpNyTmRLbotzlWl
vofN2BO/UFf9HXCUh1rJzv08HDjvQzg90YK9o9ZRBMOdzldS2+lb07+ytD+2cnoS1fQ0f4OdOp6U
NEGGmr3NH8x8PmqBvBMRIJxiempolPQa4lQJmoi35KOwGMiWMrDUWjpfjVJNV9moV8qAuwJS4pAd
AqPm+Qjl5P0kqKNieDhSWi/N0Gyg/u+Zs9/JS5ioj6OK7+47Be4c53aSDKf5b0sDxjLZtw9k0gMZ
ohUT5+cYBSWynulEJ9SbKGiuABZssyb9GkwU79GL7BtQV8ODjlJ2PpnYIW6rSH/y28DTs6eWT8ro
xctQ0s1l2f6kmodGce+DstnWVozDot4WRscwPV1FPVxDa3jIVMubEdTZcFW68UnEcufkHaNMEb05
gfLcu8HtDXiUi1mrHwDSKZ8FXq8DuDVUyuti+HAt/zFH8oZO5wuR20kHSV1xMitBtGnHYxHYFw3i
lHL1ZXGDztmzpbYd9XZfTckxdeyLafUPrFyvpYnsdD6koGBMJ+Od+KtbtYiPbW3sAUud4QNti4HL
Yww5JfikbUB+9U+Y7j+oq57csn1ommkLHnwV+8Np4kKY/0GwQhx7VCAEMWkI0qtYoFndB6j268C5
WZvdQ6VzicV0cv0Q5pKw9vNgFTVcVpO2yE3Toyb6h3nApnjpBUX8w2Vma+PpSYuztxadre4/ddnw
YPhwUiNz+NDDX03kEh9hX+ZLch4TVFdcQsI+5ouo0efsnf9g7zyWG8eyNPwqE71HB7xZ9IYEvZFE
+dwgKFUK3ns8/XwX6m5lqaq7YvaTCyRIghAIXHPuOb9RSIh3vv3StoC8lYyZxgGS1xowaqCHdXJz
maW8GagW5L+DJsJ7Z3hIMkY3pz0Fg2Uues2kq6XXyOnpH8GxIpnM30pV6zz3OGU4K2rlLz18nFD0
PCvgrlYy1nBdWEUAvcBuBaMGBoi6iV+o0X6QyNaBU90i8eKRHmme7Qi+C5piJHqU9whdll3pGAur
8YqjBvSQEpa5jxhij3EwAqocR3kl/O5iy9wz3aGTPY3bCH1yDFIxv2njl3QYbtGnGg94oB4apf6h
Yfq60DyoWXEMjNnL+hFF3LBB8t4YYKSruBEk8gPWVN1+FhOnBN1+7s3vjcjtbPq0wdnDvAvBm6+n
yNT2GD/r+3lv3khY5Xy+hJXAZS/kLK0BiZA1G2C/7/GXfu70cXA7rTmSqPFYcIKUQPHCW1pGEAKE
rSZMGsUGexZln0bA1LzJeFZs8P6oI+09O1uzEn4OQrVeAdjr97ZT+LsUK4026UoEosMnxVIC4WK6
Qh2aIaSVt2jWoIFGxTfDSG8C6A19p28p0qFBnksvdv1hVuYaSRacqDARA4IKu80SYFDeadSjVKBm
mdb4npWtVB+KMW8+N61w8+Xipu1k1WcY08OaoChCIBYXFeCQiRTcZjmoPOKvJ3vhJMYVo6OtWL2u
ysC+Vplir8q2ww4na39QO0XsNQpWuLIjKWFRaDMHZuNEfzLJ8bpF0WPSJZkxww32Xg2IDT+jYeMl
954AVusy40xhhLVcB7aksrd5Mb60rJoWE908qhg86ALZ2F5w4b6AwCStVa1Gj0BHN+xXsArNDTAA
ZGvwEKwx0arXg1p6izG2XkS1z0ixJanGh1jPz1DcFqSNN8hcX0N9K/XVQTfj/S9B/T9FEn/VmP2D
VKttO0CbbFO3hQU9lvaE0b9IIoYRzRDpsnzbWvFHGe/IxjxkVg9uZzjDaZpwPi6JowarXP3FX1b+
EKA7qsPqQTN0WVdsUwTwv/xlR4e1YkLF2nq+cjtq+A1g971LXDNlfCHQER6AQ4I0vWOeRaj0F39e
wLN+1ajlhwsZSIsrkGHoyN/+fG9ZgxZ5BbJNDUE8Yw16cWupRN5AvsRKfzExQkRJoBnuQuhBlc6o
RmAbROPmLy4ECNofLwQ2iUnQ5oj/f38ffA1rP7v2sq14+EAbLwaRSSIdbEu+GQsCg6S5WDDWbEr7
FN1XWdJeMpE1J+mWJASsjg5TVV8V1vN/vzKxRvvjlTm4AiDiaiigR39/ZTA6+wkgd7Z1WpZQcnbQ
Ao1CWggkue8JQg1zhUz429y8i5r4PBnficQe/Po2N6Kr7AzvWsAAMIeHtjHd+hvVlJ6LZHqi1nmr
ReMSs4WTiO3MdNxYJTZVhCCm02/iyNgGdAARpcsNPSUZLmkQ7e1Uvp00Y1vxLHof2+y8XAZBd4na
aqXoL3hhr0smP6SGNlkLwN+uL+XYb5OG2jtkJgUSTkDJPDOrtezXaG6RUU39J8kf3+NJfjYH/eyM
OF5o1a2tYFBVpB+l03L66FrlAKKIElXd6haAAeJFIgOHSFj/pflAnq3vHoIqzz4xo/9RtvTPmoeu
yKqhmIpsoKn8+4eg4tGQ5iok9ECt17ie3mKsuk+TtzmyHqj5V7v//tiVP0gWi66ho5PKqh3IpCEU
WX/XM+EoszalZ/rmeKiT6B4PcDPC3zPvLzUT39rW4+s4MKiRPAbo3T2w3CXRlO414vqkM7AwuA9w
qcrw2Em7iwMkZ1CzG80SjUEmIEWu5VbDB6uy1ZtaPYSNDRwBitiiZeros+PEeNgSionz9naxprRs
dOZWJwAVqwIYEnsnSPeKOhwcykajNT0Jmk9qVCsnCpZj+sNEKVICz8L6fkMl6ISHGjzuN9hOhClx
6zqkn9xBiV2V0mA4quZqgOazi0hyuXoB5WOR+mqBHGGChYTtnTwbADtr/XcF0iCp7QcVL+O09W/Q
GXvCYvEhxJkJAphGBK69qAnRcZWvcMd7rViO5kmIIe102xQ9igvJOR3r56od3zuVcCwLWbIHl7JC
RYCVsr/ruMc+8iaxnJ4CW39RcxTXqc/p8AKl6ENSKWb6hmvD0xsL5EoTD9k5t9Fuh0LDtsbYjoza
XWO/mJ1yK5Z7RCwHoEJ0Vyit8zopN7dqOzHsBvsyuxtUJi1+h9QTv5k+vAB8gSibWEp36G35HUD7
GdeZ/i+a9jcELSka2hkKwpaCQrRK1eL37QwR7rzUJS3biuWbWNINPHblyfKKZ/GTM7PYZn8x2v7Z
qG/IhJw2mtT4ZIvPf5l0KnXEc00fGWxjFmQ1C9P8r6fUP+myFrLWui62jmp/+yNhUMbYrcjZVrc7
8vkGXpBqMj1UQ7wpfUBppILuIDZcponYwK5XgyIf6iD+EFE25omHqDFxGACfYigi0wINRz3HLHs6
VX+xGAitLNnjYnuo82pZR9GbbfJn8Do7gQqggAhvkIEYkvhT66tPXcRQXVW4GmJsUeAUX4OVHKwW
gB5uhl58VZ3x0DTNAflnyJPN2tKmp8DRz3GhQ2EhJK+zE8icCbifwUJHXKRBHAIk+Dxq5kNO0sL0
V51dPBZkGGyU/cPhNtaik9O3D4plvPjpcEBA8ZRV2gn545VUjwexbILSepJxFYoNWMmqcZj8GyBI
2MSSL1ArVklk9xZDlz/jAlYigpqt2oHQC+exD4PpQhpZk4TxqRvivUpBOeFJQonZiryC+HNyxUDT
RcZLZrYPaV2t4tJ6kUFGiEWJIzjMXIvn9Q9iBNdZr/3FMCr/SYBDE3N0m1WRrOvGtwwk1MEGfZ00
Q6uZ6TMDHJGXgsHUsG6qLB1D5Vg+5IkEHTvgGUlDuEEnfYcqw73qLBNXn7pzxTKvY2nY6uYZHN2+
bp4MtJhKVuhi6dZ1t3U6XALJP9a2eizt6NWB7ldkMH0j+RzBLB3t+BqpnN9SuaV9BkQ59NY5ib+M
Ym6rMuaVpAA6ej7RqAgq2oqSnmecxahaTt17DoAK7d9D6PXvmDVcUwYzS8tPOjDGYrSBpBoEH8NG
IblA9s6Thotjdxelpe5q4I2T/xCLVAsefiUNG6CVa1TcDrXWblKDaIf8i1kMT2Ug37LAG3r4sCTL
RDTmxZ3rs5jDa/CMDpmvtHu9qi/gsN5xtgYPXa6MWqQstBcnGhYmooqmZ23avH8yDX4xZJmTreH6
QIqusd9iQ0KjG5WM//6g/2QUI3AT/xTNIbP97TH3fokXdN9l2x410dpBNaMAL231/UY0cg0IqG7u
vcL/i/aFEwRj1bcI1iZ8ZoZGbh1VtG/DZ6lrowbfGwmpwHhKq+Qk5jlb4InaVQ+2J0/SE/ogrsif
xREgO03fVgQ8BaIiIsOp0lG0Gjb1pMKmIWVFkB2T1qzAaolYTDHfwBcsdMRFRLxkkyi1hluR3chi
+6VzcJTH6koMGX14aiVRHzM3cPFA7wSLxCEKS8d33zPPgYoZMsm9CDWRskhORgpoht4KivUc4f/o
I4RS4f7Ylqs6Sk8jeHkgJRefoId4Ii+nd6iYqGPwNCMd0YMJ4fP4lGmsx6PpMiTjIbUYN0Qf9rX4
Kn6zNslPkyI/RZN8KlueS/wmWckJAPOi5btx2KwCC3t7k9G3SvYi0LEGGfCyca5ZuU6625bJualc
2/BeyAfSYzv7RWQo/A6eaxAw3ernYko/RDrE7oabjMj8t7x0Nh2oL2y/XaX/qJJo3fTpydSJOpD6
fkcmVfMYiWIoYxD/wuGMjANrQ8K6yciuEzoKdT/e+AGgXlnvs0VQQnFLHMx4PWQ4kv0o63AI5FOR
kImNrHM7xNd2tM4ia62QrxPZphF9UGlESpEkHGuvd/GjHY2IJVZuSymkME82LWovYoYP6Rt9Z5x9
b7wVrwsVhqpg6iX7qg1PEBCuiBOdAty7YcqiLxvXCOAEUDkSVE0ZfUVmDbzWg950N0q/mhexY/tg
j/27kkf3glintPK9tBejbkuSHMdAyPb9Rpmiqx5GJyVrBUnkqutclWQwQpN9TbGDHT2kXGL/YBjG
i8i0pRkH0HvRMX9hCj9ECdMH0WUR3EeleRQBk5KMT3qiv2AHh0yFulLi6b0LmOqIJroMBbUugnVH
HtGpIOoDK7H22LuvRa6taRLSiyUQYKAJ8b4owJOKBk/RQ4SRIdPw0HM/Gb10sgI6MgBiNZ4UFnzQ
xiWHuFQBL4rJJ8P1UCS7MbV1M/9dlsjriwYnsq8Rk2qB1ATEdrI1Q0oJgvRCbXVPyUSFJ5iYSUsG
/wlX75KsM8OxyBNOhffzv49aivbNDEFEX6w2DcORhUOJJn+L8hN87ktVN9JtbY3vaLlciqnfad4j
eS4SHi2UQLEYtfFZIo1JjaYH8QjsjdyzaFh1IAgBDWsATG6F5mVySWJjHrbnE1jqWxkR4FbhByqg
75EtUdIZzkze9w6QVtnEDCjp4wr3O6Nf1XexBItAzpHRCiVUoDvmnAwN3RWwbBgwLRZSZZEutRa1
DotFuo9xkGwUhMz2dMry8AXsHXooE91kMNERVtTyWlRO4MInREyZpEYFsARoAblNWQP8fs4Yapdm
gF67mm/6KCAT3t4Djn9CSDXoug+50gq4pumHGF+CSdvlEWrllLjFqG7qzWGlMjiJMefel+QzYuyL
vAqusk0UgiiAJg8XZCy2DQgMsJEdCu5iDk+Qave0eo3yq1v2hHpi3m2Tk0OLFP2vtpx7RbvvqGsk
kXwrzibCJB96OayMfXwjVdYqpyYgWkVs6WdxEod8P2CBk8gMSJQTYnXYi5WGXncPmKNvjXx8H1Nh
DTg9pSP6DY6y3kKmuTh5e5GPYWnJroJSSAftx8yKlV/WH0nTPmjmcCs6dGP9K/T/fybkX9XdNfJd
v/RU99pc/+fnXLE/X9Of//jb+Wd3/e33PMjPr/yz4k7h/O+yhsmKqejEiFhc/7viTibri/hIkV3G
MYrqN4EBIgMEp/8ssmsGHxkm79q6StxAyu//UGhXDP3bQIKlimVZJiG2BgmIEeVbAito9KHLqoLg
HnmnqKuMFZDtCBlHDMb8oE2WSFhCm0uh8gbQBado2cSBcayEus6kVo+eSKx0BjpPpuRtskatVnq0
KCSMNBoEgJdNhUR6riJKJinDVQk6eIB9vWqxflj2+rSYZPJ0HU6xSatk1Fesxyr1RhIBIDEdJbv1
6tzYKDYYK78+dVC0WFxa7lQV4zKbwgiG+LSvtcDeVlFzr7VDCRVHf7A1XxHGBJTaKtlfyn1HkUzt
dnIjyZTtjXwNjLh+avzqAUYzrsJy/qxhwq5lw9mxvXrntMgva10/LLEcxfFFL28CSyXXa6DbQAnn
3YK0zQIk85Zhb1HlVfV9IrfprWSnjFhB7zoqBirInqVwjZI7Ko+LJk4rN1Pl51YQMBW6vpFsc88v
XvO8hi4xnqaC2KTvCBvUjNR9oEaLEJL4apCnu7h/NTxg9zQJUl8THJp+Ui7Y/vaL+RvoJGLVYULD
U23gZ2C4HHwDQB9Y4B0W+EomyyrCBdOLb40pLBC8SOuVBq4o3CgpRtKs5rnZxUfbKvsql9tl0NQw
ncJsjY6why3wbybA+GVte8sk0MwDOoLeGUEYStzTWBs3PTR+vIxv9JIcC2R5FKWd/sOq+9fBSMst
sjsrPwotuBO9i3KR5cKJAN4bJdSrsqTeTZ4OAEBmoqEevbSEEIuRo1zWqzo6DC0USbmxFhQ8shrn
mMbuMMNGRCK0fMGWl2G+T4yknUTdvOqpQY9VtLIr52QmI1JtVqytEt9Bdq7be7d+JIWnJO5QuODe
5FMkPUBOLBKMunCSLdZIktAP7BEfGDRMCtdSk+S2AJmBxRylmXsMzAF61Dk8wfbDqDrvVCr5Wwao
fFMLhyFUX6hVk65i6SA/+3rtLHy717k93mGSnXxX9DAiMeZcdF2nnbW6XvapXx000M05RsjPcWGv
Q7T6wsqID8DzFonlaAecG9Nl5umTqwjrYT30Hx0T9RSn1Gi2jVy4XipToh/qTVCrKYLYQ3eqeIoI
MjsbakLI5kjx4KKImWzRONuZPYUSr67sW66adTezuN8nxmrsfBKkcfack8c/2jnaBbX2oCVB+0o8
fp/42aMsS52bd4mxdcKhxmXwMHS9f6gQcNqNQQWgPfTs5agwa5lhCEjVr6SrpIUnpa971D6cGu1g
xhDbw2xcknYxQc65EmIo3iRBLgrTZ1WwUFIV/ZkiR+DCsiJjk3iBdrZT+xjoaroVw1VG+Z51kQ/7
4RWDhFMj2+3PEsHNoyV7xwm84hriFnrLCKQdapl7MKpB7spSk59CCdENVKRfVaPwwKqHwwrRJKQQ
a0TrKAeSDxxN3Z2kIbnxnLjemlbo7cICqAEKcT3CJahZ+BWhIm6FHetZ/EiDLkfWwAxULOMzvHA7
5JZkMvSbqnM8N0p7f2l53lODMc9Dm+akFWxzCRBRX8YpmKJcZinm19Mtv7MZNe6ECvcv7BDcyqP0
GMCZ+9wkEUkZw9vVFoXrjEcumQo4kb5pbhxtoPibGfexH+oss+DGIRFyaLMBOGhT7EvZ/AH3ByVB
n+JIQb4w0r0Kz2TMqhRRk5w3mtjDmF0sAsTu/Hrey8BoJlCsKVx+fj6K8uX8ev786+XnkfObVuVw
pvmjX3bnjwZ4gOuaVOd8ivmQ+f1vZ2yBEO61WH20r6oN3rNVhMr6NIvMC+jn566UsxuI1/PefNC8
+fpOTDoDAoI40K5D1Ga+Pvr6ztd787fnD1CVxDayZblA6bOdlvObf34F0nxd8wGff24+yy+7n1+b
/8rnLhpnB7o7wPN/X/wvp/66sPnjz0/mN395/e13zh8PlYdRplVVy6/zfh1XV939aPjIa3zdx/lr
nz/w66d/fWXe+374/OYvv+4/X9nnN385/XwL4NiiAfp1hQXMQteoE3jjqsSdns8/b3SzrIExi4f3
y0XMH81vznuFgwFjYlS4qQyvPipin1/4PGogexej2wRrHG+WuMkm/ohnnKI8U5a57+torgAYK4fi
LoXHt7dGkPxRIbT6h8ymuczvfn3UEL5vTE/af3t/fmmIL89n+Pr08yy1X3GuX84IQXoRFcCMhxJ+
FQr7kQCXhyRnobqKXanEXuHz9RiiKhVkoe3+8mZGzm0X58+fh8wfzN9jya+sB7m/8eLQYRyQTCgA
qYP1RAYgDppm7Ca2cyhjANcA0YEdi71KAOcBWCAp0CQRCJ89QvLn0PFIXoj+PnfRYh4KCvWsNqpK
j8wP5MCZrmKeGTFwtrNrZ1nX3U+r/slIri+ybPyRSIVwE7DgKkxiMwpM+bwxoZv/6cuv4+av8TQK
ynmIRVhWux2G4jDUtbXTqUMjmfCWBazIqqqG0+BMcNh0rX/1UvM+B9WE3AAEyUJwV2a7jZlPM78s
h2apo066ZTVFsdQkIQ33QXYkE2gG9WxvaFtQpX6/nze12LPzGBJVmiJ3qwud0bHtODjpgJuxN78s
mkkBMpbvJIpuh3mDxKyDJD+zeY5OPgTeys6o1SHVS+hmf4p8zwQiJHQXau9Z21naeRDY6nnThtJH
obD2LvICOwrH08KNOZi3VV+HhxHdxuWIoQRkB3TLEk/aJpQ4JQPJSV13LOQhJANhVBMEXDcRbDZa
VLmlqmh7y6q1PWLGFQobEcr1gq8TVXiAyoi/L8yufMVb5VQRkTCd8agiCruKsLpDC1JdabGOimXZ
eFD/TG+H9YUxglVBiEzZQ8+39L4gNrYJ/QTJZRann/d6E645tNRPX49B7chAYny0yli37FO/VZmx
yCvMe7hgE2TlBmJwWrefnwEtu2y2wNbhC2MhhlwY998Sm76xlV2ZXGYujiwoLUhkQdDxqDTIZU1G
59+i+TEIm3/qoo+CGJZMGaEBYd5MtlGF7LoBoCMlUVdhwhFq/rIRtJRZz/1r44/CikhL9XMvZcra
QhGHOy/atzFCSVrK6ghbHELx7KXw1QDnvW/vjU2buMGANqAtRkPHyiNixnVNFCjIddCRZqrOL69N
KwD1FmO3moVicPmm9T9T1uaf7BRohaZT733y1uafNze4dDb6mOlyc0OzvZ0eWPLuS5N+3vvazDeh
IQG0Ei4w3yTeP2XRZ6eFWe0ddzTkMZq6dOdeNzehee9r8+UxwWxCuEoWxhBkjplx5peM+vPm6+WY
yK+97yeQh8FIhr0xLWcTks9dDbbuorMNHaFceA0z4SyaW7XYfHsJk3idar63mUloM9nsazMKJ6r5
pa8iiEez2Nu9NqD826s/G3kkg6x5EO7EJgjqYjV4PC8kML2trmcbv4ZhH8b6auZtzffviwo4v/f1
skmyfa1WihBFwKYc30yUS2lGE0rfI5TqA5wsFZmVqHCjHh1FSixKvQFKspt/kE6XNnIF7Vq5IxFX
swhcIK+VuCrCv/SsatirGFxF6Fh3skrZztKRdAAtF466Co4MonYcyMkBiM3RD6MH4CKYdtZFslIq
Ha08QfNoY9vHV1MM6GCTINEgDf/ZCyTZ7bIO5vmEvx9uV/6hxdqs8kc0TIV7BzIR8RqHo4dZL2R+
8PPeV2OwYKPt9ftsyLJlhdahC8gD+FRyHZRcA/6WGQdLbCQWg1LZAOYX3KpmntUc8mxJgf6N48DW
Ke1tKAdrsshPbeFIa79KfLdMNLBZXVClVEyNI5SiYTMFfXRo9KwlZ1zclTECozoVbvp5AngB3Th3
LKmIVTKCbBJkWkQVcoTNJzXeBnK4VYp6p0WYqbUZUilIt/AzdYY4HX1Z0sfiteLlxsJByQXwAkA9
eJndEmBVuZzxfzMScAYBWmhgrpJWetKgAOIyf05SvVtZtXNrR7gm2lX10JsbjWXv8vPsVHjEWs2z
3fnvwKzXlqV8TDPL9a2qXKQDmhoNzk8mlvZpLWNYJ2b3usepMFCEzkGjYFEtyxPiCbw3fzpFAbrL
dfMQtIw10+Q/el7iraPGzw+1/jbp0rhXa5CsaQQ1gNMNCK/uw7KDAVkjcJmSym0TkH5yPJHqFDcA
VmCN3oN6RGjzpiIvsKJ8TBT+EdScNCi7F6X2x5XdNyvPhxTQ2aSnB/K5mGDR6cUmkyQfipr8U6/p
izbkj6mW76FAh9vqFwLiTEWcqXGeozR7MHLmzupuLHuIVlEQtMuMAQX1OZLTnwfQe5G1vlpdBeY/
Qh2mkz23a0JbyLn0n78tKDoLEYTeXpQm80gtNl0Ku7MjyeImLcPMOD3nY/XkS83EYnsCf20p3B4z
fkLFGaRk7GUwxsLxFDWZ7WoFUpcNs8N8d9JRGCzpVCqA5eQODn+4MrDYRGNV7P3izzC/OfsviFI8
xsfBZj5EFZ1r3vvazIeZX94O8+v5BHGYoTEKV2w++Jfj5l1ZNeMVns4fn9+d30ujfhdmcgwk9h1s
S7vKk6R0+xzwtz7qklsb0X2WxtPJmZT4MlbetI36S1Rh96WpqAuju0EKTRrXGil0ZKiHhTE6b36f
Pk3FiA4qhu5uO3Tmopg6iSZXoiRtFs9+m21SWwHslWB4Gojqe+ar6F52iN5WwwGmbvXuDYj99IXz
I59tvUZySl5XWku9hrpCIhXjDjkeqJVN0gWNmXcFfy1b08Fu29QD/d67sQK/OnmKpCyzOByvVhUe
J7RDH1VyX1tSTLjAdkb3I5YO8+c9Ve6Vid3AHmK+d18q7aM5TMNVD2rsb1PPOkO5rs9Z3WIkS8rl
Gqj5JVM9rB2T3Mf7LTR2zdQjAiU+rEGrDm18rZ04WbfQMHaRb2WPVTCd57Ny12jqoaGfnBD9G4O8
8GL+oLGl1yBCbrQvKnVv6Ej5pmMBxEkQXXI5XoSDM72WCmotGYCBbVk701NfBLv5R4xNj8hxHWrH
oi6VW1Y/QjdNjDQm8tK1qDV4cuXdWVOoHNohGMmucbUTOYXJMYFRS9VEUblRNkrSBi94trnzVbUA
5LGIMdVDb6FiZcQoCH3eHR8xkrAJtdvOH5VjpuE3PZ9yhOvQDQZysVnUbPMxh4OOguprigTJ/M0g
x9K7qTVtXxtWfN92w4/5fTkJEd7xveFGHVPtNJkNnvTiQShBfrYTuXwkMwina6hwcpBM/2r0nw9Y
L2lOYVWbu66X24cwni7zCfsCxZ7OsJtzMBbmOc/t4PMBGnb2qMpIlpVIc63qtoUOZESopopbAr7C
CdT+x4QwMex5zduqsmUAak+O81mnwKIqL5oY4uTezdzs5i9CknonG61edHkMD4FNcW2+/EwhvFSt
/CnMMTxJZaj/ZaHv0GBz7iKfBCs4x+w9a/U9Lojq82BP+KWqKDH5UTXcAbtAUEUcgZbBzjCl6AWb
lGitj1W5LxiQ7mrJUOiDaf4eDvrGQ3T7pQ0zZxVoqGQEIjuqADJzNBrafB7UvNaDngSvRFvqKvI1
yG+4lNyODZCh+TxGiLZqL3WvCRz4lWQBux20LLitKsga8xF+mrs4t3mvtWMVq7hIIWkEyJaSJsbt
V1wtZbElKsvND39UedwesCLLTssbGYWhz3OYCIimjWH/mErLcYdCiY5ZTh46Cabu84gWbdpumuqr
XRuaGyV6c4TtI58N4aky/5WBMcCJ7GuS24ObDZJ2hMpWnK0awd/5Qp1uayIIfJwPkIu2dq2mCk9N
Yzknpgjv8yj0W4totN661kRm3rTqU2w3E01QiUjh18l78s8LomrpDnqvnTS9z08Jf8uNq155I6/5
eT2lbC9BYARnT6q8YwjEyC01PXlLpcN8PcpUaMsMhve56Cr52HoYzngTJuKd/jwfgNHMuKzkUj83
ylgc9To13cZv5HPe8nhQ31+Suq9+o6RDKrJv5AsC3gVz21Sj8Zt1l8mWsGJVzPK3GsnCxGz1a6ml
0pJ6p3wuaZ+HjGuEChVKT1LjXz7P5gT3hZ0bT56USCuqWfHBUiT9TGMCJRfY3tXmYc2HxlqDzlAb
lhcj17ttHnv4V+W5cclNChrzIVk+LDOSs1dUiiO3iMvqjKJbf4iNGnZ3V5Qw7Mrb+VB6z0MrV2Cp
mDLXDV1iX052cNPnjk7kk9VvWoB/jfjFGovahdmY0p0yjuqW4EnaTKYW3Vs+KekM/YjfcLRE5LeT
fkSSnrm+m6Bej0TNoB8a3x5WYUr30if9PN8eWLTo+Vfhk1435RpzE2Wvhll1M9SSDLS4EJHR83zk
1HpYGnSKcjd4nbPtRwwqmq46DG3Z3vcWol3zYaOfrHLdGX9IUYHTJFLJJ5QlgiP8UGpknhW8TC34
tvnpFc6L3LXaoxVI3XrKbJQWAAfdKFikY0BBg1O603yDSlZy2JlO1V2HS8IOuv24aWLfuA87NDHm
QzzTX9uUq3546H26tur0J0uV8qOnK9nKgHn0oqTKYT6UTN01DDLmyRTdUQS8042Czs/OzBz7zpzS
cREUmv7eUqJWnUp6jVvNc/smr49IqAVnI4pDlyCyeUvtu7FNjfdBSpgUHUu60TAaQW5RR0g579pn
RKRP87mCRv6QIj96oL6Aj8PQDtt2Yuq2/DZnbuMcXejgiekpL44xdavJDIZDNGX+TVrn+HOJ65k3
88vWd6SzDSDnADy4W81fE9+fj9D8T07G/9fG/7o27lBb/s+c9PPP/n+21xSl6rAC7vJZNt/99o+/
qRoQS9641s0//iZZ8t9NRfkil/+LkK7+HaUKhCoNFbo6SSIAL/+SCUZcmDK24SCygsgw7PN/V8th
q5uOAUhZA51uCLzd/6Va/kfMHqhjqvc2oFDZRpb4G+hGx9PCLxnVtsIPIg5NNCODlR2upMfymGwt
czmp69Lag13CZ659aK76u//QPOk5WU8XAW5vXA8TclvPTXFoPSB6FFY2qGsZ2MDIWydyU+jUIE4e
Y5jm2a7wLskmddV1dqUiz7KQ1UTqucGj8lt5cFxr57hIYP3yTG4/AYj/nVIkfiOUIscwUK8wnW+A
yMpTR3TE7QmPUuupVZRL0E6b0tZuo55OXrUfksRkUcThqxEql//+x3XnD+Br/rrOkyIvJluyoX37
64TvQ0l0MW3tR6c/yB/5pbrRg6X8AzTVBxIuYln5Yd3rlxy3oANptPheWtsn5962ltMNoH79TqlO
ypHUzjU9T7v4DrZAfWaw7+/aYlmvwvN4tfUFWEbj3oo2U+Tm2+E9fwqO2q28KeyfPsuelUSYHP9E
jca81V/Jo+QY5C6QuDROaA1M1oI03KL9UT6mjx2mBdrOIAVsrYhItGmB5RKpUkjFuF3Ux/SIO8Bv
A8p5W6rXdumyLCclYLvVfXlW4qVyqDf2XnPTH/mjIi+C9+iBn7MenrOPaUOgEq7Dk7fFjCxWF93V
t7f9sb1BitZeRz/HberC1B1XWIvExeJDPcBvbBx/EUk7lvn1G5i01lpIbvqGKOmgu9Ku+gHTOVVX
1SMwBWpZqroCweg/iBzyo1dvkuhuvJ2spX/yzWVlP+R38U+q1AM6Yaf8wdhMFxsw9DNcJxlqYORy
O/zj+JJdzXUfLz0YEB8ROpEnk7ha2UPVR3fORznNXvf4DkQuWoGatYh16qovXUqbPk0ICGHKksl3
urzGZ8u6q370B/Mtv/Vumvys3gOJsnGvy7ehDyRh6VzCjXRO9/3Z33fT1r81D5gejKS5KVEvi2uy
L21YzIvgLne1j2gFYRoSc4V66qJ/a6JVDAAFwTnTNZbeCyTJIr8NH5rgZB903ApZHaDHtmpW2WHa
6OtgpddLnKjDbGG8Kr95pwKO9ml6wdLacdMbkBA/gpN60nxubV24qFBPygIpUHj90cY6DkggRRuw
iM9OtMh0F3HS5Gd1h+fGcFbDhX4jv6pUjS/+zqrQV0acYpmrS+gUzkPHncAtpQEIcUShWd1G13ZX
LdMb9aKgvPLovwEprw+NtEAe4dG+Q16Wpo3RUANsGws285ze9MBdVql2tO5qfYXpHYSMt36dFcto
W26TF+d/2TuP5cbZbMs+ESrgzRSWoBXlqQlCylTCe4+n70XdW7eq/6ruip73RCGlUpTo8B2z99ou
1xOOQaS9J+vBemVtUzP/apzFG5ySd4ddfE9nwuXGg5w9Z7XTXjj1L/2dXM0pDN3GNkAovDP2Mq4q
QYiTLdtMlAtv+NR3KcBCW/IsXIiMPJ3at67aPh7t5NQ3jl7aGnJLDxKt/ouF/P0O6n7lGeGE9Gjj
gWSRHWSndRc1O9WwO6c7l6UDNfWUZ+yVuAbCzVxxA0wQ7ZxRdyfUJXTRv4uXxKO4vBE1VgSyve5w
M1DzBACP0Mq/DB+ru1t3yYsKTZC4APKnLjhH48HWnqPP/o/AiJdkpdM0hesbUy3vrr69oqNeFlsI
1i4UyYEKlhjUpm1elPHFuk6n4QajQbeN2/oovoluCZLWFh+lS/efLDf/aukDrAIQxZAIAVOkv2q1
sKEQWqKDJ+5jlLTgP+XSeDPT/j9o4v/lImzya7S7s1TksJP/6u2kSF5HMZLanSZhaOVXWOsSrvHy
DRMW6Gw5QJNt/4OiVf53inhJlUVG8Tq2ItX6cWT8k7tHiVtVX6y+Rw5Svt3zkjxtqTIEt/Fdwq4I
H5LWo0wv/Kh5zWILXL75CXu9ciOSYyakjqz/1uc6QlCymTJvNajE/qiBu0wV8ZiPy2VhsUXIVtf7
kgJHORVT1TMX2aR1lhp/A+Fi521/HhYuGcVGYHetHpDJZJdqU9qjOq9M7TJjn+t+1Pb9q9yMmoMi
BFSkiD4JWzyjLnN7HErYa7zKQWGvO1mZ7NWsXwZIdk+x1ssnq6gObQbps8wNAR5b3ITW0B8Xo0qD
NeYgi8TmZk11CEK0iEvDLzT6+NlpK5LFOh0p7kLsaV2i2Br2YplLgSJuoUGIjg8GBU4qsTmCHo3O
zM6fqXfqzER4UWpMD2nFXeBpH7gcmHaFCaBFsIPmhOA/ckbe5KYTgMZs4EiQ/o7dkJ/lGeleWotP
uR6pp3RqmfhvOm4YWSaZUxP2cKx3Wttd9SLNHXEt/SUFvKtqlcIfaf6RnxHecE2t6DN4yQEYKZDX
o6BjsSlsBAi1pcluuvIFOQfPk4nGaeiNE1B5snfFmYPPUC9rp6yBLqhfcH7weA5ElwPWjkaj2E2T
TJjAoPUhGF9sgNmDUgu/LJm/rNK2Z03+jPl77dosf3e1Gu20Ruc82+RLNg0nODSlM9S65sup/jqm
pGyq4OTnaGUDibvVnghoYemBTFHXn7QtfhKbzsly6SwSsCSs2oO0/G4X7XFrBCVQ4/WNkeVrA6Ak
uYxiUnoAOR6XpHrKovhZTvvfmbkgz+YFvKkje4v+7f65Onuo8EyioITM10oF28w9pVAUuIs5gzGO
hMoaPY3OlSZTdlE+jV6ZZQqCPnrVRntJ5e0kCGj2VItn2pT3dVYLgVCowq5Du5xNoEKVXARUO86v
FVJs0ZwRhTSx6QvLN+loyKGK56WRf0fGClsAOwR7S5SLeSDk42rDBAN7NuoPaFVje+VkGM4Tz8Aa
oQPn0Sm2E4MHt2lif5yfGrVxBsiKqOTchhWmCh23Ekf3/pyJkeAvxbdVxL5BxJ6SaO6MSqrbIEib
7U590FnhlxpTi/uaGn8wowBCk0fQPCTsLKA1unAk8PsHkip9aJPgGJ1o5xRelfadkcG5PG2T5irL
9GL289FSkhAvtq8iXbxLCvtttXtKtGlJdYwnnX5QEHwEaVle1kTLyEeMDNkjxptDoxuVYySM5gjv
/bwxTKrXOdQGNSrsRpvctZLaUMb4usvKcdfnxI8izlxGhiXdo1CzRkQREEPyzzqn1liBo+qS9g1X
PrtRzN414ZjsVvSI0tirCFKWyIG86pmSmCKBSH2jZ+f980Ff2YMXaUfNJltDErSD+RANqB/Y4/eg
g9EzqHjwvTkRUQuqc7439M8sv6cu/PxTar5V7Cr2ZAASqXn/T1pi5f/12ST/4h2RHXCwQAKO4YaW
LQunuFPQlwwFl8/FwqKajPJ3G8uCL8tT6j2kTgGQ/rI99qCpDYcSoNmZbn+qryRvpQGrEkrG6Ca/
bDv5ljVe73an4oS15rPAPXHoc0e3XOthg+5LOuptfeK93x7ZVC1/ukDyIHGXR3R+N7u+JqYt3phn
qpfksz+q/nIa0Sye66/yQMku2oSdyu88R/q7eeifkh10LRWtINf5i9GwzkOy65SSW6o8UA50/Vl1
u96BTvLA7kWiPCVjAJUHA7DYRgFgGqF0RVVzR/ra3U3qkXodwTXzYwYFogNxWfsyH8zfZth+p9Mt
IbQpc1WUIyM/OP1pET28zkeZLdMK/YBpM1WPkw9ucbYC47V+ppCPH0x7eTUCIxAvaWB0DgQj8m+t
q/Kn+NiyoHLMr+0j22wjaHuvlqm0wTxTNrsSg73DsEN+gUD0Hm8G4GZfTFxALcfMzpBIOy1AkTvn
Xgwoft4tpq9QXc2e0h8kNQRAvfJuGw4WaJVTNwFI95CAssbFNtIQrQH2kIw98iS8WX/Awbpw964t
16ZD6c1eavqJgEWMCwLniYNOd2mR0DoxtoO3YggaV6M4PeMHN0ivCpvM7t7lJlCIG56denUgfxaa
I2BOuch7Mw35cGI1VCMOj2zN9MGY6O78zmOMeXBlakUmmLKTeTx0RmI+HHQg5OXkrYKNHwQ24bXm
0aK6/EaSp3SH7uvOHvviZnqCJYFIcRm/WPo+Z4sYg/R+nKdwsW7CmUuYdda0vX4jb3Ta8bIohZCH
2Lg7x5+Ms/obCzgUcVoy9JIdgpSBdR41o/kMa4LlSHY204P+W/OE6/YaXeif+hsL5bZ6HJ4h9PC7
4w9K3/fq2ITTb3qyChnVt+KnZ/1Ufo61Iyr28Da/pIuT6o515m3DgBD70nz3ltUvjd89JbRacNRv
vAOUr5JmLQMUBQuLJ41202lf2thTXe2cv2iUqpsrM7EDT9J4ZKK9TQZS3h32GSQJdD/jCS0570lK
KMFb8JOKNvEdTtvaRhu0Lxhr4FxyN7lpbKm19E6kdmXapok1y01zD2QeD6JBI3nOO0c7Sq1nHCKI
Du5o0tfwTPncRpu7PEGVKwIjyl/jLSh1R4dJOR6EL7Xy0scY8tlGSF/QUoidrcs9CY+J/nJawumY
97C0fF65aCwFG4XRYUQpsGfOecpi9w6z/71aTvYuWsfiCHKD3laP4H4BtwjrL1bdEd0c9h80fLbx
zusKWPqSEpbpdIitd+SLfY1fmYfHq6czT3bVYhtszd+LYNAdigEasNlbXsmOyy9DEJWOMJM8a/cE
pJAPLduC6bD+ZfEe6958bGnIK5d1J68aWlTmAl7x0Qk0Ls5CRseVjrza5/nzFFDlWc+m5YxvNRXO
EpiOEvaO9C75cqC/FAHDnBv+io3jI4Sj5ysvFXMFzzgeUOhtT3PpEURCAN1DcaWfuQ1+BmvAUU+4
+UhCa7CvOcZvND/xrjyr3O70jrL3g/twpdMFAJLs8aNt0JW41wTsbJ4Vkv66XGLJWTtHZDdY++I5
esR2PDgjXR25Ci5t+fDYX4Rbe9CewHUP7+bVqu2PJOwPBDR7lAnXaPEsNA9ctaenbPWh3XDRDy3f
+pK98pUjdHi4R0AcF78+x+fuF2K2lYgJDJyOdQH4rFJuvTRfGPNOdyD+s3JOX/IDSjp5Hyt7FcTw
CgkKMP+uyI/NEDbig35VT8ZT/UoWCgVmWuHRI54JQdmO/UbhI3U4dKH0Dip3u9DSnTlhGIXQI6Zf
g2UPso1rgyjk3nCNEVuBU5ZuE+153Akeem8PrDwb1szvkuIpWLEu5lkbnA4dlxBAlE+E3SL5PE9R
ginCrvOruBxrVDeZQ5NKOmM0+tWJscoM0L8+0lVKv/v2i6rCQtc/HNVr8gxF27Ql37zKAWaxBDWK
TURlzPrgvv53Uq8b7S5EPU685XJMgcN4pnVuwflwIJ1ZipNZZP7BuaCEvOziN2yp55/LnOrF+/KD
6QrKLumjjHeURZa3PpRBvc+vcbpXpC8yhjPzGs+n9GOm8CoO2516TZLDwWRrXOgnLv7jCh76gLN+
ZAcZC3+IhQhMbGvZA9cfCy16YT3DUnpaPfbobwT70BHMp+LGBEJ5ly4MQCbFli5FuPntlY0yeQPl
Nf7gXOJioCif1uQT1XCpH1PCNH5hDO+d8g2Ts8n2mA0dD8BsZxxlXB8JMOAc1onsfVmal9ikCnew
KVr3ZESfQ0XianfLPgbDyS8ydel1eY+iJzK4cgrQUOEVmyEiJhHa20Y7+ohjO8+JrvKar/al/qij
o/rapI/Zg9lgxdlpu+x2LzxRxHwuZHQh8kndjqjpfXbZlN3GQfEm7Qg4DEYYJTa5Ue1ODIaQ9nQ8
pQTRdEEr++O3eUfaIclyMaaIJHDezCdxO0dP1Y5cltv4fbf4UwU8T7V91/F16Hbs+Cx65YshOtFD
fSV66LE5Ep+Tf5Li1v5R/PGjYb7xZ92Xn7JyLXHh0NSheDhB+ADKQhH+xJmXXomDf5jEQEvDYZ96
64fKJvGFqzoRQhW3ymzsTIY5BsU9p4iyM19JzEW+al0YKH3CbvzmC4l0jpiMVwJd2UUHESELrUf4
dAQ0xa0O2iMUBy3xk+JafisbVaxXfmsEvufXzTrkks8usPIV44zKYXqY9DDiWFzFD3ZYtApf0ybS
nIi2Gr9v7E0RG9nQ3Gs8lbz1wKJSZ3GlA1iak+RdUAK1aUej7hm4PvsMG3UgybZ6Yh1dvCMPi06d
8qfvfnU4iR64TytnFBanMP6mhqkuHUXCVQHoFjsFVcLeGLwOyEzuNDfA3jxx6jfieORsWk77YZMu
mwPAsJPn6UhwyK/5Ayd3HjvbV/tN10j4DMyO6E+v+wsHDUG5JsYwW3uLF5szS6wcKTD222l1y2MZ
lFSX7gwg7wwi4dYhOFID1FbS5DaHYbLbc+qRcIEwW/0thpSIaUDsWHxQTy08NpvLC3bmc3GrwixA
i9V/jY0HmSB5bgmFIcbY5qS4mEF7Ns2DGCzf07d55lUpxE75vJ2SU/XLeo4vwwmBlvplhelrd2QP
zPy8fV1Wf63+SABkSNYqHFqvNYP2g9XMX34ZZtCwprBoZfAs8UIXendJS8WZzFhGW7GS0iWrPM5L
q8V7tpNOohniYY4L6bD8fEMSh9NUDkIg9ogi0TL2sBz47s+Hn//389nPjxkz6UdVDqYzqUfpYC0p
XqefbxMV2uzxtRfxsJvLLLn2okTK9aIQkCLaacJ1Zmh71TXFTvZIEFBoqmJgsI1O8DCCQYz2QPMy
3PgLb+yScJ+yIbQc9cg1tZIDEQX8bcQDuYJaij46Uw1GnWjB/mtVYnAx/soTweijhjQJpbRPQgAV
lWAAtoAv2Bv32MVOZBhlacw5oyT2hmy4YdhNvHbs5yeJMKy0rAq/vZM7RIuCe2Cx5bZRttAJd089
e2y3jvCyJIQBJkLjxqviGkUXo2sqZBfsGZSsomNoLkelr6RL8gpKUmsJRBYyQ8IfNuDngkjgE4AE
/J4gDrcmT/mxpToyFTzRqBzsbkF/USwq7Vo/H9SRc73JNwYp5nxI7sbEqCWnS5QiMAHKTQdbQipv
s8/GHJXQyiRTFbLHpkbp3hjILrmOJu1hIm9V2oqB+pEKea6ja5FGH6qS9/tBxg5aI4vVM65//ab5
wHTJCYalb9QhRAD664ehEVGjslZ3V7nMvTUFU2ytFBXloIbxbL0kpZEQgTX6Cey/3oiPUbO863kl
I9cR2JMN+kOUfRZjh+3Ikr7VpqAtm9jXT2uWAYi+4/eFIBvV4gbKmgIgnyzCUhoB0fOAGixaHrf4
WiKKei/H915ga7yIw41YWsbL+BOz6LnV/uBlg8MaF69TAtRzbnPCGDvrD2jog4SkyBaEiMlJxd9Q
rijUFtWbZVOg9d3eBAyKu2FRUrsVkz9bpDFGohsyScJO5inZRczy2nF7aQ3V3I2Z0IODBuIa6zMb
hnh+W++/TJbpThG0y1ZUMoHGxNZtlqcDV1Gxajlpho++T+Sd2DCehjkUbKAHnRz6CoaWw7i9Ebz1
NlXJmfgyb7LgcHUAeYaBZuznZ8tM+yOaYS41XKyR3/XM01KDjMulMC+FjhezW8XnQVTfqyXfAfgg
He6ukhBbTp11s165Kif2aMb8BcYvKerfam3ekyqPgqOiRFXq4aVq4fdWKnQXY7a+usWV0uhL1SmN
02kkGJ6CuSnZIKjEAKg3q5Deu5GJY66ywELC7eTk9CEO8OOGlkFOWKFkbWp4aVEEUlfG4SMYWQzG
Kx0dUR1BLaU0Mwjq5Na4WqvxKmToSSajo54Wb3kzf2ULJ41ZReilmQeVQ0gUEVEmCPWsbNIInnlB
ZI7hRuGSUoh0ywkuJBc9p0fq2+oRiDDszLTVAeOl+n6SOACM+Hlc1CQwlGCiL80G+JKSIF4Xjqm+
twZYIc9Rkn1qqCuYPhGcbQ5DKBdKHih9w7koW5ajTMwthFipwr5lopeyQeQS6Slra9ldNLqiwr4t
HpuLaVXXdO5epHa9j8lW0157CXsjRIC5Jy1NnF9KFektKQN0MsbdMt2ztogGJ5tr1smiEe+alRGs
LviNVF8VHlpenXK161RKWq0j5WzKx7eshm8bFexiuIaXR6t9VUxaNCLOb8Zgsb7KovWsVqWTxebz
NGfHTe9dfNA5+UZiUNf00stErIwmCKub5at8adgDCiKGTN1K8ccaipNbW2wTBvdEOhkjhcL6bAs6
1zopXxa0HunEc0VWaWevC/YwNW/hnA/BMEQk+wExRzTS3MkO/YrnXMcRCR6HxZqoLvt+wtsnfyQL
hWwz3ET9EEvNmb3GrjHI6TOH/ttaWNyXvSsSOmYI1amGyIN0OT45jzU0ubJtn0TLPC8NiWOzzqZt
EOew7LrfTbG3VvEzjkuO02okljQlal3oC4ZNRnHLBb/P2f52WnIq7ikg7BIoeGhx1tunvlqro6FY
TvukdRDKU50J8nEA0Wx3wr1XNWdg53C68yy9ipBztQLMh9Ky9l3qkcQu6ynuYPoV48rBmjc7oMPh
oGNrzjqIVJ2Am1MsHpdpuE0NkYFtCfkllmOaZWqiElp7LQifyzR6a6Jc4qlCtoV7e7Fino2xh5ZK
K4mT1BSIHyv6RAffzZd6KXe7KMcTg5WaxRmudNSqhltb5Uu9zPxTw1itm6cDwWMvorG4Pe7tvMf4
SghnwWp1Zvo7yUHP1czWzfyuh1LO0ia/whPUA7zTI7CcvaZVGxDY9EA0oxBmonQl6fI+cG5e5qWg
idaHp0VhghvNxnXkdeqsKhd42QoUtc9dcyzom9i1xipt1WRoQR81ft4qbpQ2O0URgrRh0KcU4HZS
qQqVojlMZvokcP9fU4bneZ2/4zxJOIkTqkUOMqnCJlhBKgzVSSTxDL+WrJSMkDN0zHmnpn7S0Nij
H6TBvMNiU2GswwxLFaGf91ziLPXJR54uxIPtpwz7kz7DWohly01g58EcgLKwMgBC/U1rqK+fam5B
K1nKwqmbPIQrtCtrM1SzYfRMQRJsVNDIsGvd1bfFnVFsuDNQn3yTkU+KPP96tPlKQl8mIWJxokx4
WNWhDLVGJZgHvjZg79pva4PMtVn+M0M3x+SLBf15IszVM4kka9eM1qEfT71M3OE4Jd4Gz4n0hae+
NJlrDl0YjeauMFJmEJ12nUEdu802hgiOzzkPEaBu49hginSbmMOGpVVRpE9AqnjH9NqbvDREnebl
LY/El7lL1kDTNRZ11pshAkaUp8XXQEw6qdWX4RTr7yoWLnB5gqtJxDWpuBts7IU+T/fs15L8jo8E
TbTOTMC8z6w1uXjcBOGQNNtTl7OB4MKuqR7mNSoAdX42qxqxpyn9BnHegd7qA+b4jZ0QjuRP0fAY
92FdGF+6nIpuT9JwXK5/sjpOfGh9ph3xCNUw0SHasVcTqNhSNblnLKxOu/CuNtpfRkvypqTzkkh6
YrmGpdfd3JfKvHXkCZtpJUsvkTjG5GLSKKioI+ponJwiS5/yMht9FjSIfE1UQS2r7HxCArH5aYHE
emGjsc7MNeLBOCE1RoEhNSeA+Ks9WtcIXoYzrNsWpNV0mRRfMDH1y8moBFtXqfu+nGFQ3z/7y5dL
UWPjA4Aat/lXymbIk5RWg9+Z/POHn38zu9XyUjH+iO8h5z8f2ol3ABcsySsbqrZIkm/iiFmn16tf
Wi32PtggGbeRAPinJZZMSyYmfAlW2xhCAPl/SuUuxP8hqmKmWdC5xSSWTXFchypTJ+1uxMzb4r8/
jGtzFUq88dvdm9lDJiMjRKuNvXx3bf58IJVC2g83C+k7WZx//5AiL1A3rQ2z/0nq+Qnu0VoIaoYm
PpazyVRM0aoHMZrlYBq1/Fi0uRr8CJ3+v0jwP4kEVVkBc/N/FglekrT+37SB//UD/60NNMW/aRL7
MfGunv/JmfkffI6p/s2UCLJVIR7fdX4SyrG/6wOlv1kGskFLkQDdIGwDxfd3mo75NwW8o2SqigwI
564q/H+g6ah/ZfoZUARNpBOGBA1aVs2/oEOjWYinpNK0kBw1F43DCjRioZjSehzCsfaljCvzty9z
kh4bi5ajIL/BnXrzvbWYmWiqOjnDHEdep05hG6920/F9S8k2Pzenh6IuNZqTJdrXBhrECjGZZnXX
RsI2TGV1l8yUsrNFbF2VkuFBmljhlp3rQc5JReUI1yiAczHxjMo07f65qgPiRJNdSbYIRip5L/Wj
7P3Ts/dv5ITyv3lIZJHHnEdFVmgz/iLos0azi6QZZyJQD2sXy0Ds40I4Fw3AfOoQLrsM1nFLRt6y
KWekzzt5yz8ESdcY+DMfAmMJhYuJzWhV3Jv4aDUY5/rMsuW81mH3CQzPLP19NXDN/N//dqKO/oUO
eYeMS6qu6Sy2dVX5i+AzSuSi0dGth1EcvZdthMBMKa/loos0DlYd4G4mivOtSo3BWRsK9dZo51Dt
zLc6u1PyuhgGalzodwUGx0Ite/q87mAYevqSkeRjaK7cp3Qh7dfUENamyByUtRmzwSD+p9eKg0Lp
bQNKZOy1XRmOMC0Ruu9SoxBvouHQFim6rno5QGx5U1EB5LM62clivstT/GI0g+rUqRSKgIVsZnES
l+iDbj4Qeq/ZfTOOfmrlL9uxmHBrCZMclgInDFQ23RF6b1LpCxVrcfMUCeamfmFIAq+mT79WDKCt
yfScn8PrfaEqIbkHdQ1H3mShuP8tJwkzN/Z9Jl1CGBeUiwnAlkLV39qZ1lnqif6pc6p24bVp2b8g
4/g1jDnFjTFol6QYd4ZsEI85URgNUcIpN4pHBoNIzJKJJZ9ohBR+z5VMX9AtlGMDN8LWvXXSUb1S
IACvxAYgz+xfMqZc1ip95uvzMlEE54v6aSahxJDEjtrhIdVQ/4kN1jvcHXZe9occUUpcZLdt0z0r
wk5Wdyo7UvWOYin7U6tuTEsTIpu0TQ6MCvhjvpqODhvTwblGwdS9NxobqXpOG6cdl8Vra5bkKgHj
XXIgXmBzygFRsJahW0wLU7nI0dg6EmP/SDrGmE1h6j2ZNFy7gvnWfZBTbkw+i2nZl8bwFTHZ1JJt
s4cNlWJafQp6uXCTs+FG4gSyqd6usYmWeG3WWzm9dNPaOkVbvTar+tEN/ZdRtF6mju+YIk0c2dXv
nm5DTrrGJhPk0uUDG5NxetPb5raxsVXZxAzGyrCQ2LzYvKMpo0NDvK29MB0w0tRbavnUihtSh0wO
0pV1dt4xvG+kGEmhhOLkPirETrUSyLiGYtL6xEwhcJwu6zQGiTwck7oLBiFzzGUO+7z7ZchXxZr2
Iw1GL0UF+r7lU5AIhhhHcrMyb2MlUpsMIGo0HQvgZFJDW9tcjY+ELswVkhFdboVIqU4cVVTfzNx4
LvJ0rwrbMWsSkYj6DK1eFotAH3VnLFcySerHTO8/a7m/JQXs8bjwNd5JhL2PH4NJZlXPrzP0Gdfz
rpck1ElWJNkgwlBVRVxY9eetxsdpFF+9af6J+Fu6Yt0z/vgU+qRxZFzBLjwup1+sh3TS3jOeTylL
LnmUHvKW4O2ufVmAfLRT/AD98VekcQcq9VNd5y4wAJ4DHHs0s+aU3WtsWgsWm9pjoTLLVJn0ArRG
zUsP4kBuD8pY+q5459lmwjx3UosX4tZ9XSSZMNNRYmliypRzgxCrLJGd9uJ9L1Y/GkPhS3nObYD9
4KrBVLkplEtd6W5Nr8stX1fDJMwmv2b6emasREuNmLQxwftAQPeMYuJybXn13J/XlG5Rj2u4wLUc
9tEYZl2CjC/6krXyKFTJE3lJHUkCy0tT6DK5Q1pnR7PI5uD+e/NhQ94HSg6+RgxztMgN4GHqde2R
RHS8lboyDXEmewjHPAnB1qbG5MLWK0PM5ZsgCvrfiEWLgDpmgC/USNf7NzLLeM+pO9EbfslD9Bjr
hdvPHQvFCKGUaX6Yi3KMzUOUhzivY+R+0/sWruJK9yJhSW4i+Lwb7iALtwnjXnsW2PSIjR7UMuxL
Q2eUnyZa64968hzNmrRjlhnC81ORMOsAUaTYx910Ea0urAbpTdGA5nWFmxvGWTfqt9jqDnmqvQ+w
8m1zU1tX/xTRB7oQqo40laiJLXgDI4roLEHRV/XslEZ2EUSSPoP0uQuREmdetyxk0Ks7BscbLvkU
hZHyqqTJrijAvS6VDPFOVS5F070Sjf6gGwh34sp4lRigZXnPUtlAbTAqvxUY2PVQEQnJJ12UklVX
TmTi8a3Vah8RNR2xA3EGmkgTEuVDZia3NUXlZjRHicWKQVCxKS0lVMEVoqqe08Do2/RnUcarjmFs
icsvXVzE/dJl8y7V9SNOfo72dLmHRk2NL6/aJR5UnRlxSW82Pi8Ccs1YXLm+cPasqKK1XPpVtoha
lKh2DXomFvPaLV96pFuR/NkI0RsG4pMSjeShKzVJObHI1EC/21xPpZHS1yMbtKduFZyRACCLLFoU
33mA8PMp0xZXMI132l8oxCVw0o+sST/XcvNGXVM+NQqRbEig4Mq4aO/A5CYl2SrvEJOYCN82tlNt
w9x6M7mDooK+3rpPImYIAunQPahMxBIRPT32bDzLjTJcEpmVkllazUmvUvDGffx7M8VnUqo2tI/W
Yt9f8ELfox9i6TqKGNk0q2DnVH9jyUcALdUsmJQeT3AWxJIVDjGbJahHkWdqz0Oc0n1GobEUEwBn
40G8c44tdf69pUiGWnkN5FV+SSDIB6oQj1xcWgdy4fPMKiyPzb08TOeFTV5C4HMNTyZC/m5y3Yq2
4bPQ9S3QeEmcfK3ITnM0vm0mO/K6LiGny8d5UJ+KhYzBIR9u94duiDLGhTwfM8Bg7Na/ccHjGUzE
99mYbU0AYIts+I0h2lNpMGMZB8nrkakYndygJEzZIha/4U6IbkO1PaRafWcHHKxCeJjH6UPlQHQ2
iPRzVL3Q6i/OVCAKadv6FY6Fi537nOhtOK76oyDPl6zpNmjJz5Sfe2FcGN5iM9ZUpOHRZoWSZff8
lL3F2svPveN4dFTEdmWxFuiL2oOiq76c40rJ9O8+AwC3LsZrY6TXiXuoE/I2o+s0o7O+thdwxvzh
6uwmBWA4/JdDZ6Ys4KziYZy+tqkEwpiPfdD1AQmeiqc3s4FydA6HcjVCuI6s5ubyqtyBWFzqJbz0
bcWwbFhvmGTH/ThLu0VQF8Ds0D9kbUXYM6cGYM50v9RMmVVkpzvhDgu3gHYiBoQWTlK92pTECljz
QwF7HnxWxiqjknsg08pe6uDMdGXhauPUHHO1eJbYd/iZTAcDyO+XOWRo0MqFfew2B1tavgDxolYQ
UtYfqvmc5YmOjJj55TAOECnFJwm9XIXWIdIyEPAxb39pDqlLxp1VWd9p3EVetUHyNDMe+Bya7nGV
IZ/n/V0t0DBmK6PuzLxdfKyqhYMwTq9tmQsBsygBor6KRrscewfDsA1rcol7JH6MvPqoU9zGZGe4
kPHliSjWyoJJX2sIh0LV8BiAJmXaqd4xSuXJKNunhAGoi151cKckOYyFLAS9xttDaFli6ZteEyqT
FLuBhSHbfVZbbt1rVE93tsZ0/yDe2XX/+PLnM2nVD50OivPnm7MAW1CoKjA5//gB5aHotoXKCNrG
P27i57NV3CbfmISHdgQKVM+iBa4ECZqsBEm86aEwGpBYJ6ItAOPV2T07gdTR+wvm54N8/4N+bujn
y2aRH6osm/z2zjdaps5AhHD/NBcj+ouoYXBmAvWE+FIlCgIsbWY1nclC2MgS83EG2YqBqixlDIux
xfpf7J3XcuNI1nWfCBPw5lb0Rt6USjeIlqoK3iVcIp/+X4B6mtWKnph/7r8LIUCApCQQBDLP2Xtt
GwldEB25fTx6dHX6dAqfbAJCIQ/w9vPbLGvLr4igQyHbmzfmM2bGtw0KySEXpkjLmmI/uS3F6YJW
sGzGc9JGOEa8cdMAiMGNTT03EDqUzoDc7zz21U0azDMmy0GDqLW0bWx14pSJb4VmxLfSj5ErTJ7H
daAtN3ndGJSjkPbFIbZcOZqC4iWdGfJeH0fJTUGGnYkJlR6eSPt4ywiG0VzeoJYdyUu13QrdPHkK
945pEIKBMp8qdAOKyxswAxRoihJawUU14aUK/YZxO2TdNkv12yzWNu5QwTSADWpHQXJOYvHSFZpk
lFhuGvCsk1E013pHiqBWMHjwi3ITqynYatBstzQJHQAcMjqPg/Od+sKHEio7FAWj1FaEx16jkp/X
h6RAn4kSw36IDUJ4ph6cLDDYs9tyfShBz9HjQtnQxg46VG5IfopYKcd1fmrm66ztD9amicR9Ydvi
ZBrQrI1RPNqGKa9HxWRKJxpn2/UlQkRKHbEroltDJszVSwd/VEge5BCm97TdUTzxlWGoUb4PHYFB
WnCsbG5grVaUp9JgJJY2UfscTQlpbVrA6NIjaSOMh/zV86L7KkTnZGYpwrJkiJ5GVf6yGq7fI64L
Q4ruEIyhdZyG8XtDksrOGz11zSnir32zK5mMz2JQc1aneP6Jzo53Qo9BgOTD1NUUT/LylSoM0706
mG5td7jLsjTYZX30Dv11OtSV/Z5LLz7BEMw20oVmVXdJetOFXXKjWSPqxQgJaG+6x0k105PmasY6
A8a/dnLzARur/xRp5CvR7CmwUdD2alr3TuJxQB8L/ITYE0asZUokSD0vBt2+m0YHFG5gQGVRnfmc
eO4dvcxiD0j3ugXleYe+gLhiI9/7VteeIjk+516O4CWAFKC8Ox8EfJ8+CMMKzknu7mPEgDFTk4dp
Qj+ZCodEwdp+Tcj540PEIzc6ln+APUZMqBuZmzLgrqo3ryGjEbxWOgJGJw0O+VBRixf1Td0gw7aL
yD64OYpWx7qLxkzfay1OvAzE/j5vTaQwTwbkNsbo7rVbxdGtaSLPjnKz2skhOiZ2WW7jIvzRDVn9
YEh9nZaDh3MLdLIyHA6Yob4P5PDsk26nSb069GV2sga9OjmcubA8aC5az0UywN9ykMeBct16cfkt
nIE0XtmvjVC0p7FmCqoXtCs8TohB0RXvi+gUUZXxYKtnck4nHG8cUDQH3yVAbjKCbeUoOvR2Rp6t
Yh5vODUir9acPSyxdgqBBQz+RN4UzY6o73+meYcBRPpAB62XIWAkI5XYAf0V94IzN24i4q+iaq16
0PS0q7c1iKpVMWFUYSwBg0skb1ZSDQ/gszYaGSuiKKP7dKpvQgv5c0IO9BwQsopxblildqpBFa8N
q0Dcql6UTuREkBblLknpp/mYHGMg8BQUriLgGif8Af3pqoJbcO8kxV3CkAZ1l4/Wy51aNE29VaM4
KvVTrE23jKfTbSVK/xCCTsj64FbXa8J2S5gPkTfdhHSdjiK36e0V9OCSjrw/xx25yohy2ul6eLR7
t4QKNdKiMZCcf2sE3fBewhijynEXolUwJQNGkmAf9IiOmoogs5Q2egpT0r5mdN7NHpbeHbN1YbXm
Rjo0VFrp/4gKgoTU2Dcnmau156gtoT3Omlrplv4FpTXXfqav1u0HZ2B6RAVO5mmAJppGi+jKs8ie
hZlee8OMpu7G8Ii62O/qU0Gqw1Hl7cmsWv2emiUB25ycxOWMaMmCBrSYNy+WtSQ5A4auj1qjEfMn
5lVJIhIVNe6OsXaMhhT6w1Ds06BG0KpTS9KERLJLY53eJcTyVaHV2jGPm1+lZkwbOnjmMaVefGXo
uH6SbKLFY8zNlM/VpJYWFYWGHLnm4JejHt5Cp7bWyp86xh981/ou3Y4yU0fcQGRtFmlBlBm+nhi5
VOz1KAPC0V8tm5bF1AYvEtHVNusqmrS0IdVx8Ez8uctqVjXJQSdBVC8c/TjNi2XNdCR636Eb/3zc
TXmyhnVefILIbAFF8ZP8xTycEf4MRMNAT8gZw7VlR5+gMKsk3kkxD1yamallpjhD9JlptmzD48XQ
5bLb5d4Piy574zLvrhzCj3977fIGy+Lygi8PdX2GJ44iNVeCBvMnzOvzdR7j2ahEjv7lxTRRecny
nM9Vo6Zk68RRsf584fxn//akZaOvucOKr1OOJvjv/8Gy+8uvIO0b220E5WbZETfoDjtTovGf3/uf
XvFP2y5vaki+ucgVtvU8WuRCiMjCJr6VWGULarHrkPFdxagl5t2N7XPYx4B/MhUPUMf1g0vCBZM6
Fh7I+SPFU/nnY3/eKFt8X0BcKuQWE5M3F/7p2h0wADeT9piX/pNL7OHKnM8AvlcfASWfjQPWSd9w
ildH2hrsWPC3oZDV1jfzx6BT5OXKZqcBVSBijG46/K/A+cS/pbb+Jkt1EMP4Iy6qcWvGKzcKr3uz
PpYFGDkGFtwgJ4dUdA/RFWcROWqM053h2c5wKousfkwS71dc1bco9taRFeByiP6AgVpdGUMGp8T9
JWAFDMldA30FjyWs+tpFSdtGr0NSY1Z3/JVRkAvd4kai4INBBKT5LKhzFaaAVNV7rZEfWVHQq0WR
tY613kahD/1KdNM1tsRfocsAODAey9F+TrPxKW4mUgpN/27pIJRhQoU3Hz8sxNlRxczINetvwv7p
Q9fDHjPcFvqwN2mI61SAdIGwKY67nzYGmNiSJy/OwMGR0mlEb+b8P6Owr/HEm4Z/QgkZMkCM+W3j
umP8l/Zyi8KGJnhUPmpZeUIAssK4igEWLa9j35pO/0Jz34oppufNyzA5D05FkBB9b2KitB+tb+vr
oE1uzUY++oZ6zqpB7uHSI2MJqnMn2j0hEMecsVuWhWTydCH+hGB6qCN3uBnCX141MSxq8AIgiMNJ
iHSpda3rJrJyEL2ocbmoYeQKBRZZRfaZwWwgQAhu+RECYbX1T4LBFv5AhOMBdYigURaKTwAbdsrw
P9IaDA3PUzaNv0ympjTSwEyCPR+3jQwPRh/eNM64D4bguisbLpPwNRITX2f6hLiO1Bl0NohY0um6
AR5adgMR2s7eTaZ10L3hp0S0PGofY9Ccs8HICGZHS56+EGD9TUKroghLx92v05PWtwWRwWPK6DV5
8E0zXPtu/V7BvkFQHGwGLiQ7K7W81dRbyXZsMKNy9hDqYILxjMJgWsMR1eaW16qvaUIUFq12u3bk
3jL4Fvo+CuKKgXw0T2TcCjBGg9VVI7lCmZAR2j3gPFQIWknLIUN+oVIOYD3COQgm5oLM1I8+4sjp
AaewvqqV/8Pr81vbw9JmyhCoQ1NwMob3pghr5EPIoSkpErDhThuP7PWk8jB3ti9Myg7MJVzsWXx2
NiEHaKKdu8TiH64lnJJQqFMV5z9xNkLBfKzy4Jc/6s1mqOojSiJ0XgohfBiYby229Cu7lWuV1Tgr
qKiuTJBBynPnXDxbrj3q9+a3KqftXxUehaA8oSPRQsnQZVMjea2yfVZDPaX/JO3eBykIT9vjuAVR
9joF+qGXyYpCUT0nP69qbJRrWb7l3OS25vxdq92CScuxdoyb+SdMJzS0DF0pcFqbrOP+qjkCOhHu
IhMe8ToQKLoznFAEZ5SrJqfKIBQ3x1nUbovZ1qhbcAFTZCOERFFiqNbJiOOiUy6YTTO6IfKEog7l
X0YI0ZkMrckN0FlOYHXziDt3PpLH2n1vKfcQHJlhP/EtFL0SPWWVQdhW4DSFn71iCFYbq4BkZonm
Mcw9THp2fpu1EFVC7bWQWAzIl4C/4VGwc99M4Gn8vRxIIx3ofznFDbMVulrhI0nkb60TfAjqIXwa
xpu/g7dobkJEb6mSPzv6kCLLHpKg2nhj6a9gSj3PDWm6XQh/u7jb+W6+E2OTbNwC4JWXQTEcG1+u
wpAhPfFeaEKdAkfimB4sH51RWeByC7r53++8ZO03jNSF5VDJ83Z5EzJjtpkPSsvlFzrWqnX0OyLl
x83gNh9mE7e71JyiTaMfWhppIi84BVGkP0n71+AzG26ckzNot3Iu2HfzN5I4RbBq0drs8eCVIer6
QPsw4/Sc5dWHmOvp5pASZkOp8HTtI5BziHBAZ65h2oSOJ7v6gPjqg9xOyGK4xAzjZUgo3XRT8j2U
v6QGkCMrLZRw4mY0aO8uYWKcdDqlU939lVEy2NY1rQMqMoSyYdWC0b1n5gTpg8kMejEf16RCUbu1
qcFe4VD/npDKiZzyw8rNfOPkiopgCko0iMZ7JfyPjGtorTnPXgbbU/FtMA3zVisGuekN+4+unf1d
fS6AV/M35RUHnVCOVVi6t2mGzdotySrxZbfm287Rd/1kxRAhbZaPwn6isYbyLoCmODYTJ0Soi20R
aA8+X8urosYk2cGYq8ow2EkryNYd6HHtp8ibnLoBnZ3e0SQ3UZw4hWxwiN3mVaDWk0L1jNLRsmrz
uu8b+Ci1t8n6G10vm03dT6CV++tAx5UP7hDnoGJwYObRfmn4/58q57+pcizD+K/oruNP0f6c/qbN
+XzZv7ld1r8C3XTBN9mIJgLLA17yb3aXA7uL7T5wAup37LgocyxkNx6aGdAPnmUjmLkocwLeTadj
YRIwr/+POVemN2tvfs/bJCgP0ZBPSDu5eTbDcfb/RhcxG1EWVu+IPRnYKwSH2rXq6GVFAVfnVIhx
1ZKVQmqd1VFNxKYn3HCtgQVAMQdSJwubpyjoHvqooSzRpdm5bMea6Cfk3plA9yvhpq7SvEq3LVTK
K7933+xChqcQ9KSopLM1JmUdQwcNht5mhyZwKUm+pmMhTgHIS+5jBJxXMBLXRjcUW/KOCtQgs005
sabH5o/QSN+FX6WgfEz0j9hwS/DtZ+ZJLyamj9Wo0XbIGQWv2zao0RFq2jYeNbxqeX3nl1134w/5
k1/jTnIGmglUwFFl4GnV9RfUO9omzgJGYnL6RV2ACg82YwZRhORFsCNtaNb4w8nTaneRLGiTB+FT
X9of2pi+NRZCmEpHoNQwyELLUR26nN4btxHVT6AIuALOsb/p6lpwRa5MK71OqQGsW10AQWgr6vkS
mslURfCp7PIpVYa3pdZSbByE36HdqHUQpcVOROPz1ItiX447oobLnTnyzrWLFyoqcIJOCfeXqtKP
gxa9RqR7EqsQPAkyBNCUPJHeSz+JvkGBIPOI75neM5kJNdev3mailRjBqq5UBywjfHIMClPaCE+s
7J1Vapg8ElBTyNGAXIjDuuQgrsWAYZMspAGlrPlmz21Z3SppHab7brRZaVDht13Xr3xaDVXKjcGT
xdareXNii0+55X7vAvjGlrWqICY+VHrCcSsGbm1i6DZzCJNd6OA35leMrqdt0lCbq7I0O4OUbYWs
2jXsk7uum/a6yeEQATy5lkbLarCjtRIvuib5UJCMdvydZCz4axnYewpPL2VMroij8o2fMhhQkyce
OychKyq8Nhhrnf2sO4+jUW3tyRzXk8OczzIYKWaQvs1MbjSINbtp4PAO9Hc8coOFcLcUqWijZ8eJ
wfqVRab6hqgyDi0nXWJYZyD3CSmq+0w14J6dI+OhF5PiA4P8fMc5LLdmboYrguk75R+pXZBdpJqD
FWP9lwF3nKBQW5pWwDcoOHo4uijS0AHv0RCMlnaL3uC1VLeV7XunnG75CjXDjeUoScsMC49EBpcF
DPebMeGcH8Z3132lcTA89to3h1TT+UOlcNITbtW4OIhE6p+xHuSbTMWvPQLkozUiuxFTBG4IR8am
oHoZp2b10njZlhQbdycp6+9lxUfgNtS9K0M8RpwKZx+uDwAKf2ug1L+HBb0qhDHs3KK7r0Rv7kKT
TBpptyDDC0CyeZ75iK30NTymehfiLCfWaWUkGZONsLJ2AV7gsebkKTb2MEiaOobai6I+a0yZ4gH7
W24xp5sKQSQEhKy6CvYW9ULXN9+MzqEQyYUkEfkjYuLozJ9C6/8Oux+Na79s0R5hop+4zxreQOGg
n5im85Filuh/uhUqsdTHVMIwLKJSMdKC0FwAh1jHFY6LPJpT3SRDAbRTENQSMnBpw19VxgDw0K7v
pQdTT86w/KHI35MBlwFN6h9VBN7LjponJirMBRwcZuQD+qgIGIPyKZAj3Ga4oKD2og9fDZrR7+1f
kc+cIhz5nP1A7SegrMrDtwuHNj9P3UyFY2q89b3hEdkDjSGrJoNY2NYawO+L5gKcV0xg77NyM47a
z0zPniMFJ8nQhgPVVhoQLYFDpbeLmuqnXxFrHBI+YOoYXePkXZNFeQUCfo9n0Dy4rYGKoMreBUHE
yRhtxyGx1jqpI5zQxrByar5Awsxuq67Bwh+HfE8RRdBH9bdZIk+58Ao6vDxJRj6er7LcR4p6gt/k
dCAcY40xBOvOmNqbdD+HO7yZFqp/ghoRGk4o/gFGPfkzCmq0JuA3nApltdEODMgw6yXA3ITX9NeZ
ERCihuNmHEPgJVUdbvvSSygKMyrOqxbkYRL9TLV63/fzRTX5EcXDNT6hYQVmaFhTxNm01Bsp5xSY
D2aKbwtHuhtsJNwRjHZbIxixrKKbTIfM46KJ3bqJ/yvx6P27lTnsVOl+b2vdPTdGa24pENaM60P9
BnjUzrJJJhSFhXrNzY1zmKh41VtDvi3MrrkzmYu1lJ/3kajvgUPVt3Q+kzNCJ0LvCgvnF7kTgfLu
qeIMh5GdZz9qjoUhsnvR1hCEuKtoldag7tLC+6GbJUwplAMvybak7/yACH2MNDO8nrpY7pre/KXM
1DmHBf9EaVJRNZMGCWCL709lXJo6vp6lSX3YIRVm0/g9MzT5XY+CaZspZz4N9gVE25XEvlwMZbay
5/tWj+I3SNsbm9IafkSeNzVc69AbaDHf+4rgbZdSrSVB3ITxO3f7gRITT5PF8CjFH4OOr5rM1+jK
H6h+KL3Jtj3BPKhMk4dA0TOI+ut+isSOoRn/cBI/t42It0XHKD/SEeMsX0ZFg2aoO6ZLIxLcCkiX
40fUBW21twcJKJF6iiuN77kZBTs3D268EPtwIF7MVvOoBMCUmiLaWJS0kaPpGmfxbKGWNz2V1L3h
hh++jaMb7hh2wNGH4Dm2lLNtbx9wPMGYpPreGpKHTiOpyOopuXg7281NhNAJTJ3A+UOZ/hO3IdKY
l4mhP+JHmQWVvg2/o8uGgSKShlmlHOE2tcYvbsy2YUw3aT9pW+H2N0Vq7Cd43vi34D8YhfhuWR0n
BlfbLKzPrYEozl7CJCbjvQizbwCZzXPIsHC+lVlx2QF5lldazQDJGRtvLbmbE0qMxFs3dyTchUeC
o/GDd1B8pgAATgJCIP3eJlQ3yhRiRNfHT4Hd3qAGiLcjgrcVUm+5WgBNqtKmdV7b32ryrSkr0h9L
fCTk0r8VWFWvK8PZTrF51OMYtcKYMzbBgMSFYROTMErT+sBcF82Gto4n7F8txzl1I++qrt3qrE0u
H2g/p5i6jbWx/WA8cFNEGlQlhHC0BJrmNJEfMPZ8IDN7dOtwuANrvxVt6j8U5SP9TnRaZoIi1khG
emeUUHrnXHFvLrg3PgDG4xBlXQBtIrd2UbdNdLTZReIld7Xd9KAkFFdUdBu2qGnIgJUQPj1IDFk/
0rBUj1l1nmSrP/bymLbR8LQsxjp9Bmme3oweIci2pFbFDXfYhxHzSPSLahupEFqrAEqZgFN3XN6p
I/zrXmN6CWPcXMN0M7gGJhyIprQOIY0hGK46N20nfOKWWN3YYahv0es3Gxyk3pMemd4hs70ciUmG
UV51HnnaJsTXRn13pRNsjHLSAP+PxgNj5augKJwn3ZmAjGTZVi+NFvTVvClAskdXpjxNGIqcuLOf
sogvR9tUkM/jEj/R2Ji7CVPkxsp7gBFxJ58Nja+vkYcz/41/IZb2hzNRWCL9dO2aUD7r5oN2ND0t
aZbXpV7D0aM4DTaI7ptzlUJLA59zTBQUVldSUx31bN1HMA6HBuSFDgOtUoh4lH91bvzYfzAMNV7R
237Oc6zNlSWmlVUTEmeirfSyW6/HfKUp7VjTKiFNx4j2reNSihi7JxjNJI7CP3QlMiKRzSTwYTP2
YcCAvw6RqCYvFK0EGBdwCoXWxHtucZQ2x9yAJGh8G3XAC/HY7LDB4xjtK5zd6Hs1a/axDea+M3dC
Aeyk3HSV9nh6g1NZNDvJXQvtVfmMNkbuMkx/UR3vnd4FLMIRMhgu7EuMvDdMOO5LXGSFgSy/CdCE
9dzscLFe6SgYNmnde2gvfJsEJOx93eA9FRKj/pgIIMJd1ewcFBYiCaYj+Pj3nAsF9LAOsKvVVkBS
7FPP94YIF2yVpaq3JdpGnyNiUB5UKn1NerAVouqB/tbd7MPQtSvpIo6UfbdOxymjbjf8SN9a4On3
jEUgx3Ay+6SpO9aT6wTtyaNcj1CcEcqg1Wdhek9lETS3jSp3Tuy8MzjvaPSiPXUlUuhgfG+z2rrn
cnMSBI+uMnO0Vq4PhCQwInFmNiUNHAu5ZVr7AXniqgCwFXjZryKGC0goHcbuJnvUEW4jDzv4jE2u
/AAXHTEPPx2X74bObLJopblum3rva7h4i/FeJnqxlyZfXRzjSUw90n6NHBsabtLuhjltiBrTwYgm
hVxKb9dOmT6CwXv1az6RIsvczVCAXPJBZ4RDdF0qyXBxyB9hwZ8JQnjzXSYriWwfhzIkqHfqfkTc
d9WIlLVD172iRfnqN0xQsxrTmJLUq9o4Rh0weG8TmpX1AMfzgHJYbRwbTrDW9esgL0Z6vJkLdYtZ
hJ77+tlkIMF/F2GdNtP+nKhhHY2ad2j9bR5FFj34er4NgpMafcayUfKrjqqt2aph1yTUxBuquXX8
w6MmuetyuFm5b8p96pJ0QHBMC7ONW3eYxSPSSzD6NKGZptnAIXGseZtxSb/ow2ckld5qyMRBKnAq
lBGDk5DpKujJQDG5STwNyt+F4EjXMyB2Hw7FmsQbyDVRfXaNoiP/wP7uI0lwk9i8sfFf77Mqup3y
HDZx212Hc9vbdSdvbdsmdonAgxCs3FvwlXOmfPUHw4OPzANDBL46Dty9hzpwD4XjpHvtU5ThxWcI
J+DnzSSXjO5UhEcLMYf24pSOthv5cgEF4XKByok7fgEn1hZ0QdPGAB9mcJFswVpoNG+RGiXZzqDe
SIZOjIHcw8qoTPO6VUl2dsS76/XoFGatbuMfkxRpYkmd/aY0e0B2Nn3vIOH60BP7cOjHnoaAZY/I
tBhS+422r0xGeVlHGEJzHXM/OnBGom+PjetQ80BsGO6hN0L4p8bceNLA3kV98GzYhC8zwPpZpvW7
0mRGjDHnick3lkxfRmEjkr5Vn5J8WwT6k9N8+ALXeaj6co9VHC8uFHCt5o/TS9QZrYtrnLxIl4mM
rTDRRwrac2kERzReOBpHy6QPwq086hk12qFtnUq7vYvM3lg1Iv9eJXBYEBMSpF5tXWrU/sPUt+7e
1r1qkwuAhzUWoVgH8dUjhyLzpO3osTPOVpFAtbep8VlABjiRUxyuGIUZOmXCKL5C1ZYMYwe2iQle
3gY7FQAvKdMSikJrXOOyNO5vSBQBpUCWlQx+DRP/Av7N+8ZyaRHr/VXa8uUOo54SFW3jtYQx1laB
telG/C+abj8WxLatPJshudJjgz7StzzW9V3fyZ1hUEFDfcGAQf20TXqXiZu8hQzAS60MdgxH/hi6
ql05Fjf2+7QK35whg4JXRnRgcyYTTutz1VD2BykviAl7sbHcul3p8btNZsWV6Utt3c/aTh8KycZq
k63qGBoy9dtURVRsh/52RvEiKjmhVUr3BkOhdWq3oLIN505R1Ef6bqOsb1IaoMxleoYGBLtlYMIy
vLqV9wYoRnzPbktbB/lVwR7KXfyjSvuIO8pSbfRmWLwBUuoSOGG1NkboTQHKPY+46PVAexpCKVdo
02VyEOHu8yGKXKWUszazs7aUjr1lRgkiTjFoslodL7iG3CZP38mpo/KtU4qhd3cq3Y6ksB59CPU1
ymh1+DQ5ao46LL4ts7i0oSelWTchN7OdihAJIWnNbY7zMpXw25B3ZcQYN8+dIGRIVl6wGSN5jNX9
aFK20XB8rFpYwdOYXBUtHIMobZB5e3h1bFR89Tzur1PFWdSEJ6Znzjbs+Po2jArnGhqGIOuqoFRT
eGW9r4hroisYj5u2GQlmKdzh0Hb2e6oNTO/Rkdgxc+TSrOjcFQcvf8Tu8yomSFtkd4LSbICO4hGJ
5lLlNIi5rYaSTxHsGnSZts5GWAtR3hh7ZJdPk+8RPZgWd+FE8wl5DaC1tqjXSR3e5kycrodqIpYx
jD5G0quOYZs/2v2UwzpHoeiOZ0zv5lm0kJk6Jt4bqiQIgSVFF0L8pofCSr71DVaDeaqRt/WpTaR/
qlxgeFPVjNve6I9hWOeruICLaNfyMVH+ZuQcoZFb4vBCK+Qbzun/Ohhll3TTf+9gWDhL/7OveA4f
uf4pk4+/u4stY37Znx0MQ7f+peuYPQGK6K5r6+5fHQyUVv/SHcvDe8x01TNddv3Zw7C8+UW67fEq
b24u4BH9dw/D+JdlBobrWwYmY7zJ/5O72P/qRoURRSfE8R3bcQyUL/aXFkaT2rkaozI9t9zoosYN
qyurJp0jy+U5BUzAVVrTxTE2g4ahYUC9LfYMCjY0bOOkbTZN7HzYBVJjixncSAoocI/xc2HZiSS3
xCcnoJjecAQ3R6sm4TQom5Yy7rxa+sFgbJbVPqT2sawti4w770rDCXfVzpnA1RytXFvNXVP043a2
9h+XhdG2JF8sq3VAMnRS/PDnYNxgDi5cFt5fa8vDvrCizWSgJw/nIETlzIrzkTTEalGJL6udsjHI
FaB5uyWWdE5I7mdh+eXhsoadYBWHk9onc/RwNC+sOZXysnB6CD697ZyyORNYzhnAyyKZH46ao21V
0p6XTXXoyBWo9mTVDIyv4IDGLN0lWnioqgfM1mIbDhZ+KRsT7fFz1evN8ZDJB6cWFN6tdrb5wZv4
XCwP0yQtNwbRzkLz+/EUofO8Uq0HCtfRUgQ+JIblMQMXJwzXqh5+4AC503prZOxRAhYKiusu7m9F
qkfbqR12fol50EPcg6INyWwuh5lCtEMFq+8RkD/1MZemOp5705mzm7xm9j9Edyirmk6cVJkRujqv
IY+tdoNh/MFMd+PR/QbRaA9bK0NRqmWqQAmjcoQeVykaicPCg1g+m9RtnnPVNaEC8mu/LJ8fsVTo
P1rqLd2dXY0uo+MOlcbYUxwLyZFcMUf/2VVlu3Fn5Rnnc39c1oK/1i7brHqE0nh5vDzn8vDyumWb
Tko2Or584C7bo9X66w3/y9t83b28bWSikQc/y9/4uR+uokrFb3+rs/xxX/6G5eH/vk0w9UdJoADn
zL9xWRRC/3Pty7YBbOJOcxAte9svv+rzEHw5TF8eypJGld5TRF1eHI9GjfcoPObz1yWZv1/Lovzr
YdbGWF4vj5fdokwztVpes+z5fNLllXaidog84hXOX8iV//C2X7Zdfj2aQ37fl93Lw8tzLn9N2eF5
05AYr5enLDv+6XmX98PrFmxFhlD+r7/q8tLLtsv/dtmWteatYI7FGT4fExrcz2inIwBB//ba1GhB
dKQYXCIFnii1+rq6mHG0KbpNCV/amm5D70E3gJK4WhR9mnYu77b4dS4Pl/cCXoTxaNmDzRwP5bJ/
CgnS7sL88/f90+uWbZ8vXt5n+UM+3+HyeFlbnvllW1VI8wAQsTqM1HCONTTAzTjH43azgpVOjNQ/
H+M+oKS87PptlSg/Itfz+TL6dVfd7xls7br5og5ngYvFNPeNkgTjwiU3Wyy3hN+eFC1PvWRqX566
ZFX3rm1sp8yhTJw3x3xeLKnhy6I1Eq7QhkYcsJra+2Xb8rxlzWnlzIf76yXLiy8PL28zzonjy8MY
mQO8ONOhgMbRKcpmOC5ry8KpgmHV+AoT22VH187cbUyFvZF1R67Qvy/+aVuXcY8UaITm++CS3b6s
LdHuy1q2RLsveyJD7mt7MHayw51xlRCRTMPWpzVZJjdfn/z5umUrJnZOazqzWP3yGKwm44dl0Q9k
Gxd1BMAk9pojJKQ/F7jguCjOD5cdRqYxDq+rb7qQw0GfI9WXhUnUB+bi1PQ3ThC94kxGwdbS90HA
ioYe4OAGhQViOoMykzdycXJ6Ln+jze3hsli2gbZ410s5hwuhY5eYtxCzs6Blb+zKoT20M1ooa9Ex
L2tpF+KNr+rD1PvOcZwXhuymnQtyKNaLEQbeYIptZKsHMeedT5AlV8tnvny+S6x8HmJ2vlo29su5
g9wWB9tJ5VT/VqFlCq7eLsop/HxUHOdDtByYEPgjTEBvFyrdPgZ9YB+XtRgI3+fa5PYVSqiK2VdR
wjNfcu9NZc/MYDiFRySAiLdjjL6jradrf2ravSkptklbjY8cqOroWBot05pIBMcRFvRvRILkWlKS
IOW920hoZXA6k+CYFz0TUrJAV9KHWW6WCiUY8joxj+rsZfT2Jan9c+Oyf9mzLEqoTEgo6ePj+Qcs
8Pn4sv+3J1GcwyMwjxCpUrlb0+yuP99SMTJcB2GKHUSzkBePxMoQq63miWB9tBjYfC5oF67CerT2
RrF3jcg5mPP+ZWHNI69lrbVmzf/yeHnl5TmdNkv7vzz98hzh0lE1lR5S+SJ+fFmonkx4amw85iyL
OZnn4e4/7p/ciGgFkovxzP7tOcuz/z+2LU/5/C3LS8Jk/BEFkdhcft2ydvlXB0l6uT0VFAnmA7Ec
rcu/++Xh8o/ikXXUfTffkC4LY7Go/rWNVkN1DGe/qNGFW0tIlxN2vrVUy93s8rplTXo597XLay67
P982ya1y/2WjhyyEK+7ff+3ynP+4zWUMj6fZAmgR0XOfvQbL4tNX8HV1ebyYD/7xma3j8FH+5/2/
venXp/72+HP1t18tZw+H8//YO6/lxrUs2/7K/QFUwJtXeiOSklImlS+ITEkJ7z2+/o69WXWoyj5d
0f3eLwgA9ITbWGvOMZUOs7PwPfyXx+VT56ggoVr7+PIZfz/79590+9LJpD3Rf4w3X76BnL095ctb
yEf+XJYrv7z8+viXr2OkW7TA2SFWElxKf03Sv+YyNDFmpRCKI1bd1t+e65gqQQ1z+uO2yjdb/aBb
aWYs5ax8pEtd7foRxcQdYkY6FkNVTFpMxsmj+y4mSWySTiBn5Ur5MLRI7oZvz5RzYRpqqynNEZHf
HrY7cbMsH//ydnqeNVhikOYu5ax8/PpJcjmu56e5JG+AHHCP2pD4SvLlcu7Le96+0u1hNvejouXt
RstGBSGK/iKPldsRIRfNwNYgxsvjwu7jUl3fnqVmsKL8iFEIl9OcWHth0Q7lCAh8AtmIf01Q/oVL
L+/UpTNWJpciT2sPcdH+c6L0RJQv5HI2J5a6lLPeZ91ZwAG8nqtMKnZcUwzPELqUbNB/LWbjJo6x
F7qIwDA5HBo3/MFghwrCZCCNQSY0deYHHVQEJaJ5h87a0r4RAl4fiq7/Dss8O0ZwOzatZkLsMb21
vLdOeBsafqjAs3Utfp28fb9NSLbPD3NUE82IJXwBViA+qh36hSRggBsmxsE2uJjbIhSgihE+qN12
MO3nlN9iWeOxMduNqjIIY9/RQBiAuwSqigEgrpPL7d5VliLkXWw2WhjMpXFngCn4fwW7/1nBztZR
6P6Hgl1Rt+H/W/1Mivbnv4uO5Qv/WbLz7H9YIhPYobhmWCQHAnD7p+hYU81/UMxzESVbLgnAopr3
L9kxxTwVKB0PQxJEFnwr2ZnWP8AEqlTyVN01BEfwfwME1BwDHfUX2TGCCsc0HNvQ+Ybs+7Lc+FV2
TAJu2dijo99hFU5R0stJSiLhDA4eSKfq0HT14C8o4hrbJwIacVuWK1uV1kevgF+S5TV84lh5rPrQ
Z6a2L+RgK619X5CyDQEpGQmiKQR6Te7DNbKyzRgqF1kVk5NhwNG4i4ze2ye0/cWNfFA3VX6tjcll
S/ePxlhREIOHjFqZINll9piTWCbcCC8I5zhkDQy7KfAsMDClNh+SAqPHpFl7H9Stko+rPCYyF4LY
cxPMT5k6dMhJs71CM8ZLIpUI2KTcgC/SVnjk8mVgug9DFB9NPwQHPhsF/YziWKGWWfkUXNejz/Gt
aZiRqOcvC2zeizCv3o2Ccx832velYX+v3OSxqYKHSW1fUwupjm5VJb8wXvfuTEcq05qtEuGysy3/
roKatAQ5+xuNTMaZAOwEepI2ckltLduT1zGczoaT2SK6UmbrtQIQZiX5g2ZEPyxkx6t0yB5yzsS5
Tp79rD7asHch0v7oPQupLOqH1RjQ9B0px4g3bMPmdbTCg4lCahrxyVkZKTYJZIlFI8RiWVSSEIaB
bYFUhEyV/LFQCpzZ9OHoc+F8MO7CNicJhH91dBBdJTBJaEDMRxK330rXfaLT8U2r6nu3cZ69UHuh
UwY4Y4jRWtknT/P532N94VQPOqQ+pYErC6+FxvlxQOWxCoPqo2oBtRdG/oH3ZaR0gTzIX6d2vscv
8z4Mzbtr0AzM6HYFCbLXfD03Ka0T69AFMGuUcmOoETmPPhQ9x97XwhXSaLQo+9zy14VZ/dZ12yMO
BD5t2GHnCB48R7+krfZpwZKGtviU9dwItvkE0Ty0fmMcXuLMPMagi8gybscF3nJgSvxoJbZo52v8
l07HjleHPyI8KQsHXyF5nq2xceCHVykiNbjzpYVcqx7qSw7bQYXb55XkitAv5AbDKr5pr4nOX0XV
WXDS7I3a+3eIZzdifyrVgsaV+xBo8LZTtSEKak7vo3SfD8olIcKgz+yD4tgXvZ/wS854zSHqbIcC
WFiTTB+zNp5TmxZU0MaXzqUN2iaYwTqLV2rZQw20Bh5B8lJr/quRe2e0uuCn1AnhCPdtQ4aORCn1
D7NVqfWSYELuWpXgiS7deGeh4V2aLoFGI4EQblk+W4P90RUNoTKZvlB6UFIhEl/sOfPGSuK9N48X
+GY40wYiynUjOij9QIqD7Sy6xrzPHaln8M9WWu2yIHmtPLICumRXG41JuKcBhjI61W77NCQojVIP
7XHOnoxEieaYnb6UbQBaFIGJQnoLivdlW8a7+tvQu2xk/IlmQBlosk7WXOW4KqAxD1bwQE4Ct8oA
B4h55E9Vc504oERHZlBOv/mAtywy75WQQl5SR7/wVWBHz9Z+U3/z7fgX89GiGWyEKYq3QDLRJfsy
wspn+PFdVAWPBNmAGBx6nAaF+D3gethQujtwkIqUBQQFS8sig3tCapHk8aXRXDQg1e8Y+1LgnWGt
PdEefURpQUyMxjEN+vu+A+5e4zyO0ubBNqIXURJXGkRQVdvtB2UApFEM93o+PTrdNuUqwe4V/+gN
F8RQY/9uUKEskGlCd1JGOtHqNy9mZyY2t4KKNXyq1hnv5w4Z8AV746evjRpGtOGxNcAeJnn7pBUk
RCHNx3045yEpBfbanbmkhB3evbB/b4ziUS37H2PJlzTm/GzqSHlbxdvyy1euY96HIFWHmK6z02U/
lbF+1gYUR7r5XFANa8zZZQS1qDSSYfpUffRF0Fk//db0HD0m6tko/j0G+RFpzEbRy3bdBVxN2haU
IvgSJ/JA43QkYCHjjTFS6MVZqUDK6IBMmi5/Vnl73XWIMvdpDycGGV+ZvSboYEseifdux5wruvA+
dq33eTLH9Ri6vEkUnTw3ndYWcgBImyTU0QA6R715DHDPMUJ/xXDz6fgkoBZokcPZ7Nah6dz5WIC9
cTg6k+YjOZ+hXnTHUSXm1AQmqlsI8+Fn9jrBreS1q8Gj6icpPM07w9iPSXZvZiDlKIpwHSytdd15
hwikod5q2zTNH9I+/Qxissxt+j5eP/50ke2u3LG470EKReLoGudqYygGZKow/JzJme0HoFA+ZNNF
7CGqmQB5KD9sZJcL/Jy7ijinNhjQtiZQIhivnEmseO9zaoSNRkhXPv9q9eBlHInUc6dl0cdQUrvK
gJxHCbVx1O+5j9MAEQXFb3faj5VRLB2n3+ODuhuV5H4KGU4gDLEcTvK5QtqTPWxVa37UMvJeqxit
Ik292h5538Q8UYRAhd+CwovtXQm0vrKc13GkBS/2dk8vtW3j+iTXEgMXjPpbgH58GTTEFhr1Qz8g
1YvirZd9z0N150wj0QuInjPnlA7Gc6lZ36jXoUYZu7fY8dvt7NKWxM3dgQ5ZFEqDBEvkdw/KHqGp
xo3GchzJrSj0R5zhR5dIVGS9C0NHQ+nV9r2GVXkJIABdypNXYT0ok5/moCPTj3Boz+yIaiyMQ9mx
4e5g5Vgl57vRombuIDbMC0SLM3mgucV+0xfRsiZrddnNmNDdtPpuDWgJVWCKy1Jlz839yb9jSLEc
CpWrG3uIYdbbIE93dmkebMp6vc0XBhnx7I3Zkc4Z+hIPF2cf7ePZ/ggTQgCdKl3Fg/LLIxkbX/LF
imE3D4lxAgBpL6BI/GgHi0yNMt66jbHtk8FdqmqibgYUsVuTyvIxsnR00Too6Ch/sksOcTurfhpm
/IT2GjtyXX0aU4MNonomCdhDBQk5NU9TcvUYD/mFwuFgPBc9h2tYui8kiVql+xz16AkNx39Frheu
rbB+0930gi6JtKIifrQz/zPPaWgoVJFHJ0bpN73S0Dv4EUg88rU53wztwsjGX0aJGEIP1HNp/JoL
bWEiZdY8BNbOW3buTeBRgYZfpE45I2Zm80QfHitCpr5iOBDFO/YErNGbvuElauG+jiX5DmhMFmqP
Yocz5sE0x3bRdWi6CjtbZkb/TXPLd8u7NzyVuDv3owFvv2wIBU4alyBAk3z5kDyUonj2PbRUXaje
N04J+RJAJWhgcuDRgSzUwVwpyahj8YNYFO46M913JIcvxiR4I8LlF6Sqn1Uyn0Mjfmz1+KxBkyR1
Bb1Kph4NolnaBpA1uR2bRscYbofjy5R7gBjn6tsMkiBX7GOBgZL4k5SkRfuu0PiNzUgyGULyLB7u
hyJ4tYoRG2wSHq3K4LxLqh6nv5WSm0+KkNspNrGF+AlWeTR+t2LCErK2vPcZWPNT0PhPdk30bcxF
CO5SYenDYsy2nr6z0uQj17QWeRohBw4XLXd6j4kgVQMRTu6gi3WnGR2ZdWRETlaWu4CtuBHHeTX4
T1GDxNZtVRGJGJ1UD6jXDHtp6ZAyYkD3jxtOcFOYPvoKokavDfgAAj4INPB/IgR6sl10lXhFjKU1
kUthNsVrohECiqE7b6BUKJUgYoQ/R3egYtB/TF37qc82cdXFr8hDslaq/FehHz92iknYa0cLxCPt
kvybneZ3j5qebSdruNNq/2jrhMRiiPjRBY3LuKPeRMWWGmLZxDF8Vue7HmdHv6p+hzCaCWZLfwy6
S83C3bUjA/pZTx60Dnedi8s6bEkZVPPhpKnJxdOIrHFC+1cL6dvPHeIGE3HBG5dcx4tOdZfBUBOi
bmcApRS032rF5b/7ZhbuLyP2Q8a97pYTLrlRuLWdeJGocB6GDsPa5I7vnHAejdBaeP7DUBKMRxR8
3sawXMJkXUR4Lp2kehjinAghryCmWyNYPH4ecVJOQcDlf4lzBf51hlUEUam2DEUKgxKbRwYEGyo9
1qKyxj3Qb5rvnX6ZQ+cy+OpFL8sGjGCzb6uRm6AGyayLek7v7qpi+KbXQ7hU+oI4V50MNu+d8PPH
xkjJ4ewqcGXai1qCvyrjOyW2Ob+oHGAu6jcbSUNKqPo8DxmmVfK8UIvuEOR+EGIEosrFmko9LwFK
F+acoSrvRdf8YIOxIV4bETmRKnnwNZb1pNVeEidc2661hfGL2hoeWuxkx9F/igeTNJBUjGpNIgXt
mAtgJDCi0alrMMFExkj2eDHujIlzlOdBrPDf/EFr92gdgEeGuCueFBUsZO7g8G0m1z+IROoBwbKf
Oc+GGb64AGeKwTmX/K9BiUqsSD87Xd1qVX+X66+m3n9Gof8RzMN34gl+daH9EpiMtz33wP33vVk6
v6ukfPBdF/1qVG7HsCThRFBgPUATmvUe6/le08a7OrqMdKTWgV9sXVqFeEe3mtHtUCsjuM3SfNEN
U7GObPynQVE+odE+tLEtBAPc1HoquVmzk/7MKm4i53BUuOML38L6YhLOQ5mey7ynhHdtlDySokeq
zxR+xojju+DJ4rqn2+t3PA/ZYTQjZ5eDxQtFb0tOEllmkLN00UjqtLVoLRcz9Pphyb4+ztmEY7cc
loFQ38guomzKesEljCoopnlfkVlcfsjXpSNay7KuAigrOiUMubIQH4+DLV5bEAW/rCOwvtvGykj4
Td+V1+/kCg1R32vKtBynlBRovcY8zTo5GTjSujpvcBPZsLOzarCXLphUAnhCt1krQmcEflGUU8k3
6QfKrp7sedomkUttghhd1B/txL2AlR03yBtFMWaIkr2F2UH2s1IHEFcL1Hd16znn4ndZVhOsZPdZ
9qnlXCmrtnLWy8aMYBTd3xnstJ6URlmmR41TzopJoQT5io5NhV+Ei/eAxEL+rLRRyNL9MitfTTRY
NHPU0l67zs5oX+zcjnby88amAcVBfnybvM6jfpD/3PVfipB4F1aK8Flsa/mvwAYrVw0exi//v3yF
3DryedfdQS7LCSFLKWP9cFeZHiTT7lFu+GsPX/41t71BPlKPcOMqD5ab/Cvkl9RlbbsNCp3RNuWO
yap+EaZDfTkNr/+vmTs91hbTAEThW+x1lEDydh8Y4SaH+rtq9elRNsFNUejKIJ+jhMVBFFS0slXu
gXBYNnRoKO0U/+WDv3wHOevQuwKETDyv/IrXrReFcPDz3tBXsrkeCnFZVyvFzoY8PT5i5I2ufy6O
CfasL0cNqAJ/guH97wfU9c+rwjMacFeZG7KccuC0MZVxpctU5FYcD3LCIUKLU1TgRcVffqVC7e+z
eiASXuyovV8R5DcDAlOtfl42GQf6oCub61PF+8hXyjf7b9d5XTnjSMSOJPeEPgaKnxQ+9R++tz7a
zk4wC2+7j3iCXc08wWRYXAbTTu7BYwdvacrRQJAkmDuUpXxXHGn/7ecSw7f3iWSigYHLWH62/Ej5
bef45DJ0Y2hY2PX+uifJXyx0InLxtq5wzLU4I1n6DGDHQZ4bOum9EyicYeSeJye3o/XLLnqdlY/P
lEF3nqiDiD/7+pI2tLbKCyCJzXWr5lBLtxhKoIbxNeQT5c+Tc3KdXAzEXqj2/aZBtbENnWgjHzPl
zi6fcXu9fOn1MJCzciK3mpy7vkYuX2f/ePzvXnPdbcvKJl5YPl5kjKKs1NwHZUMOtI4oPhXZGzYR
auKH6J4FYEpvSOPWN1j0Fq5FEILc4oOtO2vbuWCYe3BIifcL904ng20mTaAdkofcNXZD3UHeoR1P
rfEhz3ApEvSreTpa9ALWzc5QwHZj4twpgjMnJ4VXkMqo1URCy2UHUw29djUYVk7hIIvUfW3p5j1u
J7viEfn8v5/NXRLgBlf/lqTlvE/tJ8ICw+MgJjTUuQrIZV+Hd0eWHGs7va53UQ2L3BixcHuWHRzl
A0HAhcJ2u42dcYbOxOEjJ564bNwWb+tGY+Qvlg9fZ+VDrtztb8//D4/f3jkanWJnwqsc76yxnje3
l395u+ssBPns8GXt9aO/rLh9wdu7/N2626fLR0fb+oEVy4VX1ljrPx68vf76cbq45v7x9kSOBRuw
+M/Xt7v9OX8878tXvb1NSwkMKBr3UrePQky801L1LcwhDAHgom71ZXYU+is9m7xd51sL9a/2C+hI
gI1iItfJOdmXkYvNiJHaV4kvlkoPT/RlKqHfkJNJrgwSTBzNCJyVojmXkfAvkfOX5SQrIVTmeHE7
ed6X3UQ58eQOIJuNXg2BpDC0B9mZsbKB671sdmKW4oa74aZGdkH7OaamIahd8onuUMWH8drTqa7S
t4SIDDNx19wv0xclqISEk5vYWe0UgXzF1TULpZ3p02eSQme5jGOpPMhFWuo/CDfQ1mAf6FaJg1bO
MZLYDuFcU6mMgkWkouKFUMideZ2rAIRJMljl1dwcXLVqDuVfc3+sq2vV4S4UyGhT0cFqoUdfJzIg
+LouVjF3Qo8kcGghn9CbnrkN8czK7YnOuDrIOY0/5jon10UA82jxatGCLFhCVOuG0a9lwbYcZ8G2
lFtYLtu03H1AeWvZXpPdNmKQ+EPkFr5136ayTsBqgB6RjTcyWZBwiInUsP+xzhDjR+593olN5bJy
7cBd5+WG7nNqaq0L/eGvpvatI2fLS9F1WY4vZ4ZeKFdh9wnRrQo3D/MTsxNcWPTmQtaVRNVnH5Wg
18UWNaX4/LZF5co4L6jNMlbtpM5pJssBD7+5V2JI8F+U6XI5mOJ4U2XpsyXUeikmrOEILL7dT/ab
T1DJQZoLbpO/W0cFZqdEjbYNNaM5SFmAnEBUhjjqkNx4WzeJHMA4oLrsqb65koF/c/TLCLxyTw3S
Wg9N/x0kC7oguZ0CuYnkLGr2Z18njfFqKbhtCblhblsnrElBUZxpWspNcJs44uR0W7welK2N0m5K
PuVmkMfg320qqT8YsBjucG7BCmejlLa3IS3B3kpbwXUTySPPjXtrmWMbxZiK5A8D5zKZnGmX+DnR
urGQRorR+R51PzHTtNKwfZbvPp2E9SAkFWR2QNCUzg65fJ31AiLu1ZD7Z/kXquJ/vP7fYk4uambP
vSOBJtcjQ8gqm8R9lSdIeewAdPXmpZy9HksFpFO7oH5WurSm7cwlL0JEBejizBAqmo5XlsigUNWT
HdyWNf1LCs3y0VmcKXyQLGt7LslbZt+SvoZCmBtui3JOriMQmMYDAwi5p4Xib1DEe/yftOJ/JK0w
LVv7T9KKS/0ZFPm/iSquL/mXD0qz/2HayCMM27VJ7RNUtn+JKnQTwYWF51vVbFvVrC+iCvsfus1j
nmGAbcdDxXf4pw/KJIDRo3TtGGToOYguvP+VqMKz/2C5qRZiD9shU1DVDctV9T+MUEnTzcnQedF9
jktcXHDkZcYmkWnZDNNuSklsKrqX0Kj8w+y5woecPLsjFBsVGhEpEGR9izPAbSKNSD4ddsY42iod
DTLhuIuTk9pIjm1VpFvi+jgPw8ZEC9WWzkYblVMadKjcxKRwRH0li/VVC67c6+tqb2twctoQnmVM
IM4W4TsxbkHoEA/dD+uyyQhVN/qjb5jvcar491WXtpvW8F5yl6vRbIF/9p17eNigz6b7rqqihwRj
pN+aZ210GWc32cnqsIxz8/krskNk97NyDEx6j5Uy5JvryED6buSpTM7J05utjy/lwEW7KuyL0efl
lpTpc9KryVGhrb/sm+bDH/13Mu7sA2nw07oo6YtEQvBturQi4RoB5fC7DSZq61iKCY0vAz/Vz4Gk
hWPlB9h8gcAvA36NglBMKGYNMZGna7ko57Q8fxqTNmGTUeHIA1vZgUlb9KDvjwmmZiD5gDSIc13J
07T8DZ5t27tJDBASNwAPLi6pKp8Gpa1Maa210Too0qfBiO/iUE1Bcejdaiqo+ut14hzcLrRWnapf
IrMWiR3kZ+CGo2SkL/D6pqusCYHH9iqAJa23gSHBsusChGtRa+8D3222uZUj5NZETcTqqG+Og1Mf
/ZkSAMVY+keBu9GzgHs8p9f2hodiTdwzyr/+jy1x2zpFlCCeq7vfhplv1XLyd5z+aRi6Y7nGMN0d
5GQcCXtzC+sTH/iUUvrjMmHH9bYTAypbHAxy7jYZhcheT7lfNycL8S6DJjmRP+iPRXm5qGffhFGF
tz/kajsvr8NqOUuZ6H5ASbeMNP3NFLKlWQyj5dxtUQ6oQXARcUSEtdzS0hMo524TuTPIxXkaq5Vm
Nb1QYIB5FjuCM+cMheXAWq6Ue8cQW9+NDL98I+5K5V93m9zWGSEM8yQ+EIDGZV4cyNjKGabLq7Um
LtnyEdyUwJjLASC+8PjJwZOcSCGiPM6zqGb80SREolsOmUdyQFxLPfltgHxdTpONPbUP6NeHee2K
W7BQarHq9GeQ4FVo+8JcRYoLJ5VUuwMJsjPqSSZyUU50GjhIJEoyqq23GEm7pvnbEmTUDsuCIRrK
DJZ0d6bXNuEHATrLbJVjY87Hltai/4rnfd0VukpFuVMOrmFgg56BtcpiqvxS5rpFan1QxX8sVyCp
yg9yYvw1JxfhUmpbj9tgZG+MPMULQDHr2yyOTlwgVsRJavuE0tzRzqCecdtBVoVRzPxuJiBDJhIS
Buz35vg9ympa5kqI+ml+5p9NSNox0/6AI68/9KGH/YQDfuOH1veyaYNj7ZhPhM9kG/kVZTRQmKlw
YW0d3oA4luQDfRRn1XdH9SoisStbO2tD/DRNLYG5YDZXyfzQeJUQu5jluuubczyPv9paMZeGMtDZ
6++ioEaixpVuCZj7I/K0dD9XcHAqoJ+6X3+DDxLtiN96Uc1q57lwVfTc+5nRsl7RwHjwNp1Xp4co
U++GLEo3ecUzqqilpEjlsRtAITVTeipdSInuOL6Nw7zSxuSNcHpvb4wxaODMnRdjOa9S8H2HbESe
Uyf5UuvUNx+twrrQyPQdu+4c6bTFilgU/HKqlVEPZCXg1yETKGn94TVAh4bwLszvKHNknCL66M4k
PBa+TGYF2UnA3lW9nOkUK6sxMaP91OonTdDbw0ZbDhbCLjVzvMUQEwM8wchB0TjugKQf53joDqUr
IhfHsDl6yfRC6z9fTjEyHzfMPxJSBOmPdu+KGpAsXmrO2nChBlBinvHI0uRQwrXu9c/RXCXbMp4u
SuxSo52oUxITJZQtE3gRJbwYoNCPTmNl+zxxW1htGPqxAUETsdeWn2wbi4gucsbawzQVR6X2gApi
mlpaY1NtoTVk2Ib8dm1FSIKD4VIEsb62zKpdIvVZjjUJiO44x8veAhjaGR1OnhgBokW8BqBsw9gY
RkcMT5Z8TtqsQpucnrp0uqRkcz2h4dHXxMVs2sJwYKUhMVNFa9QGiOdperfTYwpNVcmbTk16384Q
dNjw41HPE4VsspAXBx/hlNpnN1XSVeWX3Tb3s+exbMd14sTaRivMH0Vcgg0EvZQbs0jbbaEypuXR
aF2VdgMWQKVWzp2dqCj74NF0WW+RMJ2M34a4bgiR7qZVgP/DcTvt5JbkbCFyo6fFOOlXahPoK6J0
uC/oUjIUBn3pusYraoKwI+uNNu6c6/si7FeqGn0kYAURoPkUfx3l1PX6UpsqWi1cz2mJcgDhe35r
sr5cqVB5Vj35WXuC+ibOs95aR9x14st8OCYU217XlLUG19ScP7TcuHcyX0gnTwlQIohexY/Wa97c
alj4o3caiuxgOhy3CWoVujrBeeDueqenFJrFoRomHJ0hOWwYobu7BmzH8+z4CgRZHykPFFmb/Ltk
ivfQpinEA2CzTQhxqYozIo4rIFPA73B7vxS2957qMZcTNQCtqFrKGQBslxXxlgY+x6SWzaQTqHC2
QxBq3dTdezOsXASeNiOD4T3I8R8nYLt2c2qhDduHNnirRtVXpWK+jTYXGsdDbTo+txFtjVExfye1
Yz3k9RNYi7vSC8a1E7TJvk7AOjIu1Q950fN1Y3/XGNSYfJAj69Ld1ThY73USBfmi91EElKIBT3uK
BVV+CvZNZn/Gk/F9LgMd97Z6Z6i+uzbVvl4GBsiL0Dx3GmPL3tbJF8TmReCjqpwyfyAxMI2OqlH9
LgvKFnWvhpsiRZcXaxjEDGQZc6ZX67p2fpG7c4lBtG5GtTqRGhSvC8HtBMt113YjcLsmWoJJedCd
5BEaXELVpH0yOwAmIeK/qD6GdoaigBZqgJgBeUuvLRKtmdlVImtZu4RecOoPFkSjEf5TCrzh2LzS
4+pW5SUqEJfZNlrDyZw0Oivp1kg65eSK6E3rB2Q9/1j7FRBGOEvoe/R1WwHfBzN1PzgMZVQzaEGZ
bpq8+dV3SbpxZuXnnDebsMu/h0HESHw2I+z1Bs/yXkMXwWYXYXueTfILwqHbdaV6hArkrDzTA06u
VB8Y29o9fwThpvGltFpEpUp9P6OuTEnkcGLrlNpAYOeSy5ECiY4EOyqY6DgoGwTeQaYHGIi5dK7Y
x4lAVk5P4ArRPyzL7r52q26p+ZGy0nO4Q8L8N9hIgTM1KnZOFHObo/Zr0MkbX9xyh2QTcXPSC9yA
WJZzQcKcXBxE6PCkMCQTty9yIt1gt0UuiflmaPKXEVrJos9yRNNZTt0UacEqFoMoOZGWwj8WYZ1Z
e6gxuc54z+Bqsqrm6Zth1CpKyRL8wNBER6dzXKr8EeRlMZSgYphylwScgNyGmlZR8AyE7dko1Gmj
eM20JhmEwY1GebRLw/dAFJQACDeHWVRG5CQe6fAuXIZBBDj7q6zCtOOYoNPIVNfJDtVbzqF+e0jF
RAMjtI3C6K4WZYl86n8mgUDwEacSDX2/latrDbAGyUe7TEVcVFTTwQYFe+AeY6IKBzvHMjKxe1GW
gQTyMaUznchcGJBwfVrkshw6UdK8TQDi1AcdYY24rTvdbHvS2ZeVpCZ4tsi4EVZOae2E4DRh9RHL
XupjJM+ci7QQZwl3NPRdqGcaopJ9Mxxrog3nb0BAVochaTGc6mKWc1eIWoKBYTfAfijm89QQjRiZ
2jfLKF78NOl3XEVIjh3V4BT01Wk2M/PJDPxlbLj3Slawcxeacomd6KMLjWRbDYVznJoOkXtJx9Nv
4/FM0ud4JsTrc07tdCPjpBQoUGut5v5oDjtvWKU047ehr/6IchFGY79HAak35tSXSziRFmIVdpEw
wiQ0DZl90fpp5+eMF/LQ/tkVpnVXkaWVhlGAELfk1jQzCPlRkD3Y9tBsmlr/OXLLhSm4eLzj0lB+
U/AHZEr9qrVxgMJIcRZtGVkr7saVhQmr7Ln37eQA1XJBnez3lPrFqdVAg5KQGKzxxKacD3VzbVqw
f0Gt1ZewC+rLYFuMP9Wi29axdWTPA04Xcsq0Iy3nqCxQJUW2FaxMJRxPujc9gAk90Tw4syG8XZFa
8b2pfRpNnZzNah9DziTJvrTJb4vrBfpPWt+znQGic4pN400iLTiaLjHEpw0YVchwGulExTg+ZJ2A
3I7VCcEL9//sMNDESEcsKxnQi+RBnbOjEmSg5Ei483OzPntT1Jy7gkA8lNFcz8coPjV26G7Uof60
JooGXuBvCYWtZowKjTHvxsm8byK3OBrYHBaILOZ11vDVAT6DZeUUHHjYXhnfo59S5yMV6X3Tk048
OXNMK1HXKSc2HxVaebziSbFTBn+j9CGxORVJH1OEWNrTpvvBc747LlrkbtT2E4kgCua1h3gMw42b
jD9rL/ih5JNx305Vf87pBRMZqZws1fC3HvayCCj0luRIbNncYz0YKuGDE0nNGaOWLcOHc6/l6RHr
N+M5d5mrbbGeHKSEgzEYJJBwpoo5opadoVWXbBnYTnQBR3RnYV07x7qCsyyZduaYvbcGqSOTyFML
3Tg+o4IMiA9JSdWrgnyHGp1qCoY1XZvuHLQUKiOKdZ+3zXKuNW1fp98RYXJ7UrBdU2vEbNERSQtk
U1+FDaq9ll8E171x2LnKfhuGLhDVim8TMYLPOc1sm3kylmqC/gYoN4Vqblh1ig67ropfC5sb2Rlc
O0AuJfEfUNk/VlRpdrwt6aHQx7nK5+yZNVk9BaJuttuapMPkAtl1HUa+D5x8NNZTZh4crXlI1HG4
q2nR38k5blGQnSmxurLtOt+m3FFDlY7BOmTBMh3or3HXd1JCclGn9JHElICkRTU+9h41IKWIRW6K
qR2KqSepKCLII64Q7NoOcCAS8eKhX6sVekicIQek+Pa3JOnCRy0YF68VXBqvLd5TN1W3ibjHUQJM
FN5lhBZ2UrX+ORx99VHN37qW46sowk3VZ+q5h1C+5uwKabD+palkN5roHze5p0Ic0bOZ6rMI+Ok7
xmSDlqKwD7KLW4YJKK9fA66m5YjOfh+2TvCEvuugpJW7r2reIo2Lj0G7I+DAJik9dGC4tz2cyLo4
q6a1jXthXKmr9li07U8nhXiPjwhBe1ebq1hD5Jmlfrmm1tHtrEL56Epn2pA/kC7V3H5Jahixlhl/
61qvPmuhRcSlqT3JE20zN4+BRV1DCazhrMUZt/dTspV8gzavl2qR/X/2zmw3cmbNrq/S8D0bnMkw
bF9kMudJSs11Q6hKKgaD8zw8vRd1jk+jGzDgB/BNQvr/KpUykxn8hr3Xno62nnIhdBLVi28QKT5E
l84xtxbgswdp6SRe1R9NaNTAnMZHTHPGJS64AtuwY/BPKJzTZsOGVXdDnQbcB/0U4dqeeOGgSQ8k
Sx9ogf+UTp1eJoIzgtb1xm2IsWN3mCFFbZRX+kExmEfTl9029clXynRofSZnJFfMe2LT7JJscIlR
wt7iRBg7lfQW+GKEp0WmkcbrJlkg5EDyrlnfxhnR0DJNHfdpp7w/yHHhgLgbPlMNSnfWfUMRL9dw
geD6tz3oOh+Hfh8V0jiOxm9KjGGf5FOx6J1WmZL5YSbQJsi7ptrmCXGQWjzu8qrYi9T7VpTtLzbV
fVfRRUpNcy+GQ15yViFamT6VlwL7c/kouT3x4TYMLm4rJtzOSyacg0J4f+2TwnmkvCbmqE4U4O8W
iC4pPmvfFH+bWUV4ZNqWUlfGa891AO5r0JzCggK7M/LnCpXLNJMz7EvMNc5o+ts2Q9c7xgSxNSYF
7OxSzbtLDVANtbUdavP6U4rprYf/xkGqiPfntWVPFMi6MI7CsV4qzmmbTN7AKTp8CGU0EOQRJQG3
snO/ZMA7w3hKyM44hhTrbcvc2gkhTcGzhMnpGAx9QOvFc7aLuvTPCKEQo0x/91rzNXXN9mRp9kmo
jh1UalaImmssWFCpfRAYzzA6iMEbUN+j0x/SivNpgvCnJzEhIjNpyZGwLyKDU2mbPjWnrAOdXChi
a085GZAXo7mWfYGFyw37LQF401NkebukUcOeURRsBuH1m6KBoi/jVF5Th9rbs2dsALSvFR5DFoCY
qcrsb62rSEG1HT6duryzZgO/WiU9otwQuCSS0XlKLMaabOISNCAX4XkMHIR+7mIccAD85WGm/AE7
I+hazSc6qb/9rI9nr2lpMwpFwEdh/kW1yNjEtA5EEm+I74qBFZJpJf0CdFrLoKPD4LMpoa2dOkKZ
SczAKWj4+Uut66zzrfDmEtKkVPdmd4o725zWq9bHdpdgXkcb1161VjKJAqh/ypsJu53dP1a1Tpy3
k+PQMOxw5yTAwO2yZsjZGPecG11UZeIM6vptSgU1YrWkfGg8eGFRnTKd1Wxvo2fmPqNfaI64H45k
O0pTggTtUu0cOXqPaaGp95kx7EvDZtK1XLBWTQI73hzQJkiERUPcel6+65Vfw5dDSOPx24+aV6w7
NzPxyZXGHj/hJ7D/8gVtYhD3PoesI8a7Vg27udSiJ6Dg+4HYsSDL2X8YCkLZ3PjFzsEQEwsIvkOG
Hj+ltd1kOnzrlhvNRoY15p0GoCkISORGIu9Psk6y5TavBWFrmZd4+VcaJrVQX3GW6AXFvA9LJskU
PLDWMZ6tOJKBOzbwgVnW0D5UHejZewHdepPzj679vjHJLqVCTari6kfXMa2dU53UwKCrND20Sfpo
aPGwFQNvgCeIoh0ipNZ9x6qVbRvRumy/D7Fpr2Uk0wuDCZzpQtv3ldmcrAEigN2ALejlqFgFecaB
jfQfk+wSZg1+u0NCH14J1gSrVcHjpiraWkPEKzI38Qa6JKNjsy8PTuHTrxV1HTCD7ANv0Cy0BFq+
+3mhMWOuf5iVWgVMjMSFk1dSB9Oe9dyJ5jze2qpC8Y7aOYy9+tHQFwlfyXELWGRyf2m2qNa5Xzzr
UMb2TmRp7PAxTU6gW4ps+OjT2eCUjRhdjPaPVXQmu3zBLA9N8m5X47xzstkiTSETu2rKfrdZUq/0
SRAI0Osp88iczYmVn1HLR2Sn4o2yx1qd8CtuDa3UGH2zsTwk+DQOjs7SqVA37snRyQdudUGXtQE+
U1xbvd1aPLNdOcY0hk50D5ltAk7nlRre4zwelnibEpyaVYHFb91j6gmatEK7O0p5p58Hv+4VPw6i
sW7Z2c0pS2LYBqQpfkQJWWV+vYsHz7uYSK8vPG2/i7WbrdwPx+nEIVy+az31MXI9nGjqewb4nAWD
5b5lnpZfq04vrsoy7yVx4ScVI7YG9N9uPLJ1SnMa7vnyMIpmk+bdXfR0qvmo6ltF0qQnupPtYOGk
eTDPmtem67kiOiBJAenOsaEOhUiGIE+NB1Nq45M+S671iXybeJxxcdoGvgreuLUkEeOgdcrHrWNv
CTssNj3p07vYp3YVnF1rUp/UMcnm29jw+S2K8TeWuXhv8qZe8wjwYzZhyos6nzgTw+Cndn8GCLaP
istQcEt+6vGUylS/alFhXOl5D7Pu0dS5OFf7meI8PdiF0+Ci8NMtmCLQ0U13Y0BIZGMUT8y37eTk
5pSNDoPbdBLdBQp1BS3+KaI1xSOaBHni1Icy4xDOUg3rNq41xcTpwW+5iKy+Tigzz+i+q4vH6DB2
oOqnpfU8OOYJsbm/01QUHyIfkK5ZtSxPKpHcSCu8kevaH/Gx7hoo6ytbFPEBDBNzmn5aDXaBdw/9
amNMNrhpMgEmDs/1iHZihQ8o3hhFbiFZL3rOD8Hnunf/xqr+1pVb7UTu/5aTdxyaPrsWbVoxdm+6
NSGH3cap52tNyud6FgScSobTq5L98G4ax3Znp9zqFW3TdgCLxlyoKrfItXd+5RmBNKPuNXPqc6e5
1sHy2DeT61TupgxZlJ4OuIfS9q77HfT0ouV3HSnTS797LkPhnxngPkcG95I0JAMzJhFr43beAR9Q
gafg4E6EqtNzc3F0dG+T0+0yh9muMVcY1M1Mo3v08fIynhqcRK40TbMDjENUPR0TJYJevq1oLE55
5W0iDHT7hXZp6dxkmq55y93iQ5+Kdh1Ow2fXUdn6o9r8PI/Or5ydNXtvg8y5gOMo3Q9G9yL9HnMn
hGzWbrc5JI7Axh+mVTNHoMuAWLC59Vg8HYvWfi6Tk2Hr47vtcN8Zapt4Rac7/mOX/6Om+hf087/8
N4Jcn2VFMj3TXIa92TJLKpdtbNcUmy5EcVhIez37KFFZPuHIEl3KSYBf/0eRZeR6tk69RYPw871q
GnJAYSowPCRMWwwMWd02DIxBUr5jYTuqVqSb2AZv4OvRY9QJApakIvRkWXn+yJKooYa9AXYahSLS
BD37zCxEqaOu7UV9UzVShWhRDv1ohgiDx7MSLalgrjEcI/g1QWWFxkopPHM/DzJV17Bt453GqObY
TMiPbKJg2GLPxSlMIDhT0jzyYalXvVu9OvNAaoVN8AZOFBANilAlgH7EYet4czlTjbI8TXxCSF2a
DqnVjQyh5+IfeicP7OZRzNx5zVnMxBUBXle4DQh4awi44vYXVg2Ldol5jBaEmIvlmfw8/EjP0mXI
9x//TbNMtYWS9/Jf9tChRZWU0I04Y4iXdHnmP18VZQ729l/f/nzllZMKavC+CNE8quCafLOfr/x/
ffXzrVxesMI0n0GaXmUFqygrR5THEflYkyNDsDs8iBzAUApyLegXON3Pg8Pd6zDXBesg1p2zT7+3
cpcvy5TN58/Dz7eImll5qUKs8LifySydTqAzdOoAXozld5uXmSbz/EWGAWISkULC6cxUnaUx2woK
XsKN6Pt8uSNc6d2YIPH8SMM0nclp8jMv/VHgCc957YSS2x/ZXQYeE3TggsVbvkJC66BMV7ef/8Qi
cTxI77Vdng5+s38+gFCSwdCTZfCjRvyH0tQlFgaq9pJoTzKAW/3ufYZmuRthWmonhDL/euit4tyZ
Boz8BdljOX1MX7VMhFkOGsDSVbLXepcxIpPMeLQfbD8xtv9fIPb/IhCzuLujmPq/s3eeiBaX/7b+
5KCI8/9E3/nnX/2nUMzz/93hR3mIbRYpmPkfiZ++9e+W46H2+icS24Cy/X942c6/m7rD6thkYmab
/Kl/6cQsE2IPWzYPgdnSJCE8+1//48/436Pv4uEfUZ7Nf/n+3/Iue0C23Db/87+ZsLb/E3wHb5RH
CQiamx/qWoal/xedWBebSV4r7kd10UZwj3sPHkT3nNFswsN6q4e+ufdNhc+dqLpAAt8+q+nUzwCz
O8f1d1QhgvhD6oIr0JTQwyYvOLV2hWYcrSIaAwLcwk04XSdU3PseF6RSpOmQ8qvoJAgAxH5NDh7s
bTyIYxFEhK6l6kkkIF3r3HohWMEPspGVsjF3YTAS6+LQhu4g/mC/jnwi/FDbb+26hNBo4HLSPeyJ
Tp6rvUl+9rYEUeLlEVUwufcuA8XENFBu84uuoCsVkB6ptooQ99FIHH2tD9XaqsnxIn4DpastYPVH
nLCDe22AVzRNmT6Ra8Uwu7fcPZbmfYzDMyAaszwRWbOyqsE/ZMxXd6YcAcz4i4Fc1WfN2XWjH5/K
0cRBIYbmQ7PGcUW3tYuUElstjW1uMJxTIdfL0R3yrzoBgJ+TLhX0hQk7IOmw38MbZCzomJA7m3cS
qs5Tr0mmGfleqViurLhaUg/FweSqOnWFZxzBB5C0FydrH3wRUTMHLzYcPP9LOntcHXKztrd5JrNz
NIaYAMzoyMSftmKTsYX7nPvmnFkvjnAEUww6dBUOd0tXOdtcdPeunvoXr19FPVnUws3uYcueMtEa
+zZMdnZoBFLsRCKWCiNPPzmddmKLmx4lO5ir6gWDeFG+YKCnFekmskVi6aDNKCbINpsUYuoZggl1
JIwW3ObDtmZQ/4g1/i0nrvys194rcQwIF5wE7Vqoe3eWOyxTtIJI9m5ivO4OzBVpUZC+wOxui/Uc
h85rCHSjNUPrYNbR3Z5ia1ulilyUUm6qLH/QQxe0kwtBfjTjJIADMZ+mZCZ+b8mERKJ95wWlinH3
89AMzyXO/nUj4IRqqeR+3SsX9DiK5iQpBqDvkbWN6i/CwxmnelCY7ATNS2F9lJlRfgKXUuc07Mnl
6mVGKHzTIyzr3TcZO/tBTQ7GUD0PCi+9eS5Uj4TpFNe9S+lTTZcM1cED+V9upJcnOWZ3Pzc3cdc+
Ec82HycIcD59NNpD9yya0EJeNDj7CkTXY0i/WqK/Oxh5hF8f5EU8joAZWts6SBo1lVJlt75PJl/T
Mq9yuubUavMj3KVkP4uEFupLEZZ19GK94QLKntyxvZppPD0WUfiVdT7YAE/XeV8hkBARkW9lBf4e
FO7SS1sAT4jL8G1zDLQyH/aaoRsniFqG9subxHMV19UtYWGpqGt5o9gu+8Gk/DN7zwHFT6ORH9yI
Y4JqVacD0xwhzoALbz82Dez8N7iS6Y3wiitTKkInRnUaLZ8klUjXN7YyWUD6gs4VBryQ5bB1CvCd
I2qTpFdyQ44T2yy0sqKttsLK5XNtvuY1CZyLFTnXjfiK0clYK4HyyNC8B8ifzxxB3sMwdH9lY4Fb
yEPK2CIrSHaf3LOOER8ZiLURXccoDu7aTlVIP/0E4ILhVtcxir1z0Ypwl/rgZaeYPUrXsr63/e6e
lRWFKPLVwB+oHRhpWBtNVVYwkbjH60NcqWfbDD0SsdNl99W4yTZKI3OnRWmyVxYpztQm3x7hHZtx
SIygBSm8GZSfPQRTn/gnxjEvqQpNbN8J4VflEnqOU3lVTBCBZKQ9zJJFBK7ofiMt/68twtfaIpao
RKmyijXX3hVvVE3xdfKRJ6gqDPm9xxsvLWPHKbtX+XeWtt1L3RmrYmTOT2zhXrdVBxyJrEOmyeAL
1m2k+kMNkIC0R0KW4HmMQd+nKAK4CUi/JU5w+g7LPN41FfpXJpczrsDqTTkY+uO+BnrAn6G8fGfk
xELHi4p1ZY8vuacXwTS23qoBaiaNhoGNnv+Z/erYFUYboMj5kxlRtjYT7O014y5vkmpdpITjGES0
ZKmxY8qDscjSEHYiUQiNlp4jmrZEbfKhlPprSUbfurCWeelMZxfhwdnyq+9HIQ8wsryzbWvjg8+w
dTXMbB1dFuEeHURO0v3Gqh0m+NGQccyPtEp2Nm0a7c2Oo5epGeONUwrrMIlmXU7Db2eEw+Na/rij
fcsOSKA+zGj+7cs0fKzrAz1ef28gZoHufvR1O36IYsPALI5U13Yhgk0FT6Kx48daxhxxEx/NmhiJ
oJs16Bn2xQoBvfS5J7ZGEpXr2iIgw0pgHxutDRKEYcucMiLQ9YvfO/Myv0HBXOb63s9J35nZ7w6G
o61mlLqcdEvuNVQkdAJR4+TXzLYrssnAOES5yjaZa5pHjy0ht2zlbCY5tUdSx3Cg2tNeJAjSZqt+
s1pX7s2WDQnw7XwDj+lzki0LKKEOM1DOVcskHpAdAB7JBZZWSHgKrxGHonxwXYVsItP22VhtZhnN
+2a2vybPk5dZSYs+xOHwaf9OmW88582eJdG74Q3lPeujt6Ka/6CPIDqt5ZphisOGgDlMhRhPs1ho
7ESoaUejqz98N6n2VYr3UrDmDEKmY2uv8dyd8ObsyTDbQxJqAC44vwEDheYDggAqDd94RKi9UbkW
v0/JQY1NuPdNUodNz9C3xHeGR6yV7VvS209+PD42uSHfUYqtcwfsR6k659kPtReOJdYGsn3zDORz
dt+s3SRprihckdlTwayjttD3CZKJIGm79Im1F6ymFN5JpXPm6ZVFwhih3++jO/0yJ6LQDdjxgVBn
NzJtglQjPxi8ITy1CEh9tgYnieYLWUrrfTrSfw/L8FOicDvoiz6CWQZT8Sj1zrKe7efeq996W+fz
YkQ9CcngxhyXWVEtZbafJ0Kn2hi9aemNybFzxrud9f2FiVQemDPxum6EVDSU3xUD8BV0A/VEEmK3
632WxmFnOTc18Ho4duGyKwCUYZHkXSaD/RdhI0djeh7M6VsyXfWkVx6qUVYrRze2aFgj7HpIppIY
CXE9GflRw0LuwU85u/k9wSG+qmR5FPj9nsFf8I/TfP8ZscCWbnWPfUKnqlBvDsjQoUkWT7xUYHKb
uDx0rYUBNpzBYaQ1c9dKfcaR5xLz5ne8KU5Q1EZF3x1Dd2ElS50Fb4tU79DdeRL3t8iqF+69W1AO
ycGr4g4lvnPvyuaBeBTStPxfPmFo1LuzeJq9xmLEM+eXmHKVs7pl+D3bazsOv9lOyLXNxDYoUUoG
2nLhJDWUEEiz5JIsOjMnt/6qBl0ZKZzuPsv1B1B567l5s6G/fFmd+AjNMn7XyVRZ91PJDU7ZiIad
Acc9arOoeB3ZyQd5BHZFZ2GyaTJVID+e5Uf4kFvxJfSG8TtiBiJtOX9MjfWkgfpoRF7cc6s/THZ3
4TziBPHhJqd2dXYHP74ZXJarsRvanTuAkzIwhThUpcWaYPliNurvsOV9BP3r3nzIZgA3tY2u/bXC
Tp4qP+8CpQOq1NwRG1bjNlg1E3s7afaAc3toiS4N4wfXDjIAgq9+ZzNjHGjV0ezcipA9ljEkX6Wf
JPC/jAnM1/hWFQ2CO4gZYprFR9LXl7Di11eep+8dQjjH2H6FU9IyhDD/DhkURuqeltB1ZO1WnOQI
O4ovizjexDU79lI9PooyZphqxq8//nFajxlqE5GFzvJ3fv7iD7Zf2uipYHlmKyr0p3LQGrYWTFLp
sVSKqkSXrywCPSbF45ePqHdD0jpjp4roscFn5Kcv+5XS6uFPRsM/HjifD1IvH7UWGXyRzuooY+JP
ueJM5V4JPe53FGCX0eyiTVgiVkGlj6lleRgEKUiE430YiFSgODLXspbkBhKUvfVUb5AVMHeJQDul
TOPXYCSghE3RHOgeGyA+85j8wmUImJT46atSvRkTy8iOeZHWePHOcMYc9SqjrdgkL2BoulPkdWTd
Sbuh46wQAyEyZXueTseB2nKD2mwpm93fMHi0TcYOfA0eIyYwtH2uCMgNGh8AvjVHW2wr4EwmsoLa
ST5CZ3O3DjP5A+UJeJN7wajUk7/dpE/O7ZdEmUH/oG6Z07FCi4nTCI3mRF5edGDLZJ/H/jjlMZKL
1hUwAWx5MbQQnkaC0NXx1c330H8pqTZRpjwUeJ64MMp/LWRRgcWy43sypIBwIAF2YjE/JgqunLcr
nepb6FJ/0hTZVQOUb1YbLjjDUKF+nfsPbdCytTPn+pY0zPecoO1V0Q72Dolcx4B0jVRGHhUi0Haw
2qdZCRLqIv9DjcV+qnu51/P0vUu9D5Ywu7Y0zt4gf7P2ytcsMt60+iLhkVatoBGtWEObiptWH863
rp0+mN9vZ53EuiEFb8B6IYgIdvaXk03qE6PB/kBjckpydbTTaxo7gIDA05JoaTv6tBvoimvZ9/uc
dQ+YG3P3Aw0KuWexE3cod+kBV6gCXCQK5RqsmwYoT7/Z7ugdQ+fcs2E8Wl312au5W3exc9cajClI
snV071lyiuUr1LdPF2san92HvEveQqt0j6LN8LLrV5vMzIDC/ucHFTPin6pM9lVYH+2GmFyrtIxN
SPCu481vCBLNU1jwOZZoETZVj05hKIBbOsvlh4h+oAtifCBFegqFMA8kRvEpzSYWCdYeq717rAeR
7giAuvWES7dObh/ElFUbL1tApybPqSGSGKKZ2Qex8JtAn7onDp7HuLOocTKKyCw046CvaUc21kCy
0ZBhxyJyKlqIDLdyVMahbFgvdosRrHai8KC1X6D0h3UtPGjE7M9pAuurP07+Nk68MZgyAHA/zx8p
SUfXQ3D4EudhW5VzVBRvRyE7a+fw88qSyF47goulG1q2mpYzTXTDkz1nH6nb3kwsxutuIPqz0Kij
qGWejaoAZCRQLelMSuGdRX+ohmrq+ohcEjgggKhfhhEIoui1e46K0ujuhm8kmwQOxqr3ss3sp1d9
budNNJdqze31VXeB4GquvECW+Mp8ApL9Pre3mr5DNwJgMoGkMaQkSnt2gkO/G3d2X8JQ08MXb4hl
0BnT95B/NNWYPZnmtzuL12yMo62ZQDjDUcN8GKCfNfnmLpW3bEKcD0QAMLGGtCglfFmOxkl57W+D
1MRcUjLNprdrTf9BRcavzgiavHMOdqd/tMwAjwWWDGeaPViTndoXw2oOQRpJZaHyNj4FE4mVU7Vo
dLBvR8TSreqpYvpvfhMgJy7XbhLil8mkDN9C1WUdcmP4xH50chsfUlUz9Vjw222BBHYlp8gOIrKh
usQabi2CQDaUytyiTQEEkKmzSam/bglo3Ogpm3rAgMfC3jiwYKHV+4CCjK9hTCUjtKUHYDLCdeme
Qg0eQ6yIgQa6UN0G/pRyihe9hKg2u2gwM2cOCPhx1ujTx3VKsh9soUjevAagrm8NCSxZzIRhEseQ
fLCNaDFc4AVFV3FZ72uQU2QbPCR5dWjH4rui112NMtrHXu+vtXS8lS/Sa3fDWK2Ru7wKDdciuUcP
jUibTRP/Yl1bAGVJFwhlwq7ce0GF9mEXjEJm88rnGtFciVEo+y5bLgfTqiBm48pw6uEiNTBoJNgH
ozkFc4842i7zTx3TSIWsrtIVcZRpGyThIiBlG7bQwj+nfNz3Fnc5YTVXk3sJ0gdthTxpQ+DKhShq
7gsFNQvRqwX9R2x/+Up+MTck6PxpjMjwTSyLN6h+T9zkY3AXK/HBrnnnDFaTNvBbJ3QeZcQTrvv0
E23WpR9RKuUsadNwCAjBPXhtuI90qNOIj8ZizDdp62ApJ9UV0RZR1yyIUGT3677VD3YblmeaqpOu
tIcSywfTnltUq+e4L7EyoWbghN8q6huKozufEQxSj3ncf7tmpigr3beoH6+Fy4vDiAK55Z0BE3E8
2u84tNyVnbIGxzvIklSnBOCqaaN9qG8ao8q2HGraCq/TQ926rMdHTtzellStb7Oo/8yD/a3m5iWz
kajh7FD+8NqELmqd8U8cJlgc6+mixdZvbYT8iH+/V/FXrxt3bx7YnfWHOckRUIAyVQXzI4BUQdel
n2C19ZUYxi/spqvQbPn48D7QqED0ZWxKm0AcskukcGS8WK5zmMrkEOH9Fw2LobL9KCrneaALGAq1
TTnMYe7sEfysrchCoa3tsswLJKHCPNm9BLdq8Ybid0xKQ6Fes758KVBxGvOq9TAxdG36yk6b3zFs
7h5diN5X/C9fq7CwAQz0y9+MgR/kwc6+CmJgtbq+WBgAOLOSYjUPaOdSe7qQMf67Ne1T6EyHAgb0
So35K5hFoEGGgIpOXdbCZp2A6k32AUAtVzgZrisUXvvJ3o2G/1WHw4fdO+RXGNSPRe5v3DInJL08
adZDis9Rq15znnuRtA+Cayry11kVByEY6WpGzRIlUKschPORyROwmOMiCIVJgL3UhSK+Gu0U/mDd
IIbsqK2loz3lki6IJLXXxHpJEh99HfOPgr8+M4NuiVlhGDr+LW1yo8tEvOA0nFaoZz+kn/X8U9Z8
sBTgh4Rpixjk3ya3rq3jTXw8xaHzu43ZAp2H9qVfquJ7Yg6Gk2kTW9La5R2mK7e7V3NmH/RsJZlx
rJ0smTb2sLwj3b0RY7pO/T48tEJeQtaDdOVI8ucwh2sX3zIiuviw6bwm8SIZ4Og1HAObQz7ssP1Y
B0NiF5rD8TeukV/IClZ1jIRLxtmaLjxdGxnKqAlUA8PTU8pqQu5xUsDa1In+wu4dsMFlhVwzlrJL
PnVaB7JNV5CgBHc8v6HHrCVShhhr4aoJi+ms8bEyUdayz0QQnxrOuvFK+7CkKMA17Cg82Qlrufp0
ZTQcRr1K1hnJvxqX/soZExjhHiI2M3bc85jsrBGxg6lpDMwzBvwegTE+NVAXr7reeYkMXuXhirv/
M0//wIu0XnzJhqCGd2UuYmWSSAw4ic5wQE2Uo+jVsfWk9dbo+pr8UbSYuE/wt9obCeEzyEGAbxsz
vs+qKxiX27gZK4afFcJ2UUesXUMJuscp93Vfd1fnNnd/QJXa62EufO5yE2WjJN9Pmwq2qP3zZOoC
xcR9LtGJNQQi0FMIqN4KPWIulsXOgLinAL1TJuOO+6JNzFeHzg8mYUBABikHYf46MYWrIzTLInXg
9MVvSYsNwxnsW8+hJQwgOrErHvTKfjbkBG0cJeoFdL6JAzq11m3v3MtG1SSf27QtSf+7ltFz6wJv
sZuIcydirlqY9UZvmic/hZqJUNkLvAAr8Ipm8tBOebT2mQCtVMkdomRQv61nPp2+EBh9bJ1axJLi
wcZ45cC0XE1RxZUS6udazP0mas19Avuf38v/myuRrVGr793ZyDd95e5lVUybWL3Vk1Y+kI+zMmou
wzaPNl2Kjl3P2o3sgeYK/ZUCt157pYdblpkIFUj6pys0c1WYL1HiVYdE0IQ5IrNuejT/wm7qcl1b
xbWX9TZLq5cs9MDuYYldO1NKkzeUATG6n6TtpgwATbnqLUCc5ZTuzJQfm/T021X/yrQfPV6Hlng6
jlb2NbR90JiAE2bN/bDd/DaDjAKevKvYf69UP7/nTcLmW+RPo8cvpT+SrL3A/F0q3oF6+JfpDU9+
zghDGIO+KR0GClHCZyCHJ05XUSEcQoXgBnY38FJDAqDkwsapx1tlw6A2xmZveIh/Ew3vS4s4fQIy
CjefkU48cnB7qN1ID29BdYWPWug9NWhQKQsY/c9iwxgTQhw2ZY/PuGjMgV4TKQrSMob1Vnefahv8
vMcsvdFBp/OHSU7/m01fzlRfPB13g1Gy9sPpfzfRQwlF8W3vskldy6z+VQ8tV2z64VDuuuN4RvSB
6pm5u1ZiacGLwancPyRLb0BsHeXMpc3e3JHNoUxcai69wnXU06aA7RWMu6zd4gExx+GN7SJuFSuo
TQ/gavd35iXpHfvbH1MUxiU/ZYjIN6iC2Pq0wgYHYvaVGcR1iMdicse1YZZrTwxnU3fZvuInznr3
sXaCdm6StYhIwXWjSxU3vxov2dRIrqny7G3c+ddu9C6aq4KopmtdAQh/7rv2vXTC4/Kzaie55IV9
omLdtdZ7Jeo1GwuaLegT3Ftje9iFcX7CjFB5+bsw8cfo7l10GETCnTv376bpnXknxZAGJrZ/NNZB
4xCrgHqtwr+RGzuTI3I1UpnUhbNJOaTqdulPCGJfFTOtTjldrJKjMs6MJ3+aITjn78DXSaNRwej1
58zFazwUL6n9zKsG/hg0MJz8jn0IWe83Z+huy/vVaQx0M3Xjn7zqCXpa9zFsm19DyVRrVoC83Y5e
exyQRtvzSgv34TDscWkqOFw1t5aMO6PNbL20anT4U/Xopt0bwmFe7oY7gHk3XX+ltc5KufMDfIsN
gjjUgfmHcqxmVagKZ/9jbrjXapKH2p+2rkx3OWXxCnnza9yZW9fRj2GXX6q6A/aeaM9jXuPnGh6V
YlKleYJljawVAH/1OmrjF1tFeOMNPioc11aXIJPL0aun/X4kA9leAPFQVgO5WHDK3r5VZrRVnfwq
lpQDWeHjHONXZs+Sk7DuV57ZYsWFMeJeQ/sXg61TOvVmkI8LG0btQWXv8sHcF3TJ2RwgWWYO9RC5
46blGtGM6fK/2TuP5ciVdTu/ikJj4QjeRFxpUN7QuyY5QbC72fAJb59eX2bt3dx3nxNXR3NNEACK
RXZXAYnM/1/rWxj19kkaH/s0fjJTJt6atVvIpcza6hDidkbmjR+BrksF27aa6CoZm9CHwps7/WNI
EbjTWNMGYj/ZJX0bpOwmAT1FIh7lhd9p6UeZU/XgmVYONwCE1wPJE43lveZAxhstuMkzZ9t2/jON
9tcxKzcp6VmssBmuav2bMfpYQ+dfwvIjHtbt/cwtvzLciC9nGLX1aIgzUw+8e/bR1Jt90RJuYYdP
JtWHivlLWZg3+BpuRFp90L5+ayf/YKQdvXGI3d74Q9hiI2h72hpMeSYuGiOq32nfF6P92Rf282z6
z21M3Z1ixE/RAXXMXNB3uM66+oU+5jveeacP33UHO9TS/srq+FmIbJc52T095+OIjDqbabSirwiI
/NCHvVbWT27cb2hS7Qis/W7q9IFd61FEiIad/gdlmMPSbeY++2g0/aHJ27eCu14T1VUfp69mNb6N
nYapwyZFI/MOWVHcLbRgUXJS3iRCtM54AEn5cBGcsAdveMYABI+eTcu4K/lOCGb5yb91VYPWjttm
XxbPOp00l+dnbRR36fREf+kznP2bOjJv2jx7zyuacV56yOPoKllwY+I3tjTEyJZ9bqzqMxmydZMN
ZyIIXy1uKpfQU3cmQymhZ5rp93mbvIkCXVZDOkLKArdnMOEG++ZozpWTJBj7k1XlgSFIqpvYw+g1
0EzRu/HWWqrb0YTet1g3WkGUrsbz0o9ObZhdYX99orj02PBMWS10REqDtNJ52XYllzajp2PokM25
PQvzrq9YPz0IHIyrbh3BP1y7fXd2YQuyPmu2kEoW79aZsZYMDuKXQJAEIS+W0CzA298RZk66Morb
hPoV4wz+Da9tcjDsFK0wRIeFNaOeqHYI4sUqurWH/BB04smw/e1gzWuvdKxVV9ZbGPa41Odt7z1a
6Xh0ZgtxAhX+yHx1ZmHti4kSkDc/eq6sxow9lbTmdhns63Q27wKt/m5N8SFqqn1cLFchXdR2WW6K
rH0v+uShLJ6COCasyfO+zf47wS7HyZl+lAQmuaFh3nRt9gCZYpmeR6P+GPvd0LQI5tvX2J7fvN7Y
FlnwEvvccoQe53bb/ZjJ4bGpgtMW2ZNQRBcT5R51qvI4dSaYmeiQeR6Oxo7OBroYvA3nMaAWV9CM
zsrrNF72YcYciRFjiw2AhRmxSh4s3xWaG1PakXY106y1sB/hIkWbwTOe6W5dB8JcoQ44scY5JHb+
Yg/c9uMS8duXs075obLagzAaLj8KT45NLJf9OfN6aPjbgJSrybh16+KpzAnJsO6nJfnWjs0jzLFd
wDSC7gDl8nhdVpC20mqnaTEFagchsmH/kn8XE+C9bgXnuI6vY4O6cGMi1ZF/kDS0R69wcJXEwdUU
oZiPIdy0XClx8mwW5q4byhdv3RjLtWMgOsafwDokHva4hoBe0X+WPzQV9bfewyMVJ59mG3crr3Cf
oP3d9/EO76CFnbkUjz6SEhvzYFYE3802rJnVOg+EWvEkDzYLCzhMXYDA7Kmljbi8WAuYcgfvrYaP
M/HXrk1RRGsocjPZITnJpMDcZtr1aBSkns08Dqbx0HjDbRASKKDbRzgNt7Pm4bqzjlHc7dPFOtqv
Q08Re34almQzJfPB9/tbO3mLZClzLD/T0f9OtRUYBj1QEiLcyPteB8+0aA5RmH+Gtn8dEpywnt36
6OvtxxK6D2GRbsc+PvqCCg4gFP4A8Qwtvs6FIbIqsj0lvHU/e++CbtrGoUOe56TCZiMfZdbb24Wn
1toTHv4X2qrrtCuQLiAboAMl1rZFBWAqzDc5ZEbt9OoWtZBJbu5aa29dv7PWQarXBMkdApPhEdXE
tTPHh475xEloK6Vp/J//QjD4o6zmhku8u+gHfx/+7yduvLL4D/mer5NScvh1dJ38YAJX/ur+y5/a
f5Y3H8Vn+/cf+k+/mb/+x79u89F9/KeDrRJu3vefzfzw2YJ5+1PoKH/y333xv33+u/JPNJf/N/nn
P0cvSvEnb/xD/BkACbR95Hh+YMnkRZ+X/qQEyuhF1/YtWzbGTKiAv9WfMl/RtnUaQj5JFhABQfv9
SQk0/2H7DtVnAh0Nism8688P4d9QfxqWJ9WdF5no8ef/+u+OHvA7TF03DBeUNJJTGc344+MhERFq
UeN/BHorujCstXMKOhyGB75bwT2y7k1qd1ObEQTOkKwxyrJihXY9hyckCq9Lod3lc+jR0MYKkY7N
yh5cb2cO5P8YhxmEaW5LC9B4h/cq95JlE9owNxpfMq8B1BMIsNHsPN+VMXhgI6VcHTjzqg/iVVUW
D9AuXq0FdhOKAgpL4iaexL6u/TuCsij8lotztBpS/9w+lNXnN73xHoOgfKZ/cTPa0w+me0zxbIbJ
Yj7bgllROCEmEVcOgABKt7gTA+kUN7OHsgOnmpJ7uPAo02AC6u1DRv8Hk0vibase30LnlJRA821u
Ts4VbP+KvFmZeih4DIhfID73RPidk3InqoGsv/4OZyB+3rw9DhMunLD8BUwHnFCeVIiw7Ocec97Y
Zy+aR3FRWPyfndDDldcibKS2l/X0BIPI/LEY9nbuRhSrtflQ59kJEuUjnu5pZVVUjtM+2PiN9t45
w1NVi48OpVRXbFqYPkbaNGvTguaWlWD/J1LLdNwe+sjijAeIgyCStG5C6yL3WvMghRvTi54O10NZ
98AFACaQ+ZpnfAotq3U0N8MdehdSYEyWuFUSHzL96FIU7iiL43v310afXS3Mfdf+iJ9NM5MPlhzD
SpsTyn5+xvz/LoucW7qtj3ZPcg2/Y5f1FY2LJCHYiya0acGsioaIIDRNuwkzBGGJM31viuxKi6Hs
YB5MdsHykCcPlftDn9zrkaS3U8eHMFfl9EBY5CGdh2wbfPez5KxVjQ4gJnwiKvKOFM61SRTwfkwG
DHEZyUVT7R0NG8IaCqVtY8xUd/P4ubdG/xA33XVWmdW58oan0rcx/+f9wVicbDd4zOydFqAGXyaa
/oxLOTW+FbAwN66l+jTZlVvW6c5o1pWNWgebwAEM/I01GBUzGx5V8SBeC796zVCerIT+YnvZtyoj
9wmFz7BC9fOSCfFjHggKEtdmQRhVRt+ntskAMlwPUde0q7rysRzdh6Xw4VDZwJyrEWuCvmndgsiW
KLxzHdoU4sbTomRj0CddPIJ28HA7C7xAx2r6rc4j1SpxxuDtX1udlV1/bVo3sTel4L9Y+BF0NvLV
uKHH+ZUmJbRHeqR+90nLCS2Dj113yRHKznXxXFV8RUhXt7T71sZiv9WyANTF6M4EspZNBY9EDNZ9
3g02rQyNFRel83ogVxPWzCZomOU6HY0oXehoJhCwjl4IBVDufZ3TahaltEUkolBtelvCC+VhK/fk
YLydbP/1jxfpoHP1SCR0b3/ta0vlbIoegNLltb/8uoJnsV3pHfZ6uz9NYwfHAwqoOsoaPqatkdCL
t8wSHsMU0iSpC2IbsZYHWN5JTcbj+MPTWaZWvV43B+wpqAQpBRciXsOdDw5xKmf7tAIxqkiGf7Tg
KFF7o1XdzTM2jq9T6jwOxptkSrzd18+zlvnjnTPPks3iFAXUIJg4pg9zsiLlsFg8c98kKi5XntPl
Rv2I2ogohEhEF1W+6eud6qfInICumuBTYXAzLu+8/CaS0HhF/RBkwYcoGJqd33B1O0P52Pb0CjKR
2E9joUEU3Vdjln6w7PfoezDc+NYbZZNwoTcT1Im/r0mTuzPk5HDsJvuM7mvf1116HofyaZypj/Vm
bB4I+b5xJZIJkUhEu0aQCteuCdpdoW9aPtCkYlbfUEelTEhdbGcRPudMdXqDSQGdxjw8FYlWbsVA
GlroLcCiltw/NZ5ZH8yofG6l3Naz9CutqpA8p5W3zZMUJi1UoIW6D2UHf4ZyFS6vTNhZ/mlvi+Xr
1CubZT9NaXdTZu0xM/XyVC3tR90a3kETTPGLufxuTxDKOqeODzHol+ckIHTM9bIDijd3W2mQajU/
eqvn/lPEffvg6mF5Zw7e2qL76mld/7SIPjktpbjrw0mDktaVlPeyLTmcD9Aa4MW0brOtYjfdtiQa
Dh2Lliyq/VMW8MBt4eHEADSm5saM7xuuLhyRWMpArLQnQyCOmUVfb0LwatgAV9zGFcS6CFW4LYON
XfTYtryxFEABMjr5x+rYH+AfDcFxUinJSr6kNojrb4eB9r8KIrlEuXSdgn3assI0kC5mty13pOcB
fc3TkztJs3YmswGWPnHRxOECbWSUgNqEMlkgVVTzr+O50s191c/7eKKvtDYn8KpqQ0KbDyObK7Q5
uZLQPgHQdiVJu6INc1Kkr+b3njr3degtgLkloRsTGfwoyfSeFcB7BuWdMFcgRcELKTHB+Vav2pL9
nZjWRIyczKp2CcqtxJwcc5mxoDaOYfmo8eSxolL5lvPNdQd/O8vYBYdZgako5BJKThGgu9C7jN+H
hiSY45wY0J27+P4myfW67LKwa07qWBsxI6ZA0W2FR3dZ3ku8O1ckHwM2VTDquSSqj6DVOym/KiVt
PUjhrqvvdVG8fJXI40hCey1R7fJbj4G38wlXB5Xn9PUt9xIl/LdwohwoPJIEBDEyoekrfUddCF+H
l1garBmE3k7kksjvXaHO1EaC3k/qXFV4zF7Cxo12hVs/q+/eVpx7tWswb6BcorWvNMCdLRq86qgn
31tpzwslKT+TzHz1iSoKmtp0kq3fS8r+1zlFS4vS1tg7YPlDabz82iiG2deh2lPnFvetLqH++91I
60h9pupyU3voRl3UWhiT1PX2tfm6Br8uRI+kAV1GDgwqfSDK/VsilpbdF3IOET/PNOWLVSdHGWeQ
k2ugIHOX7+5yj6oEBLWLGYyhLcM49Dvt5+9BPl/fIRJPZvBej1SFrJYhkfFLlzv3su+k1Q8vNdut
+mK+viL1jf3tnCeCYV3ngoqavIXV3XsBuqnvTh2rV0wtDrc1jVaSSf68eRsZRqGOW0AyPH2QAx2Z
9q0SlVyibhl1K8VI6y/319c5IzL2XmvS9ZYMaqwuzKPF2vHaad9K3Jwiv6nXLj8gz5VRBz/R6cEV
6oyHOCJg4/3e+9s5TQauaczdV7Yv6cIJK4edJ4M+Jhn5EZD9YaqBY2Clo/aEjAhB8/CuvkIQ3tWF
KagOC5Uuor5RwkjdQ5tqdM//BAiWKpkkigxGSoe8EtqM0aExfL6ayzh7E8hwE7VvuR6UNBl9om5J
V8ahGDIYRX3FLtXCP96Euu0eyT1RKvKLFrVMNlJ3q9pccqaaOuTi7enNq3S04G/Zapfj1ndpquY6
E08xUYP6G7KPHFxOFkMH6qRLd/rv4dmRMGx1qPbURo3b6lwImiEUdQDG6M/hMg8XJKBq5LzsggR8
E0GENSNr7V3wO1LInTOEZ5dInEu0zuU1UqZAssn/7mQwPzqoXfWSyv/5OoxMHYmB6Wrfh6qK4+9h
l8HykST2AcfdSe19bf7VOaFhtSHCl7dcNoX8FNTu3358Yq2yBTz4S53P1fsgwZ8dx0r20dfb/tV7
/3YuiyHqLURKYqD88w+TQfHhjc5INjqnyqlbuy0IdqPpfhqjfBwJg9vHjngAqc3Q8nF/nRsxfhFa
oWs7nc7gfhrzc6H1xd5y5Xeh3hHNCbvqLerN/+rXqBf+8p5g9rYO2QFC/ufjxvpmxARuqJ+6/LrL
zw7VJAmOfBqGBYtSva42rvz3Xl4dFhsIMxeKZlcyyHnk8V8ZAP14uhGW2LrVvB36UjSHwYAA7moe
VMzYZ1ogxF4FcRjyRr2kc1SKU96VRnZaHv+WxhHFpKutorB4bXTbIUwUJCceixC040jThpCbEAcd
fbokFFezFjaXGCLFH1AbjNmUVyMZoaaO6dYbDBd0h7+SExI1bKvjqrO4hHwJSPdhs6Bu/lnYVbNV
CSLK16YSa9ThH6QE8ex7FtpMFngbW448ODUEH1uIzo8ZjzqlSdSp2kSp4e6HIt93gTNVh1ZOBlS0
SCIfjX5Ap0QBBBQ7QOPBIOWwTDMQxWXwjgQxfGQc5atLkoqci6i9tiviU8+FKAdQh6gpZ8T700us
p4orUnuwRTd4VvtDJ4deBdxXew2+/cYIib2UA7eC62cqpehia5dD/WjnFJVQFdmw+kBiyPHBk4Cv
wnTsbRSFr92wjMsa/H55UpCDy57uRMSyIJq1Fnyrcjbk13AT1B7GDQRwS3+d1g61fFM2Mbhzf4MU
3J4ulwiJdKvkpIJKLv9vlRtTspbH+BFrCw7EsNikmGBOY6ztYiqA+yUfI9TI8tabteiudkrob/LC
UYB+ZNuMxhdWPwJS2e27qoNoOSpCv049a16rXQWyENS89wIRqSVnYwrHr/b4jngufJ3Uh1jb9E2N
DEb+J742hZ8S5Nh6FNH/PK/IHV2EBKVrQ0okNhG/k6bdq9+mKAVq72sTyYdSZ7TfSH31t+oX/SUZ
i+xzPnibTDurGZxDZ7MYO4dD1B9iOqWOnIOrTa0uNSfeWCmWOD3TGGPUC1qJbMHv6g+FtFBXmx8U
2MHUMZppdmPcNHy51oc5mGdRRGg2FaBBbYjZGvV1IaJfFPvqrUmZk1+N/2tBw3WsJcsiiMbppOs2
sKuvYxq8gO+gXyiWhWJ8lABK8CLC3kT8LrkWSZLwj3PED3gVQC8C+G8ktFJnl4f/dC5t1hrG7nUx
Xg2mKG+hLI43fdjYq9bcMq+hUATBAU9buFsKmKCdqz0OPt6LRA+9XWy6xKwGpdh7Am0WePp6N9Na
3Da6v9wZxcOsC9jeAQyLqn6s2sU/I+l/Ar0MBjtBHNhZ7htozfhKOp2bctHv+t4or/LoUIX+NdPt
9Lqfdes8GYjaUo8bQiqVjLnbJgbOUR/tE9XcFx+B+TEbKrFByPmQon+hCtNBsNAB8WQUKqd0CA9N
uNxn4ZwcasKtz9U4XA2WGx5GILMaUsUdLttps0A37z2WH3Ob1gfXQ7qijchqg6mlNdPmNyKEeI6h
V+ztmSvard3+iGr6EEQI6qLacW4ib7lKk16jFDx/G+GPrEdvnAGcjgBXNLjOJlauY2eOt1S26nOT
IvVVe31Wf7ZWARGvbqsrK1aTXHAkGUm4xLKDjYbAj9ytbwZppTMIVQGzq4UoHJ3cTm7yvKDwyWqc
cPE1Vnd0KpZdHlK6yAeBon4ZPBpJmL+tPvF3s5kXkomNUUbo4z4CBwsbCS46lGHKIFG7cWjarBtQ
kLMV9VemL/T1UPXDxrLNdI3bFn2c719bohE7j0Y2cd1IykE5USq8dyrtKQ+sbu97CIQ6CqmFRas9
gTsbmOOWUuu+B3+KOIINvqhiY03B1g6Hn2TIi3ImBJLWJSx968lB/nEdVpCxQeI+T7qJsyElbnqS
HoAqXvxt2vfvJTgx7EtGvm6orM+p/t1tKeKK4SeKNYIIFp0Kf3BYpmRZW25/TQw5qhEL5E1j6VSC
8/ShduGW4MTrdqE0Qwtn0u9bm4flKPLNogsTQCKESZ8nxVoiv4eO8N88cCBrgfaeaqwijgblQENH
7jkRUbs6LDcy75araI76lcvUf2fNxXisFnNeFxPQ/hGlcH7oIBJbTGGvFi391MmpXvXM8/AwCNnK
rIhYK8pry9JSSk384cqxtFU+G/ENGuKZuayHkdQq/U3X08xI/Pqzc+R806LPmbHAxFRcbvqs5WFv
RjzNO72jAlHsE6sj0gJxUYgTfWOVmF7CBKBh3QYb2s3kkbf+LYC1cwC/86r2u4OeV8Uxy+rvFeqT
dWlY3eb/d+/+re6dhY3kv+rePX0K8dm2n59/DfiyLu/6o3XnG/8ALgowyDQI0uLJDTflj9ZdoP/D
MhzLc03f8Cyf7e/WneX+w/XppYAtoCyq+nN/tu4s+x+Bb7lBQFvP8a3A/38Dt+j/BG6BhxrQtbN1
w3L1IJC9xb+27ry5sbR4dMQxNjyZV84sWIUKjbbVHTv9Rc26Sgsl0XrBgb2G+I3rW07K1CtqA5eO
qpKah6ljNS37evlrqiZ6VDKEzocU7rC3yOmNCqbSIyiNl+PLrg8S2MyDbi9cVP3MFNCFsvzyZGyO
2lObXlUZ8MfMO622blUa4SWnUO2OYRnILGeqQWqaDW2UIqFhVWiDpCYAMkd/ikftWNtuxN2HXAb2
0YuTg5WqkXquHAxz3XIemdVOBUgmAD35gBFnHEEjCgNpojgnCw/Coq1x1QV005C27bI4+kBxK2iy
VM+NQSZZl3k/tFvL1t9gOMQ3s0lIF/Hwu8xewkPMAgSPlY1oocpvO324G+0Yu948lmtyaejVEP2C
A3uV95FF44eJIWwBPFBRAsGYyW40Jeeu84BhQrbRRfxaNdZ5nqIUno5lrIgIuvYioieYit9DSt8n
TIDXlDjqhY7C+JzFQ7wrnArf38SSaKx2JhY+3c2f2hE5uRsGLAtzbOti8pCmF/d4k0mcQJ0DaK1y
dn7w6EfGwDTY5HFo+K+CJlNVNRNuOvSssw5RY9D1lVGgq4c7B60X/g2xIIEBVhehkVZTJkdpUerL
sxY/jF36lrO8E8my4BFBpIXEbpMxX6Zz14/gPm1M5ojORl+D8go624ycx8Iz7IOeNAiaE4gfvb2D
r6OxcgbkYmC/Mn0K8GnsX+PRmw62bfzShOZuRGIGpzqv7qysqe/NjDCHxqNNBeR9xqMU6Z69o0nb
IKoy7Y0wjB7N7PLgQWjdxS1y/9nX9kkenKOOqi6pN8Wqt6Y3M6midVYmBiIcH3Rk6H6Hpkr+0Xyd
pdOrwBlxAA8P6Mdf3hPseTuDJbW6UZbHNi+LzUwKiS5omzIpQwqZkHZkx/aPqHNnFNFeRj+cyyZM
qyMoAxO3YLNvYeStO9OFvJPtmyLHsamPD4EubcV12O7G2ucRGs1Sr7ub4i7YuJlP4NVgMXV2WZ8N
yQ5vE0zRcV01LiphGgub8D4wsyNE4I3wh2HtNs6jmQzf816j7L+U912nQx6BnKqRZYSMgQD0xpyP
MUZxA/qSEVbYZunl0rNqH0Qz4jSZknU5wSLVHGeDMZQbsTsIV7Q0o3HxTzjCsqo2zujXnhodEyPF
8rO+HGobCr3Z4+bKCufglvoVsxildY8pNULB863yO1cH4rN+TLZ64lqo3st4I2rYiRrYHGsOMEN5
gA2bVyp2EW2JvVrkGUW1CjNhnw19RGk/EwTQ0V0CwUndCJeokNInVlrbVov2CSEDOf0YrUQ5CLoo
APtT3ZcAhqp5fm3HgPmJTdjObMP7rREhr3srIlwvjtojWIPCcN8zD52csUscfTPWxbvbBqAYKNOv
gnDwV9ZuZGrhfSIR7A4kRy58HQgzbdMuN03Wfsu5zA6eBZ4hGvHTLCxuNEHgBDRvfPN0r4JrCIx8
PcUqGKRGyRH7VEcLHwdBu0G+lhI2NuZo64yf9XwkvuA1i7AnG5QxMPbG+Oe5NcAqAC4Qt678I2Vd
7BfUpvvYQwIQSiI8/mFrapy7Xrd/5lCxygilRDLdTUPS3aDcIL4I5jLspkeShqKX1nOwKczJdMBk
cCTlaa33s7tbciIHY1OrVzNhFfsBjTzZ1fjAswC3hv7DzDiCP/wRaesmsZnUZRiLJPGmyOFjxA9z
FGpQshg5Bx0vkANBqsu3UVtxNcbAD2uQ1YHtvlgTkocpQQRAmDTUeRBHSMdllagvEPl7EXwvrFnL
SJgki+o1xDBqxjWwCjwbg0B25Yyzux1G/9OeGF4GAFSHOeA+r449koH33KVBFPKk8pvi1bF/aQVZ
WIbmDOsuTzCuJXAHql9+SfJQFg4HrTH6QzTmT1MRprRkmmYvsiHfsDZw7xw04KloN0jVwuNiMG72
P6sa6AjBhy8UwQZixYjYyNoRppMIzC1X9bCDGomD3NhG+Xz0WHX5rOC0sF+DuGhJHSMAxqRJeRQz
7rbCKAbEFt9xwfB7rM45I1ADo/I+DPW7xQpoZRuI4ese5aaOcZBOj/iO4fpjmncVFIF1r00YnSrs
qHpwojYEVzm41T3i6WaR5UfPDN+aUh+Pkk9vjjGQjSLeOw5IZrsT3jq3lvygof7ZN/S0R8fWUass
xR3gYR9Tpr0KdVN6i8r2GM8u/ccOmOV0bg1uSdLMw00Tp/czq8h1+9LAWIGSyodXLd2AhWFGCDRN
mL1r4q8dtLQpar+yXmdQYG6FRI6UWfxUwxLfLuYIKkkv2nUmGDTG7JcTDRRWRytnwTmjTdJ789hC
HqnAJs/XVc/03qcn7S75N7A4DmEgiJMkZ5Kgs18icLV14CCnFTF2K8FDJWrnW7BfT43bdrvMTeer
Adgm04YaCLplP0RGsk21xTlThiXMs71JXGLJHKt+aUhE38+6e6OlO8qX015r9Vu4tjH2oXrZwsXT
1qQsJXvXdh80zTkEgNZZqpmE6lUTDbpw40bFOTX0G084j9w5r7oEHtRVNe2bLD4FkoypNhkTCWDv
/tYDkuz4yKowUTrxyPRhgCtZx2W7SUHFFCTTHElZ0U+l3Fix+U5/Ot3oLDunXlCdzRjUF/jcMW3w
NYbGd6ohZHagNJwix9pTop4Y6+xa+iKcJ30QeEzC+U33wauNNv5HP8ZoiHDdxEYoPlhkAoBFInka
Mo0KdVcUD3qWDjuqAWRNuwhuK+fAQmhF8bLehcHPkBUhuucQSg46V1wfQG2YTxxGTfvOmN/ukBDf
Rt3g7FT2j6vZ1todA9qIrs0zK8iBB9Q+1roZBkQ+I2JLZqkpxdmabcJCAz++anRnWNa6HL9T7PyX
VrMphnpHafBBxQuNNE5l/4J1JHhvazNaTK0z6wF0Eh0g2W1RTWOIKBBq+ZutlKsURIGjv+DO27vS
lUSyomdRtlQNMmq3Txa1V3zWybUCaHiWOeynNiWXNHZ24xTfThbcDBD/zZqSTL2O0xzjAxQE1VOk
ClaDh/EfRNvhj0we5/gFOy/a8x4zl/rnuAE8pCyJj15QJLt8QFNBbuGG7I/shHpkLSRoCWF4AniU
DnYRmPlO66qnS3N9Zia968nqpXjiEC2uMDM2oZDM3SMaItgYimwLav6zdrRumxUupk4XT6NXg3Gs
jRCbMkLjLhnqjZ60yKnCvuLBQNFedeuK8N1uQwR6TJYpA0QbbhLd8h+KzmoOI31Ay3TbHUitIaZS
ObZEdPRzD7rVs7sDkIDtgrJh1zXuqx+1+qmlAAS8GMFUk0fLqdR1d+v5xTtRpC0lWLQEsjjtMY/q
AC44kXivh8ci9T/HhPEihikuyG7bl2ZO/Kb1PLGsJ5L2Kak1k7KMRKW0EgmQuh9BQp13UdBaKu18
DCGGqLFibs7tZET5yxL02EhwykVF8Mo8MEYClV6Vwk12WanvgDt8DpCftqSshlEG102Pf3VTfjb6
0jpV+lMFBPQYdRZkY7mIwMS+i93WoSBXNeuePBhmo7q3FkFZr7iMsJ1FW6FLHnxVeRsxZfda7dSY
4Iet4+v14dK0zksynAfSoyrRzscieCD8EkG63IzRD1jL83EBT7Qza/FigQUtVvpiBHu4K/AsLcA5
UdzAQ3TavcXCzcY3Rq+zemNGEaycgsHGszcdRDkKqjpxJcXib6JJPNcMtjsXln41D+ckqR+HEcsR
mRrDWSMtfV58Aoz6g7fk2qlNug9mDy95DWtOc9sz6QOwGlN7h+hNl6hnwm70FTqWekMWsX0i736f
1JSPW6cnT8GDH10VuXmCZe8dvfIbipppmzOWX25qm+xRszbx5ElJCQz5+kQ1rj65dgk4O/dmiM+l
sfOGdw8U4TGsJKxY10gD7POrfMJFlLpawLBiQusoJu5uH0oXK0Ks7tRzVsRFkTkYRKjICnh0SXad
hGNymu8KJ+/XY8ev86zoqZwjd9elXXzui8U9ksUk7br4Oty02AWx9xJ58NVib5EkNi4SpwbkTlEY
1TcKPP52XxHh3KPqjELav2UbvAAbZb7wO+dtjgHNMPCgfXTfvMR8j7MKp9JcXaWmcXZJ6wQvt5yJ
JGIi5GCSqpZmo1Afjc6U2nMo9smGVpYPx9h+LwTecrMshk3t/1IEEbXRdSnDDB3rHlsQ16hcu9pR
+ccmr/qXoWynnczMuJyvXSxMVjxUW7UJXa8BhUrxU9fJ/2CSTtSnca8EGErwQs3OAKdQfzjWAmgh
QfGO5WzgwnS6TSEr7gmegBNJpz5IUReAOiUJt7C7XZwD0Mi1eth13xIGI5Raun1KwFRc9rKRHKKs
ZrTmOSRWmdM2uDZpXwsNrzWeFA3+AemFbY0hfmxYVtr1HbSKeK+7tXdYYA55dUAYoXzta6PO5Skt
yEgjfhrqKu8si/DkpukDtjtvN81lhnzx3pQ4v0iE8w+b4sp6lsXWtETnuSJd86bWomgfuzpP5sAL
N11NTxEbXodmwSegMitfR9nHxMWSkuVDNgUM68+Kqj4E0Z5aQZERL7vKG6zSEJzuv0LvVOM8lE9J
I2a2m9ZEKqsNWl/kzqS/WihGGTYIrVUZSWojGZ+W5h7VY+3rtInpz+Eemgs8g7rcLH31JDo7QBiC
hmxO7I+wzaKdEZqk4XpcVCk9jO3CUHyICtje5NGfhTsU5a4XUO3hgtcs1XOsZWCD8KSHZrBjDNB5
usRY7uPCvlObQtO/63356HReu+4C47kOrJ4HZ7hNGvIEsjQ5l42DksPsqn3Tmkg2HXvfEg3jAbq/
jrny1rYRiY2VGfaVnnotAQwvGYX4t0k8oJYSfYcUQpTRJsam+2EPPWS73GkJKw/vY9F4j1XF1ED3
1xXojH1LW/AuDBLG1Tj/2TXaPgwG2ssVEHd0uqQCTaAy4e+VcA6xrZMLeHY8rN4Zlm6wIwRxNOb7
ohdHPwv6N9GmA37AVVml1re2Sk0iSkJ9hW6wPGd6zYcVZWuCD5Br+/p0JMvus+vzp1gvggOkMNxC
lrePR5ZnYYwQekmS4yLEB+Ehxg9ym04UBb7NZmFhxiMbzEnB+pmRGZ9Gf0CWG003VVL/hEq/QJdi
aUkQgEetMB3OI/nLTmd614PelTsSiOCm+GNwlVTfjTG3ztXtlBf2AysQEyNtAZw3CaA9MyKW81Id
U8Tim6gyJAOsx7celcSyuYIeAWKjPavbTVMLAPRh01yN4RReRXb64Iwf8xRn76ZNPoTeAUacrCc3
cD/8b/n/Ye+8thvHri36K/cH4IEcXgkwkxIlUfGFo1RVQs4ZX38njtqmWm7b1++3uwcbAEGQIhEO
9l5rLl/Bb2lDv60aQzmDmlikDaiOAT3oogiy8dDQBFlNkmOQTFs7hyCP9UVUN4pbpQCHCJgEpD7s
isJQvK6Ix7WlfZDQPG1NIyJZh+EINyC2tEzqyzmfRkaxMgOMyNKHY1kTtgmEEgC23b8nUljfGln9
HCAPd4UQT2jDiCGwPKqWjAPnrrk0N5vHME7ROteri9biWMCh7mKllHe44aedXbWQfKToLBYxFhp3
p3LG3YuHcWy7XdRroPLVSfZwDFa7bq7fNvODRIvCQfsW2w6uQhBqdBDYARNFzrG1+49xC/up6gBt
+VqwEmItIekZ1erEXT0SzbkrrQoxZqGaj81AtrjQLYkHIYK0zXIFhATi6XzFKYNTjSJ4K57XZrFB
LcQTWcBYIZWHwjXVmsG1kOoKkZN4UAeIJxd2X1lGCN6aAZprwdASgx66Q4BB5788UaIE7bDyJO50
cm5rrDRQENgq2WZgRzEV5ZdS2sEaat4Wrzn6D7Nw9qo/p0p1FAwdyioYBSm3jMC/C58frxsSk1Gu
g+pg4I6ybNccMIRiXgLOH9JpUMizghOnwJ2GLakP5m9yy5T9qNt7244Uyn+z6KVvwTveBz6UPKWf
qW8AO6JLfDYnopImi+pxOGNzCIyIvSIvb6OS9+pKndjQ0jj5qn9ZkqYJwm7sL0f2Vlq45HJz10Os
HIhUWrz2FNzaDfmIWbfOaWH6doJ9hiI75aMZKDqfavxTq1mnqNMRMcY+OAlV3VqRdR/70QdFLWxn
0pxesCoCrOgA8ALEvN1jHAHk0kt/OdptDMyEmkHFT7CoJFw64Qgt2q6VcVVFj0mo/W7HLOPmCJNN
7wc/uI+/bf1hHTsxlR4iw1eVE7kqxUVOj91qKLlEI7C7LPiVYkXboEuA4SZBz4UKMdCOBBdI6Dfn
cntE/R/yZVtTmXoWSTG0q+cGnrHQe/sQg+/z2sl6z2IHMktySEuizieOVZAXz0Zv7aJ4WapkMZYO
eQ4VZHyvqCHdQPUtKPJ6vDODmxgQX9PO57Bp2rejEq+tdnoYFJSkDF6jZRRSva4JkEtKrTjAM6C0
KUXKLR1SL1UldlA7pFVMsVfROZWbar+inQEDxymPJrXShIbiIFPT7Z0SWTlldK1K3yADGhs1vYyE
x9DabKYbpabpq9nQDRvpgUL/w7K80H8plJeupuw7D2Oz/ofM3TUp7fiN0il8gUqt3tcFf3ZdRlTP
m5SCM8PBMPEfuBGItGNDs5OqePBQEwLm6heueEhF3KxIz6bqHy3GxOg3guMw/9DlqJcHK3KHHASI
bqo/rdKeVlbzlDmJuUggZtH6eTL0WlkGra6vCUc69mTSLRwTNBblZuzTNoR/WINcMhSyOC/Wtg4U
dUPP/kgqEtUyUjTdVkb8Pzy3UUhCkjKebfKJFHN0vIJzFle1Cp2U4YEYRmuhDQ3FfKVYtQrebfCG
m8Qw71WVhkDYOQTI+f1yUsyjSSmursHwJWlR7dIatAiBkMgN0C9IGMjUSlkS5reSL3B2RxMT/CiV
FAJ6aFxGTHKeQpCMT6sndTSHXu5vyWl+aWqAIyYviBPMEwbGr35AnirAvJHcDaqGPv39WJmTsSlg
YfC2DZOuct0fFKJ0XQXmuIVmA/PwVPJlyZxUAB9K1ZtR6R/Dz4wuITkt2VEaZeOQ+sFzFv3kTjWg
eNfES9T17QSYWjZVbtlweIT4CCaHqpUurQADFOdaZwexpofSkG3ulzRP9/Vs34ZveUt05tATbjuZ
L5HS95QHNJjXIwD12K+8Fs5gEcO9LvJx1fWUBEiYguMka5AOKLPMFGwjjaB8vORR1HkRVCa9Ud9D
DWpSSWz7IpjypyylVI6omkQjBbBBW+WrZhgYKlNNzEblTCe8rMaVf+GYK1r9fAmdanOZSRh5fI71
VseUOmWeSRKCmTr2KohwoKsEZ/gKrf3CQNcPCdjV6Jy4SnlP5idoexyvjdavzAwqJ5zrWKc9FBab
iXR3z7akewB+zUOgq8/56LxmcUFsrRI464ZTeh2YNzi6PvwIjcTY++TCFmDE7SiiZ0TQZ0qU8iLy
a9SBM1XKShh71GOwQxbrZZBMpG3bUzd2cG8tTS2HFZMbWLQVcoS4sEWLJJTea4zIxgVTpFIDsZhV
19aAI8+uMFxZxM8a0k8OdjIkyUvTs2FGYKrcXJOlaKm3WrrvFI60MnpEnoGxGDY8IGyaFbWvPFlE
vePOsbeTjck3Q+kRDnMBD4CEnleH2JmA3yUrxjS3NSrJKgE8L2tBzWaOE3d3fBHxQ1loH2qFnZqW
CfsOYAULvvklcNptWibH4IzPjbPh3jQyOkClydfgsIkuKMrjReoXtZS84YVjsBI2zzQRDLfUVLKU
HRm6k7QvDbxu+gSQTyM0I0maW/CCRGx0UwopNLdWE6QdCGoFcaCQpFdVRc59Y5HmNUCEl8oyh37u
/Gwu4JKDqTCPfjRtu/mAqqkRXSQAJw6xAmXB7YBRcIhwnajxztGx4eRizNqKeuAedGxr7oFka2mb
IKizC3hbk54DIddATN+obv4skXqudMyVQ7+1FEc+h7lFOwgPpjYPEn3tZzg2ewKQ5C3nGm8a0q0p
zw4ky1/av6y1kqU4JDIsXFI0l4w6auxgRQNZvk3U6AcdtnIVNmA3qN4bni5FD1Uem0BC4/tuZBeT
Bxp2GYc07kqYOklBMFicEUhh1tAorHyXplW0skviRZCK31tBIXswVCqOroCTqmXnK7yvIRSCib7R
zq+sFUYTLLUjZgSZ4Xo5pBtGvy8l+diMBeEXlR2ptDQ4+yT7of+MjES7UQvQsG0VwtPK9S2GI3fq
iedEkmAugowcLuDo5qK16w/OMZZbyhZZz0O3b3y6CwPnjLXSUXkNpnYJe+Mdzu3emmgFY+6l2gNO
4wKbR5lLh3mn54m9bqD6rS/zGPf6IJKrhL7y27LrrDQpDTL/WYFYZrWCyxN9YSaUr5+iWKGHpYpQ
urRwCncU7hSubIS/zzLIL+tXF5X+d5o8FuLlYp0vk5+bmzefz8UEclgt7AVsAirTrTIpE108nhQP
4rXX2U9R7vX9vmz62+qf7zf2IGh9ZeJUTVazK14o9JpCPdkbEeo28daKGSibdJJxIfvqozyh+LaA
OsLXa35SFBs3bVMQIp/b+SZjdL0sIvMn4vZN1z2HJfrYOc4uGIOcUAu8PSWoH2iBbwEJU+QsWwdb
bYHZqxMVq1nJ6vRAkP5pMpvjwUqbGxy0dm9CcilUv+IhEj4jMfkpABaTgeqUtHlme0wtW9EuNaj3
Qq3JZzkTC788L7ZnCd2meEqEkYkp8WCqiAw/t/S5UCdWBZ01I2euwdf1rh/rc1vX+b9a56+W6VJj
b616LaSnxqxEJVw3BxI7ap/CVKF8Fhpo8exVDX2dFcvEBsTUdeVvr/02K9ZLW8JfIkLdaBfQHJlF
2KXwnglV+VWU/X2hVlTcc1yfz+cXhdcXiXnxtFly99Pa235uHVQtuzT9aiYvuYXmT0yKp8QD0A9K
ZNL2+vJvbyFmNRlh5f+r0P5PKjSG1UAd/jVD4rH5EfxJgPb5gj8EaIrs/I1gLpuEHW5nRNDX3wVo
ijKzI1CEGYqsO7QqoTb8kRymq3+TuaNCWiDP4jBFR5v2BztCs/4m8w8wdsUyLFtBIvdfsCNUNGsI
zL6yI2zdQTOH9slEpOqYGn/sVwFaTt0+yEd7PJqKFCyS2McsIWT5XyZxrAMY6uY+0Ofk9xXQcVAv
sWbMcczIAtTXiQgobjDxRa+p8dPZ7h1Ky+QNtLmO9rMM19konajUgX9p7UNVSZDpIbUsCW/4GHIp
PGXjNHfRRkp1QxxBNZKAp+iMYc3Bx1mLyGUdWf5NSnI6wv3oFSn/CxAKa0bthptC52Qd92CD07Zc
pbNoydGVep2QxkqtP6Y2SM7v5Iq/hEslSm8xKSm5PT2IST2Fube3p7z3qC5wUUWq8scLhHnh86v4
shnxqi/f0tXigNZwHdaTsgZx1slLYQAhW9nsXsTkhdvdla4HZ6HrF4vEg9DpXy0j35bpKLX4rWZL
9aeWX0x+WkrEK8W8ePl1Viy7vk0mDGxi/p8m//27iw1dt4tNCR5vWA1bau/Fp9VcTFFpL3Zi6vpE
HWMXvM6KKd+YbUBi8voSbuX/WFG8RMyC6giobiBI/6uVga1MKLnmN/2yxc+l4uUG/PE/nO9wCLup
DD4/7LfPdH0/sa1vbyVmg3mnkFQd8OU//h5EwDG3K/M8URv0a4tuVt2MFC8y8RjO3aFeIAzEpCAW
QAfaJX6Vr8WizxUzMUya1xarfG5DTH6uND99nf3yNDhc3k3gFD4nxVrfNidm//XT3z+l30DbC5wQ
DrozyzOj2RKFNJ6B3PxQCnOU00sFVV3YKp/z+RzjKlYSq4tZzEXRrr8XS8WC65Yms8FKI+a5xOFW
/8eDWJFgckw319fYAPLRhKtgQAO0nWDX8bdkMwP2OtleMgZbs1FOPD9kKQMUou4XPc0al7Qp8HUt
PVCkCZ0X63epYRgkqTGwuth0nrOwPlgk81FxYUw3hYNbCOePPTsWPyeVWRFr8G0CD50rsZ+TYikw
870e0X4Sc+JBvFCsd539skmxUDwtVry+TiwjSqtzcyIhVgiRaJ7RgnnvxjLwpku1n+Y+NJkQ+gI9
NInkSfMm+kbiQatnO14uTu1QjlAYpxUC0LyiwvKPMBAdrMmGFCsvHsubSS/PuZGMQL8r2pXO7AY3
jUOV0oYOIv56e/67xdT1QSzLTK3w8PODjZm/j6kCEuSmJcoWCbugHsHpWFgKhNuKiEM/wNJz8XlI
TIXbs0k5h5892lkecOkuZ8c07uoQDVUxt9IIuiamrAdtLWZTyiJ6w1+hdi0FhCGmMabSskXvr+SQ
WKIWPs5cfp1dzFZVOmvfaVcNReKt0j4ZWveDMGFlldZ+uQ9JO9qjKgV66lDoSWXtgnZ0eiC30jWL
Vt6U5VTvhJvYmK2IYqqmjLCxkN0KkoAdEtRnmDWG2vk+R5TN68LG4i4mrwvDTr7VekLPRKtYPAjT
8HVWTAH/VaBg6DfCICwe4tlkbmXKFtEQ6kLRbpT821LGpWtWJuhechrwVcGgdAFU1ihQqRpU7Ul1
uv5zR9TmX+66+4kpsaxMUFBanZ4gbZX3Uk62MgypGrkBgbpGNd+DXOfFVKnCSFqQqwSRTUs8yeqG
XVxY8y+sgSjMMmJTQjFPgPWwQwTLr9KrWHV0q9GX9WVuOMrZxP1sL+HtmPRh9zmJ8d1pa5UIw2l1
6Sud22mb/IRCNkHyAf4JMjIDcwU+xvxQtlu9587AJNx911S1TUtj0r3QziDBiptKkuBR8iBSi5HS
LGE9oC5HltuFG2W8q6PV+EDzXQu29cPwRm+ivSxsqlmZOz0hkvvIg7WveSU4SBUGvRv/gu0an8Ju
XfgviBeLOXB0M7Yvy58aFVewM/VGJbI6WHaD6i6tLlziuzfIcBqtTUb8/HTjyydlXJb6r/byg6gg
No3tTHNcan7J4DVPQIcrEBbBj1Q7gPXOEnJN961N/YBykhehHM5fAtoJ029VXUZGT+dsF5J+6G87
akwSRIZFH7ud3a16/dHUsQltNW1PEpr125xL149wBvMWZNKmio65+QRQuEwOF3ImkZiNez0+ZMGx
krcFaXCVVzfLvEP+vEYQPrUQdbR1zdepSjQQZiP9JgmPSum2DhQUsMmu9DEUNVhYSNntSzV4xHGx
xUtxi6I1JUBSdqX2MCKDStZ9+5wSTdP6p6L5ZXZrzJ17xNUg2e1ubYS7CG4lSY3JNpAM17Y3SAdI
gfFjio9c4iAG3hBbb9qbGsCGvdF+9P5EC3hN8hLRAGp8SOttV7q5fBOQCt5RQlkm2jnUntBvpKfR
X48qY9S1DIv/QyUh5aV6sqXdIG9I0wK6zXjtVjmmaHaTzcVYmsEyvCxyZ51MbvdEEqWz7G9nNtNj
cwxhmkL1duPLKoda0GxHcztoa5Cf9JSM6ndj4T/b+/nRnjv/ZFGtzIkb/fdoYkjNabKFonmQgTJL
Xm6u7WodQEuyTnG7j8JdN3FcaIuBLMkoJhDtSa+PPvvRnqxzvm86DbK/phlPqVL6AJqG+YlzmMRu
OgQ7NAM+eH1+wG5NYoDxwTGrG7+CaRkMXql6drNTPvLqLosxYbmaPH9hfE80j3Gh7dg7VQt93zYi
lQnFMSV6iMdoaqlp70GFhcMqz1ZjQ7MZ0bCbRUeiqzLH7cnxtvdyA5fbkw/FvSEtFf3sJLtJ3uiB
hxIbUEdFcMXKysHnLvuKoQMpRsDKKo/cF3wH+mECrrUc3oZHujnRRnHQBd016hab7qLrDkazGqPV
ADp44Zv+wkgou2z7CeHNQvkdvSEENaF09vUaMFmv3vfpgago+UyhU5deZYLWrNvwBXEljCWz2ynw
r3U3fXU06suHi79OlVNRRfDF76k1EoNINUY+VRGEEtoPgafoK71dgBtIUq/vuYX3OsgHyqICxO57
mBLBlbUtjvFDVL03KTgf2tjKubVvaSFU0SbF20ry2i9gpM4jgWPGUrvB7wLXBMI9uegX6jEYSKkO
vsb9wrTWEWS9DO3vmtui/GUmHnPiBEdG16D02EotraOA0CyP75wEV9c6OjfaPl1nGzLPpGbFdRxw
H2mXi5ovTHNxk/BJQlI+8mXXPHLjRE+t2LcvhvZSou5Kls2mvVd/XUjJqDZ8NGtaFBChE/sG9iuf
6VKv7fRAwAM6f8f1H4tnBG96uIZZSmRJi+l8lasPxAM1lIo4FSs4avuDKa+CdxJGJ8dr2630A9k2
HTYouRLqq5uOcrIKqt0NH7Pn9Iju8FY/S8tmug/C1QSPD3G0dhugK8xxD4IGoYkUeV251pKjMhwk
/Vhd9v5Min8c81VJOV7aO8ldh0OBSIU77CHYVEhSo26NfJy0jGfad85PcKn7RN9gTFlWRF9QDt/6
d9Me5QGe8+EZYqo9rsnv7eMl/oCUY1nyohdZI+Ryif1j0TmbOuFa585i94BgvQVYNALCggOmT0Ny
2+msE+Q73vXclNY/IFQ31GM79KELzeBHply9MCIiNRDXIUp8QG1yHlEWgMFtGjeMdm2C2wkX+QNt
4n58pX284H5yEQbPKTC3rjmq/i2yCFdmhrBe2mek8NmAWumSIs44mCTfcGYJ0Sp6Idzd4qBI+5oa
JWZwLoXkNNC+I7+e/lewAIHnoOdlmt73Lxva/eI2eAn1PVuP99zQBOREdai3FgQfuuW6v88Byql0
TZcZpe12kXGfjTZ0iTGTvCVrka+Dak0p/SyXC0q4O9WVFtHKcjnUfxoYZ5+L0TNP8OW3+p0Wr6YV
KLn9eAKJpb1dgKK6WFKsJXuatUR7Kf8qOB08+ecodOUH66aPlnxySmWUIJ8Hx8NKjfbNf9RP9q9i
4x/94+/quZUWxk0EIxH02MUlfFdij2UG57KLFe4eSY972aByWYSLwFUWwcq4/7n4XSzbnxhkvC3d
H/Wk3WQb9TRyUmAA8EhSCkdM9hw9y9iYaWg/G/fdxdWsRap7SMkuZxxM/D9Ijqza52TqYG3wyO/I
vcvpYi07lXb9yo7WDaqCCxkndCNIB3QDDwsL/lR6hjRTtwl7HOCxxs3f6nVxGy6HloiZtQ/ikvic
BeoG169W5EXsdK9zqcqrBmLiVZfdQN2zXGj/786iBI0ZQTtGtPdMypXXv118VzsgaNsQAFPfSD+h
+OSMiBb1D5/DAPrTnbFJ7+RHfxcfEQwgTktB9EY3CKrzx3wd8anW4Z39KnFnyBn3GWVxSeTkO0YI
f0nXKkJYnm9zlzutwGbY5rIsXEReeFeDwwE3zNf+LHOEUSbi7ulROau+2z2oT/UNQPRVdzIOA+kT
p3hvuprHzr7C/a3zpbnGQTvUN92p2l7Wb2RITYfpUN5oNGdcf0Ni7YE4kSOHN+m0cc3sgMD43Fy4
ZixWJBlikHhgjXwhLbjTORir4LXZGvQxf4xLe3fZvdU/hkN6M3hGvgBp6mUHJNcHXCjTCjOcG7uI
izxngdNsER0BwS1YxcuPSOBWqhudmq2JxOwc3xRn6SW8H7z2B9KgRXQmfeKjfOqXxdZYFHi/Fs2r
/2xOCxIv0JVziucU4PGYom/3lBVXjWfOZOw6fMNzNxPLvcsei0eac3h/mu6rAw6TYhvfSBvDsw7G
uSCg5OJma+eUuWCNCBkkWMALyD1xp9fWJeliQXS268gupAGT7PoN+hQuLq80A921v2ZQsk327A5P
0bk59B/xjb3uDuUPDKM5la8X+eMlvQnvx+XlI3jNfqUbmW+Cc4yxN/bt0cG/imr3IXvAS666q/ZN
fgzvzNw1Obcsag6qcHGWf2foPFwZGfHj3BtcnJ339o0AAX0Z78s78D8/9MfqdbzhRMgJUv9RvUY/
yZK5iXxveIj38V59JGzxVN7pj/FSdvlS1+qRRxcWLW/wTrYfZ58VZEEcXwvjYG1MN98FL/NOt5Ge
aYdzekNbwRmufKMn2h5ptrEQWdwdwXC3XBJ35W/2VYIhssV22ker+nHa+5xjmuc8XuZHrk7xb7Hf
N8/RLap6/hs4ijxCA/i9IiTVi8bcaRdyw91CBodEEuwi/E2buXnmOQ4momBNZW9zj8JXo+PqIDzC
NSU8MovhfXqPHiRC9WL30i8wdoKQ18e1IRM9xWEivctHzsuma6yGLUYWjpaTufM3w3bgBxlvhl/V
K2auGhcb+3t27hmS/0Q+Mrr5k3Q74XrzN8TJtZGywf0uP/XaS7yWt/g4tgMhTIid6AlrO+mIVoUU
Bes+/T0ytKsR6v8iZRd0Y4qy1RlO8bNtkeeyCu7Ge3lt3U6HdryLj9WeIQWZRRwr8itBr8tuczn9
Du96vmoYe3TQgH4zVN5Ft+Hd9DyIE6A4S2DD4qRS0uN/zH8j75nJDQvjveWF5QI7b875g8vge38k
llR/araZN2zxLNg/mtty57xDu0V/iuMydu0fTFWvwQtxk7eknPCpIQ5Ebn3fEXZYufzu3YP1LD9W
t/ThYyCbd/P44E15L9/4iFEB2scrkZEdpmcuiN37xM+IhzGbT8ac2Bgi9Mea09K4lBbYvsbduHzv
NozwoPvdazfo6BcENriB6y+rW86lXCbfpvTYj+v6MbnllJfc9ke+13gDhGYp7Vt/odyqu4AjlCGQ
q7zJ2wQF08FZ2lsOfJ02u4vSw0NEx+mGOOpbeS3f5Jum8Yyz/1ytCm+kXrUIOI09+Zv3wCuWxho2
32Uz3JkHdKlc8CK8VwvisxVOkrI7rLgbey654rxbv6bXpneNX8qrcWtz7Y5Wzk32XOxRuu8D4t/u
VcxB1rKNllzS1BPDQeow7LSPw0bj9Fxtiar0pD05K+tyzQiVLa9PtmfcM6bof9vzX+/vun2+BhD0
u+M8sUk3BCO6yiZaRQ/hXXxn7LNVf7/C4qI8q+wC0OsgfD52HJl3HLMXAoc8fkD9t0akPebSp/HH
+KM4Vef4Pr1pDnASb6yfzm1wth6UW1IRpi0K7nV6Y9/Jy8iLXt8jT7of9h2Hs7aZ/zWJBO0XYeWa
T+qP5CQZy6hY9MmmrBdN50ovcrLBY0o2Cvez4eLFDo5zWiEpdwe7WTEu3pk7pHckhy+KLfcLd9CC
yVSa91r1kcCVZMV5OifL6+zvSAydvCxaIQKZrN/yGMLUvovNkV+RlA3r3JxhTfg7k/0Icf05v3ee
+RDv/poBPmqflUDA4U1kxKtaBPcl3B+Jsts3LOPnsprwBVvFtT/TggSaTkwJcp2Y+qxG2eSG5n10
x10IFVwBHBQPohJ1nRVT/oyaVHsyvUQVSnweW052bQDIpreUh7ifhm3gk7R96YutVqBvamrYzD1j
wS7c19JbRzFn7qzPMUZlp4YbKJP+zuaons1JodQT3oRHTZb9W+QdAa5EHEHigVsXU0bJLtxiAjso
puoaz9FESoFgz32yBgV2kALQ3wmEcSOHXAVw0ZlJnW+zwCRDzaaCaT/6uESJLtSokGTZfT6VmN6I
iAfgGdFPGrXyVOnUBoVZQZkXDT1M4CBQCCga43elMam+qMiTZh1IMSDgz4dhHpTPqRPJcSxMhkEE
tRPqMXcE5Ai1hhGHKCbhtqyHKSeAUuOEW0q31Gg3FVZYTpx8JrIKCdzIn4fOstw2HkkJduYmiDW3
R8RkO5iUNMKZWiBKuqLGK+q6YsoSzbq+LPfpxU/XwjIjHoSPS5hnrssKqQ03RJ+tfNjNlFRmdbIQ
JguJspgVD3JB4arruQMTdVDxUEhSqS7FJGK/u6aF0yPqsp+1WnVSIdCVIY99YEobaHOkdVnQIIa5
Mjz+YwpTYP65TDzxbVasJ14WSwWNjTQb3xQbJZhZ/47l+rc82C69VU4AccuhKnOdaZR8rzSqunOq
m6QpZuIqRcrdiBV/VyraAOqAwJLLtsd34amtxplIpypezF2bYeboiSkk2fspC2JMNsMpl02AE5eS
KmNazkYoBfVJW1bKqpPMcjepdPdLqurUSM0nS7Xb7eeceALPAZ531MCLLwvF6z7nxWQ3LJ3MIpFq
ouZqcMJXK4rIjV9RP64NI6A3JqbFYvFACCNV5vnhOnt9toQeN5QdUVH/WEM8+bkVra1Q8l2fMvvs
zm4tdOylhZhaDhWsR7JxDB26oAu1HmOqDN2cJGLy9c5QUIGb1jt16SjDa54YhPg4+vb6nJjyZ5ab
PU38DeIFmlnW8lI8JR5KVeJHAyKFPbggM0qsJF5E9boBFiL6f/P7DVbCmp+bui79nBcvEC8VG42s
mXotJq/b+1xTLLy+/Pqaz81/X52UTjjmVffw7SXiDXsLPH9fUdO+bua63vdP9mX+Lz/Z9a1LIyZr
z4noPM/fm9jkl0//5a/7nBSvvFy/4y/v9DkpVvj8Ax3I3q6ZULW9fuZ/+Z2Id7aISfjjx/vyzte/
89sfIzb7T5/g+hbT29Toj7TpXuu5OygwMgKVJx6+Lfs2+1erUP6nrvVtM4poWl1XF1PXdcRmcwFO
va5zffqvln1/G7GJb5v9XMfSpvuGfttKsP9s0Yv1ozFfl9iEBT6yna+34tlvs0iT6XBibsw+V/xE
TorVv9Anc2pNqm3ggZi/wG+bELPi4bqZz1XmlT8/zb983bcP9i83I9a7vpPY3nXZMHfB/l979H/S
Hhmyqv477dHT7yrNs+ZP8qPP1/whP7KUv+mWpiHrmfVEjqEhJPqDf2Vpf9M1HTSWqSvmzLjinf4u
PzKQH7HY1g0LhflM4bom11iqo4C9MgxQMgaapf9CfTRLi75Ij1A+GQokLT6grllk5ZCQ81V6ZCtd
O4W5bWx80/nJ1WeByXJS+gHNd/mHfu1PEUj/k7XpKQeLTerNHLfz9c102wTmwF8FvstB6yR/A21d
2q5UITZcNmOlxAzFW8rM3YCpstTCZTm5lfwLu8K2pYolj4R/2S+lNGyTFG192OFJt7iLS4AbV33d
e31DmvdAWJgeE61hZ+FjaGMCT8BRmKa2DxMD74Ra9vA8a2pxse0Og8WdoxEect/e9LWsLqVupPAu
Vacve8Dp8+v7+odac9jPl29V/KGGKduywy9l8fP++VsNOL0PGoOXDbHyBDraVAIiG+tCaNBSAdKv
JES9hupPXU4+cAttiqE6yWGWus1ljmAuGgwC6QZj4keqp4ck6XrPJl7ZNStsapma4vYMIXSiKFBz
XB1VqjzHbcAghAovHHTV1mhC6jV+QV1d0n4FfhXjNSmw3ZO5MesUJBV3m2NFT1+swAH6DoyZGnhY
1P0J2WVzcCWfVOdjN52dgIwEYuXE2Jctv3kZSxNFll9uAlt5zMJRXvgZ0BbbiTaRXaNBJaeMl4Qf
SjSSCdSfSDaysT9psUcEyzj9Jk/2FMv+hxmr1Ajj8KFokTv0Q+fyZ9neqMfEiZNCjCv0B4PhGc6S
9N5/+K3mne77b2Uhu1MQnRgcod92Shnmg5Y28IyCADuWUl7OkRa/OfBhumyQF1mcXShOtS1Ji5FB
mwMjfV71IDmNTS1Rt720zVqB3+LHmu1aRF6TpWYuL72qemrYg4LMzKVR2i/kwyeuqiPOl+E0RUFE
u9T01xWUMNgLjb+yxzvluZMTqIl++GFEdDyKUKeEYWkBRWb2+7KTllXfO8tJd96TgFa9VpUvSZAd
9JycZymkeGmH7Yw/36dq8dT22SnN2fEsbovisTvgdiB+ODtd6pFI5B3ZmdtRNT1VSW6ii3Tbqs3B
APiB0kSTaxqMHRxjVhhAjIUfADmJebadO1mBHnMZCWkgMPqWmD3P0mH41PGHTeeNH+o+ddhj/sPv
9Bc/k22ZjoKOU4cYOOdvfcnXqnWtJQmudzYht7Y0++ke274xrhSago360Ojxy79/Q5HY9X3HQDOq
GQSF2cY/YQGNTqnTQuEdtQGLrmmeJhvmjz4fDKTcPQObv9GkeCZbti/xyB4c5vzCeBHnbAR7S0Tc
B6YwvyTKun3995/tr/ZZB18Bews0PUfjuvH1y1CVOsugsDgIXw5OjTZCBKdzJasXqQF9tc1pD2eU
gP7rtwWSCMXRsilfoFf989vSFlTtpJfsDWCGj8Gwz3LB+cDOo4+6bC9Ln1z0uLbP//5NFflbtNp8
NjVUFlsQYbR/vkZFvqI6PQfuRkbY5ob+LWqlisoRJZ9C7gjeJgJI72KUVI+X2jrHkc5d3oDGJbfk
D0VxSMOZOqSnDmf/ID2aUb4vI04yFxnrcshmSD5bj5hYFlk0UieQrcQtEjSqiZmedAbfIHDC56yS
7jLd3FFM4fwLTdADnUAdJW7Qi1DVSOC+REXfsG+ecEIB6TNrhCpJunVMLgC+ts/ILV7kb2D0kIxm
pDFqwVBi5Lwsyhysj2lXPxv5MS7i3kONShxjiX3nglRgKq23BiMNcWqcg2PEGTFDWU6LMUVYG9tc
a+yBBXCbHFI3K9JhacdUqsAZmtw4jPOJJxmmg+5zMcCJDR6Dn60oV5KJUyAcTAOfxXjWuvyxVeZ1
ubQC5RjvrYZrTil1Mulizln3OfAuDl+uUWovJs2BGBMpXlwwAJQ6Mg/qgGwH8Qbu3iJvsf4PYC3A
KaTuf9gj1Fl8/eeTtj1H7bEjqpYNCdT4lrZ3US9JS1jEsPEddaZdraKsu2UAPK2lSw2yw7nD4U+8
r1IcNe2CSquxjoDN4dMCrxgHbATdMunQc0D8qBYXW94oNoWyJI1aMMVciBiruAYewb6lFi3JrX/I
VeWxjRB1ESVWugmMn9r0mjbKvEDvYOqVtDcl42dozTAGIJtjndIms3uwJgm99dyCe6/Qb9WoPMe5
H6yCdPxoMnNnqaHsEW74jq2qCqid5z06vDnmLK+btQqW6phP+q9YorV/uYznobiQrm4by5zdqY49
KCQPmhwcEiO7t0vKeeZQkRCUx7S4FPXFaZN+perWykjh9iatg4sykjyDsiQ2KYZYvpICU1GwoGJf
lrKsXQWdRLiOAcsxGNEXaI/1lL9e8paeZm08V0Q4/S9l57kbubJl6VeZF+BtegMM+kd6J6+UqT+E
qkpFE7TBCLqn7495TePcwQx6gINE6UhKZSZN7Fh77W+tyiJ7ybGH4jNlvjemFR8zNFOg5Pudcd/O
+gjTLdv0Knji7zJOTpxvouVRlSE8unR4cfLmYGPLCs0yoxE33Mkp15uQTygo+KjoLQwFwYlt/1y1
3h/M6vUebYdkQKlXVhMtXTped5ynTymFNR5yhRxF3JeI8mZdzIRkjem0HmOb1WkeN3xWy6w42eEG
k2xuxnBW7GCWSii+sCmNY8mZzO+SXDF9UZqFTJUyVKymYqlOrZ1rxcze56BPrTTchIygEPnXP0Dx
zHZEolZrkctNmzsk4jIcyNnAKYHvETGaKcfdkDuUgE5Jn0MgcSfCPsvKw9u1LM4OjoiwSNU2dBt8
C1b5MdFogheevs1J8ZLDsckYds791F63YkpWObmBOOoPDF+T1E4QVeDtU5eTYWLEzQxwZRAgiH8S
IZ3gb87umr7jFD1FiY9eafQvSdfSyrDkteRyXfWW85QOgcFMoThbnT1/VfrkC56GpcTf4zd581rv
3jdb2I9WCioPhhkUfygAY8tdEAYGka/DOvQm2rWYRsQIbw2EwFCbzqoumutot8SqRUW3jUacWaUm
Yaa05cEFILNKQWAxxgTQm14AvMuMWp7W2TCl6bonjbnOmvOcOg9Tr7fInV9lPT5RtNKkF2TYO/bi
IqR5Z8X9J7D458Tk+JfSNM+eHE8keR3tngrVo1qpCWXaVdp4cWLuzHPFLdZNKpjv6brIs6d8SWDv
wuG5M3pyOzWjGECzL7Ncoq8srmpl5YdJQOqmQ/jpcNlgaCHiPsbAZgw5VNOcW3S5Z2DzUzrYMboM
Z7RfTvQU4wYyauF8RaQqpfp3y93mKAeuYwju+86L74u2falC7/i0G6L0Dr+nvQqJ1ibPZefn2P2C
9E2U/TeUMOISTYi5VnPf4Uf020/V6teos38I9yRgzLeENYN9g+snpiBfKVmBXQ+G9wIonVYxRbfa
e4Ku+4i4N1ewhPKertUEwKdJy6ss+iVyM/oSIR07T4wvRTTTcESS9J3SxxPR97C4ol1lhPaDksW8
mUCNbROBPV2M1h43PtQpH3NiUVz6Kn5l8n09jMi9fZcAmrKLz7zi00ndt8bEEFZKZl8BUJhrStv3
yGY1MXJTPDVGVNHRXYwwFp1mKBO7mt0Bo54HYySek+SrmH0jWJGJVoxNU6xwFc9vDtdwwJATOf1z
i2Mgd7mYm9rGf+GqaxBVT4ZqHoSjMLhAdKWvQEMAPFDbYazr5uAasL85zlXprpox4x45d82qLGOx
75CUQ5UWW1jS1SpK8684e5UduLhh4qaZOk8V8IEF0oIda69G3JpWiueg5U6aS3pVkfK5KcRwb+to
YlAXGbZv640XuBhRNJPsWYhzeBiuTTR5ZB2QuwTu96StYzbULLf4s7KRY0Xm6k8j+8FV3m2Zksw3
gNLfdBc9jRZrdRKJa9fIvTtaHH66OasnE8bw0e9wwC1ZrE461YDFWpI1e70zS/Nign5YU0euDFd3
K292PprI/Qzdld2UmgKPdTPr8Rr61alxkl+OvemL5FfpOnTsW6NYU01dVQMFQkGHwN4/nOy4ezeN
6FdcZge/GdhGxMab8EmhBY+5Ya/ft1sAuAfIqR+9nF5Lbi/YwcKHPKDVqAJy0/toQ5QrJxVNrij4
k+e0erxQ8kL7+n2I4G8EvrUdqvS+dtKPOPno7HNRAZc3BRT43In2VjPiGCD38Pa7A3RVouj1rpuj
7TQW3sqJKA0GyyONxVvPrRjXZHG/p/5gIwGG+aqHzLuWAe5aqeEy62KXDX16gPxQbEa+X5nccxW4
zN5nkr0QNNAm672GcrtpTW9rt4BITbc7MWleokUAYsjC8DzK6M+4/LE5rLnUIN+lDTPMbZOspja5
pjbbNSdf0/H6VEZtsnR+MMPtfRjyKc/MZ2JC5NZgHGJlG/Ni8uQWX8my/BS1sbdYc4cpz3FThsCn
G9yqRmR9pzltFz19Vcp/HAaoxQEqwtFoxg8VJBeVxqe+6sFHGWShe8Z1miz3OJpqyzRuD+d7ARa6
uLlZBooNwxqPojnbakntZuLDYOdKhFTse7TDl9waNoD/wOt4Mx4jtwaAppghoFydMebi/A6Xlpqe
DXSdEWsu83ktSbv/bPDd/vXfD4mP4bjMsa6BaIQ6vgSZ9iG2YSY+IETSNHKW5DN/4S4qenq3GYT0
RugqsxwzJsOct2cLFSlMGoRo6+GuorOUhCUmgELd38BDAoCfDCE+3ohhAKlZOQYbZ0kAqkHk+JAd
+67xwP5WzqYabJxuyr7LCc7kpn/lFGfZdYVDiwifpsZp6nvYtFqDeRfTVucZI3jbWQLEmfhmuvxx
mEvIE2H17VnFXZA+NRl7j3lKHuN4vKNMAuEXpI9D3V2rDkYBUbzMwX7LgYBkMNxWaH+F2v/hYlBk
+9ljpdFl/W0XyaON19OyiTusA4bwc2KKqTLueu2zrusr6Plvaqhz3y5lCjbg3JxZ+hDDQhOI54Sd
CaANN1PFX5nhk26bqPzBvm863VhDg6OrbU9LAuIaJPSV53G52pV77A1Aqk2zv81N3NrTPpmuW0/X
b7cJELXEPAkOtOi8c1JyiRoZvMJuCuPT7aEaYBmCzLmn7o53Nw7UrLmNFYO3R6RpT9IU0bzOllTA
VtavuVC/OkWtcju6t3/dzpVsBkuVTTF1NgkhTNb/a07m9q9wyc+0WnBt6WJIl9Grb0t8EuX8E1af
BQI1PWbS/Exy1J+hr97iMN5Xi6BhYvwmsuWVDRPhnTCto8q72Cq5QlHL9pMfAXIzvUM2srpVJhYy
S9Nen9B3EjWwce2VhlsljnlJEZfVuAlbSre16+DcNitv69nzb3cih2PRMFUOsxUkaZR0xjqsseE0
mbfDpP7Bro3yyDTMrT+DeKmpB72dw31zO/hsT4h6XEmV/+ldBDnPM77HPo9WUvIGFOMCXjNaKyjD
FDeUmKeA7aUM4qU9yxh76/8Ry7K+SH+3TWLcYA31m3rl4hWn42utblvumcbkysr8CbirOjZ2GW7G
5c9lsXO1mKqIwozzAwnvJnMZZfTamsUPYPvUtQJ0h1nkv7pY/HHHeQsw5+iPvL9c3qemQS5NUozE
pjG7kSnzObcZA4kHfiiYHowepARpv86e6X+4FdwPtwyKGA29UgwAM4i3Zt0r7E2WjwfYtx9j1Wcs
z5RwgEcgUMQvnlzyrUGzSUfgsNZfpY+bNMMcUSCRX+zsQmxeuCljLMUAstcp9KJDgJ6qvrp6ST7h
jBnn1N+0i47pz/a2THe9hXogVYnjxxs3rsRfkpghYOTlUIbgdUBZm8Vx9LjG9SIrgh/EXz6MTyqQ
v2MfRaAapnNjJdTrPUKFn3fvcdjAX0PhIKvrzSKSBs9UjIYB/U9CttsUilWbyZxt7VA0oblXm1IG
Nsk8vCjfUGDIj3V31hYX9+3wpNxpsjQjxy7Of5DL15ARU73ZJktZjjI4ePVDHmGtEiRBbYx4eJ7d
EY/53HB5COfecHDyeAgnWUs1HUbhswFHZjUyCLVWfCpBjopR+NlnprMnI0brvZ11Yky3pWUunWuq
k2E0scOaf+aZ+gGr1E0IEZKTZ3Yg2ccojvQfTIDI4WuRuwDxl++xa2s5oY4hkPXlAJAhw5Z6UWKC
0nuS0v1VNGhDUdxgWDO/M8O8r9yXtIfHOKXR7vaRZsBJt1AfFqESJj51TpVhf+TZavFFbVtT+PTp
JSgXHdeYSVHqTExUvdoOSryU43if16jzfc1erszccKVNommKeSYstwTl1IhDhdiw8lgotjMnPJE2
HNebuF0hxqFsD0zmYpgWKDyGX1bbWmgbiywU3xYHtT0iDNeNy0SUKhSiE87ZpPSOWg1L1Gz+I3FR
YSzj0luIEjLHeQA1MA5bsYPkyXKcBud2sNJtZdSArvoQ1GAGQN2t1CGKX1I6pvs0nrloM8QaCbeS
kAUPfOauGNgpzBFWPliM0vCAaJV/2BVgd6tiDBDi55CI/ig0AylFOP8pzataTmAvRVgzIgG6C2qX
jNkeLyxugW5mSfNpaIJ96aDOmTmy0uwxJcKusltOPPQLiFvifOvJgAP7g7zCYR7CV3I27ouZkUPo
51sKqK4o1TZoNOUOltHbOTa71bAZcwdCZgvvpZf21tTtU9fhjIBV+MecudNqeQd8E7tmVmJqmDzU
MMs+27YLo3RvmWW7t+0sWo8g00uzQ1czmMoSPTbolEMXgcOJ4/huUXFjcVHt9EzsyLtZclGPPvMr
RdSs4eQtOhpVcNKHRz8mlW3ieuYddt9tI5gkyNKzZ5Fg0dDjO+QuAmmUDweDe8o6TWcL/YFWW5n0
3QrQebwdsmfhj18SRCtL7CZ2pyMb/ks01NXKRDHEu0OVOLLN6Vyw8bYyHpLoUNbZsW4P0rRbUoZ3
wiU3q2nqI52C98xVT2Y3HOol9sXO8WCGGb5vth3QehgqYHEGJ06gOKH3g/8pLYi7sPOv/hwcrDL4
6kPjFyaYjGRBw13bVHCtc/QtysIsz5CiPGct2d80dv7eFBBVs2n8EXgDY2m9OPZOcRGlxb6mYiI5
KvDm9X53H0f2ARzma7tEGMzZvdkW986UPekaAFRRZpc5YvIrLuQhkmZybmv/p6WLD5WwWczCYhv1
Jgg6GLsiYB4kNhl0tTLvg+jDBPhBe29EbrtHss3P5cycnkEEhas007CRqM/jRJniq6fMRc9cZfow
zSBlbc/5jme7xccUg5VHZ2YMyKnn0+0hMVtNkN2/vpYRsmYLH8To6vAs2yWgy0iel/BF5nrhpQcu
95B+NKZzN3sr7iXtxuG+tBpnEzZtStoWAE9pnm5fR2n8YDnwiYUOS9RFp7rENGTnIazo1QVbE7Fg
lWY2tOrB3PsAQxnUcayTEmKhTS//bLzEPt3+dXsQwqBjytq9LdRkn24PsSbItu1AFKlUOH//f7dv
zGl2QfMft0mOTijrcJcnzkuineyC3bMlm4MrT9S4w5FFgNbRn0QyZWvcHTXLkXc2I/5QzaqNyzpn
ZPhfD17UwHlzwemldVudDUCUNyH4P/7SUe5u3e1fdTNxraXq3778z9e65L//vfzOv37mr7/xn3fZ
L1l39R/1//yp/Xd9/1V+d//+Q395Zv76P17d5kt9/eWL7c1O8KS/5fT83elC/bMrv/zk//Sb/+v7
f2ZKcJaW8v8diPKWySSrsq+/uhJuv/RPV4L3N9v1Pce3aW/B1LNoIf3DlRA6f/OhjgduFOAw8CKH
7tM/XAlO9DdcB+RxQT/xfe7IZHn9E4ri/41nc8KlSxPaNuSU/x9bAj2s/6PHxd93MCb4Di8DYOS/
9dDD3q9rkN/WQc3tE31BbP2iyrfMWKiMUjbJEUc0GY8t1/ocnPFOC7e39n7p0aEoFxvptGwpByh/
gFbv656JQHtkiz7CpagbCQpK4Jwzg/5UNsa1k9kWzsB1toiZ8rTeROyPCqcY14BO6QQRtGKNzwFa
VaIZdza7F9++ziEDrR1BmshiTAT4ehuk94LaRr438fgRBw2DYBEL4JSMP4buMXujDGc+EaxzBmg1
sJsfeZf8HBeqS8luBFPbc2b7l7DrrE3oO3gTjtOfjBktWqLxLumIFSE3rJ8OQRitM2EDoTcTnPs2
E6dx5T9QoNqnrnadQxjojfBin9YYMVuM3MHIc1kf/SBLmeKep000Ma5RVX+C0vRItvIfWhmhXAHW
3Uy6/cpHRk56kT9L862IfjseVVfW3+VZdB0th9kbe1SnYols5fA9Z3Evd4kD5gFJljfjrUojx27g
jeVWlk3CqDOymKuYTq5T+jC2WU0m60lKhtASMz9G4OQDRq5l5X7kxpDs5jzbq5kUSZHx+nHq+lvJ
aX+FnPhRI2W6BfNpQfeH8rO5NJl/Llre9o2wbiMzwW7LHm3dSca6qvrcewAvLZbwHanXB2dKsofS
VL+bodf7dMyhD2Zx9Da5k/U2sS43gEztloWDfTSJuUOMmjonJV4T3zqEORNyAVPa0bADo+s+9JOM
j0AGmEZYOMQiepwWp7I2qBTnZQy+qa4kBijyU8duzdaFl+Im5z4bbWvdRhg4RnD+cjT4Pdyi9QJ/
nnpOGuuHjtFlbxGqZWe/geRPcWITsZ6hIh1H/5AFHP6wMOkyLZpIXnx7Q/RK1sx+SOrfc2j8TIHT
7AZbDFsznijJXZbOJXQOIFy1CPlhdZGL5di2qnq3pDuH6GzZ3HmbkreFCUI817TiSL7tGW0uYcRi
7Fmbg0urY0rPQlKj97Kw1rVfvjRz3u1qa/o5juRp3vh1ke4vtEpAyC6Xmje6w6aymQK8od1uD7Ic
NZHH7GrtJdrdoEHKwrNMwi20drU8uDTXQAl6h1vi71h8Aiz/dM3yEkvaOSpa9qe/RBjuEyVAo8hK
Ufbi+C3lyF4ctwArfPEHPQjs/XLKZh0NvRr5wU3r30VQvsvSRHMgNEm33XbEa4Ljgt7BEHurW+z1
7SEm+ATYyrD/b64ZzcHZYWSkjOtNYNBJzVODDgnq2yEiVcJZPhhSkO7yUkIQJoFDjsy40/fY5gu3
+u+LZZnU6JhIvwQkdefa7J6k9sV+zv370M+RtYR33xIXsvcZLTaa/DFopcCRzFjIAFtSJclwuqHJ
bJcCCnj3UdXRTiXmMgKvH9I8atcN1pNV3zDONw0lM2PACGVn1IdAE9Tgd2677peEGXYNzk4Cx2jZ
kawyP7HWgU4Pf3+dmffCEj3s+hofcGXivHDqHnLhaGzTIf0K0w5xlR+yAlLBZSmmwwB8cP6NbjOe
7OWB7KZVCHtmYKR20LSHIMxWC9XDAYzYJAEfLRPFos7LI+2SdTcG0+GG+2sNizod38pK6wYcn0z2
gYF9zKi+htIpd0CKH5MBdKXmVrCWVfdzoq+6awC4bTpte5xL7ROJOC6IDI5Sm4ngRFR3vbbtfHou
wvDik1KKCmTMe3WE9Ssf6RswRcQWsCiC+Wwxd8PJuwtHCSugSV5lOlb7AhI42/gh4I6A2jFMFmg6
F3WiQwL3xG8bpOrW90Hmk5xVn1VXZJt2Gb+exPG2EI3SvaMtwuhQUg0XxhdeKhHHe/j/T9iM5D3C
SP0sI7AplpRvk6y5b7Xd5+2rJAWbETjZvHHU+1DZ1p1tde49+yy5bgtS2shitw6a2n5dQXh5FrFP
Ym9kMtSz8Put1v5WfXoqJeQBEV4G183gVaj5ywaLmEqxtD2WkOFBshUhKgDLi8/8OgjQyWzGS1WS
k2MLdafTzNmReKiXTUyDdOgwcuTHVgKAf8gZCGW0Bkhisw9hbq+EUJx1Y5xsKtcYdmZhELtMZ2k9
11AYOPFJJ+oY7qXnnDwm6U83Jheqbt1iN8kGyPKoH+U8h9zy24zTbppAO4zFXT0mP5s4D9dsskAk
W+HR8+rgZEeGf/IpcUEHhvtADvWGpJf3TrnmxYtrDw9E5VxqRWcXgUVsMB9lG6M23G1cxLQDE9VB
DsnfSDqj8ep042bwYg2Mu2g3hBaEpN6k7z4t7kuiDYVGF5Pp0wz+YZxC+6RqFa5GxNkXeqNuXHQP
+Pse0qiujzow/b1QuFTIvEK1sxgwKYvflcMqoiKOaSvC85C5+mghn2WDZR4GKjLuExrieWh5h2Lh
q1pVUtyZPBdEV77BR1gtm+U9NyWaLpl4ZOPwSDp7/1I5lb+vu+RZG7Fi96amez+qqjsmRQi3NPPn
QpvZDjrka5I4R8Nw3mIlYuxi9oB0KZo7yTxCn4uX3mGXE7g9PJRZb6zRUifilNWXnAgRG4xTOneM
0BA8tM/JEiUlqdCIwm28M2V+hnXKKFff+OPz4HREtBmPpEdFT+6AGYNumDx358hhykzTLUTsd7oD
yscCdJWUcVZ0GEL1Woe63PYlLYFwKr4MHT2z0ycnmhlb7fXtJQmD6VI1Fx0te08vtk86GO8C1ZPo
JyN3Vyfuwxx0wy4TD3p0kmPo9gwJ9vzQ7FOXNfHwqecwebRUta/sNtp6MGUrAhOquHdeOES0dPwL
1al6NqZm3vmW8YEYVZJxU5XXMnExW+b7BE/AJR4EEXRjN59N+YJlxSDKeiju3Tg1N1PJlIzduS+e
CTwDYdt4SM2JKTeSdVbhj6lKkkeKCBPXQDweNP1EWsxELDJytGqMQF97FwVML0qQ1WX6qkPhcc8c
bJqWLRADrrYprNtraX3M2pJE7XF4GNspUxncWbXH1jScOBw2yQybwsn9Q+7NL4qMgosScPCVWdvv
mb0PHe2fIzUTchmM3qVR2dmIbBZfrcpLns93cdUbp6azEV/TCBV2FiBTmUpaEazb7FG0nAuNM+9A
CuLFXMDvjqeca8v5BerJm7apn3xJNiMkuw3VNpLEmeVJrVadM1T7gUxvtNkyfBp7+RDl01M/RxKS
tj1u8UbqOxEYySnd5dIozk0Oj8Ru8uAqHfsHt74VqGx1zUa1cxK23WXKGUcVxuDZyGR3mWbFJWjL
Xzmk5rVjNPg+cu19iJ0nkh+2wFWUUiJup85McRW4amOxQj5M2nmOJjK2ueEHW0Iwl6Zn6u88rLsk
IsVyb3QB/Uz8t6dk9ND3XSUPiLuCXDgo6AzzWC8ofZAIqi5+GmuGkjuY0GYSNFfTHnlhMIF/e8RO
ZX0TXuUc+KuSqfcxkFcCt+ByjyN39XZuPgHhMwxrGckZVx60O7yTm7gnBbSU/SmZgET4deXtqq7F
mUEUgpX+hET84KH9ZQv/1q1xgMZTU2ysjOavDn2YxkVDA0Cx0cl9/ZaWwjzGDnHjntfUBzGjQnC3
4zYFJyQ2uxnezHdHBxeAeEDxRA/QUYKCuPc5O/hcDQMNtiopkmP5PsWWxIqWsJXTRr/MbjlHr5xA
gija+3nqn4kqEJukrAo2eEH4kZYxbm4aiNPU45kLwXrTWljlUVnsRdCO93WUf/Es8Rk2N9JtUHtf
fZSADk/7bptFQ7Jn37ed49H6UIs1cE6ekzGBG0/wHsJYStS7aXZHy+JzzxN326hgeiyqCjtK1SW0
4NMSKjxjigWszL1XqD9EzKUvQowupIkBZyD+7NKhODRjePNc/kT0OHehRWZ7iemASg3QzJDFjz30
fRK4PK4cIEFEjR59AOpIdUmuoy1oPHkAWzbvONFQ2ZVBulwyuIdwWkKKOuPONqZLzvJJ5qV+CHLU
bgIup01Vc+anWdlusK7sMtM37qi+HhKRsjPCQLaSYXdkkaBZq9EKK8/7mQ6ztetyn6n9qKEnkXTB
PusX/jltxDvCPp4yrV6HCFEb1Fq4HfsmYhecXJqWbgCDfTXPDFVOoj92M88ctM4fLyaPpqXPvcEg
kWPThKGVQH1/lvkI7CVN+3WZqwj/RMV4fpzHp8oJACYkJSoyFcbGj5P7sQz1ffyJBDFgdOjkoUTE
gA2APwBPhnNUU/CUdYY6jCPdmKQnpSzwlxyHXhQXu7ibPSwyrEz2ttN1eozT4GNyUsxjQXGtYvPB
cHvOxbS8pHOL2a8Ve3eGUR5x1PIm573R4djUQ0XanWDWMUBWPZH+QxRvz6U+sOQPpbhEs5uetZj5
kOMAw4rQT0bAiQkGP6sQrp1Gfc/abc+9LXj1lf8lE4EPxgXZHlTKPBn4b1ZDOERHq19SHGOwDZ2v
n8TYfFqpDdOoyRKqPoxAVr1k9OZwSHqsNocS50JOnsBhIkNsEzb9eIB+m63aqYT42ofbpib+0vKB
SjVz+EtNUX32yHtY68o+x95iCmnFcAni4YHOADPlM9awItd3PREERvnsOTp9wRma3eFfeDQNhoCb
vn42JESkkHYk7UUYPyPZqTglmeB2g0ud+sx9e0ChFxtBCVl2Uq57NoLfZq2msy0SNOe85Vgy2WnW
L4PuHIJ7+FaMrKn9IjliZ86Ooc0scWsn5y4xfOItnfjVBZiUBlG9HefmhyJzsMytR5KkUtxeK1Sc
lhhn+77riUmxalnd27WZQ9CSRMJ5Qm7CZcUNYhIj4SeOB8XI85rotKcx6Dh7h9w8JCF0W5dQmdQP
cMRIZmAq1z73dajgfjkbq7YoEMPudYomwpcUvAe/IEPYXFxPtull24qGxk45xaELYIwoL//BUk1b
0Kqmk09at5km+ph27iZnF3i0XP+apJXew9E3mCavShzDhn3yr4XBiEpN5dIWjK5HDoowEePrSKRv
viwoawquJ5vPe8cSsGp+DiIZn8bZg5jT97+tsX9Na+3uc+EdnKH1tgSJfeMA/PaK0d4TdvvL84WE
56d2KLb+HZthsE8+2Wmt9O03x2U6PIqudlR9iQGS2xzRQR8tglhDfbJnv71TFXPRbtmRp2FVzarv
dPPFNPYLn8SH25XDkRA7SsH0qZoBXrH8ICUUH6m6Jzxweo+T2TtyzUFsaN3ymTbbMaqT6WgE+aXv
9RuJQFirQCUfvbR+8LjEz4axWHEkSL4Zi9ZTjSWvI6gq8Tr1i4fNDGlEtE3wkpKyTpDrzhjApgWB
5IzvB7w7MABHyqWHLOvsjdtP2S5BdvIJpBAun+iE05kpDPnpB1gZUuEm29TBWhjk83NlZC+0zsP1
RIDwXn9MXd6zfYevLC0YqwaSEEIbeMeq2ZnGjr7nsEsEvJpENdzdVDaTSFQfUhvcRYm4Qm4qsLEK
WX/DYWJE3Ufw662vdi7r7aMdjO/9AF4jGGuWQk17Ts8mrZhhutdD6D5y6/cei9Kn14Fsv/F184TT
OTz7Jmhn2wipyOg8t7LJPu20P7KhKn7gM9i6gWFh327TO0JcMir1DjjLiGt3bkFISYkS0426e7BM
9JeQt7Xx0/g3OH8adtJn3kFOKKlGmR/7XD1V4ew8dobjrNvQKDejg+xhRp0+zDlv2qfvuqHH3VHW
WOlBcsqB2qdp5WLRbr7LhF2/lbQby+3Io0BgfXQTPRDQIRWrvzOwFmXeHThuEkImOh8Kk0tBhKFs
k7uiwrkzsaAzPgtFDciVb5dM8APWgkNcn3HS7DtHl/Cbe65/QkO1dl+yAfdAq7DbgsTrI++1bud4
U54gjTDBnz73y0Pqk2oaqBKnMicouz4/aWiJjorgz4i1sbMeImMT6FOXg38FoTmtElpd/ZTc2YsV
egLEpnzal13tALUSXKR+VK6lbIJ1bXCG1U320+iBe0Ttu6Xd+xYr1ki8pEz0XsYYM0ZZPUicNYQ3
c8eK4AUVvXPlU+4Zb9YPnt18jrF7ECNad8mAHusgdQ5OwCp07jw6ukgZPwFXsXZepRc9NiFUMHtw
VswIoD4nfvfHzfCo1XWKzYe+V0HFAw3ZfqCXuRa2t9eDPiNby1XImYh7BSZGll6TYbqrivaaFi5Z
dJlxrYoewGCryaQhRmY1pwSiDfrTmZyFvXcXEMeEiEW8T+H43q6PyMEZ8/IdtxT4qaZ+99BGDOoN
b8Any0CSruBSWSO/1dTzp509pimVQlN8cE7+cIlCQ390kl3jd58qhWtnW/FbFOe/xCjcvTDMczMR
iMQavyb4bsUcwcroBEW2PeFdzK1ngsJOJRrFyvdHxgWLAMWIj9VNkVeM58ACcukNTnBGfHtLJp+2
Xlo1KATQuWRp792piVZJmF9dvAd2ARARQXsJkzXmjcsHubGMcas7QpNqNMtacvjMKv/U6IMr4fpE
XPcOIGzerCrnP4VBQFcyQ8tgnbQY0mgufri1hMeBcRt9CDp4M+iXP3U4/gyArTQV8oFouNVOE2Nl
pcGYBw1xKyFGU3XRukVNlmP77Wfxj9nv5o0cyTOri3udhwHjOO6ZmsEGu0Cy2sFyvbPtlvBbZnHR
iQ2LaaoWL0bwWAtUml669BvUcAgH+thz3f2IRfgUWGIJDmX3bkXdeaIdAiPk4EandugBMSGzsJkG
Z5XTIOyys2yaX0lAIUd44o42dnVnBedomH+aRWlsUFMYEckxkg7Zz8QduqMIcbCUzmNuTtbRaqEZ
tVm+cTX3qDBwLj7fcnwrIeS+dtai6b7j1hseZpiQpZX8Gmy3/6BSwUIYVHdeFuyHeHgLqLlpViYp
gjeVXe3w0cpm9FZDo9sfgn7xShuBeFATkkNrzOEu5L0BowLq5aF4MwnEmd07/cZu5BFMiA0UDFrR
kIQOmAv7PmEC51LR7yDX4y0kJdXvjwEd4h+mg7WyNP4YuY1rd+aMYww0OXo4ezFdkjFNFhk3qjHe
zRW8qymgK+71+ppGI67EpntkUBfRxi4uyjHCk130S54llVmhOBFob7SvHiXtaBmsHBW72Zrfcfsa
01qHZT3DR7onou6dLRnILr9h3zr2BtjUmaAOAxTxGGPgKJG8VlSN+mCI2QUsre5Cx7tEVcOEAAYy
/WjMcbSxjeG/2DuT5biRLdv+S81xDZ074IOaRN8wGGSQopicwKgOfd86vv4tMLOsJOV9N83e+E1k
2SkFRjjc/Zyz99r13vLowiCDIbVKYdyQUU12GYXnBNmuqPRNTh2TARvHC7XnpmjdRznC3GFma86k
E5JghRAqg6QRjeRB2gYd9ro0HpySaDc2XhtlWd+X13nMbrPZVWTkpOk6uc8bFP1LlMMmkn50bpPo
io+OJNVhfkOY+aW3wds0E0USdcwXthuLdKQ9elJwgO2XcLSy3RBdkCwvh/qgd14oynXbjhWRlCT4
1YHT7JSMPCTdJItkYXaHOqs4FtwPwC2rnYsKWJMXmLUhwuw5OTqIh9dd0bDciwEsSPAjiOcfOnXd
R2EyzlHJ9IgDFw9gyqGwdK1cqYlIidkDzBlbhmgMhOBvE2LKtZjD10iEdN1hE9bTo6X9etva9rts
QnHOY+OhSNtjN5XJKTOtbuMSlozSxblXdvWFFZGjvhqCqrq4BiYM37TSS6G4UTBYQgo8d5/GYbF9
9XN352TVcewUZmnfwE1az5u8bF4S1d0ksoq1XzOUy6F1Mwnihi6z9yLD0Uhn/kWXYPGmubZwLWt7
NxB7fedVHYBJ71Nbm9YqDcpuK82yPTSxfXbMZM9ZVyCEUF8UGaavmflWRngFHPoBB12ju66BaR9m
NFZsTW1wqI+9HClzUB2k3menzp89es7bQLXT53EkcQ91cxzEkKzst7EMENPN0SdrqJHyWQYuM89r
dzGyiDer8bdyyvOrl4cHxpIrvgjcww1K7fh14Fp5QdW21gY92FlmZ3rwC6m4uZtzHDgWNzxiIVc5
saLb2mFKOBLXl1j2zWCPpD60npMg4DyqilMYyJOOaojgCl9GhXSydvmTcC1L5Ifl90K4AJ3kt7FC
45hXiGvL1ChpkXL1r3NYNXxipF85iDXiCV5vzizp0JcwF8XUr81hRgsUVAbTm/7W2eab5uHQrsFZ
dr3xG0nxhJXmpn6UuKqGln0LA87ObZA2Cbl46Y0R2A4OKl+fzcjuH7Vd0qoiVgql565Jj5LR68HF
m0pLfd7I0d6HzN4QXOb6KNpqVyVDfgIY9Vk1ib9y7Ze2RZHWTd7zMJef7K5/komHPb3F7CyJIh7z
YziY6UM1GOlDwrUQibB6CqvBhKtHXy6Sw71gWy0daVyZfcnqkiMmuhs6DlnTi49ehINM25TS6BGK
1wJjeWWxeeMifcDU88BVu94QmX70jdC6N1Iz3ccVZ1Uev2BCsu9yuiaNCMwH3mEuwAuIn4Nm3boV
twvc8Y6cloJeI8priEzEzLAZTXrlorr3sf+MM1U3B6uupqPM6sfBMbkXuvVr/zXOzQEUv3wTSpCT
YuZ6bfbZk7YFn1sMDY46HXzA4G962pB+SYsC8MEGPSsZ2VxutaL6mXOAnQkKfqHtx8aKcSliQVAD
LAI3H/a+wdfTHmSgSP6bgDcyYsgbgiBHchu9JqtOfmpY2x77d5yoCDMTY/+k3mQV45E6cj+FCm1r
hfkzT51z4nH1MqHlLQa3OkHfyE2OxFMv23cWW10klqJDpc1F73K29ceuW/b2OJr35lRfZmVDvNRY
FmemAIwPuMOzMKPuS1JZ1saLCuha6DJnix26tNrxflRfhipkkDnrZ1myUEJnHFcDRaWb2t8zzTU2
nRlPRoZ8EcmPPnG+Y124q8AlbKcMbaFPdBk/DE09sP0Uscm0Qr7oPXqhR5gkIo6ZDq2qX+iv5afO
6V68yhpOkxDXmKqUWUvuXFUOKXEMvqWejdWgEMaxNjxnM43pO85N/LniZlnso+0YfPJn/zYFEPZ1
aNp3lT8dbTm6VMZIAK2m/Dr3CaXDTCz9QOoP8XndvsJaOgZcd1u16JH76X2w5MYaKvwc3vvkYYls
s3dl6cPk1wrIFsk7XmlOZFrgJurjuVp5veWsHQeYIfnE90MOH9puZ6YNV98MHvkEd5C7HkRk13u8
xIehDzbNiKY0CFE4s36xIevuAaEgkyvhay7V1RoTp804jAyF2bnXuvT2nt9/N9LPmEjoAPvVrpHO
/ZxO8bZfYrQ95NiD80jv9xVIfBt4FJets/Wn2NgQY8qfKh4KrE2v09yMcMpRW3YZBD/MK/neL8xw
nYuJ1IbqPpnmbwYJGCtTj9/4gQREid6ALXwrzeKmHuc5HD8x8NoJ6VcX2Yl7wQhRp2JY+y4FLTmQ
tzT3fJqd5XYZ7cEQgNFhpzV8f6iSdQOFQBBr2EU3Kw4vfg2a3nKIRMYMfOoilDB5glQ2VtmxjxeN
NMHuA4rHuOcLmrmTMGkl2nKggR0V9YnhGumpAXRJSfaAnyFDxLtN4T/JVZKzu5a4Ei0Jg3kRjyYe
gtGubpBoQkFHEV9fhzJ6ZeQnt3H8VqbKQGbjXbNAPNaWfWeYzq2vUy6ZbnYRITIGy6YX1Ofhs5q+
krcXrytto8vAR21B8VhLc+g2sGII8bV43wqOI0Ov+86pXtNIi/OibeLuCourb8cB5P9CvNTNrmdF
7BvT7EE699Um8kaSgv2MuiaSwcbzRqJXIzSTKJ53NE38DdUeuP9Iv7Z+dymxVpzrHIBe2KHQBowa
xshRLcoud5qQoGTA2mTX7vq4AXdqufd9rpgbMH9aT4kqAQ+3b31E8RQpGMsZw5UAtH6ALomkkl3j
A1kfJ7WCUPe+/Nt4nC5u411rQ50pvLa09sjOe0l4colYtpJ0JMaF9Y44Jxofp659MRltzpHxXHbw
ybPKfjYP6IQ5yZuL5TCqIOi4OGK/XietvCkSSp6DDJx9lCYbxE/Jrq6jHX6eAchxCYo9HOgPDCGd
2c4y4D7ygJ6uLjNRK9vlCmx7H7O8eENprq+DjBiKhe8Eo8RrR/f4Pcl464VPdutA7DGXpFC55hZc
C0ZTU8L1bgXBWGmitpWLpKklQHZJ/Fi+NtPdWmNsbGmqzA9p2F88sqh3Abr7jW0/CWQfW3ri9aYM
iksQtRHzIhuDH9eu3ILwiFSjGBBIjWl5Nb1UcaRoSo9svrOD6ZzynSym8p0f0sF2CD8eNWNn4dKM
af2pPA5+eaT3vQFGsgVKVO1cAIFrh+TvFn/aovo2/BQSnpqrbfhHkJI4HGTp1klcgztRp0DMnLKo
l5xy57DwL5FWE9VVFOyXt3ZNaAiSoMkstkkSXLtCvJstX4OIQT4vRYOuaWY3YleSz7zCuiCPDRzq
pr+X1l3UmPkRh+P7ZBH9Rb2ebVM3bc42vMk+obPrB9l3V8/JzjWnbxEa8YFSzUkGwh5CamQHt+Ij
EMMKkdShtHWwTazskDCEGcqmX3clwGUvC7A/OGQMSxPVERbRYvBupktQNDeuTdTjCBvA3G1M34pR
pHdXxIzxkQRcLt++3nTNtXDoi/HmP9nO0rqJioPTdefe8fdtxlBhmCLeE7tyN2WRIUMueTIPgeyJ
9t5TErT1Xtaf+rnQG1N7EPCihEZvezFb/Unl4lNi0y7USbdHULAZPJpGGQFCq9Z7V6UdHYYvnZav
mukDTGLkO2Ns3YASQJDR9EVULL+g9MfdRITlti9rciTWk7EMb4vJ2RACPa9qqhGvzD+1E4dscoF3
WvsWs7qwNQ+9mo9ZLLcF42VuWsUs3tNkgp/LIXFKmHhtI1yrtL+KSw7Jh0oDcYuTFa8pvv6qSL4V
Ij81Y+idHcnUSXEJnDiuWvqgW2pizCaDftH1pW308CYiASc+NZFZHrmLKf6aSPtJlJfaTO+IOqIW
UE+FKh+d3m7xUQE0bPgBYEYQABQ6FJ+YoymSPf9Q9iwnrl3NytFV+d4YgG9LVP+C3etoxApv3o/E
T9yz+bWgPt2YvSGOokK4KXM7wjKW9WwCaLlSe96FkWjuojrlKmP9iCcckww+ny0zoH0gvdfe7fdx
Lq0Hy+itB7pzAPhDGsMOY2FGe/M6YCS3p7/ebKcRm8Y0iFczxtzH+NYMKbmjgkNqFH/kVjySe/s4
qfu4K+zPnBP83ImccK1j9RRzT0/FxzlNtjoix3Lcuh35wKbep2TGrquUXqzV9lRLio0M3RlBAonz
0g1vASPD82w22V5P/SOrKN8PXbzxAONmRsPlFLtS0jFoaisicmaya5uOLATqu1XaxJ8Jt7CMDqv3
lF87+sS7Ar9dwTGzjRjnrUPZbWOdXPgK6ieUUQ860DU+SoyOeXbT0r8MxKV2HjwoqZp1KmAtdOlU
bGXNldgm5kBoFLFdlWkG+M4mqBBc5QHUEq/52iYZ02m95hp+EjA12Riw+evZeBwmkkbCSjHsjlJ8
DM5OLP4mV2YxOKilMoBRuSfXngsWhJM2qD3O1E1WM+XhKgTQIJgvc45c0wRfxZtXs7BN9j0tDtrL
5yNR1lxWbSKS+cD1akBwSMwyAV4c+KcZt11mqBjaL+1d1y4+w9vCuamCK2qUEr9dpA90DdqGBOGo
Lg5yyfxLJf0MSUx3UiRHq0T7orqr2fJOOHPRY+cVjNaCfIfy6kseEZGR2kQTNPnAvszH7TS0m2wK
dQz6RrupItJtvCjx7sm/2vkz1vcUPdVG+xUNlohXUCv3UsCCKD0lNuEg2QmEcWnr/HuQACmmkp7M
P5poZjoH86JpbqLXw7nxmu5okBTelAP3+3yWa/a2beyQoRMq3z1kCGMAqQ0JqeMl3KONIDBskIm4
j7oBESN9NI5UCrgCWR7LbpVNLMu8y7aMgKjGOm4uM3MzPSU30sOpu9rgk92+W4s/+EMPnGW6Ws1x
623amAlo5HJZ0ZUA3OzVaCcWzV8Rx8fYzXrCRKzvs8ZzHDqLVHmJOtP0qWotx6NRdeKYN9E9+ja5
Q8ANZbQxm+dM2dkODqsNQ4718jFQGxAQhlOQnsx62qRDUHOCdPEuy+roKDDt124FNbbHY0nOTkyi
9IsbP3mWNTORD25On9Wko3s1w1+AIkGLZ8UH1zO5Nj15+D4nToKrOyMhU356ko497Ol3k77VxBda
zzRXuuq5XUyvg+4sYG4t8onxime93QcBDfBV243mqSGxeo6C8PjxOAEIJEo7xHFp8jQ2+JqZ4bib
3NOYzD7U3/MiX8dKeqPZDcFngbsadoOlcgjMzTAAuVkTBcM0lUkG+UOif+yDCnQ9lwCdoOyo/XJt
quXVzPlWpY7itbQULfGFcBwWttj5Rn11EQTssON8rchPHkdeDkmQ9DqLMA8p3dZbpb4NLZx6qBzA
MSQh9DGNyRbURMpCbPP81nMOg4BdRKXlors1vOKd3HZ7G/gRoOcBBg+e6GQbBvqPRYnBmMZ7Js/Z
R3WImnNtNaG790R56KM837az8WbRgWC8Ujx2ViA2Y194W17bCzp0EMKR/VbMyjwxL+KXeiyPcc2A
OCrbjRtyh1H2jHnVxYlTCn8j7VtqVv42wZPiMzj885c6jU68cNOebD99GtP4VRZIXi3zXnbpedT0
tftwOiWxtZsE2eQempOQf4SrcLo2fvRp9t4dPyRiZImny5S7dwROpsoVx9Syf4TGoDhmNZI/FVhA
9shTQLOc0AOr3W2NxGlhN3CRDGBKIR/EdSuQbXfW+OLYFvFgbHLKGwpS5UlcC9LAP2Hi2NiFZ+D+
tKw1PalFSxtp+SXD6IaEsYB/r1kSmNKntd1V75S4n/3JIvohh4hkYQ53zV6DVWTKD8jL3dVdfUM6
PW7j3LspygFBRZKP3T4P/YBwd7qaWhNQUbU1cifePvAP1hO01ZcZBg3MF+NVtmSu9TjoV0P2/qEc
9rh9/Kl11jRR926iHikcuDzB2kkXc0A3p/vS7a+GUiHxVFBawnvU2gWizK4mhqG8huEcI8wrpjWD
ZvdUFFip+d6Qne5MwZvQc0Qz3rI2hqKVWQnR7Bone/p4q6yAbghe/nZbmRE+pODB4f+9/ViWH6rn
j1/mpmSyH1zDCRtEZzyCWmEqsDx5WdU5uEr9Aihs2HHp+Dx6gPk4esKdFtATDDDvVtCb+7HNrVMf
oLvT5h3bNsLk5WmbEvVKvawUMzCTs6sJrzITeuOTHJfTQf8RWST8GXXI/0JgefmILPyIdx2D+ipm
ypW6DF4Lx7gEMokPDnuSHPJbhj9hZ4Vzy54cGfx8Q/hdFSPnXIPXTyNwRjWa74BBrt3ENg5dvazu
BFLMQqb/yKXtIhiVNpwjUzL8Gcke7EQY7OvZRXnpQC/jPkVjbsIZ188rFXQbGHxL3HvTT99okHPu
gwAIJQf6xwsIz71fGfbIJNOgWR2H7joclk3OTp96q9/C7cja9L63RL9u9YQwLA5vQ8pAVQEVQf6x
8xD7rFTV8rq5JdorD6zMPyLEfgOIKdMhhxn9J105C9/L4j76CScYqrGnMJ8aFOrJ91m4wSYRBIgW
kmGSjgQpEgPrF8ivi0mvsmmhMDXT8l3Rxtv/ZM36N7RQftPfHsZ1LF/Y+MspRWzxG84viwYNPaNd
0PvIpz3hNjuiJZEcpebFruonKpJNFDTgOFFf0Qoiis3qnGLTWv6MbpkwurJ8Snm17rw4Le4WJTSt
5lsVpem9pFNWDO0mcXVE9wkiwxj5xcazSWx1uU5ClKYtHsfOqcNou8FY0N4FroeIsmPSacVds+78
RJ/8govTCN4ottz01nU2+IP5vgqC+AeT+y/mYPoHy64IXMyRGnHk9LzwzGPNfEkfM3r3kxY7LAEh
9I/YfMSyz+4+DuKYpUwNRMnd3hXcf0Jo8c+h2/irMbGITsyMP4iBFE59LJcuylgb9/bEsDCPphjx
kxl/nhVXS5kVW6QjOFSi8JhIfzj2bncMzEpe3bh6tRtIQ2FklOfYobDRQXEzqsY/0YbAVtAM1n3h
s86rhoBZe8HqDM5yYs6+czWX+WIxBXcqMcIXmihZyMycqpuwI5Hcj55HF6ZlKoHk1tlnWYCgrUz8
oylA9gC1U3ubrXRL4wfbMbaWXWmYr5mY85sh/JtbZ/OlpBm96SpYrXVcDeB1ExJGEQ5z2Wi+pEER
nifUvngkCrLT7My4o3P4jaPCItqXxwQphvHVyv2zGzj72BunO69gEyx1N11QChrr3BVXqPzllylK
w5X/yClRvCM0iHFwRwemlgIyFU4J365e4mBK7wymlKjaXNY97ufInTnoaS2WuW0/20BxuDomf2A7
ORCJ4G9RtXUoBN35c65wnpMy8MOpbKhgOYsJP4pGP502L8rr3qzMGul90gobdWZeXNnkRzfIH/rl
7xI5jDQ7lr8sWFAXx+6ynV+V0EZ9WLGsF2+mI8i035x6DHmhZxPttPznH78HKjEdI11Ef/6Hpmd4
GzlofQgkXQnkZ+nJ7bCk9njZVjPh5cxN4p6pjnCOkVDTrZ0aoGQWMreppeXjv7gJ+oGCQXTke+66
DL0ZzWz2VOqyvpRKmhszTUzeSnqpMzcpVCD4a3kni6d2PKMdyh/M3AsPlSSHMPH1nVKjWmWwscyo
k9io62ZnG8332gDtpryWE6Cki9GkIwkmZePeuG+iqg6uWc3S7/sA3W9ku7uwDLBD8cFeuxF0hxpT
/2IunK+8c0mwoll4Q39ernJQvMfAJberD3DtDdAsrCoBfiV+1OEAJwsljbC6cNviOt+izBSQ5sxd
FmB8Sf1uiexA4evJhF6g9r74YdkcfHtwiWbsn1ojrC7TIJljWtMurpxx11UNtsWevL65bLINn1mz
C9yZUS6NHNBSaGiIvAwmiRece3FUOPeJNMeTU5bbDODcOXGajx5TR42YAz8oI3fdTeN49siN2DCc
bnYIRuO9J+cvtHgJYTSTbG/q8uBnfrwRIW2Z/7w5/40CiwFUSNeFOitcE1vsbwdF2lh2IFuzPKAo
WHP1JbjIKpKTaefJnRjtgAIl/d6wjnHMZEgG/Bju/Ax+TwkzvrMH42rVFEpFgYmEWcsPuon/8Ij2
4oT9GVT78YhKurh4Xd/5G8HYbyRNPjRQB4BfzrYNMWqMPgM8tF722cxA9fR5nnwP2MrdNIdjl9nc
ToVjPAzJuLHMx6yg9R7RPgS453f7oZm8i0SstoDBobI5Fo1u5lX0DKtVy4WeVmdp/8MpaGEd/u2n
gLXrK2CorqkcJRZS+U8ncmUgpTf1VCIbK+qLG4oHDHgrSfGxEZYoLi153+VwF7IH0sOqFxKay0QT
QR67z4i+vfrkNnG8UdM74yRUc2VNsOCY4wn7z0vCdf7Nk7pQUZRteY762+eNDdEIyqBBCQ+TcW3X
IWbDypREAoybIqxxyLTj1ylsHuvOb147+RUkErmqsm32XYGxww/ysySuejMFg7Evc/W5qL0zoSrT
HYThetukHPWiqRUXbNteTQF4HVlU4gTSB2EjA9BVBY9vP4yNTUxhvrepKT4Hcvo+zFdD+9NjVYVo
oEnTDGMlccsi9TdJu4xSD2EEnf2YbhK8CCZ5Hx/N/zfkP+vq+3//1/u3hYwSt10Tf+1+8dZLVu1P
q2ix/P9l5V+YAv/9X5/j9msJ+qT4N7/rL0e+L//lm9jxLS6AvucrkxfgL0e+sv/l+5a0lXIdH6f3
8m78T06A9y+Td971Lf6N7XkLc/9/gwK48Xgmr9LHauUJ/wdJ8Net9E+WQvi9/Ovvf2baW7+uenho
UHaZ1XFJ5X9nSee399O2zCjtMbmc1XIMeEE3Xd3uJqyiOYh60ju/HKJ7gS6zYih5LMJqWhcmiZie
Y+57d7z89PH9u8f5FQr95+N4tjSVa6Ful9ayKf60XaR8KBUDfXHmoobYo4qqXWJ/HbRXXc3iHZhK
xZwk7wiBra6jGrM/0RO/kCd+/jh+3a3++uNdyaerQBegY/71j1eJnFuFb+rcTMEfpT/0T2IKDszQ
ivNoonIaJYjKoeruWjH8U8FgLR/1/274H384S4W1IgTyXtP97WdvsPaFfWq55zQfxXsZ6JRxAlxV
3eNBRY3zjFngjDQoLb35ZCTJN5lnxLQn+Tlp3W7vtHGDgnVxNI3tfPiHL+bXYubPh7Pg7gFMNy3l
fTz8T1/MWCO4Mo3GPdMza7ZJW/8hsrpiQBdYu7xlUNTToV/RUac5VfgkZOf7rF9o2oP9lJWGPhYk
fI6Tv/vPz/VxUP/2ofE2WMoW0vIlPs5fv7GJQW/uTSToRkPg7sM6mAhVJzisCNQPdkKyapEwOdyu
CZvCo95mg6CPlEPJbzqQRoc2ce2D0w47lCL6rHXn7SAX9AQchMnVtE5KDRtUHM2TU9J40p7L4cWY
9TzK6RvKHQne5g+il7yDSt1DPGu6oHFYvslOfUIv6N6MtHrgJSPoFa242SXWozSTHUFx1alX+rEP
gx9t4TaPQUkIXtwS8UCn+A9D2p9Nu1B3//nTsn4FbC/fIgW7LyVzME8Sj/DbtSexIoAxYeCe47I0
SaPAvSC5Km7QhQO2zYJ4NU81IZolxkW/aL6WYBnW/68PYlnsPEBVLV6o3160MHHMLNLaPQu/G08M
+S849Z0bk9x9ZXdPmsaRqHRL6UPyVQfJ2jem5//8YSw/668rh3AWOOqCKBbhm7+X5zHXWkPirCB2
Ofph2AekSgyyen10lXpwYzKj7eqftre/77b8mfh5l+/B4kj4bbWaQ8Ko1c5chHXiMDUAL4zWfiK4
5KEMcmOXKHPG75fc2x367nT2Lgw90MlbzgvMtX94dey/7zfSdGyPcAzH5Yvwf1sMfuBYjKQt51ym
3V2Zjs6doxCNMj7g+q1upq+/Cs+INwDG6RHHIxGDi/IX5u+xnYt440SVdem7iJRhLcRpxLW7VTK7
OVAPKeuTHgdKCkEDaVjetHqXlmze1mL2Q9b6D7c3++87tzRdzjFz2Txd+/eVHdhc6AOZuudxuU0V
cxVcmwY3oJiifD9RztWBwl1ugF0Ed+oeGfXDCtfyzaENeGuZwo0V1rSqTwtmNGCRnbFJ0RFguuhH
B9CIbdwvutHAjGhgYbvZmn3KKEqH3i7zmPxRJOJZr9p4T8RH8w/b76/JM3++t67rKFcty9X7yFL4
afdNM4USMq1YN6moD5NR5esPJ92HO7weXulfl39GQ/1fj8IFFfS394NIHV9YyKKcv7Wvpspvygb/
3zleiug8DPVDFTcPVsWMVYlG7RSc8X2UOf754xcflpT8Bm81/4dD2fr17OGgJx2Caki53FC8v7+p
VdSVgLQr49QFqbGjcf/kZiqjXAzTNf2iaW/j+NpVvo+bNjQc7BstJ2HbgMux235PVboJwyZ8AlfW
/EN9I37dUZdn83xuY3CTeKXJ0Fhesp++mQqttS0tD+U8EmBpZN7WEsSqpwOsHBkSojIggljzbNj5
7ZbwRNwgeeCTrzJswjHDa1ZTD4WDY5xHEWNCm+KDGEIgeKo+p4FQ+6ZkGReF8A4T6b6KW9kqDlu1
nWx+Y6JpaiKaOE9WL+6mOgsvKqmte59a6qA7H6GJGzyaIazs0MeL2opT19BXamHDEmKLXeSj/E+j
PN7n6bSDwJpvuR6lGz3HNta2cmsx3zhAVTMfxkNsleX5P2/DfIW/rjTB1dfjDOfFpX2L61P+dhgU
/pS4U+5gqg6tbN0K+cmcI6DCMXBwWeRXZwpGDu3e3CRGB3uHZwdLIwmv9wfafh8cnSThHKlN5tWx
L6KVWdb6lDvwOBKDEI+FlxaTtbHj2vVG+NJxBrfJ2kExEVWTA1NKOiflyUe0kPE+S8HVu0Y5oPHt
cOnb3qnw2wQdwXhfhwmyuZCJ68c0KHJDvW7wruDNX9JIP+gfCUUf2YvL6O1PGkiSEbOuPOR1jcMh
U3k+ErW5oRNZRYxwh2E7Vg5NzAjwOVWuOo3TgawQfV+MM/iaPj/bY1isO1t2O64HLKExPXc1GVuz
9g/sG4SB4y3Y1w5M2Lj4DLRyOM4R6au+uLGvQXrhWkQj403H01ZnUfuEMBGrX4SnVdXGBA1WBjSQ
8KObufvQsYdeR6MrN0M9R8jBK/C11ryvk6i9y1sfPL4IvW1KvggCrFbdEX1JroXCaAxYYjq5RR+s
6zlz1x4C642ZG8XJwYOQ1ParZ8KBjcM+WzvD9A7R3HjKsjcm7a8O8IvZirdW32UbD4zSXeuO5N6P
5mcwX+GR2cJ73/XZtmoTIuMNZlYlM6B962UU3Z4JMSgfnNOuLGpn5dKJJnr+Pu4deWlVsp+JQMUQ
1K6zTnlPY4gBrQS+Vfs0cBX2MKbR+hNKXnAtmHBtYUZHM5ffiwnCcxupept5CMGcEgeMa/WwtqMu
fBhIE1qZBL0Cj4je0kJfXb84EJEx3Dyb73x0uMh3/U1CoLxjbidXIdwqtGpYltIyemZw6ZF0QQfQ
xzLp5nmzR8LYoacigiEush+tBO1hDBgTTJsev0ghZEQ0n6eOnLRW0GUuwpe0wgwEe34TY7y674Jc
r2xGqK9j1UA3KS51MnrnIFrk0y22QqzN4xbdorMJtW6ee0AIsBn2AESw4bf65ucRnftoujdI4HDy
WGznykTjx7I+WkwykVegX/are7ueiy3JVvOBteZglOq5z1h8Nw6z81VkFwRep0R7YUdgyLCs8KYA
jp8HrFTFX5HK9UPFDWykufymQs5gpebyAXPfPTuZjXJihpDjENcuWlOfVI8yom2/GLwanwLnj6Qg
VSWNyXIYuVk4VNL7KnKTM8K8y0J1H8mUfWod7NbuGDx0stskukXRluTWRsnvMdLYrcgb1B9GZOHH
HcpjHs4YCZBcu0kCkmtOwked1O+uM+GHaFV1aENmn4sILpHqfnDd+oEfEH1g0nhH4mveXRXoc5eX
P/Cjj5cQSC/Jq1AjTb7VFT22+DkUrLAiPrVAWV/c4Kmxwe+Efe99I6ULF8WttFvwo2SRIMtzmivy
APwNeY5ppCCsof6hRsu4ZKJ9b7OOkb43kLwxfwnNgp52r1v87U65T+PmNSbpPKu9z23ZvMUEnbSl
iK6yRMgRBqgPtK/SC6qn9Th6SPxb/sCp9Airq9kC55oGAKlz9z1O0b1p8G2ZuUK3bUYmUmQjuaMP
99JQDu/F6NXrBr4NG0H5NedKgcGZNGHLqh4w6baIF9M7YKbBxY5kysosnswpCnZSOdDF57dIaGeb
1MjqLMPLjvXggiUa3hoMIX3e7lXRemtqowazeTKu+UjlXexbB+JqMIBM7aPDrDHw7Z3sMEu5okl4
7coWDFZHGVra1nPhHUKA+M8otjFmZSikYGTfGVYavNSu+z1cIoX8WaeU0TzJUPTOY1bhbMzlqF7Q
ZJf3YAdJbkdQsCkiE+iUYxQg2lwMntm8eHg+E0ytVsDfGiIF+ukuH9RzRLgN79uwdybLvcKG3U7A
Tjb11E4rpxD6ObybzIHbtWu25O6Z93EJcXcI6/VoJSEBaNTU+SSObVuT4dJZD3VQ89vd/i5oW/9i
zJdmQDH6UZwVVMY7u+v4yJomApZMu3rfoKRYj/accV98mlt0BxMmiKNid3pMgxXCymnLdEmcdTo/
FF3DR2Yjac3zuEGs0z7THPMguvuo7VP1FuSyvOWzKtZJlyAmHzEFFPbkfB5ci3DqBF2iweaEzp4T
wm6R+rQMmEdn+D/sncdy49qWbb8IN+BNl3B0okR5qYPITCnhvcfX1wB0KnXuqVtR8fqvkQwQZFIU
BW6z1pxjHoogIIGC3dBu1OreLUp/ZM/gRJE6u6WeTlwk8jUU2tnWNfYSlhxEfHVTDbFnB7WjyB4N
YcrOSnueh0bYW2XdO7u2CudTv0ChkavprsXb06h0sqI2AGQjC080dEniFQaCIsJQ86cecSiqVOb8
xhDcrGdMQRmKylLANSwayq08pv0uxXsko8d4rdv5dcjiZj/l6AZR774JNcvscF6FglKuuyLYB6eo
iWxJF8Tc1bq5MLE+fswJ9orOiMVTSvT5rp9Wb5xa/M5bvBemoClnGl3XTsc4ZLYSSTFdNXl5b+KV
75or6/CFH2eFrhVoXlY10Slr1doBDIYgSPMqYjSOAr7dg0L3TVwUD/MPVFjUra1nKiJd4FQ/jPPE
7lLBYmYJgx8vkuhNSD2FSU129H+n89Agtu+SpOHviNchmhBStCr1G6nGQIUH/IgaojpBT8/sZhnG
I+OwWLAltozZYD8OGEUvOwfdhH7blDUu0zIhskWNVjKdJJ7kIbtYffNRy8r8HofrAkz2m2gWbqZW
ddU06S9tgBg7kFKcPoN1SWqFQt9Slf60tjhNGDWOTC2VyV9OkGujvURuu66TU3MfrELBIUdZabao
7eECEwej5IGXo/+4mTMKDmSpC5q7/cSkjnq/0rFKpNpbFkrjOQks0aaSRxCCnGgAQ4YYcVIjn9Xs
qNBrwxE4a4coKkw36PX0Bo5P7yt6a/F9N0WE8oLHzAiza7E+jc78Ha2Bi62pvg+F/lFVCdtdVOVF
QMCPZIk/EXwiHWvzyBmF4W7IO6RlzcT1T9pO1SiNiwTgLCrDpUBJ4oRq9yYL1qGbsBBwfedS9alq
0jsdC75dMvFdwZT40hQzd6igc8cIQXX+2pdphCQXcL5IsmYr6fdwMSYvMDWI9kX0ruuntRg2RTBT
jBJxsKT9nooFGKOc/zSN/kVr04Mh6p4eTwSslnnIIo5ggjEGgL+0DxNfWbfFm44z6b01q9TPJ2lx
51WaX0/dIbPCwGvUwmlm/EhBJN2odRPYQ9LeCDLURLFA/CMhf3wcQJnvmkl5BqSzmyX+bGM3v5Ns
pYOpnEDBk0+UafjpwqH8gUHrR08+E8qxX5oL7K8g2i17GODvORXKYFut1H3ePAt9DFQntbAWai3s
au1DJjcNAX+TISeHWNVnWNb5Y4B2YIltyTUmWxnx6aRdgK8gcKqxqc4ZoC2lwr9ZJAJ/FvJswPup
dhQW10Gs0aHPvSuhsQwUgY4osV/iHPPxwJlp4tRFVXiuJxNVYqIDuhtDnCDw5FhFOiXQGifDd+OM
cXlBkIVjcPAMGWsAfteHvoJLn9XycIBPGweOqFqS3UoYudQxuwu7gf7OMu0lnUyqZajYe4SaG2kV
m50OF6aMr3TA8yYMWupWAh1r+EK41KtW3UkJ/cF6QnMcSwKUAL/s4pG1bBbZiYXsT19u65QMgPSt
T8V3ADqmp+qTbnfoCxStuBWMxu8DsbMHiwGdnZrDGhEEPWAyx0QI0tfxJzte/IdEnTVqUDhDoz4z
MdyxFv1QF8IUR8J7EhBYDuvO0VEF42oKMaZ/4mWURqthDNb3WQENhOZZ7aZm5LFCh1OVHvISFHY/
McoZ4r4S6s8Zi7mtlPDWu+qlCUZ8zpSSNAX0ZRdCxChD+UFcldqIDREDGOVJXS0IuZI+sKs4LmNb
wtErOps36hehMjOO6XsLuqSTtAre7Takk98buR+kHwgaP8cJuXukiIbXzgm6bOMxBk7vpnXERJAE
bp4j4tHD8CxKSu0pnSzuBnOgv58H17xKLzFYzIpFMOMHSXYq0UkDlvHd0FCmp+0TemgYdWDsU607
yqA9KKO67ERcbWOjfCgVaiGlp3CeG5nT1DEORNnD7EfkoC5BVixZOZZMP22nIyHpfyrF3ZJF0260
BM1JYQUIuj0uUFOxVZZOPmh4CcufmUBcRVeE7T6VP9IBWRm4S22XLcScCrUrzUULGSfcjZ0EjQdH
jN5lcBBVROEZ7kmoPWh6KoORdope4GrW7cUMcIIFoxXamdpeZZnXFAIyH3gjBy3gt2hF3OnDQKgH
L7cM0Oyr5oJInd26cS2GqMVCpIE9l7Kjpr9pDQ4KTS0n4uH2QSJL+EW0nOyDCAeNwWfMpWvy+acX
eQghEUtsx1WKVa6aq+gdF9KfpZ8YuyYAAFihfmRkwU0CHdLcxE9o9nCOiSnoyFhWNdAJYqMSh0WY
XVyE96oOKbpKlZ4sXHA/bQjtrGF2zSXNhzTxooBpA9gx0I/fy3StDX0Acveayd2HYKUsTzrwV90O
NVOPtEE9tUoM8SxuFL9cpHNM5JQdiV3nEHtwVMdoj7v5uRCr32DknqYeO0gyWmyHNdPuzOwSMssF
Mu7C1NLvhG6uPCVL7YXy9B61RGjLonUPHxVLezGcKYGOD6FVSi57C9i4FlUiZakbVzOLktknTVxJ
zPZoSom6VGYLraX6TsUTuXIAB412QeBEQ5/tJVCLlLAm0euFglAEpKt2XRs47ke4gVNZfxKsK93o
OqZfhuGjFLPQdizDEwdiamSxxJugTsmF10ku21E2FcklCvM7ZY6Ww/f5tlPhsS0zUYx6GbOjEgGH
yHwvtrvbDZuSSuRjZsatFKTIvYo6fGoHFA1ovi+VouA76nCqHutgPHTruWY7N3fRB+HX0b6cmvAy
opMMRWSfRh2Fl+1G+3MEZk60p3BudlNoPimj/qpmyrDv9YmiU9aC84pC4UzPh7vGWJ/TCq2RltqV
JdEnqGPZreKses+8suoRUwhZvi9iYq3mBDZzYQym3QtQEeVcfGdXPDmGtIyeVaGPR7QvSiGy3Oqj
LRJ8/+CEsXIOV3PcQ51EMVYSvFdBHy4tZL0EUUunuWX+FnUwqMJ+KPAtaelsU9q+abSRlE900xnN
QwbOXHUMXfhANXteVDAGkKUK8oiIWNB6cj7DW9IDRB81psfL3lKUCe14YTdnSQBydnRpUy9OiNhr
hvmxrZUfc0w4KtuT3/2yRqCoNV+gtcYYKaz+sWljJwVnSEmUQjr2hEOrLtE9YfTnVlaiu54cRSmO
bka18Cci026UVh/O60gJ7lVh5obVphSJApNtJF4Hie5BS9kNlpBHbYoe5mmq+g6Keo1fuS9u2yVG
qhhmICKMZvJj7KS7IIkF7BHSXiXly2ETLR9acdJOWb58zCvej+7FjSF30dnEgwpARGBdMAfWrd5D
S2ibq5ga1r5habFbYKg8IFFpUKRJgyOQ9nZqtfwWewuTNQinfZLP+T5NZyySYzf5RgFbfq74ikZ1
eBRjKTkAewCTaKqM0AspGW0U+408lHcipTIwqCU5NxbCzGRxDXl8ySMhdGhvaGeCoB/0GolwjLmo
XKnQ2HxuxiqOPBNX2q4IZdNn3hyxpd0VYmu4BOtIVy26TzOoE2MQhy9Dm182LmQJxsycKLrpseFU
NXQ5Qe4GcBnjG4TBDHpbhwdpqiGqzaRzlMZTYnQM7+O03PCzslQqvWZiHggxkj5kySGTVQQrUfmr
qZv2lsyseL8MJhLXmdkVneW7NRjPiwyyoW6k/MSvHvlVLg8udMtjOSpHFqqp35iqzg5F1U9TUXgG
m9uU0Ds0f3fyohh8G2Es05K00AzrUFBaomzpCI5gF5v5vmJ530H1PpVh+SKXuWjHU6btDVIez2Zd
PFhz6llCWXumzvzfIYI9lzn1ExykbjdZ4UtTBT/IxIqPemnez6PanBFcPEmZJp2kSV52OjU6QHvC
E+TW8l5SlAPbbdMpa0AG2+ZTLskchj17Q6UovOvbEKdnETBQK2Ht59QPb0ixFm8yNZFuWhHrL/1Y
y2tbEZPSdnJ7zlhow435UCys3lS9vUaqGD2MYwoDgx4wBSuWADb0M0Jg8+46WKhfmQpBik8Zhti+
VLVzGUyKm+vKjD9EBWMyTHQClH6kOlKA0zYfpUpojmpCGWMpZ7ssytmt2f5gANEfLeJy93WTE6cL
0gvKy4I5Hsu7KdMD563T15JHeBoJ2+csIN5GI56V6/g+WqRXcXpNsNE7Srbam5X03IrgFYDdYCao
JgChYRA5CJqlmAFLZB/qQqLCMn/KeLcMcnLu4ANiZWfGOE301M7L6CPGF8yV5MhqcUM7H4dQrBVe
jiOiBxPLhgxP8pyRUptGvxTYKO4iCDPmDd3uwRXuzRbonir3+kEMn6sBE8R2w/foflGTX9h6GUlX
xw/+VCDmJjX6fsR7sx2V01rDrxK5JfkDyGzSheVJZNPvWAogqsnQcbC0Gp9KZlLSjJbVLwTfj9XY
cYHVexoGeogj+/4R9y48KWcwJVBUA5rLEPV7OaDmVCrqJyYUpILvhsjQLIbC5FkR4mcFM3ZHDOWh
bdiEyLP+MI/6rzYkTi7Rt/FVehzrSfMHqbqO2DGhqRi1O2nTbZyQeRsPBGyRTt8oGKXLHtVTqDJ+
tcrI7r9PjpFCIpKhAL+O+k94StPBUNuTsIz0qliqOzqkNKDEbBjC8rfWpMKJ0X9PFa7aKb0671MT
UAdbvllXRr/om+xo4uyrFiO+xkawM7Xws1dr/VjOvONJExJ3gFO5Y0tGNlwT3kg69rkqB3WQCAmr
rGJVs5aBsmcXG2YGsEtGzpW2PR+jGssq2ssbCk2pC2KJxSGliB3Q+WdlEOQTsYIPUyOuFRAQKaHu
WgbFfTPsQvpk1q2YUqCysuZ9YC95SGIK61LGEDVwcSczkVa96vYT8WNLK6Zen4F2kZMVdQt6klKP
l8/yfGTbuVPnZLlT8KOOU4tBPPJJI7yHdmGA1OhrTLYISwhzwOJvuX0iYjFQdbikAn0MDd1qwppE
nFc3jUFiRCAob7Eki76QNTeYqPJDNkkOzdvAj6rMp6Vg2lFe6a4MZ8DUkBGydQLjyEBoUSRkv2Mu
9YdIkSjPDEq49VrymUjSiqofRipHl2i6LtGs7pdUvJNCwFEoZzDJFOYlXimrmJEDp4eGI5Rjb5dl
QxsbBH4lN6FLMWTYFXHuRAvgvYHUE6E3I1Z1WKKKSv+s1bz3DCuFiW9ZbHwwOAnli87E4IUAQlCx
gqQK3nJLxIwvWSNepAFvaQoMomRcshfChdzJcKaZfTUvRjMFxBTQlvI6AMf3pOpnSzF8r1vkWkUW
BD79PlSBeHRy8NHowqcWKlgTAxOXWVa/x+h5yH5ica1mtNJqg31QHBlHsa5UjwHiKZLyB1E2QzfU
g7cx1xcnGczCmxqqBGOLriFl2Pebgj5Nlxv7TFRcqwCPHoZvVqOMdoUp2S7gkDnzHEtOacWMCuxW
oxieXBrQTFUCpxPqAaUMpveFfXvbKvLFmJPnLlJWW0VznzT9r2XquBR/jzGrhZq2kxyP1QlivMFI
4ZkJRREohov4ujQxJfy4xi2cwkmpoIIsFlnqAiHnwHRJ8RYAIo2/LITpdkNH2hlVsFpNnftCGbJM
x/OXiD4dYWa8bEKcJc1niRKFh4zsSZsgPY9t9qzpTYXBFABcrrFotirAujijaycFD7wI6vtq8Gc8
AHRfxoU749ZxLVlpbOrOZMgEKoOFsl7ewm8tmUX8qHXm6jNmfIrTlDykU70aFmi+MsbP9QcSMb4e
Zvsh4rZ0JoTfuy6JKkfuiXWXKAKN7MctgwX4MlDIEE2vHonlzcsrpFLfEsQOejKWyroiXLhS5+kO
EBH5p+Rpj1hm6jimR0pVm0YcsQuwdZOHiS38CbKKgnaO1Bts/IqVsCbVrdRGWZM4DKuaLei1eiRV
gSuoXt6MsOuesDtqt3o03Pagpq9gIPeWNqaPmW3SWG0wsp/HjDEhEKrEh6SWeCNwDHwY2HFH1nbw
J5CJ5xDt9erc1j75ok+Faf7Qs7IC92zs67QzbivS8izq9N4SN8malHAeMWA4ltRmt/EyEAirTA85
LcNdVnSPSygEpwi801ntI9ZXqjMScOwvvWr5lcFCqcrhlAMOZh8sszvKK2IKY2KYW512/gxNkr4B
118vPWUkUwJESZ0iJY9lUMMHqECfoOgp5ZQLdIByumi9OfqzrNSuWOW/igXQHEW8FjeJ+QPJloyX
WxGf5XDB/hMrRLuk7b6KY7tPTfKBlOmuYMGFB4DKi2q9lGuzIwDmpUzlSw73aUdzDeeEFP2SS36b
cughyJBHgdhpaf0uIeeg7Dry5XHqQ7QU/cLIV9wRy5W4EjxpcImji0n7IarbxIOWFxXuSUpNdhCX
Iq1gukQDP+hRC4uP0uh/qWAJ/C6QbrRSN89KPOwJqsgOjVlVdqlkeF9LBf5kNrqKxgxND8l02gjE
Zx9V4R7sHkDNFE881kUyTKGpUrPqJR9dzE/60Z1Ne/BqMhb7iplBI9Nx8Iltg/6wIM4v0edLjv8c
DkDAn4fqZaxVdLgm9Rri7tcVdqKgqo9U4h0N47bbqyx+5oBoZVqLMASsumPRS0hxbN33jYbbMgQb
FU4m6IgpsLGI3xQaJPR5To9odcDaCQaAh6KnLUk/XIpyGa8jky7MGMNTYvktGPjLRYgjMnmq0Bmk
B5GRE1QTTVEKuqlGJOsycLUHu0jFKtZiwmShjnwgafcBlpaj4oLgEsEL7RKg8M/QF3edyFKkpHNj
i+hSiR9Fgl4bw8xUs2Lgi1DyZBGYx7Agj7IWvToRs35Kje4Ab/G1MfLCH9beoCqOJiyh5PccQ8+A
0vRz0kBN9OZyVLOZHXodhk7Xzn4d1tm5AeyLpwdvDFDTkGyLVHgIap+0BKeJDTqGKtoRMtEau/gk
UQbXeKWSCTJBejJkdQcJmEhLTSa23cPdLtySmuVISsPkjXoGmChQld6I6Z6NFFtHwsXprHVti/dW
r7hCo45lYUv4pQi1HAo9WrOa7XWrB3uFKItDkrKhEtgWhTItcQGdkk1tnA2CEcVenLP5DA3VlZvU
OpoUjO8QUT2KqNIwVxKVOaqCZ3as4BK5Dnypllz9VZ5yCXAhexkSOHjF5I1dtsnsaole0OD+MQvJ
TUwkg1K8z+Oc8IsoXqeNFiW1NR6ZQC9D1hEhXyaQmKGcCRKIjqZpbBjwSGj76jzoDSCIgFyFcj4B
ocwu9UK8dbuQiIAGjr4hWnICpaGp6wNkfTzAAJrgfOLtqZ+Mma+KKWRPldhXXhSM1MvF9rS0xJ/j
gWK2H7Tl0vPJoafpjqrBj67aodktlrkQV0AWVxH3B3Qx+1Du9opVy+xwBWzjLOVoPbB3TRq4rwYJ
GVzYyK5W1TywKToocxMSiw1/CkP8fDdqxBAx45iu2ddnVAsdfJTlDkhm6yrswkgIqhA2GB15c62a
X5pKmn0Mm4Rly8bkdEnHFlQhxDodnhMbq5B8awDGwtwhtp4xoSCJBgPKZa14Mn5ukJx0cqqBngm4
ovsQqeBDbsnkaPG51RJMfCJYoAn2Liz/F+I0B1sMNZyES+MkoXWCs/SkLQmJmNH+21y/WZm3m+3c
5mf+xzkhE2HpKcoEMTIVXOAHLxNhA8d4dQInhhYRGbkebie3m9rAm962+mj3Da7tEolmULfNcYv1
EhYJltR2//ukIZAzXzN3kVK3Hm7PbAOus6ijyZ4bZM3ZI6PFLiDyl+49r5YXyykomSZTseQ9bD85
2t7Odoh/ND/gPfjKBtsCwrabepiz7G8nDZKu3FhPfglJVB832/eiiffNCKBK1UrNF+QWiD6PfT9B
rAOdbWsFwGkFPWzv9stMvR1uN5GcwM8lw2yATMuyXu8ACpN8t2WJjXz9szXnarNq01Ylp50wKm1l
g1gp2j1dpxS63ttOjaZSem2oPsAwyxlBQ9Lg0xRSARXWjiL8kvslQaj7YfWr1wCp9EX72P77Zteu
VLPxpeKxBdSL85HFsWAhedhUdv/fwvP4f1l4sGtsH9WX8PV/WnjmEvdP+O8Gnu3//GXgkUT1X+Iq
j1ahXP5lxfnLwCNJEg8Zlglyy8TljW71v/072r9o+KhoQldVqGrJSB7/278j/gtzCQgokQtHRFor
/7/4d/5dxK6JqGERseOrk2SVn6Os0tm/yU+lRabHadXjRalfo842mD5qwSsmuid3ZJz97ZP5D+6c
zQz0LZn/nz/tH2LXOlTEahr5acHN/HvCPvpcToCpd8EVVgDoY+2lTE/hDa2OR/x56iuhsp+hHx9U
FA67hkRDOzqPz9KZAviB2Ny1soWOz+1YCP4fqlKJYvS/6Zd5syja+bvJiqJaGn+8f6hKZ6mlmocY
4MZoRYoKmKNhvnBjjQqIV9qQ7XEIMR1XnWyiyHkkOmI6CPk8wIavteYIoKM5bkcM0HBa2Fw4kaxJ
aHCKZSf3zKzbzSDBNgtU8b2uiomYw3E6KpT3SbSoSns7VwSjvqN5Wzl1QmhaGrexHaxFhsWk7MAW
sjhuN2YbYd1lzZ240A3IOMrM4hhv4yf7tfK43R+20X29S33xrjDrkQxHBnhdixcInhX90ZXP833T
h2VznA0CB8OlvKDpAp+43hDcI/noOFeZ11+noCBAcV+gg+/4kCzkr1TGxAxeTY8jnM+lr1LKpwap
VuuP1IxR3q8cnW0wI0iY4pm+3W4nNg7Fog4xxXsJNpTZBL4COhgqen2E7sgeZB24tyPrzxDeNqzR
JBly7bxuKCIYGNswvt2gnanR1AJRR6cL/WWdjZhYGcoLtccy/ed+iULczabgBYM5eAxRpmRG4CSc
WrrA1GbFuAu87VS3AJim3kkQaWDGb6ZIDCdxk7+B2NQoX7m3ndpuvu9KdfKqjTSihLqj/vRnLqBi
OOGfWAMvt7+K2YRno0Vc/f1bbkfBQPDSbjsUzbTyiLR++P4N5RTn79evbXQjZCZonB/VSgLZ5lZz
qrhIv3/Z7UhSKeXzdXDJhMFxLgIe2Y5gyoEwUpcDRU/azYb2vD2WxcCJWtaxA314/mr4IqaYvNoI
yQKvLXdrPkj5/HVXMZXiOGNI5UrQNLM6bkfb1UGhWwYv0trb+e0Uf3GalxbXPDADPqIaMj69uYzO
J9lJQG3aYS3vC4A/rVqjBdtBNIpqVnRKP41H5IgchsVcu/FCAO604pdiqZmOo0pXsiSFxFjfw3bZ
Dut7/jpa+muusXD92/VKYBhX7fam2pII7DZobrZ3U25v6c+NFhOdyiaTt7meC1oQR3G5aPth5qIJ
cFwfc7alIJ+4u91Mf47+01NAo6fk/syCQ8JAcxRnrlAKOKyfaCcZvm6V1OW4dLdHIRs1x3/cLQKU
Hha7C0dNBg3XGtoEhY205G7/RZcWw62y/vX75bejDqvqvs+Gr2fRteZbN82gG1U+L2o/9XFeb7aj
7RxleobvoonJ4x2iVUTHE8lKDtnLWJn79fDfntmJn8Ig5IjqGbPSeSmO2xHCsqoh35eTBF6yjdwO
t5va1H5ETBk00gU2Ld8PbP+7/j75/WrbcwQzp1hQmJD3108+/fPx6yqFXEg0931Uj4eaeRYO0lrB
D7V1iJLy2tqPlAbH7Vcz6BF9/b7bLy0rJNZaoXj6elTVF8a7aF5Hva/HI8iK9Opfynkl3yXKOZjZ
96wv8vXc7Vnb/VKS/3rl7e72wHbu6+X+9n8Kwrf8ecxOElsLXyFVZkrWL9l/epnvc/KomIstN90H
uvPKwZplR+tlSo7Dqt42fmz3kvWUuF6vWUQBfzs3YtE6bkffN/88l08synVNiX2BTyMXBAqO23OK
Jfo9r7/8f/y/23/7fqTc/t/3/e3onz9qfYff59CRRKLFxzCTkUkI12+aMZU7rBOuQjPHmKpsj9r4
VQ3QnSfrNLfdjOusVy/jzsgEChf+gAgEpVhH3QhzqU0ljdZAR0QNnbyegYIbk32CkuSwJdbR+PtG
NIix/b67HVF1/WzjCgnY+nPEirYtZIfJTtZprhi7VV80koSqhFQ4+/U6327kdYL+vvu3c+usR4rV
xHiVrZc95U32n3zIxUgGeD9Db23RzSfjiqCy1IOZ9aXHJvWdj2M4CJJ4BkKQ+bG+xrYw04r5wJg+
PKi3apqmXz9z4Nt+NLZvUK2WwBVhuVIPIVQr1vh4moZdqVYbKBHizpU7OivBOj8OeTuyZFsPI4mB
abtpughms06MiTmX3jTOwb4afm2fjYbaudyXRYXtj8LE+olsn9IXKtFobxNrIRWzbTUX3/IKBK9P
/ZpUMJk/6jaCYQMrxUrbGT2D00slysLwacVDH9p1hTWtyxPL6NlCDgD64hL83HZuvRywyGf7Zkp4
w62wWIdRPo8SUwjt8BZ2UnrVJeu5Y607z2F6jMdT2UjpcWhz3dfC6FBroXyUBEX6ullAkdHlJSK+
m/dqWpqXykRQKC+PdR4MXjLnx2Gs7mOJBU4pGdTkBEK8IUNfAcpVgNbo1eA/zI/bzTrYHi3yx77u
fj0Qrxi4jETGaAUcbjdfV8B2GOtEE5vpSAogmjh2G8LFiAyZiiFlgCZSzwSdAMKUKf12yyqcH8Pb
btLWFiIal0lm3ar3xq2+EJpUiRrgVSmXfsPVymkYMQRuN9I2S6/mo+1uoQySv+jIBUr1o5pIWUPZ
ckyheB23ozrJyViLQHBHJV/CnN9gtZ7yl/nbfUtksEO+sZ5OrYgC7/pck6Fj0BryGv+c2p7x9Ro5
xhL+bDox3m1YQlRf55Z6vckyU1lbQBwi5qE4CfjQMdSeFZE4kv+IFpmHKlB+X8/fjqZ15tqOvh/Y
nvf1X5Yp/sjWxu12zqhryzcb1dOrgpFgvVnzOvj41kMudmknLUS0sX/vjts5Q1B5uGrOwyxph+3U
9mAUjv26ze+OpZCG9lDz9rIeX41him5DoNqh6LW7KdBVjyuFKV2ODhnKRH/EnSjaX+e65jM0w8aV
0TCiteJpWg7AWqQrQWAid78f+L473hLFZKHgpOlFYBI9Y8HhApCwXPmSOVwyP0QarZwky9VMd3wp
Pk0pvxnxmzA7+gjqHrML2457lKyWHO0cuHIzwSkTVXZ0uzs5ONGppSc5N/fteG7iy7pLSqhGHefh
uZd/DOQQR6kPCCqVYYxATbqVEn9VUwon6odG4ncy3xnfkE7m0O7Ie7aKMyqvejpjgUAUCziajM9O
OJjwp7VrCB3acsL4kOYHQvLsBnkyv5enH4szeKDVgGt3vxaQeG7+uyZdt/Mh9BvCOwA/PBfjQ2cc
tAS13nyLTitPX2TEBMkudKIn3Or1T8T0Khho+RGIKa5Alcib3ZTsyGXtsBFSXFZ8Q/T0HA6oG8Ye
VcRavcXKljw1yV0r/sxu8JDuztqx+kEM6QWgOV9RG5z0EXeMnbzPZ3Brv2dP+YEPDIi7I9wRydAW
O/Qu/mSbB/lDuhbueEhfRad6rh3TIS0eXv2tsh/2HWjm+M5wdcIB79h0kp92oHR2I+2rnzEbyw6x
HHBd2NlwcLxAOKB00c+kFVXwhFlhdw6xgoHzs90pt8UBZfajjsXQTa/CJfycP6jD/y7PNVHjKBsb
N38t6NKxzX7qyCi/yI/tq+p8dvvldOjfgwPvCouPH9u8YdYhx/LuqEx7wycwZVbxNoBcZMpy6Nwq
fpFDAH7tkn0c3aPIoWOLYwpzaeBZqJezHCF4s7MMW39YMkftbPFDLa9RZM9v9MIE0dUVZ5mdiXLt
Gnq2n9jWEgJj7BKKA9ORGBHo7yhDKqmjwf/enM7G1eLXKg66jQZqOpqDa7nxQRodIXhRSCAM/QUB
7gBe1Taeem8JztHeuhJTdBN60zus8/ZDPgN3y8mrs0DlONXkzA9Qf3ULJ8GeoNIxOCQtLab7FZj9
Q6lO4uK9AfZI5GuR0g64jJ74qxLcanHdiJl0/Uce6fzT+MDDOYAP12he7AzxFLAUHm3lFrhY+lzP
9kl7HISdcJK8yiEW7YMc4h2SxZYr6Rzch4gH34bCniFuvpOjISjrgyqdsj3OzEerOsvqXjyz9rpm
79InomsqE+JPPDfZcfiBMjKpz1Jps/oBmOxU4LSRD6AMwcBhozOMJbaMO/ml8Du8xWgdnvWfwzW/
M1/rwwRfgYYKkoszX39hOCD1HB/o8+bBrv8I7ebT4usjuYVuk/03SV5Weqrq8w55eZpjHQlhN8pR
uRYzaZaulSPY2cWfINp+CL+yO9UtbTZpj/Jr+JE+0lAGm933NmVYO7ikL/ULMpor1YHQi9we1tFO
v5R74gOW1+ygXp7ne+1B2Ct3ySeEdCO0Fdhijvib7od+nDwMSPSaZr95QvJ5BdRwEg8YdJtnYiDR
3jJbHVpn2qmu8EoMqOHRld/1Tk+6+o6xULLZFSSAoTOH1KOO/gtDNhuI6/CeH9AjIW8E5qrGO/FM
bIkfvqjw93bhQwk7UrdLN0e2vJPZ/Y47eSd75r64Wm9wwJ4nV3eWffqOA84VSHQ2bxVa0IipbQZN
JzwWrY1NRrWDXXnm60av+KKQsEORjOvwTIIKqXYuJQmiGUK0J/5ySSLbnDzcStdfwT48s/PcF/uF
LyqSX/Ou24sHrIYElKkr526XE1uGmMCpH/hMD91p2hGRJ5c2zN053BPRFw5YDrCt+dUdjia0LRP6
eJuGBeVxUkgLXDIXA82GTWAa8GLKO37o0rjzk7fxpmye2Hslgh3yiiCrXiQ6fFx70BvOpgPX+Izf
5qg/q7xnn07jnuxFkpps4wQVptorzCm2yqxuh5QjAzh57ud8S8DuD/UufQpvQj/6WUi2dpkyaODf
059Z1BR8tilSYdjIaVftKR4dRVpFfqQEF6xtFaW5dZdesl9X171RP44EwhOz68ay+aoT/dRqJHUR
MqpUFfI0KmDHYf0v21G4bki2o5F4LHIA1odHS8Q7k2TDKVVxesfrc7Jtd/O//28lXYUsrcympNMS
p+x1m95yS1YqlqDCYEMVWQTG/blJGhFesgLedjvaHmjb6l0oRQCXtYm7cmwwwS+LB+IT4SqVK3Ok
+bUsKiPldkhGw4ICsoICr6t4qdqIBeeIwsIOzWE60rhGGgflP2HcpQaRbPcD47+4u9rexHEg/FfQ
fV8u7y/SXaVbuJa223Z122t1n5ALWXAJCTgJkP76e+zEBAPlKuIP1aEqIgmdTMbjsT0zfga3fDvu
l0hWHXgMuElfDeQW34QBXEXiWz7li4LmnCFoc0Wnxq23AnTsIkZ5HcucJzcGP/iIZlffmmuA0F2j
GnPxfWis+tSE8nslGhjLE6x0lwlqq5av5per4eRBYMoCnRlzEKTAXb9OWXZV8Lm0OOQz955XFLtc
c+9Cc5jwpWBzaqEmD1KdjQfhZRMhJfGNCYjd5iJyKlHIgbLpnyK85FkoyOUAA1e4g3PuEhTfxF5+
OrOMwRzlW5HO9wPpQMPLIIRrarFZzXrlAsMEAPqXtwzALpeODXtcPG2W5RrFHNbYD7YJrxoHkhEk
Ra+cebwz0mL+lS7ztxvUiUXyX85g1bGRFqkUmHkW2AC6cQu7OjXWFNkQmCqFq+GjAFeezjdAFEeu
5SNgTZeINEIREAfY3ITmxr6yaTCYvPEWZ477PC+BfL2KkeDce+X+OmeG7a7+MFgguWOFlQpvuebQ
XEPOYolSGd8SYI3eACHDx1SpSMt+6SwRj87ufax6bH/oDQQOunDR8ShIz13xOvbcd+wAJxqdVjiP
G2eyZaFahIukPuNLikytFDALSYmSGyUSGZHN+FLmM2SZrwEgc5lm2EeaBSZWbjgYcyCzGggdZww5
/yLEJhpYHJpT4MpQvCQWhgbm5KJ5Tb60/1Iiu75nLkOUlivXATCbA7h3ROiwOnAfsrtguAi8if48
xL5He5kPezuxTxEjrM4DYzOvoFX+N8G4+kV4rAx5rjQHDFWEnOooK+J8Cy7H7wKzFhlI6Xk/kqh1
xwnVOHtVeG+UFtiADA4mNFWw9qDwOyGsLSXB7ykKMcFrFWNA+NlhF5kALiCgEMyK02RSXwckOUJ4
ge2Yhot4HQ/Z7UZct4868vanX6wS4+nfKKy/C0/ogrGPvf0eiZ2397uW6wC7Bv5l8QG8za4QTDPs
esiG8U0HmFX889mEYNmwxi2l4FhdQJMCAtG2KikAtmtXCr7b9XDH9UxAf/EPVOXXi992usl7HeF0
M+tTBdMEkldLKVhB1w1dBJJtNPLu6wdW10FZXmz/QsCafyCeT/b6qMqMyDiYaqL8okkODcG7XcEx
uoihm8DX4uCP+ICgIoWwazoBdiEGtT34fF3B9ayqaVpJIQixm9YMEDip23pXCr7fDQCMiYrFjZQ+
ly7YNtqwpS7YZtcB8hngV2sp7JlFjA02jAWkACyGWlc+KoUPWI3tGIuITjwWoyuNsmOD8Hs/kB3h
8H49tFyPf/+FD57KD/lgWz07EsM+P79QOoyweTs3pQ0Uz6n/vX7Bw0crz5JvJS8OaMQIG01LcaOs
2axgdv+IyQuZk90cHbQLVL3h5ADFd2sL/oNwNtujy6EoW9Nl9C1NVMJA7tNBeEYSIPtISrwZTST/
yPNquqQ02U5XOCWKHjZB/0xZQhWuqylGW3H00jhlZJxKLjnXvoAabk85SaJRTkdFrhBHTpY8P18k
/Sgma8IiSYmzHQS2BmFLsOlO+rMD4RTzF1XsKGCiQQvho2N0rLRnPU9oK/arKGUTlWVsWjIwF29L
eQCJUyrpCPW2BTB2W8LXYzJVFNB0fFODCQGEFk1SqvbIajrSmuVkTMmeFUHFAszzWlNO16paOGGA
5U1bsreHtskzLQ395RacFaNZKVkUeoEdSBo6yTdsg8wOxBxirisfdr4BuSM0UawHCj/qGF7uCCtj
kowlh1wcloE5urzQhuUsI6NpkUV5rug0gHUdHSKhI+BfE3URj1UmVlRtte+OYizI0lzRbAsLVw0d
5o5mGf9bLBTbZAGkXhP1tGD7pLUwnib5ng0BAGsQthf3ffTCyN7sCbDLnhbSK6KOW5YNH40Onted
AZkvsilVh3XQ5/6dtip4H607NxHLolLSEl0TgCqaiN9FGzpShjH4P/jKXwfn/wBIQlKq+eauldak
4QyednqEpRgp1c5pe6a2B/QJcgD3yXOA9bb8P2BDr6QixOJAW+SF8y3twyzGjERd1ViOFWowsg9I
J9n3k8J51Z7n7xEKGpXxiuwtE1B8gXse2kr6r2k6jjrX2cHYBnAfDQ35A1vBjisiXAamhiatHnCo
iJy8hvXII6QfZVmkTCls27A0WMbHCFjLsgW5ltdulLZN+ndOpgpZB/je8sL5necpYnOMbJKQYBhD
sQZD+ESxstlTb9tFcRz5rPOZfiYYd5IJgFUlrYrvwNHQNZ+jLO8cZR6uaw3Kd7LU0dZbdJ4b5vn9
PVgnKR/zNG3d8of+J+luP/ZvqnON/2IUR4Rd/AsAAP//</cx:binary>
              </cx:geoCache>
            </cx:geography>
          </cx:layoutPr>
          <cx:valueColors>
            <cx:minColor>
              <a:schemeClr val="accent1">
                <a:lumMod val="40000"/>
                <a:lumOff val="60000"/>
              </a:schemeClr>
            </cx:minColor>
            <cx:maxColor>
              <a:schemeClr val="accent1"/>
            </cx:maxColor>
          </cx:valueColors>
        </cx:series>
      </cx:plotAreaRegion>
    </cx:plotArea>
    <cx:legend pos="t" align="ctr" overlay="0">
      <cx:txPr>
        <a:bodyPr spcFirstLastPara="1" vertOverflow="ellipsis" horzOverflow="overflow" wrap="square" lIns="0" tIns="0" rIns="0" bIns="0" anchor="ctr" anchorCtr="1"/>
        <a:lstStyle/>
        <a:p>
          <a:pPr algn="ctr" rtl="0">
            <a:defRPr sz="1200" b="0">
              <a:solidFill>
                <a:srgbClr val="E6E6E6"/>
              </a:solidFill>
              <a:latin typeface="+mn-lt"/>
            </a:defRPr>
          </a:pPr>
          <a:endParaRPr lang="en-GB" sz="1200" b="0" i="0" u="none" strike="noStrike" baseline="0">
            <a:solidFill>
              <a:srgbClr val="E6E6E6"/>
            </a:solidFill>
            <a:latin typeface="+mn-lt"/>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5.png"/><Relationship Id="rId4" Type="http://schemas.microsoft.com/office/2014/relationships/chartEx" Target="../charts/chartEx1.xml"/><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272640</xdr:colOff>
      <xdr:row>0</xdr:row>
      <xdr:rowOff>146808</xdr:rowOff>
    </xdr:from>
    <xdr:to>
      <xdr:col>7</xdr:col>
      <xdr:colOff>48934</xdr:colOff>
      <xdr:row>1</xdr:row>
      <xdr:rowOff>202735</xdr:rowOff>
    </xdr:to>
    <xdr:sp macro="" textlink="">
      <xdr:nvSpPr>
        <xdr:cNvPr id="44" name="Rectangle: Rounded Corners 43">
          <a:extLst>
            <a:ext uri="{FF2B5EF4-FFF2-40B4-BE49-F238E27FC236}">
              <a16:creationId xmlns:a16="http://schemas.microsoft.com/office/drawing/2014/main" id="{CC5FB27A-CA17-3252-2BC2-8A576A016E9E}"/>
            </a:ext>
          </a:extLst>
        </xdr:cNvPr>
        <xdr:cNvSpPr/>
      </xdr:nvSpPr>
      <xdr:spPr>
        <a:xfrm>
          <a:off x="272640" y="146808"/>
          <a:ext cx="4241968" cy="605276"/>
        </a:xfrm>
        <a:prstGeom prst="round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Times New Roman" panose="02020603050405020304" pitchFamily="18" charset="0"/>
              <a:cs typeface="Times New Roman" panose="02020603050405020304" pitchFamily="18" charset="0"/>
            </a:rPr>
            <a:t>Sales Performance Analysis Dashboard</a:t>
          </a:r>
          <a:br>
            <a:rPr lang="en-IN" sz="1800">
              <a:latin typeface="Times New Roman" panose="02020603050405020304" pitchFamily="18" charset="0"/>
              <a:cs typeface="Times New Roman" panose="02020603050405020304" pitchFamily="18" charset="0"/>
            </a:rPr>
          </a:br>
          <a:r>
            <a:rPr lang="en-IN" sz="1100">
              <a:latin typeface="Times New Roman" panose="02020603050405020304" pitchFamily="18" charset="0"/>
              <a:cs typeface="Times New Roman" panose="02020603050405020304" pitchFamily="18" charset="0"/>
            </a:rPr>
            <a:t>January</a:t>
          </a:r>
          <a:r>
            <a:rPr lang="en-IN" sz="1100" baseline="0">
              <a:latin typeface="Times New Roman" panose="02020603050405020304" pitchFamily="18" charset="0"/>
              <a:cs typeface="Times New Roman" panose="02020603050405020304" pitchFamily="18" charset="0"/>
            </a:rPr>
            <a:t> to December</a:t>
          </a:r>
          <a:r>
            <a:rPr lang="en-IN" sz="1100">
              <a:latin typeface="Times New Roman" panose="02020603050405020304" pitchFamily="18" charset="0"/>
              <a:cs typeface="Times New Roman" panose="02020603050405020304" pitchFamily="18" charset="0"/>
            </a:rPr>
            <a:t> </a:t>
          </a:r>
          <a:endParaRPr lang="en-IN" sz="1800">
            <a:latin typeface="Times New Roman" panose="02020603050405020304" pitchFamily="18" charset="0"/>
            <a:cs typeface="Times New Roman" panose="02020603050405020304" pitchFamily="18" charset="0"/>
          </a:endParaRPr>
        </a:p>
      </xdr:txBody>
    </xdr:sp>
    <xdr:clientData/>
  </xdr:twoCellAnchor>
  <xdr:twoCellAnchor>
    <xdr:from>
      <xdr:col>3</xdr:col>
      <xdr:colOff>47625</xdr:colOff>
      <xdr:row>2</xdr:row>
      <xdr:rowOff>68895</xdr:rowOff>
    </xdr:from>
    <xdr:to>
      <xdr:col>5</xdr:col>
      <xdr:colOff>88425</xdr:colOff>
      <xdr:row>13</xdr:row>
      <xdr:rowOff>130480</xdr:rowOff>
    </xdr:to>
    <xdr:sp macro="" textlink="">
      <xdr:nvSpPr>
        <xdr:cNvPr id="22" name="Rectangle: Rounded Corners 21">
          <a:extLst>
            <a:ext uri="{FF2B5EF4-FFF2-40B4-BE49-F238E27FC236}">
              <a16:creationId xmlns:a16="http://schemas.microsoft.com/office/drawing/2014/main" id="{0AE5AE08-BE50-FB8F-A2F4-A7973BB643D5}"/>
            </a:ext>
          </a:extLst>
        </xdr:cNvPr>
        <xdr:cNvSpPr/>
      </xdr:nvSpPr>
      <xdr:spPr>
        <a:xfrm>
          <a:off x="1602940" y="935279"/>
          <a:ext cx="1293403" cy="2070968"/>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5</xdr:col>
      <xdr:colOff>142875</xdr:colOff>
      <xdr:row>2</xdr:row>
      <xdr:rowOff>68894</xdr:rowOff>
    </xdr:from>
    <xdr:to>
      <xdr:col>7</xdr:col>
      <xdr:colOff>18675</xdr:colOff>
      <xdr:row>13</xdr:row>
      <xdr:rowOff>120041</xdr:rowOff>
    </xdr:to>
    <xdr:sp macro="" textlink="">
      <xdr:nvSpPr>
        <xdr:cNvPr id="23" name="Rectangle: Rounded Corners 22">
          <a:extLst>
            <a:ext uri="{FF2B5EF4-FFF2-40B4-BE49-F238E27FC236}">
              <a16:creationId xmlns:a16="http://schemas.microsoft.com/office/drawing/2014/main" id="{30C70212-CBC3-576B-4984-D283D520096D}"/>
            </a:ext>
          </a:extLst>
        </xdr:cNvPr>
        <xdr:cNvSpPr/>
      </xdr:nvSpPr>
      <xdr:spPr>
        <a:xfrm>
          <a:off x="2950793" y="935278"/>
          <a:ext cx="1525060" cy="2060530"/>
        </a:xfrm>
        <a:prstGeom prst="roundRect">
          <a:avLst>
            <a:gd name="adj" fmla="val 5329"/>
          </a:avLst>
        </a:prstGeom>
        <a:solidFill>
          <a:schemeClr val="tx2"/>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0</xdr:col>
      <xdr:colOff>228601</xdr:colOff>
      <xdr:row>2</xdr:row>
      <xdr:rowOff>68895</xdr:rowOff>
    </xdr:from>
    <xdr:to>
      <xdr:col>2</xdr:col>
      <xdr:colOff>583726</xdr:colOff>
      <xdr:row>13</xdr:row>
      <xdr:rowOff>104384</xdr:rowOff>
    </xdr:to>
    <xdr:sp macro="" textlink="">
      <xdr:nvSpPr>
        <xdr:cNvPr id="21" name="Rectangle: Rounded Corners 20">
          <a:extLst>
            <a:ext uri="{FF2B5EF4-FFF2-40B4-BE49-F238E27FC236}">
              <a16:creationId xmlns:a16="http://schemas.microsoft.com/office/drawing/2014/main" id="{1DFB9052-0A9D-E9F9-23E5-2217F728CF33}"/>
            </a:ext>
          </a:extLst>
        </xdr:cNvPr>
        <xdr:cNvSpPr/>
      </xdr:nvSpPr>
      <xdr:spPr>
        <a:xfrm>
          <a:off x="228601" y="935279"/>
          <a:ext cx="1284139" cy="2044872"/>
        </a:xfrm>
        <a:prstGeom prst="roundRect">
          <a:avLst>
            <a:gd name="adj" fmla="val 5329"/>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13</xdr:col>
      <xdr:colOff>146203</xdr:colOff>
      <xdr:row>14</xdr:row>
      <xdr:rowOff>25400</xdr:rowOff>
    </xdr:from>
    <xdr:to>
      <xdr:col>18</xdr:col>
      <xdr:colOff>3028</xdr:colOff>
      <xdr:row>31</xdr:row>
      <xdr:rowOff>98900</xdr:rowOff>
    </xdr:to>
    <xdr:sp macro="" textlink="">
      <xdr:nvSpPr>
        <xdr:cNvPr id="18" name="Rectangle: Rounded Corners 17">
          <a:extLst>
            <a:ext uri="{FF2B5EF4-FFF2-40B4-BE49-F238E27FC236}">
              <a16:creationId xmlns:a16="http://schemas.microsoft.com/office/drawing/2014/main" id="{D6141D3E-72F7-C7E8-5163-109F0788F3B0}"/>
            </a:ext>
          </a:extLst>
        </xdr:cNvPr>
        <xdr:cNvSpPr/>
      </xdr:nvSpPr>
      <xdr:spPr>
        <a:xfrm>
          <a:off x="8750453" y="3098800"/>
          <a:ext cx="4035125" cy="3204050"/>
        </a:xfrm>
        <a:prstGeom prst="roundRect">
          <a:avLst>
            <a:gd name="adj" fmla="val 3306"/>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215900</xdr:colOff>
      <xdr:row>14</xdr:row>
      <xdr:rowOff>28575</xdr:rowOff>
    </xdr:from>
    <xdr:to>
      <xdr:col>12</xdr:col>
      <xdr:colOff>762725</xdr:colOff>
      <xdr:row>31</xdr:row>
      <xdr:rowOff>102075</xdr:rowOff>
    </xdr:to>
    <xdr:sp macro="" textlink="">
      <xdr:nvSpPr>
        <xdr:cNvPr id="17" name="Rectangle: Rounded Corners 16">
          <a:extLst>
            <a:ext uri="{FF2B5EF4-FFF2-40B4-BE49-F238E27FC236}">
              <a16:creationId xmlns:a16="http://schemas.microsoft.com/office/drawing/2014/main" id="{A2151E71-C51B-0713-E09B-0D3B9F28ADFE}"/>
            </a:ext>
          </a:extLst>
        </xdr:cNvPr>
        <xdr:cNvSpPr/>
      </xdr:nvSpPr>
      <xdr:spPr>
        <a:xfrm>
          <a:off x="4665980" y="3091815"/>
          <a:ext cx="3945345" cy="3182460"/>
        </a:xfrm>
        <a:prstGeom prst="roundRect">
          <a:avLst>
            <a:gd name="adj" fmla="val 4173"/>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9ED92"/>
            </a:solidFill>
          </a:endParaRPr>
        </a:p>
      </xdr:txBody>
    </xdr:sp>
    <xdr:clientData/>
  </xdr:twoCellAnchor>
  <xdr:twoCellAnchor>
    <xdr:from>
      <xdr:col>0</xdr:col>
      <xdr:colOff>219073</xdr:colOff>
      <xdr:row>14</xdr:row>
      <xdr:rowOff>17657</xdr:rowOff>
    </xdr:from>
    <xdr:to>
      <xdr:col>7</xdr:col>
      <xdr:colOff>25198</xdr:colOff>
      <xdr:row>31</xdr:row>
      <xdr:rowOff>91157</xdr:rowOff>
    </xdr:to>
    <xdr:sp macro="" textlink="">
      <xdr:nvSpPr>
        <xdr:cNvPr id="14" name="Rectangle: Rounded Corners 13">
          <a:extLst>
            <a:ext uri="{FF2B5EF4-FFF2-40B4-BE49-F238E27FC236}">
              <a16:creationId xmlns:a16="http://schemas.microsoft.com/office/drawing/2014/main" id="{A3AFB03D-67E4-327B-2F7A-FFA397557AA4}"/>
            </a:ext>
          </a:extLst>
        </xdr:cNvPr>
        <xdr:cNvSpPr/>
      </xdr:nvSpPr>
      <xdr:spPr>
        <a:xfrm>
          <a:off x="219073" y="3091057"/>
          <a:ext cx="4244775" cy="3204050"/>
        </a:xfrm>
        <a:prstGeom prst="roundRect">
          <a:avLst>
            <a:gd name="adj" fmla="val 3017"/>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200023</xdr:colOff>
      <xdr:row>2</xdr:row>
      <xdr:rowOff>68618</xdr:rowOff>
    </xdr:from>
    <xdr:to>
      <xdr:col>17</xdr:col>
      <xdr:colOff>1157248</xdr:colOff>
      <xdr:row>13</xdr:row>
      <xdr:rowOff>127000</xdr:rowOff>
    </xdr:to>
    <xdr:sp macro="" textlink="">
      <xdr:nvSpPr>
        <xdr:cNvPr id="6" name="Rectangle: Rounded Corners 5">
          <a:extLst>
            <a:ext uri="{FF2B5EF4-FFF2-40B4-BE49-F238E27FC236}">
              <a16:creationId xmlns:a16="http://schemas.microsoft.com/office/drawing/2014/main" id="{44AB16F9-7E3C-7101-5C6E-7FCCA3342E74}"/>
            </a:ext>
          </a:extLst>
        </xdr:cNvPr>
        <xdr:cNvSpPr/>
      </xdr:nvSpPr>
      <xdr:spPr>
        <a:xfrm>
          <a:off x="4638673" y="932218"/>
          <a:ext cx="8107325" cy="2084032"/>
        </a:xfrm>
        <a:prstGeom prst="roundRect">
          <a:avLst>
            <a:gd name="adj" fmla="val 6196"/>
          </a:avLst>
        </a:prstGeom>
        <a:solidFill>
          <a:srgbClr val="181824"/>
        </a:solidFill>
        <a:ln>
          <a:noFill/>
        </a:ln>
        <a:effectLst>
          <a:innerShdw blurRad="38100" dist="38100" dir="19500000">
            <a:schemeClr val="accent1">
              <a:alpha val="42000"/>
            </a:scheme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247650</xdr:colOff>
      <xdr:row>2</xdr:row>
      <xdr:rowOff>114300</xdr:rowOff>
    </xdr:from>
    <xdr:to>
      <xdr:col>17</xdr:col>
      <xdr:colOff>1160144</xdr:colOff>
      <xdr:row>12</xdr:row>
      <xdr:rowOff>114300</xdr:rowOff>
    </xdr:to>
    <xdr:graphicFrame macro="">
      <xdr:nvGraphicFramePr>
        <xdr:cNvPr id="5" name="Chart 4">
          <a:extLst>
            <a:ext uri="{FF2B5EF4-FFF2-40B4-BE49-F238E27FC236}">
              <a16:creationId xmlns:a16="http://schemas.microsoft.com/office/drawing/2014/main" id="{C3A2C440-4B43-4BEC-8FF1-C0445E3D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206374</xdr:colOff>
      <xdr:row>14</xdr:row>
      <xdr:rowOff>47625</xdr:rowOff>
    </xdr:from>
    <xdr:to>
      <xdr:col>7</xdr:col>
      <xdr:colOff>73025</xdr:colOff>
      <xdr:row>32</xdr:row>
      <xdr:rowOff>38100</xdr:rowOff>
    </xdr:to>
    <xdr:graphicFrame macro="">
      <xdr:nvGraphicFramePr>
        <xdr:cNvPr id="7" name="Chart 6">
          <a:extLst>
            <a:ext uri="{FF2B5EF4-FFF2-40B4-BE49-F238E27FC236}">
              <a16:creationId xmlns:a16="http://schemas.microsoft.com/office/drawing/2014/main" id="{1AC757A9-593E-4367-9D02-8CEADEE44BB3}"/>
            </a:ext>
            <a:ext uri="{147F2762-F138-4A5C-976F-8EAC2B608ADB}">
              <a16:predDERef xmlns:a16="http://schemas.microsoft.com/office/drawing/2014/main" pred="{DC645C59-1E85-5880-E013-6AA97138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133350</xdr:colOff>
      <xdr:row>14</xdr:row>
      <xdr:rowOff>40640</xdr:rowOff>
    </xdr:from>
    <xdr:to>
      <xdr:col>12</xdr:col>
      <xdr:colOff>742399</xdr:colOff>
      <xdr:row>32</xdr:row>
      <xdr:rowOff>55880</xdr:rowOff>
    </xdr:to>
    <xdr:graphicFrame macro="">
      <xdr:nvGraphicFramePr>
        <xdr:cNvPr id="9" name="Chart 8" descr="Chart type: Area. 'Profit' by 'Category'&#10;&#10;Description automatically generated">
          <a:extLst>
            <a:ext uri="{FF2B5EF4-FFF2-40B4-BE49-F238E27FC236}">
              <a16:creationId xmlns:a16="http://schemas.microsoft.com/office/drawing/2014/main" id="{6916FC61-8BD9-4EAB-9A65-7720BCC90E50}"/>
            </a:ext>
            <a:ext uri="{147F2762-F138-4A5C-976F-8EAC2B608ADB}">
              <a16:predDERef xmlns:a16="http://schemas.microsoft.com/office/drawing/2014/main" pred="{9538A9B5-000E-F4C0-8A52-D55E7E40E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124029</xdr:colOff>
      <xdr:row>2</xdr:row>
      <xdr:rowOff>100399</xdr:rowOff>
    </xdr:from>
    <xdr:to>
      <xdr:col>5</xdr:col>
      <xdr:colOff>20829</xdr:colOff>
      <xdr:row>13</xdr:row>
      <xdr:rowOff>107547</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86312DF1-0011-2AC7-BD59-CD8D4EA3671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78509" y="969079"/>
              <a:ext cx="1146480" cy="20188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215265</xdr:colOff>
      <xdr:row>14</xdr:row>
      <xdr:rowOff>80010</xdr:rowOff>
    </xdr:from>
    <xdr:to>
      <xdr:col>17</xdr:col>
      <xdr:colOff>1091566</xdr:colOff>
      <xdr:row>31</xdr:row>
      <xdr:rowOff>13335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97AB71B-A3BB-4BA8-83FE-17B02349D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841105" y="3143250"/>
              <a:ext cx="3863341" cy="30422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207394</xdr:colOff>
      <xdr:row>2</xdr:row>
      <xdr:rowOff>105036</xdr:rowOff>
    </xdr:from>
    <xdr:to>
      <xdr:col>6</xdr:col>
      <xdr:colOff>965794</xdr:colOff>
      <xdr:row>13</xdr:row>
      <xdr:rowOff>50114</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599CA04-5252-439A-8E67-8103DF8B31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011554" y="973716"/>
              <a:ext cx="1383240" cy="19567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297179</xdr:colOff>
      <xdr:row>0</xdr:row>
      <xdr:rowOff>97193</xdr:rowOff>
    </xdr:from>
    <xdr:to>
      <xdr:col>13</xdr:col>
      <xdr:colOff>57150</xdr:colOff>
      <xdr:row>1</xdr:row>
      <xdr:rowOff>300743</xdr:rowOff>
    </xdr:to>
    <xdr:grpSp>
      <xdr:nvGrpSpPr>
        <xdr:cNvPr id="29" name="Group 28">
          <a:extLst>
            <a:ext uri="{FF2B5EF4-FFF2-40B4-BE49-F238E27FC236}">
              <a16:creationId xmlns:a16="http://schemas.microsoft.com/office/drawing/2014/main" id="{F43C81F6-506A-8F9E-9CB0-4DE650A08F2D}"/>
            </a:ext>
          </a:extLst>
        </xdr:cNvPr>
        <xdr:cNvGrpSpPr/>
      </xdr:nvGrpSpPr>
      <xdr:grpSpPr>
        <a:xfrm>
          <a:off x="6743699" y="97193"/>
          <a:ext cx="1939291" cy="752190"/>
          <a:chOff x="12849224" y="97193"/>
          <a:chExt cx="1885951" cy="756000"/>
        </a:xfrm>
      </xdr:grpSpPr>
      <xdr:sp macro="" textlink="">
        <xdr:nvSpPr>
          <xdr:cNvPr id="26" name="Rectangle: Rounded Corners 25">
            <a:extLst>
              <a:ext uri="{FF2B5EF4-FFF2-40B4-BE49-F238E27FC236}">
                <a16:creationId xmlns:a16="http://schemas.microsoft.com/office/drawing/2014/main" id="{06CE957A-B1FB-4464-078E-D911CEE6EA12}"/>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 name="Graphic 2" descr="Money with solid fill">
            <a:extLst>
              <a:ext uri="{FF2B5EF4-FFF2-40B4-BE49-F238E27FC236}">
                <a16:creationId xmlns:a16="http://schemas.microsoft.com/office/drawing/2014/main" id="{C93D9545-8DE7-6997-C181-E40A4BC76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25424" y="201929"/>
            <a:ext cx="540000" cy="540000"/>
          </a:xfrm>
          <a:prstGeom prst="rect">
            <a:avLst/>
          </a:prstGeom>
        </xdr:spPr>
      </xdr:pic>
      <xdr:sp macro="" textlink="Analysis!B4">
        <xdr:nvSpPr>
          <xdr:cNvPr id="27" name="TextBox 26">
            <a:extLst>
              <a:ext uri="{FF2B5EF4-FFF2-40B4-BE49-F238E27FC236}">
                <a16:creationId xmlns:a16="http://schemas.microsoft.com/office/drawing/2014/main" id="{48FDE591-7795-3FAA-82B7-37312E97DB64}"/>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853D1-3F19-4961-9D93-DD0589FC6D86}" type="TxLink">
              <a:rPr lang="en-US" sz="2000" b="0" i="0" u="none" strike="noStrike">
                <a:solidFill>
                  <a:srgbClr val="E7954D"/>
                </a:solidFill>
                <a:latin typeface="Aptos Narrow"/>
              </a:rPr>
              <a:pPr/>
              <a:t>$4,48,021</a:t>
            </a:fld>
            <a:endParaRPr lang="en-AU" sz="2000">
              <a:solidFill>
                <a:srgbClr val="E7954D"/>
              </a:solidFill>
            </a:endParaRPr>
          </a:p>
        </xdr:txBody>
      </xdr:sp>
      <xdr:sp macro="" textlink="Analysis!B4">
        <xdr:nvSpPr>
          <xdr:cNvPr id="28" name="TextBox 27">
            <a:extLst>
              <a:ext uri="{FF2B5EF4-FFF2-40B4-BE49-F238E27FC236}">
                <a16:creationId xmlns:a16="http://schemas.microsoft.com/office/drawing/2014/main" id="{2F85A262-A4D4-E710-FEC2-12D9DACF3773}"/>
              </a:ext>
            </a:extLst>
          </xdr:cNvPr>
          <xdr:cNvSpPr txBox="1"/>
        </xdr:nvSpPr>
        <xdr:spPr>
          <a:xfrm>
            <a:off x="13477875" y="504826"/>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TOTAL PROFIT</a:t>
            </a:r>
            <a:endParaRPr lang="en-AU" sz="1200">
              <a:solidFill>
                <a:srgbClr val="E7954D"/>
              </a:solidFill>
            </a:endParaRPr>
          </a:p>
        </xdr:txBody>
      </xdr:sp>
    </xdr:grpSp>
    <xdr:clientData/>
  </xdr:twoCellAnchor>
  <xdr:twoCellAnchor>
    <xdr:from>
      <xdr:col>7</xdr:col>
      <xdr:colOff>228599</xdr:colOff>
      <xdr:row>0</xdr:row>
      <xdr:rowOff>97193</xdr:rowOff>
    </xdr:from>
    <xdr:to>
      <xdr:col>10</xdr:col>
      <xdr:colOff>182880</xdr:colOff>
      <xdr:row>1</xdr:row>
      <xdr:rowOff>300743</xdr:rowOff>
    </xdr:to>
    <xdr:grpSp>
      <xdr:nvGrpSpPr>
        <xdr:cNvPr id="31" name="Group 30">
          <a:extLst>
            <a:ext uri="{FF2B5EF4-FFF2-40B4-BE49-F238E27FC236}">
              <a16:creationId xmlns:a16="http://schemas.microsoft.com/office/drawing/2014/main" id="{121B9DFB-43D0-889C-2631-999DB53CF850}"/>
            </a:ext>
          </a:extLst>
        </xdr:cNvPr>
        <xdr:cNvGrpSpPr/>
      </xdr:nvGrpSpPr>
      <xdr:grpSpPr>
        <a:xfrm>
          <a:off x="4678679" y="97193"/>
          <a:ext cx="1950721" cy="752190"/>
          <a:chOff x="12849224" y="97193"/>
          <a:chExt cx="1885951" cy="756000"/>
        </a:xfrm>
      </xdr:grpSpPr>
      <xdr:sp macro="" textlink="">
        <xdr:nvSpPr>
          <xdr:cNvPr id="32" name="Rectangle: Rounded Corners 31">
            <a:extLst>
              <a:ext uri="{FF2B5EF4-FFF2-40B4-BE49-F238E27FC236}">
                <a16:creationId xmlns:a16="http://schemas.microsoft.com/office/drawing/2014/main" id="{E2E942F3-BC34-0E7E-42D3-1CCBC984D154}"/>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3" name="Graphic 32">
            <a:extLst>
              <a:ext uri="{FF2B5EF4-FFF2-40B4-BE49-F238E27FC236}">
                <a16:creationId xmlns:a16="http://schemas.microsoft.com/office/drawing/2014/main" id="{22CA499F-BCA2-F8EA-4759-AFB7E4CB8AAF}"/>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12934949" y="201929"/>
            <a:ext cx="540000" cy="540000"/>
          </a:xfrm>
          <a:prstGeom prst="rect">
            <a:avLst/>
          </a:prstGeom>
        </xdr:spPr>
      </xdr:pic>
      <xdr:sp macro="" textlink="Analysis!A4">
        <xdr:nvSpPr>
          <xdr:cNvPr id="34" name="TextBox 33">
            <a:extLst>
              <a:ext uri="{FF2B5EF4-FFF2-40B4-BE49-F238E27FC236}">
                <a16:creationId xmlns:a16="http://schemas.microsoft.com/office/drawing/2014/main" id="{C4DB51F8-FC21-0B36-18FC-ECEDFC107EC9}"/>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192D-4A7D-4569-A53D-14F551D816C4}" type="TxLink">
              <a:rPr lang="en-US" sz="2000" b="0" i="0" u="none" strike="noStrike">
                <a:solidFill>
                  <a:schemeClr val="accent1"/>
                </a:solidFill>
                <a:latin typeface="Aptos Narrow"/>
              </a:rPr>
              <a:pPr/>
              <a:t>$9,81,140</a:t>
            </a:fld>
            <a:endParaRPr lang="en-AU" sz="2000">
              <a:solidFill>
                <a:schemeClr val="accent1"/>
              </a:solidFill>
            </a:endParaRPr>
          </a:p>
        </xdr:txBody>
      </xdr:sp>
      <xdr:sp macro="" textlink="Analysis!B4">
        <xdr:nvSpPr>
          <xdr:cNvPr id="35" name="TextBox 34">
            <a:extLst>
              <a:ext uri="{FF2B5EF4-FFF2-40B4-BE49-F238E27FC236}">
                <a16:creationId xmlns:a16="http://schemas.microsoft.com/office/drawing/2014/main" id="{30BF1C70-52DC-C213-FEC9-20E6F47D3750}"/>
              </a:ext>
            </a:extLst>
          </xdr:cNvPr>
          <xdr:cNvSpPr txBox="1"/>
        </xdr:nvSpPr>
        <xdr:spPr>
          <a:xfrm>
            <a:off x="13477875" y="504826"/>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chemeClr val="accent1"/>
                </a:solidFill>
                <a:latin typeface="Aptos Narrow"/>
              </a:rPr>
              <a:t>TOTAL SALES</a:t>
            </a:r>
            <a:endParaRPr lang="en-AU" sz="1200">
              <a:solidFill>
                <a:schemeClr val="accent1"/>
              </a:solidFill>
            </a:endParaRPr>
          </a:p>
        </xdr:txBody>
      </xdr:sp>
    </xdr:grpSp>
    <xdr:clientData/>
  </xdr:twoCellAnchor>
  <xdr:twoCellAnchor>
    <xdr:from>
      <xdr:col>13</xdr:col>
      <xdr:colOff>152399</xdr:colOff>
      <xdr:row>0</xdr:row>
      <xdr:rowOff>97193</xdr:rowOff>
    </xdr:from>
    <xdr:to>
      <xdr:col>15</xdr:col>
      <xdr:colOff>146685</xdr:colOff>
      <xdr:row>1</xdr:row>
      <xdr:rowOff>300743</xdr:rowOff>
    </xdr:to>
    <xdr:grpSp>
      <xdr:nvGrpSpPr>
        <xdr:cNvPr id="36" name="Group 35">
          <a:extLst>
            <a:ext uri="{FF2B5EF4-FFF2-40B4-BE49-F238E27FC236}">
              <a16:creationId xmlns:a16="http://schemas.microsoft.com/office/drawing/2014/main" id="{1C9C059F-3132-D2B5-DC8A-CB4A9CE679CD}"/>
            </a:ext>
          </a:extLst>
        </xdr:cNvPr>
        <xdr:cNvGrpSpPr/>
      </xdr:nvGrpSpPr>
      <xdr:grpSpPr>
        <a:xfrm>
          <a:off x="8778239" y="97193"/>
          <a:ext cx="1914526" cy="752190"/>
          <a:chOff x="12849224" y="97193"/>
          <a:chExt cx="1885951" cy="756000"/>
        </a:xfrm>
      </xdr:grpSpPr>
      <xdr:sp macro="" textlink="">
        <xdr:nvSpPr>
          <xdr:cNvPr id="37" name="Rectangle: Rounded Corners 36">
            <a:extLst>
              <a:ext uri="{FF2B5EF4-FFF2-40B4-BE49-F238E27FC236}">
                <a16:creationId xmlns:a16="http://schemas.microsoft.com/office/drawing/2014/main" id="{24E85AA1-9D9F-2662-3677-86F7D849DA06}"/>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Analysis!C4">
        <xdr:nvSpPr>
          <xdr:cNvPr id="39" name="TextBox 38">
            <a:extLst>
              <a:ext uri="{FF2B5EF4-FFF2-40B4-BE49-F238E27FC236}">
                <a16:creationId xmlns:a16="http://schemas.microsoft.com/office/drawing/2014/main" id="{BC4E9F45-87F8-F611-8174-25B64511D15D}"/>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0AA31-02AE-4652-A410-8854B1049734}" type="TxLink">
              <a:rPr lang="en-US" sz="2000" b="0" i="0" u="none" strike="noStrike">
                <a:solidFill>
                  <a:schemeClr val="accent2"/>
                </a:solidFill>
                <a:latin typeface="Aptos Narrow"/>
              </a:rPr>
              <a:pPr/>
              <a:t>46%</a:t>
            </a:fld>
            <a:endParaRPr lang="en-AU" sz="4000">
              <a:solidFill>
                <a:schemeClr val="accent2"/>
              </a:solidFill>
            </a:endParaRPr>
          </a:p>
        </xdr:txBody>
      </xdr:sp>
      <xdr:sp macro="" textlink="Analysis!B4">
        <xdr:nvSpPr>
          <xdr:cNvPr id="40" name="TextBox 39">
            <a:extLst>
              <a:ext uri="{FF2B5EF4-FFF2-40B4-BE49-F238E27FC236}">
                <a16:creationId xmlns:a16="http://schemas.microsoft.com/office/drawing/2014/main" id="{BE3AB46E-E2C7-E7D0-27EB-1BD7502A4BC8}"/>
              </a:ext>
            </a:extLst>
          </xdr:cNvPr>
          <xdr:cNvSpPr txBox="1"/>
        </xdr:nvSpPr>
        <xdr:spPr>
          <a:xfrm>
            <a:off x="13477875" y="504826"/>
            <a:ext cx="1200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a:solidFill>
                  <a:srgbClr val="E7954D"/>
                </a:solidFill>
                <a:latin typeface="Aptos Narrow"/>
              </a:rPr>
              <a:t>PROFIT MARGIN</a:t>
            </a:r>
            <a:endParaRPr lang="en-AU" sz="1200">
              <a:solidFill>
                <a:srgbClr val="E7954D"/>
              </a:solidFill>
            </a:endParaRPr>
          </a:p>
        </xdr:txBody>
      </xdr:sp>
    </xdr:grpSp>
    <xdr:clientData/>
  </xdr:twoCellAnchor>
  <xdr:twoCellAnchor>
    <xdr:from>
      <xdr:col>13</xdr:col>
      <xdr:colOff>168729</xdr:colOff>
      <xdr:row>0</xdr:row>
      <xdr:rowOff>146957</xdr:rowOff>
    </xdr:from>
    <xdr:to>
      <xdr:col>14</xdr:col>
      <xdr:colOff>48986</xdr:colOff>
      <xdr:row>1</xdr:row>
      <xdr:rowOff>266700</xdr:rowOff>
    </xdr:to>
    <xdr:graphicFrame macro="">
      <xdr:nvGraphicFramePr>
        <xdr:cNvPr id="41" name="Chart 40">
          <a:extLst>
            <a:ext uri="{FF2B5EF4-FFF2-40B4-BE49-F238E27FC236}">
              <a16:creationId xmlns:a16="http://schemas.microsoft.com/office/drawing/2014/main" id="{95C9A643-45E0-4C5D-B506-499FA419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15875</xdr:colOff>
      <xdr:row>2</xdr:row>
      <xdr:rowOff>104121</xdr:rowOff>
    </xdr:from>
    <xdr:to>
      <xdr:col>2</xdr:col>
      <xdr:colOff>486275</xdr:colOff>
      <xdr:row>13</xdr:row>
      <xdr:rowOff>83245</xdr:rowOff>
    </xdr:to>
    <mc:AlternateContent xmlns:mc="http://schemas.openxmlformats.org/markup-compatibility/2006" xmlns:a14="http://schemas.microsoft.com/office/drawing/2010/main">
      <mc:Choice Requires="a14">
        <xdr:graphicFrame macro="">
          <xdr:nvGraphicFramePr>
            <xdr:cNvPr id="42" name="Seller">
              <a:extLst>
                <a:ext uri="{FF2B5EF4-FFF2-40B4-BE49-F238E27FC236}">
                  <a16:creationId xmlns:a16="http://schemas.microsoft.com/office/drawing/2014/main" id="{AB6825FC-CA6D-4509-9975-2B6ED8A896D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20675" y="972801"/>
              <a:ext cx="1095240" cy="19908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228599</xdr:colOff>
      <xdr:row>0</xdr:row>
      <xdr:rowOff>89573</xdr:rowOff>
    </xdr:from>
    <xdr:to>
      <xdr:col>18</xdr:col>
      <xdr:colOff>450850</xdr:colOff>
      <xdr:row>1</xdr:row>
      <xdr:rowOff>293123</xdr:rowOff>
    </xdr:to>
    <xdr:grpSp>
      <xdr:nvGrpSpPr>
        <xdr:cNvPr id="45" name="Group 44">
          <a:extLst>
            <a:ext uri="{FF2B5EF4-FFF2-40B4-BE49-F238E27FC236}">
              <a16:creationId xmlns:a16="http://schemas.microsoft.com/office/drawing/2014/main" id="{C4A15A27-AE2D-5B40-4D9B-F2F321BB9B24}"/>
            </a:ext>
          </a:extLst>
        </xdr:cNvPr>
        <xdr:cNvGrpSpPr/>
      </xdr:nvGrpSpPr>
      <xdr:grpSpPr>
        <a:xfrm>
          <a:off x="10774679" y="89573"/>
          <a:ext cx="2485391" cy="752190"/>
          <a:chOff x="12849224" y="97193"/>
          <a:chExt cx="2321779" cy="756000"/>
        </a:xfrm>
      </xdr:grpSpPr>
      <xdr:sp macro="" textlink="">
        <xdr:nvSpPr>
          <xdr:cNvPr id="46" name="Rectangle: Rounded Corners 45">
            <a:extLst>
              <a:ext uri="{FF2B5EF4-FFF2-40B4-BE49-F238E27FC236}">
                <a16:creationId xmlns:a16="http://schemas.microsoft.com/office/drawing/2014/main" id="{9C029450-39E7-2AFB-8202-4F72BDA26E25}"/>
              </a:ext>
            </a:extLst>
          </xdr:cNvPr>
          <xdr:cNvSpPr/>
        </xdr:nvSpPr>
        <xdr:spPr>
          <a:xfrm>
            <a:off x="12849224" y="97193"/>
            <a:ext cx="1872000" cy="756000"/>
          </a:xfrm>
          <a:prstGeom prst="roundRect">
            <a:avLst>
              <a:gd name="adj" fmla="val 12462"/>
            </a:avLst>
          </a:prstGeom>
          <a:solidFill>
            <a:srgbClr val="181824"/>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
        <xdr:nvSpPr>
          <xdr:cNvPr id="48" name="TextBox 47">
            <a:extLst>
              <a:ext uri="{FF2B5EF4-FFF2-40B4-BE49-F238E27FC236}">
                <a16:creationId xmlns:a16="http://schemas.microsoft.com/office/drawing/2014/main" id="{3ADA1B8D-6B0C-59C0-7EA5-92010CD52B92}"/>
              </a:ext>
            </a:extLst>
          </xdr:cNvPr>
          <xdr:cNvSpPr txBox="1"/>
        </xdr:nvSpPr>
        <xdr:spPr>
          <a:xfrm>
            <a:off x="13000756" y="504826"/>
            <a:ext cx="1768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rgbClr val="E7954D"/>
                </a:solidFill>
                <a:latin typeface="Aptos Narrow"/>
              </a:rPr>
              <a:t>BEST</a:t>
            </a:r>
            <a:r>
              <a:rPr lang="en-US" sz="1200" b="0" i="0" u="none" strike="noStrike" baseline="0">
                <a:solidFill>
                  <a:srgbClr val="E7954D"/>
                </a:solidFill>
                <a:latin typeface="Aptos Narrow"/>
              </a:rPr>
              <a:t> SELLER</a:t>
            </a:r>
            <a:endParaRPr lang="en-US" sz="1200" b="0" i="0" u="none" strike="noStrike">
              <a:solidFill>
                <a:srgbClr val="E7954D"/>
              </a:solidFill>
              <a:latin typeface="Aptos Narrow"/>
            </a:endParaRPr>
          </a:p>
        </xdr:txBody>
      </xdr:sp>
      <xdr:sp macro="" textlink="Analysis!U3">
        <xdr:nvSpPr>
          <xdr:cNvPr id="50" name="TextBox 49">
            <a:extLst>
              <a:ext uri="{FF2B5EF4-FFF2-40B4-BE49-F238E27FC236}">
                <a16:creationId xmlns:a16="http://schemas.microsoft.com/office/drawing/2014/main" id="{F00EA444-907B-8D1B-CBA3-1E8A450363B6}"/>
              </a:ext>
            </a:extLst>
          </xdr:cNvPr>
          <xdr:cNvSpPr txBox="1"/>
        </xdr:nvSpPr>
        <xdr:spPr>
          <a:xfrm>
            <a:off x="13402253" y="227344"/>
            <a:ext cx="1768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C5CD3A1-A5D9-4C48-866D-1990799710E5}" type="TxLink">
              <a:rPr lang="en-US" sz="2000" b="0" i="0" u="none" strike="noStrike">
                <a:solidFill>
                  <a:schemeClr val="accent2"/>
                </a:solidFill>
                <a:latin typeface="Aptos Narrow"/>
              </a:rPr>
              <a:pPr algn="l"/>
              <a:t>Microwave</a:t>
            </a:fld>
            <a:endParaRPr lang="en-US" sz="2400" b="0" i="0" u="none" strike="noStrike">
              <a:solidFill>
                <a:schemeClr val="accent2"/>
              </a:solidFill>
              <a:latin typeface="Aptos Narrow"/>
            </a:endParaRPr>
          </a:p>
        </xdr:txBody>
      </xdr:sp>
    </xdr:grpSp>
    <xdr:clientData/>
  </xdr:twoCellAnchor>
  <xdr:twoCellAnchor editAs="oneCell">
    <xdr:from>
      <xdr:col>15</xdr:col>
      <xdr:colOff>313249</xdr:colOff>
      <xdr:row>0</xdr:row>
      <xdr:rowOff>262001</xdr:rowOff>
    </xdr:from>
    <xdr:to>
      <xdr:col>16</xdr:col>
      <xdr:colOff>262723</xdr:colOff>
      <xdr:row>1</xdr:row>
      <xdr:rowOff>136071</xdr:rowOff>
    </xdr:to>
    <xdr:pic>
      <xdr:nvPicPr>
        <xdr:cNvPr id="51" name="Picture 50">
          <a:extLst>
            <a:ext uri="{FF2B5EF4-FFF2-40B4-BE49-F238E27FC236}">
              <a16:creationId xmlns:a16="http://schemas.microsoft.com/office/drawing/2014/main" id="{E5656E9A-3657-A405-A2C1-F32639AE9122}"/>
            </a:ext>
          </a:extLst>
        </xdr:cNvPr>
        <xdr:cNvPicPr>
          <a:picLocks noChangeAspect="1"/>
        </xdr:cNvPicPr>
      </xdr:nvPicPr>
      <xdr:blipFill>
        <a:blip xmlns:r="http://schemas.openxmlformats.org/officeDocument/2006/relationships" r:embed="rId10"/>
        <a:stretch>
          <a:fillRect/>
        </a:stretch>
      </xdr:blipFill>
      <xdr:spPr>
        <a:xfrm>
          <a:off x="10872392" y="262001"/>
          <a:ext cx="423002" cy="423799"/>
        </a:xfrm>
        <a:prstGeom prst="rect">
          <a:avLst/>
        </a:prstGeom>
        <a:solidFill>
          <a:srgbClr val="E7954D"/>
        </a:solidFill>
        <a:ln w="5755" cap="flat">
          <a:noFill/>
          <a:prstDash val="solid"/>
          <a:miter/>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ount="20">
        <s v="Smartphone"/>
        <s v="Jeans"/>
        <s v="Yoga Mat"/>
        <s v="Snacks"/>
        <s v="Jacket"/>
        <s v="Juice"/>
        <s v="Bicycle"/>
        <s v="Microwave"/>
        <s v="Dumbbells"/>
        <s v="T-Shirt"/>
        <s v="Dishwasher"/>
        <s v="Tea"/>
        <s v="Sweater"/>
        <s v="Headphones"/>
        <s v="Refrigerator"/>
        <s v="Camera"/>
        <s v="Treadmill"/>
        <s v="Laptop"/>
        <s v="Coffee"/>
        <s v="Toaster"/>
      </sharedItems>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x v="0"/>
    <x v="0"/>
    <n v="2122.15"/>
    <n v="1384.86"/>
  </r>
  <r>
    <x v="1"/>
    <x v="1"/>
    <x v="1"/>
    <x v="1"/>
    <x v="1"/>
    <n v="8413.3700000000008"/>
    <n v="6642.86"/>
  </r>
  <r>
    <x v="2"/>
    <x v="2"/>
    <x v="2"/>
    <x v="2"/>
    <x v="2"/>
    <n v="9088.41"/>
    <n v="4855.3"/>
  </r>
  <r>
    <x v="3"/>
    <x v="0"/>
    <x v="3"/>
    <x v="3"/>
    <x v="1"/>
    <n v="3250.66"/>
    <n v="395.36"/>
  </r>
  <r>
    <x v="4"/>
    <x v="0"/>
    <x v="1"/>
    <x v="4"/>
    <x v="3"/>
    <n v="8721.92"/>
    <n v="2873.34"/>
  </r>
  <r>
    <x v="5"/>
    <x v="3"/>
    <x v="3"/>
    <x v="5"/>
    <x v="0"/>
    <n v="2361.0700000000002"/>
    <n v="126.6"/>
  </r>
  <r>
    <x v="4"/>
    <x v="4"/>
    <x v="2"/>
    <x v="6"/>
    <x v="4"/>
    <n v="6033.49"/>
    <n v="713.3"/>
  </r>
  <r>
    <x v="1"/>
    <x v="0"/>
    <x v="4"/>
    <x v="7"/>
    <x v="1"/>
    <n v="2770.26"/>
    <n v="633.86"/>
  </r>
  <r>
    <x v="6"/>
    <x v="0"/>
    <x v="0"/>
    <x v="0"/>
    <x v="3"/>
    <n v="3101.1"/>
    <n v="1063.08"/>
  </r>
  <r>
    <x v="7"/>
    <x v="5"/>
    <x v="2"/>
    <x v="6"/>
    <x v="0"/>
    <n v="9995.59"/>
    <n v="6411.72"/>
  </r>
  <r>
    <x v="8"/>
    <x v="1"/>
    <x v="4"/>
    <x v="7"/>
    <x v="0"/>
    <n v="6751.92"/>
    <n v="4074.55"/>
  </r>
  <r>
    <x v="9"/>
    <x v="3"/>
    <x v="2"/>
    <x v="8"/>
    <x v="2"/>
    <n v="1619.29"/>
    <n v="1268.3900000000001"/>
  </r>
  <r>
    <x v="0"/>
    <x v="1"/>
    <x v="4"/>
    <x v="7"/>
    <x v="2"/>
    <n v="1062.95"/>
    <n v="12.54"/>
  </r>
  <r>
    <x v="7"/>
    <x v="0"/>
    <x v="1"/>
    <x v="9"/>
    <x v="1"/>
    <n v="6399.74"/>
    <n v="2725.63"/>
  </r>
  <r>
    <x v="0"/>
    <x v="0"/>
    <x v="4"/>
    <x v="10"/>
    <x v="3"/>
    <n v="1184.17"/>
    <n v="1004.27"/>
  </r>
  <r>
    <x v="6"/>
    <x v="1"/>
    <x v="2"/>
    <x v="8"/>
    <x v="0"/>
    <n v="3336.38"/>
    <n v="572.85"/>
  </r>
  <r>
    <x v="6"/>
    <x v="3"/>
    <x v="3"/>
    <x v="11"/>
    <x v="0"/>
    <n v="8421.1"/>
    <n v="831.55"/>
  </r>
  <r>
    <x v="6"/>
    <x v="3"/>
    <x v="1"/>
    <x v="12"/>
    <x v="4"/>
    <n v="455.63"/>
    <n v="319.60000000000002"/>
  </r>
  <r>
    <x v="0"/>
    <x v="5"/>
    <x v="2"/>
    <x v="8"/>
    <x v="3"/>
    <n v="3638.37"/>
    <n v="3250.9"/>
  </r>
  <r>
    <x v="8"/>
    <x v="1"/>
    <x v="0"/>
    <x v="13"/>
    <x v="0"/>
    <n v="1147.8399999999999"/>
    <n v="888.28"/>
  </r>
  <r>
    <x v="2"/>
    <x v="5"/>
    <x v="0"/>
    <x v="0"/>
    <x v="5"/>
    <n v="2413.4499999999998"/>
    <n v="254.14"/>
  </r>
  <r>
    <x v="3"/>
    <x v="3"/>
    <x v="1"/>
    <x v="1"/>
    <x v="3"/>
    <n v="8105.44"/>
    <n v="6249.24"/>
  </r>
  <r>
    <x v="5"/>
    <x v="6"/>
    <x v="4"/>
    <x v="14"/>
    <x v="3"/>
    <n v="3481.09"/>
    <n v="1954.98"/>
  </r>
  <r>
    <x v="8"/>
    <x v="2"/>
    <x v="0"/>
    <x v="15"/>
    <x v="0"/>
    <n v="1366.9"/>
    <n v="741.2"/>
  </r>
  <r>
    <x v="3"/>
    <x v="3"/>
    <x v="1"/>
    <x v="4"/>
    <x v="4"/>
    <n v="5313.49"/>
    <n v="3318.13"/>
  </r>
  <r>
    <x v="10"/>
    <x v="0"/>
    <x v="2"/>
    <x v="16"/>
    <x v="1"/>
    <n v="8291.9500000000007"/>
    <n v="6119.23"/>
  </r>
  <r>
    <x v="7"/>
    <x v="2"/>
    <x v="2"/>
    <x v="6"/>
    <x v="4"/>
    <n v="6144.45"/>
    <n v="3992.38"/>
  </r>
  <r>
    <x v="2"/>
    <x v="0"/>
    <x v="0"/>
    <x v="17"/>
    <x v="4"/>
    <n v="6458.2"/>
    <n v="585.11"/>
  </r>
  <r>
    <x v="0"/>
    <x v="0"/>
    <x v="1"/>
    <x v="1"/>
    <x v="0"/>
    <n v="1714.15"/>
    <n v="1408.89"/>
  </r>
  <r>
    <x v="11"/>
    <x v="3"/>
    <x v="2"/>
    <x v="6"/>
    <x v="2"/>
    <n v="5708.29"/>
    <n v="289.67"/>
  </r>
  <r>
    <x v="2"/>
    <x v="6"/>
    <x v="1"/>
    <x v="9"/>
    <x v="0"/>
    <n v="1251.78"/>
    <n v="478.76"/>
  </r>
  <r>
    <x v="8"/>
    <x v="2"/>
    <x v="3"/>
    <x v="3"/>
    <x v="0"/>
    <n v="3720.62"/>
    <n v="2228.4299999999998"/>
  </r>
  <r>
    <x v="5"/>
    <x v="3"/>
    <x v="2"/>
    <x v="6"/>
    <x v="1"/>
    <n v="9523.52"/>
    <n v="3268.02"/>
  </r>
  <r>
    <x v="8"/>
    <x v="3"/>
    <x v="0"/>
    <x v="15"/>
    <x v="0"/>
    <n v="2774.29"/>
    <n v="454.3"/>
  </r>
  <r>
    <x v="6"/>
    <x v="6"/>
    <x v="0"/>
    <x v="17"/>
    <x v="3"/>
    <n v="3788.17"/>
    <n v="2227.1799999999998"/>
  </r>
  <r>
    <x v="6"/>
    <x v="4"/>
    <x v="3"/>
    <x v="3"/>
    <x v="4"/>
    <n v="5553.06"/>
    <n v="2256.86"/>
  </r>
  <r>
    <x v="2"/>
    <x v="6"/>
    <x v="0"/>
    <x v="13"/>
    <x v="5"/>
    <n v="7640.85"/>
    <n v="4524.8599999999997"/>
  </r>
  <r>
    <x v="5"/>
    <x v="2"/>
    <x v="0"/>
    <x v="13"/>
    <x v="5"/>
    <n v="3304.9"/>
    <n v="1529.44"/>
  </r>
  <r>
    <x v="4"/>
    <x v="6"/>
    <x v="4"/>
    <x v="7"/>
    <x v="1"/>
    <n v="6488.17"/>
    <n v="3978.21"/>
  </r>
  <r>
    <x v="11"/>
    <x v="5"/>
    <x v="0"/>
    <x v="17"/>
    <x v="5"/>
    <n v="9839.82"/>
    <n v="3939.1"/>
  </r>
  <r>
    <x v="3"/>
    <x v="3"/>
    <x v="1"/>
    <x v="1"/>
    <x v="1"/>
    <n v="3712.82"/>
    <n v="3263.23"/>
  </r>
  <r>
    <x v="7"/>
    <x v="5"/>
    <x v="2"/>
    <x v="8"/>
    <x v="0"/>
    <n v="6866.73"/>
    <n v="4423.2700000000004"/>
  </r>
  <r>
    <x v="5"/>
    <x v="6"/>
    <x v="3"/>
    <x v="5"/>
    <x v="0"/>
    <n v="6460.53"/>
    <n v="745.41"/>
  </r>
  <r>
    <x v="0"/>
    <x v="2"/>
    <x v="0"/>
    <x v="17"/>
    <x v="2"/>
    <n v="9990.16"/>
    <n v="7152.55"/>
  </r>
  <r>
    <x v="4"/>
    <x v="3"/>
    <x v="1"/>
    <x v="12"/>
    <x v="0"/>
    <n v="5484.24"/>
    <n v="1310.53"/>
  </r>
  <r>
    <x v="7"/>
    <x v="4"/>
    <x v="4"/>
    <x v="14"/>
    <x v="5"/>
    <n v="2308.25"/>
    <n v="1842.98"/>
  </r>
  <r>
    <x v="1"/>
    <x v="5"/>
    <x v="4"/>
    <x v="10"/>
    <x v="2"/>
    <n v="2676.37"/>
    <n v="1010.73"/>
  </r>
  <r>
    <x v="9"/>
    <x v="6"/>
    <x v="2"/>
    <x v="2"/>
    <x v="5"/>
    <n v="7227.06"/>
    <n v="5149.08"/>
  </r>
  <r>
    <x v="6"/>
    <x v="4"/>
    <x v="4"/>
    <x v="14"/>
    <x v="3"/>
    <n v="5372.31"/>
    <n v="4233.07"/>
  </r>
  <r>
    <x v="6"/>
    <x v="5"/>
    <x v="4"/>
    <x v="7"/>
    <x v="2"/>
    <n v="8701.17"/>
    <n v="4410.42"/>
  </r>
  <r>
    <x v="2"/>
    <x v="6"/>
    <x v="2"/>
    <x v="16"/>
    <x v="5"/>
    <n v="3021.68"/>
    <n v="655.8"/>
  </r>
  <r>
    <x v="4"/>
    <x v="4"/>
    <x v="4"/>
    <x v="14"/>
    <x v="5"/>
    <n v="8956.6299999999992"/>
    <n v="4038.86"/>
  </r>
  <r>
    <x v="7"/>
    <x v="5"/>
    <x v="1"/>
    <x v="9"/>
    <x v="0"/>
    <n v="3598.37"/>
    <n v="2396.0500000000002"/>
  </r>
  <r>
    <x v="11"/>
    <x v="1"/>
    <x v="2"/>
    <x v="8"/>
    <x v="5"/>
    <n v="2727.34"/>
    <n v="1513.75"/>
  </r>
  <r>
    <x v="5"/>
    <x v="0"/>
    <x v="3"/>
    <x v="18"/>
    <x v="0"/>
    <n v="9937.5499999999993"/>
    <n v="7188.04"/>
  </r>
  <r>
    <x v="1"/>
    <x v="3"/>
    <x v="1"/>
    <x v="1"/>
    <x v="0"/>
    <n v="5381.29"/>
    <n v="1610.64"/>
  </r>
  <r>
    <x v="8"/>
    <x v="1"/>
    <x v="4"/>
    <x v="7"/>
    <x v="0"/>
    <n v="9712.16"/>
    <n v="6861.75"/>
  </r>
  <r>
    <x v="6"/>
    <x v="3"/>
    <x v="4"/>
    <x v="7"/>
    <x v="1"/>
    <n v="9104.2900000000009"/>
    <n v="4342.49"/>
  </r>
  <r>
    <x v="4"/>
    <x v="0"/>
    <x v="1"/>
    <x v="12"/>
    <x v="0"/>
    <n v="612.22"/>
    <n v="81.2"/>
  </r>
  <r>
    <x v="7"/>
    <x v="1"/>
    <x v="3"/>
    <x v="3"/>
    <x v="0"/>
    <n v="1254.8"/>
    <n v="348.34"/>
  </r>
  <r>
    <x v="2"/>
    <x v="0"/>
    <x v="4"/>
    <x v="10"/>
    <x v="2"/>
    <n v="7302.14"/>
    <n v="212.01"/>
  </r>
  <r>
    <x v="11"/>
    <x v="4"/>
    <x v="4"/>
    <x v="7"/>
    <x v="4"/>
    <n v="7622.37"/>
    <n v="4974.68"/>
  </r>
  <r>
    <x v="0"/>
    <x v="4"/>
    <x v="2"/>
    <x v="8"/>
    <x v="5"/>
    <n v="2560.33"/>
    <n v="1580.31"/>
  </r>
  <r>
    <x v="0"/>
    <x v="0"/>
    <x v="3"/>
    <x v="3"/>
    <x v="0"/>
    <n v="2340.3000000000002"/>
    <n v="297.27"/>
  </r>
  <r>
    <x v="5"/>
    <x v="5"/>
    <x v="1"/>
    <x v="12"/>
    <x v="2"/>
    <n v="8967.25"/>
    <n v="1088.21"/>
  </r>
  <r>
    <x v="10"/>
    <x v="5"/>
    <x v="0"/>
    <x v="13"/>
    <x v="2"/>
    <n v="7815.24"/>
    <n v="4640.09"/>
  </r>
  <r>
    <x v="10"/>
    <x v="2"/>
    <x v="1"/>
    <x v="4"/>
    <x v="2"/>
    <n v="1269.5999999999999"/>
    <n v="1097.05"/>
  </r>
  <r>
    <x v="6"/>
    <x v="4"/>
    <x v="4"/>
    <x v="19"/>
    <x v="1"/>
    <n v="6333.05"/>
    <n v="4493.8100000000004"/>
  </r>
  <r>
    <x v="2"/>
    <x v="1"/>
    <x v="2"/>
    <x v="6"/>
    <x v="2"/>
    <n v="2894.66"/>
    <n v="2417.04"/>
  </r>
  <r>
    <x v="2"/>
    <x v="5"/>
    <x v="1"/>
    <x v="1"/>
    <x v="0"/>
    <n v="6710.53"/>
    <n v="4605.67"/>
  </r>
  <r>
    <x v="1"/>
    <x v="4"/>
    <x v="3"/>
    <x v="5"/>
    <x v="5"/>
    <n v="2832.91"/>
    <n v="2464.64"/>
  </r>
  <r>
    <x v="6"/>
    <x v="5"/>
    <x v="3"/>
    <x v="18"/>
    <x v="2"/>
    <n v="3711.91"/>
    <n v="911.44"/>
  </r>
  <r>
    <x v="8"/>
    <x v="2"/>
    <x v="2"/>
    <x v="6"/>
    <x v="4"/>
    <n v="5574.28"/>
    <n v="697.25"/>
  </r>
  <r>
    <x v="9"/>
    <x v="4"/>
    <x v="1"/>
    <x v="4"/>
    <x v="1"/>
    <n v="5732.96"/>
    <n v="195.59"/>
  </r>
  <r>
    <x v="1"/>
    <x v="6"/>
    <x v="4"/>
    <x v="7"/>
    <x v="0"/>
    <n v="8381.41"/>
    <n v="6322.48"/>
  </r>
  <r>
    <x v="6"/>
    <x v="2"/>
    <x v="1"/>
    <x v="12"/>
    <x v="4"/>
    <n v="6715.85"/>
    <n v="5193.37"/>
  </r>
  <r>
    <x v="9"/>
    <x v="5"/>
    <x v="0"/>
    <x v="17"/>
    <x v="3"/>
    <n v="1999.52"/>
    <n v="676.28"/>
  </r>
  <r>
    <x v="5"/>
    <x v="1"/>
    <x v="2"/>
    <x v="6"/>
    <x v="2"/>
    <n v="600.72"/>
    <n v="139.96"/>
  </r>
  <r>
    <x v="0"/>
    <x v="3"/>
    <x v="1"/>
    <x v="9"/>
    <x v="0"/>
    <n v="2127.62"/>
    <n v="31.04"/>
  </r>
  <r>
    <x v="4"/>
    <x v="6"/>
    <x v="1"/>
    <x v="9"/>
    <x v="0"/>
    <n v="3735.72"/>
    <n v="2694.71"/>
  </r>
  <r>
    <x v="8"/>
    <x v="6"/>
    <x v="2"/>
    <x v="2"/>
    <x v="2"/>
    <n v="2856.86"/>
    <n v="2120.92"/>
  </r>
  <r>
    <x v="3"/>
    <x v="1"/>
    <x v="4"/>
    <x v="7"/>
    <x v="5"/>
    <n v="1342.77"/>
    <n v="980.78"/>
  </r>
  <r>
    <x v="5"/>
    <x v="6"/>
    <x v="1"/>
    <x v="1"/>
    <x v="1"/>
    <n v="4869.2299999999996"/>
    <n v="3917.47"/>
  </r>
  <r>
    <x v="11"/>
    <x v="5"/>
    <x v="2"/>
    <x v="6"/>
    <x v="0"/>
    <n v="5444.61"/>
    <n v="1132.7"/>
  </r>
  <r>
    <x v="3"/>
    <x v="2"/>
    <x v="0"/>
    <x v="0"/>
    <x v="0"/>
    <n v="5891.91"/>
    <n v="445.9"/>
  </r>
  <r>
    <x v="10"/>
    <x v="2"/>
    <x v="3"/>
    <x v="3"/>
    <x v="4"/>
    <n v="949.88"/>
    <n v="578.25"/>
  </r>
  <r>
    <x v="2"/>
    <x v="6"/>
    <x v="2"/>
    <x v="6"/>
    <x v="1"/>
    <n v="580.63"/>
    <n v="126.29"/>
  </r>
  <r>
    <x v="7"/>
    <x v="3"/>
    <x v="1"/>
    <x v="9"/>
    <x v="1"/>
    <n v="4376.82"/>
    <n v="2440.69"/>
  </r>
  <r>
    <x v="3"/>
    <x v="6"/>
    <x v="3"/>
    <x v="5"/>
    <x v="1"/>
    <n v="5329.19"/>
    <n v="709.28"/>
  </r>
  <r>
    <x v="1"/>
    <x v="6"/>
    <x v="0"/>
    <x v="13"/>
    <x v="2"/>
    <n v="4789.41"/>
    <n v="2629.17"/>
  </r>
  <r>
    <x v="5"/>
    <x v="4"/>
    <x v="4"/>
    <x v="19"/>
    <x v="5"/>
    <n v="2299.36"/>
    <n v="1915.5"/>
  </r>
  <r>
    <x v="4"/>
    <x v="3"/>
    <x v="1"/>
    <x v="9"/>
    <x v="2"/>
    <n v="745.98"/>
    <n v="277.54000000000002"/>
  </r>
  <r>
    <x v="1"/>
    <x v="4"/>
    <x v="2"/>
    <x v="8"/>
    <x v="2"/>
    <n v="8558.85"/>
    <n v="4423.1000000000004"/>
  </r>
  <r>
    <x v="7"/>
    <x v="1"/>
    <x v="2"/>
    <x v="2"/>
    <x v="0"/>
    <n v="1630.03"/>
    <n v="948.42"/>
  </r>
  <r>
    <x v="1"/>
    <x v="3"/>
    <x v="4"/>
    <x v="10"/>
    <x v="0"/>
    <n v="3582.45"/>
    <n v="944.91"/>
  </r>
  <r>
    <x v="1"/>
    <x v="3"/>
    <x v="4"/>
    <x v="10"/>
    <x v="1"/>
    <n v="4806.49"/>
    <n v="842.36"/>
  </r>
  <r>
    <x v="7"/>
    <x v="4"/>
    <x v="4"/>
    <x v="7"/>
    <x v="0"/>
    <n v="8035.93"/>
    <n v="2917.09"/>
  </r>
  <r>
    <x v="2"/>
    <x v="0"/>
    <x v="3"/>
    <x v="5"/>
    <x v="0"/>
    <n v="1021.24"/>
    <n v="407.07"/>
  </r>
  <r>
    <x v="4"/>
    <x v="3"/>
    <x v="0"/>
    <x v="13"/>
    <x v="4"/>
    <n v="3527.69"/>
    <n v="1180.96"/>
  </r>
  <r>
    <x v="9"/>
    <x v="5"/>
    <x v="3"/>
    <x v="3"/>
    <x v="5"/>
    <n v="5826.46"/>
    <n v="4300.93"/>
  </r>
  <r>
    <x v="10"/>
    <x v="1"/>
    <x v="1"/>
    <x v="1"/>
    <x v="0"/>
    <n v="9376.5"/>
    <n v="917.14"/>
  </r>
  <r>
    <x v="2"/>
    <x v="0"/>
    <x v="3"/>
    <x v="11"/>
    <x v="3"/>
    <n v="3645.5"/>
    <n v="687.2"/>
  </r>
  <r>
    <x v="7"/>
    <x v="4"/>
    <x v="2"/>
    <x v="8"/>
    <x v="0"/>
    <n v="666.75"/>
    <n v="412.78"/>
  </r>
  <r>
    <x v="5"/>
    <x v="2"/>
    <x v="2"/>
    <x v="8"/>
    <x v="2"/>
    <n v="5020.32"/>
    <n v="1839.86"/>
  </r>
  <r>
    <x v="0"/>
    <x v="1"/>
    <x v="3"/>
    <x v="5"/>
    <x v="0"/>
    <n v="2664"/>
    <n v="1103.1400000000001"/>
  </r>
  <r>
    <x v="8"/>
    <x v="1"/>
    <x v="3"/>
    <x v="18"/>
    <x v="1"/>
    <n v="6252.79"/>
    <n v="4829.1099999999997"/>
  </r>
  <r>
    <x v="8"/>
    <x v="5"/>
    <x v="1"/>
    <x v="1"/>
    <x v="5"/>
    <n v="7547.82"/>
    <n v="3850.16"/>
  </r>
  <r>
    <x v="6"/>
    <x v="6"/>
    <x v="2"/>
    <x v="6"/>
    <x v="5"/>
    <n v="9636.9500000000007"/>
    <n v="845.42"/>
  </r>
  <r>
    <x v="6"/>
    <x v="3"/>
    <x v="1"/>
    <x v="1"/>
    <x v="2"/>
    <n v="352.89"/>
    <n v="101.3"/>
  </r>
  <r>
    <x v="0"/>
    <x v="1"/>
    <x v="4"/>
    <x v="7"/>
    <x v="5"/>
    <n v="5059.7"/>
    <n v="919.79"/>
  </r>
  <r>
    <x v="8"/>
    <x v="2"/>
    <x v="2"/>
    <x v="2"/>
    <x v="1"/>
    <n v="7407.02"/>
    <n v="90.8"/>
  </r>
  <r>
    <x v="7"/>
    <x v="3"/>
    <x v="0"/>
    <x v="13"/>
    <x v="3"/>
    <n v="6667.62"/>
    <n v="1713.38"/>
  </r>
  <r>
    <x v="10"/>
    <x v="0"/>
    <x v="0"/>
    <x v="13"/>
    <x v="0"/>
    <n v="3322.06"/>
    <n v="2562.04"/>
  </r>
  <r>
    <x v="10"/>
    <x v="3"/>
    <x v="4"/>
    <x v="14"/>
    <x v="2"/>
    <n v="6843.25"/>
    <n v="2110.91"/>
  </r>
  <r>
    <x v="6"/>
    <x v="4"/>
    <x v="1"/>
    <x v="12"/>
    <x v="2"/>
    <n v="2571.37"/>
    <n v="1336.75"/>
  </r>
  <r>
    <x v="9"/>
    <x v="4"/>
    <x v="3"/>
    <x v="3"/>
    <x v="1"/>
    <n v="7479.72"/>
    <n v="3389.93"/>
  </r>
  <r>
    <x v="8"/>
    <x v="1"/>
    <x v="4"/>
    <x v="10"/>
    <x v="0"/>
    <n v="7591.39"/>
    <n v="3261.65"/>
  </r>
  <r>
    <x v="11"/>
    <x v="6"/>
    <x v="2"/>
    <x v="16"/>
    <x v="3"/>
    <n v="8744.75"/>
    <n v="4083.16"/>
  </r>
  <r>
    <x v="4"/>
    <x v="6"/>
    <x v="2"/>
    <x v="2"/>
    <x v="0"/>
    <n v="6543.09"/>
    <n v="4343.0200000000004"/>
  </r>
  <r>
    <x v="7"/>
    <x v="3"/>
    <x v="3"/>
    <x v="11"/>
    <x v="0"/>
    <n v="9451.36"/>
    <n v="3445.57"/>
  </r>
  <r>
    <x v="7"/>
    <x v="5"/>
    <x v="0"/>
    <x v="15"/>
    <x v="4"/>
    <n v="1622.03"/>
    <n v="164.11"/>
  </r>
  <r>
    <x v="9"/>
    <x v="5"/>
    <x v="3"/>
    <x v="5"/>
    <x v="0"/>
    <n v="5157.5600000000004"/>
    <n v="3843.67"/>
  </r>
  <r>
    <x v="8"/>
    <x v="6"/>
    <x v="4"/>
    <x v="10"/>
    <x v="0"/>
    <n v="7831.92"/>
    <n v="6310.48"/>
  </r>
  <r>
    <x v="10"/>
    <x v="5"/>
    <x v="0"/>
    <x v="0"/>
    <x v="2"/>
    <n v="4722.2299999999996"/>
    <n v="2653.62"/>
  </r>
  <r>
    <x v="9"/>
    <x v="0"/>
    <x v="0"/>
    <x v="15"/>
    <x v="3"/>
    <n v="2235.4"/>
    <n v="976.75"/>
  </r>
  <r>
    <x v="2"/>
    <x v="3"/>
    <x v="2"/>
    <x v="8"/>
    <x v="0"/>
    <n v="8559.49"/>
    <n v="4310.71"/>
  </r>
  <r>
    <x v="1"/>
    <x v="4"/>
    <x v="0"/>
    <x v="17"/>
    <x v="3"/>
    <n v="960.08"/>
    <n v="117.05"/>
  </r>
  <r>
    <x v="7"/>
    <x v="5"/>
    <x v="1"/>
    <x v="12"/>
    <x v="4"/>
    <n v="7735.05"/>
    <n v="908.26"/>
  </r>
  <r>
    <x v="11"/>
    <x v="0"/>
    <x v="2"/>
    <x v="6"/>
    <x v="2"/>
    <n v="4084.07"/>
    <n v="2888.94"/>
  </r>
  <r>
    <x v="10"/>
    <x v="5"/>
    <x v="2"/>
    <x v="8"/>
    <x v="4"/>
    <n v="933.26"/>
    <n v="509.09"/>
  </r>
  <r>
    <x v="10"/>
    <x v="3"/>
    <x v="1"/>
    <x v="4"/>
    <x v="2"/>
    <n v="2900.45"/>
    <n v="18.82"/>
  </r>
  <r>
    <x v="10"/>
    <x v="0"/>
    <x v="4"/>
    <x v="14"/>
    <x v="3"/>
    <n v="5890.36"/>
    <n v="371.14"/>
  </r>
  <r>
    <x v="2"/>
    <x v="5"/>
    <x v="0"/>
    <x v="0"/>
    <x v="0"/>
    <n v="6569.98"/>
    <n v="3789.26"/>
  </r>
  <r>
    <x v="4"/>
    <x v="2"/>
    <x v="0"/>
    <x v="17"/>
    <x v="0"/>
    <n v="8306.7000000000007"/>
    <n v="2662.93"/>
  </r>
  <r>
    <x v="6"/>
    <x v="0"/>
    <x v="3"/>
    <x v="11"/>
    <x v="5"/>
    <n v="3571.72"/>
    <n v="152.5"/>
  </r>
  <r>
    <x v="11"/>
    <x v="3"/>
    <x v="0"/>
    <x v="15"/>
    <x v="0"/>
    <n v="5441.76"/>
    <n v="531.24"/>
  </r>
  <r>
    <x v="0"/>
    <x v="5"/>
    <x v="3"/>
    <x v="5"/>
    <x v="4"/>
    <n v="5487.68"/>
    <n v="818.16"/>
  </r>
  <r>
    <x v="11"/>
    <x v="4"/>
    <x v="4"/>
    <x v="7"/>
    <x v="4"/>
    <n v="1470.28"/>
    <n v="934.06"/>
  </r>
  <r>
    <x v="3"/>
    <x v="0"/>
    <x v="1"/>
    <x v="1"/>
    <x v="3"/>
    <n v="4247.75"/>
    <n v="1950.02"/>
  </r>
  <r>
    <x v="2"/>
    <x v="0"/>
    <x v="4"/>
    <x v="19"/>
    <x v="5"/>
    <n v="3686.64"/>
    <n v="187.65"/>
  </r>
  <r>
    <x v="6"/>
    <x v="0"/>
    <x v="3"/>
    <x v="3"/>
    <x v="4"/>
    <n v="5623.85"/>
    <n v="612.91"/>
  </r>
  <r>
    <x v="1"/>
    <x v="1"/>
    <x v="0"/>
    <x v="17"/>
    <x v="1"/>
    <n v="177.48"/>
    <n v="125.73"/>
  </r>
  <r>
    <x v="5"/>
    <x v="2"/>
    <x v="2"/>
    <x v="8"/>
    <x v="3"/>
    <n v="3789.4"/>
    <n v="898.71"/>
  </r>
  <r>
    <x v="8"/>
    <x v="6"/>
    <x v="3"/>
    <x v="11"/>
    <x v="5"/>
    <n v="3978.59"/>
    <n v="1547.92"/>
  </r>
  <r>
    <x v="7"/>
    <x v="3"/>
    <x v="4"/>
    <x v="19"/>
    <x v="0"/>
    <n v="3113.91"/>
    <n v="1677.53"/>
  </r>
  <r>
    <x v="11"/>
    <x v="6"/>
    <x v="3"/>
    <x v="18"/>
    <x v="3"/>
    <n v="7246.84"/>
    <n v="6341.08"/>
  </r>
  <r>
    <x v="5"/>
    <x v="1"/>
    <x v="1"/>
    <x v="4"/>
    <x v="0"/>
    <n v="1732.96"/>
    <n v="841.81"/>
  </r>
  <r>
    <x v="3"/>
    <x v="0"/>
    <x v="0"/>
    <x v="17"/>
    <x v="3"/>
    <n v="2353.96"/>
    <n v="234.17"/>
  </r>
  <r>
    <x v="8"/>
    <x v="2"/>
    <x v="3"/>
    <x v="3"/>
    <x v="2"/>
    <n v="8712.7999999999993"/>
    <n v="5509.81"/>
  </r>
  <r>
    <x v="9"/>
    <x v="1"/>
    <x v="2"/>
    <x v="16"/>
    <x v="0"/>
    <n v="3338.63"/>
    <n v="907.11"/>
  </r>
  <r>
    <x v="4"/>
    <x v="0"/>
    <x v="0"/>
    <x v="0"/>
    <x v="4"/>
    <n v="9974.5499999999993"/>
    <n v="6660.93"/>
  </r>
  <r>
    <x v="9"/>
    <x v="4"/>
    <x v="2"/>
    <x v="6"/>
    <x v="0"/>
    <n v="105.17"/>
    <n v="48.49"/>
  </r>
  <r>
    <x v="0"/>
    <x v="2"/>
    <x v="4"/>
    <x v="14"/>
    <x v="2"/>
    <n v="3730.68"/>
    <n v="245.32"/>
  </r>
  <r>
    <x v="8"/>
    <x v="1"/>
    <x v="4"/>
    <x v="19"/>
    <x v="5"/>
    <n v="845.25"/>
    <n v="281.74"/>
  </r>
  <r>
    <x v="0"/>
    <x v="3"/>
    <x v="4"/>
    <x v="14"/>
    <x v="1"/>
    <n v="1372.49"/>
    <n v="683.4"/>
  </r>
  <r>
    <x v="3"/>
    <x v="3"/>
    <x v="1"/>
    <x v="4"/>
    <x v="1"/>
    <n v="1529.93"/>
    <n v="649.89"/>
  </r>
  <r>
    <x v="8"/>
    <x v="0"/>
    <x v="4"/>
    <x v="7"/>
    <x v="0"/>
    <n v="5744.71"/>
    <n v="849.52"/>
  </r>
  <r>
    <x v="4"/>
    <x v="2"/>
    <x v="2"/>
    <x v="16"/>
    <x v="2"/>
    <n v="2089.1"/>
    <n v="1146.1199999999999"/>
  </r>
  <r>
    <x v="10"/>
    <x v="1"/>
    <x v="4"/>
    <x v="14"/>
    <x v="5"/>
    <n v="4865.1099999999997"/>
    <n v="3032.02"/>
  </r>
  <r>
    <x v="2"/>
    <x v="1"/>
    <x v="2"/>
    <x v="16"/>
    <x v="5"/>
    <n v="9241.23"/>
    <n v="3388.77"/>
  </r>
  <r>
    <x v="7"/>
    <x v="2"/>
    <x v="0"/>
    <x v="17"/>
    <x v="0"/>
    <n v="736.99"/>
    <n v="342.46"/>
  </r>
  <r>
    <x v="4"/>
    <x v="3"/>
    <x v="2"/>
    <x v="6"/>
    <x v="2"/>
    <n v="4381.41"/>
    <n v="3161.78"/>
  </r>
  <r>
    <x v="10"/>
    <x v="4"/>
    <x v="3"/>
    <x v="11"/>
    <x v="0"/>
    <n v="8924.4500000000007"/>
    <n v="6743.86"/>
  </r>
  <r>
    <x v="8"/>
    <x v="4"/>
    <x v="0"/>
    <x v="17"/>
    <x v="2"/>
    <n v="4647.5"/>
    <n v="1411.03"/>
  </r>
  <r>
    <x v="6"/>
    <x v="3"/>
    <x v="2"/>
    <x v="8"/>
    <x v="2"/>
    <n v="646.21"/>
    <n v="179.19"/>
  </r>
  <r>
    <x v="11"/>
    <x v="0"/>
    <x v="2"/>
    <x v="8"/>
    <x v="4"/>
    <n v="7231.93"/>
    <n v="5585.13"/>
  </r>
  <r>
    <x v="0"/>
    <x v="4"/>
    <x v="2"/>
    <x v="2"/>
    <x v="0"/>
    <n v="5540.59"/>
    <n v="3996.05"/>
  </r>
  <r>
    <x v="4"/>
    <x v="0"/>
    <x v="0"/>
    <x v="15"/>
    <x v="5"/>
    <n v="9072.49"/>
    <n v="301.48"/>
  </r>
  <r>
    <x v="10"/>
    <x v="1"/>
    <x v="3"/>
    <x v="11"/>
    <x v="2"/>
    <n v="4720.6000000000004"/>
    <n v="3435.36"/>
  </r>
  <r>
    <x v="9"/>
    <x v="4"/>
    <x v="0"/>
    <x v="13"/>
    <x v="0"/>
    <n v="1649.91"/>
    <n v="483.23"/>
  </r>
  <r>
    <x v="7"/>
    <x v="3"/>
    <x v="2"/>
    <x v="8"/>
    <x v="3"/>
    <n v="4336.97"/>
    <n v="2669.37"/>
  </r>
  <r>
    <x v="1"/>
    <x v="3"/>
    <x v="4"/>
    <x v="7"/>
    <x v="0"/>
    <n v="3670.36"/>
    <n v="2315.29"/>
  </r>
  <r>
    <x v="2"/>
    <x v="5"/>
    <x v="1"/>
    <x v="1"/>
    <x v="2"/>
    <n v="3571.26"/>
    <n v="933.79"/>
  </r>
  <r>
    <x v="2"/>
    <x v="6"/>
    <x v="2"/>
    <x v="2"/>
    <x v="5"/>
    <n v="5174.9799999999996"/>
    <n v="3905.3"/>
  </r>
  <r>
    <x v="7"/>
    <x v="6"/>
    <x v="1"/>
    <x v="1"/>
    <x v="3"/>
    <n v="9598.06"/>
    <n v="6029.98"/>
  </r>
  <r>
    <x v="8"/>
    <x v="2"/>
    <x v="0"/>
    <x v="17"/>
    <x v="3"/>
    <n v="8465.58"/>
    <n v="5340.76"/>
  </r>
  <r>
    <x v="4"/>
    <x v="2"/>
    <x v="3"/>
    <x v="11"/>
    <x v="0"/>
    <n v="4287.16"/>
    <n v="3680.53"/>
  </r>
  <r>
    <x v="1"/>
    <x v="3"/>
    <x v="4"/>
    <x v="10"/>
    <x v="3"/>
    <n v="6911.46"/>
    <n v="5784.12"/>
  </r>
  <r>
    <x v="6"/>
    <x v="4"/>
    <x v="0"/>
    <x v="15"/>
    <x v="2"/>
    <n v="9380.16"/>
    <n v="6707.4"/>
  </r>
  <r>
    <x v="9"/>
    <x v="5"/>
    <x v="3"/>
    <x v="18"/>
    <x v="0"/>
    <n v="4770.8599999999997"/>
    <n v="522.48"/>
  </r>
  <r>
    <x v="2"/>
    <x v="5"/>
    <x v="0"/>
    <x v="13"/>
    <x v="0"/>
    <n v="7013.11"/>
    <n v="4490.7299999999996"/>
  </r>
  <r>
    <x v="6"/>
    <x v="2"/>
    <x v="2"/>
    <x v="8"/>
    <x v="1"/>
    <n v="7246.39"/>
    <n v="2766.01"/>
  </r>
  <r>
    <x v="2"/>
    <x v="1"/>
    <x v="0"/>
    <x v="15"/>
    <x v="0"/>
    <n v="7510.31"/>
    <n v="2202.1"/>
  </r>
  <r>
    <x v="6"/>
    <x v="3"/>
    <x v="2"/>
    <x v="8"/>
    <x v="4"/>
    <n v="7907.65"/>
    <n v="1177.95"/>
  </r>
  <r>
    <x v="0"/>
    <x v="4"/>
    <x v="1"/>
    <x v="12"/>
    <x v="3"/>
    <n v="610.66999999999996"/>
    <n v="186.29"/>
  </r>
  <r>
    <x v="9"/>
    <x v="6"/>
    <x v="1"/>
    <x v="1"/>
    <x v="2"/>
    <n v="6755.38"/>
    <n v="5469.79"/>
  </r>
  <r>
    <x v="8"/>
    <x v="4"/>
    <x v="0"/>
    <x v="13"/>
    <x v="1"/>
    <n v="6786.68"/>
    <n v="3240.54"/>
  </r>
  <r>
    <x v="10"/>
    <x v="1"/>
    <x v="0"/>
    <x v="15"/>
    <x v="2"/>
    <n v="2233.15"/>
    <n v="569.79"/>
  </r>
  <r>
    <x v="8"/>
    <x v="3"/>
    <x v="2"/>
    <x v="8"/>
    <x v="5"/>
    <n v="1024.99"/>
    <n v="20.11"/>
  </r>
  <r>
    <x v="6"/>
    <x v="3"/>
    <x v="0"/>
    <x v="15"/>
    <x v="4"/>
    <n v="2166.4299999999998"/>
    <n v="1904.84"/>
  </r>
  <r>
    <x v="5"/>
    <x v="0"/>
    <x v="3"/>
    <x v="11"/>
    <x v="5"/>
    <n v="1818.76"/>
    <n v="126.42"/>
  </r>
  <r>
    <x v="2"/>
    <x v="4"/>
    <x v="1"/>
    <x v="4"/>
    <x v="0"/>
    <n v="7708.19"/>
    <n v="1414.19"/>
  </r>
  <r>
    <x v="9"/>
    <x v="4"/>
    <x v="1"/>
    <x v="12"/>
    <x v="0"/>
    <n v="8718.89"/>
    <n v="6639.62"/>
  </r>
  <r>
    <x v="10"/>
    <x v="2"/>
    <x v="2"/>
    <x v="6"/>
    <x v="3"/>
    <n v="9863.86"/>
    <n v="1565.12"/>
  </r>
  <r>
    <x v="3"/>
    <x v="6"/>
    <x v="4"/>
    <x v="14"/>
    <x v="0"/>
    <n v="3070.52"/>
    <n v="1223.1500000000001"/>
  </r>
  <r>
    <x v="8"/>
    <x v="4"/>
    <x v="1"/>
    <x v="4"/>
    <x v="2"/>
    <n v="7043.56"/>
    <n v="2548.19"/>
  </r>
  <r>
    <x v="5"/>
    <x v="5"/>
    <x v="0"/>
    <x v="13"/>
    <x v="4"/>
    <n v="5302.99"/>
    <n v="3041.41"/>
  </r>
  <r>
    <x v="3"/>
    <x v="3"/>
    <x v="1"/>
    <x v="4"/>
    <x v="5"/>
    <n v="1814.66"/>
    <n v="1511.98"/>
  </r>
  <r>
    <x v="10"/>
    <x v="3"/>
    <x v="3"/>
    <x v="11"/>
    <x v="4"/>
    <n v="4748.08"/>
    <n v="1393.16"/>
  </r>
  <r>
    <x v="4"/>
    <x v="0"/>
    <x v="3"/>
    <x v="3"/>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601147-3B37-44F8-9C87-60EADE9BD00A}"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U2:V4"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name="Top Selling Product" axis="axisRow" compact="0" outline="0" showAll="0" measureFilter="1" sortType="descending">
      <items count="21">
        <item x="6"/>
        <item x="15"/>
        <item x="18"/>
        <item x="10"/>
        <item x="8"/>
        <item x="13"/>
        <item x="4"/>
        <item x="1"/>
        <item x="5"/>
        <item x="17"/>
        <item x="7"/>
        <item x="14"/>
        <item x="0"/>
        <item x="3"/>
        <item x="12"/>
        <item x="11"/>
        <item x="19"/>
        <item x="16"/>
        <item x="9"/>
        <item x="2"/>
        <item t="default"/>
      </items>
      <autoSortScope>
        <pivotArea dataOnly="0" outline="0" fieldPosition="0">
          <references count="1">
            <reference field="4294967294" count="1" selected="0">
              <x v="0"/>
            </reference>
          </references>
        </pivotArea>
      </autoSortScope>
    </pivotField>
    <pivotField compact="0" outline="0" showAll="0">
      <items count="7">
        <item x="0"/>
        <item x="3"/>
        <item x="4"/>
        <item x="2"/>
        <item x="5"/>
        <item x="1"/>
        <item t="default"/>
      </items>
    </pivotField>
    <pivotField dataField="1" compact="0" outline="0" showAll="0"/>
    <pivotField compact="0" outline="0" showAll="0"/>
  </pivotFields>
  <rowFields count="1">
    <field x="3"/>
  </rowFields>
  <rowItems count="2">
    <i>
      <x v="10"/>
    </i>
    <i t="grand">
      <x/>
    </i>
  </rowItems>
  <colItems count="1">
    <i/>
  </colItems>
  <dataFields count="1">
    <dataField name="Sales by Product" fld="5" baseField="0" baseItem="0"/>
  </dataFields>
  <formats count="12">
    <format dxfId="23">
      <pivotArea grandRow="1" outline="0" collapsedLevelsAreSubtotals="1"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4" type="button" dataOnly="0" labelOnly="1" outline="0"/>
    </format>
    <format dxfId="18">
      <pivotArea dataOnly="0" labelOnly="1" grandRow="1" outline="0"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4" type="button" dataOnly="0" labelOnly="1" outline="0"/>
    </format>
    <format dxfId="13">
      <pivotArea dataOnly="0" labelOnly="1" grandRow="1" outline="0" fieldPosition="0"/>
    </format>
    <format dxfId="12">
      <pivotArea dataOnly="0" labelOnly="1" outline="0" axis="axisValues" fieldPosition="0"/>
    </format>
  </formats>
  <pivotTableStyleInfo name="PivotStyleLight16" showRowHeaders="1" showColHeaders="1" showRowStripes="0" showColStripes="0" showLastColumn="1"/>
  <filters count="1">
    <filter fld="3" type="sum"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L2:N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formats count="12">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outline="0" fieldPosition="0">
        <references count="1">
          <reference field="2" count="0"/>
        </references>
      </pivotArea>
    </format>
    <format dxfId="31">
      <pivotArea dataOnly="0" labelOnly="1" grandRow="1" outline="0" fieldPosition="0"/>
    </format>
    <format dxfId="30">
      <pivotArea dataOnly="0" labelOnly="1" outline="0" fieldPosition="0">
        <references count="1">
          <reference field="4294967294" count="2">
            <x v="0"/>
            <x v="1"/>
          </reference>
        </references>
      </pivotArea>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outline="0" fieldPosition="0">
        <references count="1">
          <reference field="2" count="0"/>
        </references>
      </pivotArea>
    </format>
    <format dxfId="25">
      <pivotArea dataOnly="0" labelOnly="1" grandRow="1" outline="0" fieldPosition="0"/>
    </format>
    <format dxfId="24">
      <pivotArea dataOnly="0" labelOnly="1" outline="0" fieldPosition="0">
        <references count="1">
          <reference field="4294967294" count="2">
            <x v="0"/>
            <x v="1"/>
          </reference>
        </references>
      </pivotArea>
    </format>
  </formats>
  <chartFormats count="3">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4">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17">
    <format dxfId="52">
      <pivotArea outline="0" fieldPosition="0">
        <references count="1">
          <reference field="0" count="0" selected="0"/>
        </references>
      </pivotArea>
    </format>
    <format dxfId="51">
      <pivotArea grandRow="1" outline="0" collapsedLevelsAreSubtotals="1" fieldPosition="0"/>
    </format>
    <format dxfId="50">
      <pivotArea outline="0" collapsedLevelsAreSubtotals="1" fieldPosition="0"/>
    </format>
    <format dxfId="49">
      <pivotArea outline="0" fieldPosition="0">
        <references count="1">
          <reference field="4294967294" count="1">
            <x v="0"/>
          </reference>
        </references>
      </pivotArea>
    </format>
    <format dxfId="48">
      <pivotArea outline="0" fieldPosition="0">
        <references count="1">
          <reference field="4294967294" count="1">
            <x v="1"/>
          </reference>
        </references>
      </pivotArea>
    </format>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outline="0" fieldPosition="0">
        <references count="1">
          <reference field="0" count="0"/>
        </references>
      </pivotArea>
    </format>
    <format dxfId="43">
      <pivotArea dataOnly="0" labelOnly="1" grandRow="1" outline="0" fieldPosition="0"/>
    </format>
    <format dxfId="42">
      <pivotArea dataOnly="0" labelOnly="1" outline="0" fieldPosition="0">
        <references count="1">
          <reference field="4294967294" count="2">
            <x v="0"/>
            <x v="1"/>
          </reference>
        </references>
      </pivotArea>
    </format>
    <format dxfId="41">
      <pivotArea type="all" dataOnly="0" outline="0" fieldPosition="0"/>
    </format>
    <format dxfId="40">
      <pivotArea outline="0" collapsedLevelsAreSubtotals="1" fieldPosition="0"/>
    </format>
    <format dxfId="39">
      <pivotArea field="0" type="button" dataOnly="0" labelOnly="1" outline="0" axis="axisRow" fieldPosition="0"/>
    </format>
    <format dxfId="38">
      <pivotArea dataOnly="0" labelOnly="1" outline="0" fieldPosition="0">
        <references count="1">
          <reference field="0" count="0"/>
        </references>
      </pivotArea>
    </format>
    <format dxfId="37">
      <pivotArea dataOnly="0" labelOnly="1" grandRow="1" outline="0" fieldPosition="0"/>
    </format>
    <format dxfId="36">
      <pivotArea dataOnly="0" labelOnly="1" outline="0" fieldPosition="0">
        <references count="1">
          <reference field="4294967294" count="2">
            <x v="0"/>
            <x v="1"/>
          </reference>
        </references>
      </pivotArea>
    </format>
  </formats>
  <chartFormats count="11">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series="1">
      <pivotArea type="data" outline="0" fieldPosition="0">
        <references count="1">
          <reference field="4294967294" count="1" selected="0">
            <x v="1"/>
          </reference>
        </references>
      </pivotArea>
    </chartFormat>
    <chartFormat chart="8" format="9">
      <pivotArea type="data" outline="0" fieldPosition="0">
        <references count="2">
          <reference field="4294967294" count="1" selected="0">
            <x v="1"/>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G2:I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15">
    <format dxfId="67">
      <pivotArea outline="0" collapsedLevelsAreSubtotals="1" fieldPosition="0"/>
    </format>
    <format dxfId="66">
      <pivotArea outline="0" fieldPosition="0">
        <references count="1">
          <reference field="4294967294" count="1">
            <x v="0"/>
          </reference>
        </references>
      </pivotArea>
    </format>
    <format dxfId="65">
      <pivotArea outline="0" fieldPosition="0">
        <references count="1">
          <reference field="4294967294" count="1">
            <x v="1"/>
          </reference>
        </references>
      </pivotArea>
    </format>
    <format dxfId="64">
      <pivotArea type="all" dataOnly="0" outline="0" fieldPosition="0"/>
    </format>
    <format dxfId="63">
      <pivotArea outline="0" collapsedLevelsAreSubtotals="1" fieldPosition="0"/>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dataOnly="0" labelOnly="1" grandRow="1" outline="0" fieldPosition="0"/>
    </format>
    <format dxfId="59">
      <pivotArea dataOnly="0" labelOnly="1" outline="0" fieldPosition="0">
        <references count="1">
          <reference field="4294967294" count="2">
            <x v="0"/>
            <x v="1"/>
          </reference>
        </references>
      </pivotArea>
    </format>
    <format dxfId="58">
      <pivotArea type="all" dataOnly="0" outline="0" fieldPosition="0"/>
    </format>
    <format dxfId="57">
      <pivotArea outline="0" collapsedLevelsAreSubtotals="1" fieldPosition="0"/>
    </format>
    <format dxfId="56">
      <pivotArea field="1" type="button" dataOnly="0" labelOnly="1" outline="0" axis="axisRow" fieldPosition="0"/>
    </format>
    <format dxfId="55">
      <pivotArea dataOnly="0" labelOnly="1" outline="0" fieldPosition="0">
        <references count="1">
          <reference field="1" count="0"/>
        </references>
      </pivotArea>
    </format>
    <format dxfId="54">
      <pivotArea dataOnly="0" labelOnly="1" grandRow="1" outline="0" fieldPosition="0"/>
    </format>
    <format dxfId="53">
      <pivotArea dataOnly="0" labelOnly="1" outline="0" fieldPosition="0">
        <references count="1">
          <reference field="4294967294" count="2">
            <x v="0"/>
            <x v="1"/>
          </reference>
        </references>
      </pivotArea>
    </format>
  </formats>
  <chartFormats count="5">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0">
    <format dxfId="77">
      <pivotArea outline="0" fieldPosition="0">
        <references count="1">
          <reference field="4294967294" count="1" selected="0">
            <x v="0"/>
          </reference>
        </references>
      </pivotArea>
    </format>
    <format dxfId="76">
      <pivotArea type="all" dataOnly="0" outline="0" fieldPosition="0"/>
    </format>
    <format dxfId="75">
      <pivotArea outline="0" collapsedLevelsAreSubtotals="1" fieldPosition="0"/>
    </format>
    <format dxfId="74">
      <pivotArea dataOnly="0" labelOnly="1" outline="0" fieldPosition="0">
        <references count="1">
          <reference field="4294967294" count="2">
            <x v="0"/>
            <x v="1"/>
          </reference>
        </references>
      </pivotArea>
    </format>
    <format dxfId="73">
      <pivotArea type="all" dataOnly="0" outline="0" fieldPosition="0"/>
    </format>
    <format dxfId="72">
      <pivotArea outline="0" collapsedLevelsAreSubtotals="1" fieldPosition="0"/>
    </format>
    <format dxfId="71">
      <pivotArea dataOnly="0" labelOnly="1" outline="0" fieldPosition="0">
        <references count="1">
          <reference field="4294967294" count="2">
            <x v="0"/>
            <x v="1"/>
          </reference>
        </references>
      </pivotArea>
    </format>
    <format dxfId="70">
      <pivotArea type="all" dataOnly="0" outline="0" fieldPosition="0"/>
    </format>
    <format dxfId="69">
      <pivotArea outline="0" collapsedLevelsAreSubtotals="1" fieldPosition="0"/>
    </format>
    <format dxfId="6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Q2:R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166"/>
  </dataFields>
  <formats count="16">
    <format dxfId="93">
      <pivotArea grandRow="1" outline="0" collapsedLevelsAreSubtotals="1" fieldPosition="0"/>
    </format>
    <format dxfId="92">
      <pivotArea outline="0" collapsedLevelsAreSubtotals="1" fieldPosition="0"/>
    </format>
    <format dxfId="91">
      <pivotArea outline="0" fieldPosition="0">
        <references count="1">
          <reference field="4294967294" count="1">
            <x v="0"/>
          </reference>
        </references>
      </pivotArea>
    </format>
    <format dxfId="90">
      <pivotArea type="all" dataOnly="0" outline="0" fieldPosition="0"/>
    </format>
    <format dxfId="89">
      <pivotArea outline="0" collapsedLevelsAreSubtotals="1" fieldPosition="0"/>
    </format>
    <format dxfId="88">
      <pivotArea field="4" type="button" dataOnly="0" labelOnly="1" outline="0" axis="axisRow" fieldPosition="0"/>
    </format>
    <format dxfId="87">
      <pivotArea dataOnly="0" labelOnly="1" outline="0" fieldPosition="0">
        <references count="1">
          <reference field="4" count="0"/>
        </references>
      </pivotArea>
    </format>
    <format dxfId="86">
      <pivotArea dataOnly="0" labelOnly="1" grandRow="1" outline="0"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4" type="button" dataOnly="0" labelOnly="1" outline="0" axis="axisRow" fieldPosition="0"/>
    </format>
    <format dxfId="81">
      <pivotArea dataOnly="0" labelOnly="1" outline="0" fieldPosition="0">
        <references count="1">
          <reference field="4" count="0"/>
        </references>
      </pivotArea>
    </format>
    <format dxfId="80">
      <pivotArea dataOnly="0" labelOnly="1" grandRow="1" outline="0" fieldPosition="0"/>
    </format>
    <format dxfId="79">
      <pivotArea dataOnly="0" labelOnly="1" outline="0" axis="axisValues" fieldPosition="0"/>
    </format>
    <format dxfId="78">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 tabId="2" name="PivotTable1"/>
  </pivotTables>
  <data>
    <tabular pivotCacheId="991207196">
      <items count="6">
        <i x="0" s="1"/>
        <i x="3" s="1"/>
        <i x="4"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 tabId="2" name="PivotTable1"/>
  </pivotTables>
  <data>
    <tabular pivotCacheId="991207196">
      <items count="5">
        <i x="1" s="1"/>
        <i x="0"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 tabId="2" name="PivotTable1"/>
    <pivotTable tabId="2" name="Salesperson"/>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54960D3-A2AD-44BE-AA4E-AB4A15BBB15B}" cache="Slicer_State" caption="State" style="CustomDark1" rowHeight="226800"/>
  <slicer name="Category 1" xr10:uid="{F2A35D37-900C-4E21-9C7E-1E1E71F43E1C}" cache="Slicer_Category1" caption="Category" style="CustomDark1" rowHeight="280800"/>
  <slicer name="Seller" xr10:uid="{11A560BD-A8AB-4D8D-8BF1-A6D325212D51}" cache="Slicer_Seller" caption="Seller" style="CustomDark1" rowHeight="18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2:H202" totalsRowShown="0" headerRowDxfId="11" dataDxfId="9" headerRowBorderDxfId="10" tableBorderDxfId="8" totalsRowBorderDxfId="7">
  <autoFilter ref="B2:H202" xr:uid="{A2EE0D92-B888-41B5-A0FA-14B26E83567D}"/>
  <sortState xmlns:xlrd2="http://schemas.microsoft.com/office/spreadsheetml/2017/richdata2" ref="B3:H202">
    <sortCondition ref="B3:B202" customList="Jan,Feb,Mar,Apr,May,Jun,Jul,Aug,Sep,Oct,Nov,Dec"/>
  </sortState>
  <tableColumns count="7">
    <tableColumn id="1" xr3:uid="{BE600670-9049-4808-9E97-5AE7863632B8}" name="Month" dataDxfId="6"/>
    <tableColumn id="2" xr3:uid="{3D88CD2D-70CB-4355-8410-7236B8AAAC18}" name="Seller" dataDxfId="5"/>
    <tableColumn id="3" xr3:uid="{52148A2C-DE3F-4010-8023-2D7F2B3456E0}" name="Category" dataDxfId="4"/>
    <tableColumn id="4" xr3:uid="{0593F878-C821-4127-B571-48537E669C6D}" name="Product" dataDxfId="3"/>
    <tableColumn id="5" xr3:uid="{E000ADC8-D43A-43E9-B190-9FE06C0AF694}" name="State" dataDxfId="2"/>
    <tableColumn id="6" xr3:uid="{D110A272-CEE9-4518-867A-572EDDC0570C}" name="Sales" dataDxfId="1"/>
    <tableColumn id="7" xr3:uid="{38D82772-E476-478D-BE1D-EBF223D0C944}" name="Profi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Custom 1">
      <a:dk1>
        <a:srgbClr val="101018"/>
      </a:dk1>
      <a:lt1>
        <a:srgbClr val="E6E6E6"/>
      </a:lt1>
      <a:dk2>
        <a:srgbClr val="181824"/>
      </a:dk2>
      <a:lt2>
        <a:srgbClr val="8A8B9A"/>
      </a:lt2>
      <a:accent1>
        <a:srgbClr val="AA3D4F"/>
      </a:accent1>
      <a:accent2>
        <a:srgbClr val="E7954D"/>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2820-7048-4AF7-A953-B77E3C0F11DD}">
  <dimension ref="B1:U33"/>
  <sheetViews>
    <sheetView tabSelected="1" zoomScaleNormal="100" workbookViewId="0">
      <selection activeCell="E4" sqref="E4"/>
    </sheetView>
  </sheetViews>
  <sheetFormatPr defaultColWidth="9.109375" defaultRowHeight="14.4" x14ac:dyDescent="0.3"/>
  <cols>
    <col min="1" max="1" width="4.44140625" style="1" customWidth="1"/>
    <col min="2" max="6" width="9.109375" style="1"/>
    <col min="7" max="7" width="14.88671875" style="1" customWidth="1"/>
    <col min="8" max="8" width="10.88671875" style="1" customWidth="1"/>
    <col min="9" max="11" width="9.109375" style="1"/>
    <col min="12" max="13" width="11.33203125" style="1" bestFit="1" customWidth="1"/>
    <col min="14" max="14" width="11.33203125" style="1" customWidth="1"/>
    <col min="15" max="15" width="16.6640625" style="1" bestFit="1" customWidth="1"/>
    <col min="16" max="16" width="6.88671875" style="1" customWidth="1"/>
    <col min="17" max="17" width="8.6640625" style="1" customWidth="1"/>
    <col min="18" max="18" width="17.44140625" style="1" customWidth="1"/>
    <col min="19" max="16384" width="9.109375" style="1"/>
  </cols>
  <sheetData>
    <row r="1" spans="2:21" ht="43.5" customHeight="1" x14ac:dyDescent="0.65">
      <c r="B1" s="19"/>
      <c r="N1" s="2"/>
      <c r="O1" s="3"/>
      <c r="R1" s="4"/>
    </row>
    <row r="2" spans="2:21" ht="25.5" customHeight="1" x14ac:dyDescent="0.3">
      <c r="B2" s="5"/>
      <c r="N2" s="6"/>
      <c r="O2" s="7"/>
      <c r="P2" s="8"/>
      <c r="Q2" s="8"/>
      <c r="R2" s="9"/>
    </row>
    <row r="10" spans="2:21" x14ac:dyDescent="0.3">
      <c r="U10" s="10"/>
    </row>
    <row r="33" s="1"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dimension ref="A2:V21"/>
  <sheetViews>
    <sheetView showGridLines="0" workbookViewId="0"/>
  </sheetViews>
  <sheetFormatPr defaultRowHeight="14.4" x14ac:dyDescent="0.3"/>
  <cols>
    <col min="1" max="2" width="11.5546875" style="11" bestFit="1" customWidth="1"/>
    <col min="3" max="3" width="11.44140625" style="11" bestFit="1" customWidth="1"/>
    <col min="4" max="4" width="11.109375" style="11" bestFit="1" customWidth="1"/>
    <col min="5" max="5" width="8.88671875" style="11"/>
    <col min="6" max="6" width="3.5546875" style="12" customWidth="1"/>
    <col min="7" max="7" width="10.5546875" style="11" bestFit="1" customWidth="1"/>
    <col min="8" max="9" width="8.109375" style="11" bestFit="1" customWidth="1"/>
    <col min="10" max="10" width="8.109375" style="11" customWidth="1"/>
    <col min="11" max="11" width="3.5546875" style="12" customWidth="1"/>
    <col min="12" max="12" width="15.33203125" style="11" bestFit="1" customWidth="1"/>
    <col min="13" max="14" width="8.109375" style="11" bestFit="1" customWidth="1"/>
    <col min="15" max="15" width="8.109375" style="11" customWidth="1"/>
    <col min="16" max="16" width="3.5546875" style="12" customWidth="1"/>
    <col min="17" max="17" width="11.44140625" style="11" bestFit="1" customWidth="1"/>
    <col min="18" max="18" width="12.6640625" style="11" bestFit="1" customWidth="1"/>
    <col min="19" max="19" width="8.88671875" style="11"/>
    <col min="20" max="20" width="3.21875" style="12" customWidth="1"/>
    <col min="21" max="21" width="19.21875" style="11" bestFit="1" customWidth="1"/>
    <col min="22" max="22" width="14.88671875" style="11" bestFit="1" customWidth="1"/>
    <col min="23" max="16384" width="8.88671875" style="11"/>
  </cols>
  <sheetData>
    <row r="2" spans="1:22" x14ac:dyDescent="0.3">
      <c r="A2" s="14" t="s">
        <v>44</v>
      </c>
      <c r="B2" s="20" t="s">
        <v>48</v>
      </c>
      <c r="C2" s="15" t="s">
        <v>63</v>
      </c>
      <c r="G2" s="14" t="s">
        <v>47</v>
      </c>
      <c r="H2" s="14" t="s">
        <v>60</v>
      </c>
      <c r="I2" s="20" t="s">
        <v>62</v>
      </c>
      <c r="J2" s="12"/>
      <c r="L2" s="14" t="s">
        <v>1</v>
      </c>
      <c r="M2" s="14" t="s">
        <v>60</v>
      </c>
      <c r="N2" s="20" t="s">
        <v>62</v>
      </c>
      <c r="O2" s="12"/>
      <c r="Q2" s="14" t="s">
        <v>2</v>
      </c>
      <c r="R2" s="14" t="s">
        <v>61</v>
      </c>
      <c r="U2" s="14" t="s">
        <v>65</v>
      </c>
      <c r="V2" s="14" t="s">
        <v>64</v>
      </c>
    </row>
    <row r="3" spans="1:22" x14ac:dyDescent="0.3">
      <c r="A3" s="16">
        <v>981140.21</v>
      </c>
      <c r="B3" s="21">
        <v>448020.63999999996</v>
      </c>
      <c r="C3" s="14"/>
      <c r="G3" s="14" t="s">
        <v>10</v>
      </c>
      <c r="H3" s="16">
        <v>106484.04000000001</v>
      </c>
      <c r="I3" s="21">
        <v>51216.37999999999</v>
      </c>
      <c r="J3" s="13"/>
      <c r="L3" s="14" t="s">
        <v>18</v>
      </c>
      <c r="M3" s="16">
        <v>170206.58</v>
      </c>
      <c r="N3" s="21">
        <v>72951</v>
      </c>
      <c r="O3" s="13"/>
      <c r="Q3" s="14" t="s">
        <v>9</v>
      </c>
      <c r="R3" s="24">
        <v>302292.71000000002</v>
      </c>
      <c r="U3" s="14" t="s">
        <v>28</v>
      </c>
      <c r="V3" s="23">
        <v>85918.450000000012</v>
      </c>
    </row>
    <row r="4" spans="1:22" x14ac:dyDescent="0.3">
      <c r="A4" s="17">
        <f>GETPIVOTDATA("Sum of Sales",$A$2)</f>
        <v>981140.21</v>
      </c>
      <c r="B4" s="17">
        <f>GETPIVOTDATA("Sum of Profit",$A$2)</f>
        <v>448020.63999999996</v>
      </c>
      <c r="C4" s="18">
        <f>B4/A4</f>
        <v>0.45663263561484241</v>
      </c>
      <c r="D4" s="22">
        <f>1-C4</f>
        <v>0.54336736438515754</v>
      </c>
      <c r="E4" s="22"/>
      <c r="G4" s="14" t="s">
        <v>14</v>
      </c>
      <c r="H4" s="16">
        <v>123672.96000000001</v>
      </c>
      <c r="I4" s="21">
        <v>54599.55</v>
      </c>
      <c r="J4" s="13"/>
      <c r="L4" s="14" t="s">
        <v>11</v>
      </c>
      <c r="M4" s="16">
        <v>188231.41</v>
      </c>
      <c r="N4" s="21">
        <v>89527.419999999984</v>
      </c>
      <c r="O4" s="13"/>
      <c r="Q4" s="14" t="s">
        <v>21</v>
      </c>
      <c r="R4" s="24">
        <v>124960.35</v>
      </c>
      <c r="U4" s="14" t="s">
        <v>45</v>
      </c>
      <c r="V4" s="23">
        <v>85918.450000000012</v>
      </c>
    </row>
    <row r="5" spans="1:22" x14ac:dyDescent="0.3">
      <c r="G5" s="14" t="s">
        <v>37</v>
      </c>
      <c r="H5" s="16">
        <v>138482.85999999996</v>
      </c>
      <c r="I5" s="21">
        <v>78333.89999999998</v>
      </c>
      <c r="J5" s="13"/>
      <c r="L5" s="14" t="s">
        <v>27</v>
      </c>
      <c r="M5" s="16">
        <v>189973.73999999993</v>
      </c>
      <c r="N5" s="21">
        <v>92190.099999999977</v>
      </c>
      <c r="O5" s="13"/>
      <c r="Q5" s="14" t="s">
        <v>26</v>
      </c>
      <c r="R5" s="24">
        <v>123245.15000000001</v>
      </c>
    </row>
    <row r="6" spans="1:22" x14ac:dyDescent="0.3">
      <c r="A6" s="14" t="s">
        <v>0</v>
      </c>
      <c r="B6" s="14" t="s">
        <v>60</v>
      </c>
      <c r="C6" s="14" t="s">
        <v>62</v>
      </c>
      <c r="G6" s="14" t="s">
        <v>6</v>
      </c>
      <c r="H6" s="16">
        <v>146424.48000000004</v>
      </c>
      <c r="I6" s="21">
        <v>51504.74</v>
      </c>
      <c r="J6" s="13"/>
      <c r="L6" s="14" t="s">
        <v>7</v>
      </c>
      <c r="M6" s="16">
        <v>195290.74999999994</v>
      </c>
      <c r="N6" s="21">
        <v>86543.48</v>
      </c>
      <c r="O6" s="13"/>
      <c r="Q6" s="14" t="s">
        <v>17</v>
      </c>
      <c r="R6" s="24">
        <v>172765.65000000002</v>
      </c>
    </row>
    <row r="7" spans="1:22" x14ac:dyDescent="0.3">
      <c r="A7" s="14" t="s">
        <v>54</v>
      </c>
      <c r="B7" s="16">
        <v>113697.64</v>
      </c>
      <c r="C7" s="16">
        <v>46639.99</v>
      </c>
      <c r="G7" s="14" t="s">
        <v>24</v>
      </c>
      <c r="H7" s="16">
        <v>146463.46999999997</v>
      </c>
      <c r="I7" s="21">
        <v>75659.250000000015</v>
      </c>
      <c r="J7" s="13"/>
      <c r="L7" s="14" t="s">
        <v>15</v>
      </c>
      <c r="M7" s="16">
        <v>237437.73000000004</v>
      </c>
      <c r="N7" s="21">
        <v>106808.64000000001</v>
      </c>
      <c r="O7" s="13"/>
      <c r="Q7" s="14" t="s">
        <v>36</v>
      </c>
      <c r="R7" s="24">
        <v>129640.7</v>
      </c>
    </row>
    <row r="8" spans="1:22" x14ac:dyDescent="0.3">
      <c r="A8" s="14" t="s">
        <v>52</v>
      </c>
      <c r="B8" s="16">
        <v>97653.540000000023</v>
      </c>
      <c r="C8" s="16">
        <v>40084.160000000003</v>
      </c>
      <c r="G8" s="14" t="s">
        <v>29</v>
      </c>
      <c r="H8" s="16">
        <v>148639.21999999997</v>
      </c>
      <c r="I8" s="21">
        <v>68976.390000000014</v>
      </c>
      <c r="J8" s="13"/>
      <c r="L8" s="14" t="s">
        <v>45</v>
      </c>
      <c r="M8" s="16">
        <v>981140.20999999973</v>
      </c>
      <c r="N8" s="21">
        <v>448020.63999999996</v>
      </c>
      <c r="O8" s="13"/>
      <c r="Q8" s="14" t="s">
        <v>13</v>
      </c>
      <c r="R8" s="24">
        <v>128235.65</v>
      </c>
    </row>
    <row r="9" spans="1:22" x14ac:dyDescent="0.3">
      <c r="A9" s="14" t="s">
        <v>53</v>
      </c>
      <c r="B9" s="16">
        <v>69469.650000000009</v>
      </c>
      <c r="C9" s="16">
        <v>28621.84</v>
      </c>
      <c r="G9" s="14" t="s">
        <v>22</v>
      </c>
      <c r="H9" s="16">
        <v>170973.17999999993</v>
      </c>
      <c r="I9" s="21">
        <v>67730.429999999993</v>
      </c>
      <c r="J9" s="13"/>
      <c r="Q9" s="14" t="s">
        <v>45</v>
      </c>
      <c r="R9" s="24">
        <v>981140.21000000008</v>
      </c>
    </row>
    <row r="10" spans="1:22" x14ac:dyDescent="0.3">
      <c r="A10" s="14" t="s">
        <v>56</v>
      </c>
      <c r="B10" s="16">
        <v>117785.47000000002</v>
      </c>
      <c r="C10" s="16">
        <v>57158.5</v>
      </c>
      <c r="G10" s="14" t="s">
        <v>45</v>
      </c>
      <c r="H10" s="16">
        <v>981140.20999999985</v>
      </c>
      <c r="I10" s="21">
        <v>448020.63999999996</v>
      </c>
      <c r="J10" s="13"/>
    </row>
    <row r="11" spans="1:22" x14ac:dyDescent="0.3">
      <c r="A11" s="14" t="s">
        <v>5</v>
      </c>
      <c r="B11" s="16">
        <v>51206.009999999995</v>
      </c>
      <c r="C11" s="16">
        <v>24074.780000000002</v>
      </c>
      <c r="Q11" s="25"/>
      <c r="R11" s="25"/>
    </row>
    <row r="12" spans="1:22" x14ac:dyDescent="0.3">
      <c r="A12" s="14" t="s">
        <v>50</v>
      </c>
      <c r="B12" s="16">
        <v>111064.25999999998</v>
      </c>
      <c r="C12" s="16">
        <v>44431.750000000007</v>
      </c>
      <c r="Q12" s="25"/>
      <c r="R12" s="26"/>
    </row>
    <row r="13" spans="1:22" x14ac:dyDescent="0.3">
      <c r="A13" s="14" t="s">
        <v>55</v>
      </c>
      <c r="B13" s="16">
        <v>94539.450000000012</v>
      </c>
      <c r="C13" s="16">
        <v>45810.009999999995</v>
      </c>
      <c r="Q13" s="25"/>
      <c r="R13" s="26"/>
    </row>
    <row r="14" spans="1:22" x14ac:dyDescent="0.3">
      <c r="A14" s="14" t="s">
        <v>57</v>
      </c>
      <c r="B14" s="16">
        <v>62616.81</v>
      </c>
      <c r="C14" s="16">
        <v>33871.340000000004</v>
      </c>
      <c r="Q14" s="25"/>
      <c r="R14" s="26"/>
    </row>
    <row r="15" spans="1:22" x14ac:dyDescent="0.3">
      <c r="A15" s="14" t="s">
        <v>59</v>
      </c>
      <c r="B15" s="16">
        <v>65562.06</v>
      </c>
      <c r="C15" s="16">
        <v>32213.510000000006</v>
      </c>
      <c r="Q15" s="25"/>
      <c r="R15" s="26"/>
    </row>
    <row r="16" spans="1:22" x14ac:dyDescent="0.3">
      <c r="A16" s="14" t="s">
        <v>58</v>
      </c>
      <c r="B16" s="16">
        <v>87670.030000000013</v>
      </c>
      <c r="C16" s="16">
        <v>38316.69</v>
      </c>
      <c r="Q16" s="25"/>
      <c r="R16" s="26"/>
    </row>
    <row r="17" spans="1:18" x14ac:dyDescent="0.3">
      <c r="A17" s="14" t="s">
        <v>49</v>
      </c>
      <c r="B17" s="16">
        <v>63912.19</v>
      </c>
      <c r="C17" s="16">
        <v>35866.939999999995</v>
      </c>
      <c r="Q17" s="25"/>
      <c r="R17" s="26"/>
    </row>
    <row r="18" spans="1:18" x14ac:dyDescent="0.3">
      <c r="A18" s="14" t="s">
        <v>51</v>
      </c>
      <c r="B18" s="16">
        <v>45963.1</v>
      </c>
      <c r="C18" s="16">
        <v>20931.129999999997</v>
      </c>
      <c r="Q18" s="25"/>
      <c r="R18" s="25"/>
    </row>
    <row r="19" spans="1:18" x14ac:dyDescent="0.3">
      <c r="A19" s="14" t="s">
        <v>45</v>
      </c>
      <c r="B19" s="16">
        <v>981140.21000000008</v>
      </c>
      <c r="C19" s="16">
        <v>448020.64</v>
      </c>
      <c r="Q19" s="25"/>
      <c r="R19" s="25"/>
    </row>
    <row r="20" spans="1:18" x14ac:dyDescent="0.3">
      <c r="Q20" s="25"/>
      <c r="R20" s="25"/>
    </row>
    <row r="21" spans="1:18" x14ac:dyDescent="0.3">
      <c r="Q21" s="25"/>
      <c r="R21"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204"/>
  <sheetViews>
    <sheetView zoomScale="139" workbookViewId="0">
      <selection activeCell="B2" sqref="B2"/>
    </sheetView>
  </sheetViews>
  <sheetFormatPr defaultRowHeight="14.4" x14ac:dyDescent="0.3"/>
  <cols>
    <col min="1" max="1" width="4.5546875" style="27" customWidth="1"/>
    <col min="2" max="2" width="10.5546875" style="27" bestFit="1" customWidth="1"/>
    <col min="3" max="3" width="10.33203125" style="27" bestFit="1" customWidth="1"/>
    <col min="4" max="4" width="15.77734375" style="27" bestFit="1" customWidth="1"/>
    <col min="5" max="5" width="12" style="27" bestFit="1" customWidth="1"/>
    <col min="6" max="6" width="11.88671875" style="27" bestFit="1" customWidth="1"/>
    <col min="7" max="8" width="10" style="27" bestFit="1" customWidth="1"/>
    <col min="9" max="16384" width="8.88671875" style="27"/>
  </cols>
  <sheetData>
    <row r="2" spans="2:8" x14ac:dyDescent="0.3">
      <c r="B2" s="29" t="s">
        <v>0</v>
      </c>
      <c r="C2" s="30" t="s">
        <v>47</v>
      </c>
      <c r="D2" s="30" t="s">
        <v>1</v>
      </c>
      <c r="E2" s="30" t="s">
        <v>46</v>
      </c>
      <c r="F2" s="30" t="s">
        <v>2</v>
      </c>
      <c r="G2" s="30" t="s">
        <v>3</v>
      </c>
      <c r="H2" s="31" t="s">
        <v>4</v>
      </c>
    </row>
    <row r="3" spans="2:8" x14ac:dyDescent="0.3">
      <c r="B3" s="32" t="s">
        <v>54</v>
      </c>
      <c r="C3" s="33" t="s">
        <v>6</v>
      </c>
      <c r="D3" s="33" t="s">
        <v>7</v>
      </c>
      <c r="E3" s="33" t="s">
        <v>8</v>
      </c>
      <c r="F3" s="33" t="s">
        <v>21</v>
      </c>
      <c r="G3" s="34">
        <v>3101.1</v>
      </c>
      <c r="H3" s="35">
        <v>1063.08</v>
      </c>
    </row>
    <row r="4" spans="2:8" x14ac:dyDescent="0.3">
      <c r="B4" s="32" t="s">
        <v>54</v>
      </c>
      <c r="C4" s="33" t="s">
        <v>10</v>
      </c>
      <c r="D4" s="33" t="s">
        <v>15</v>
      </c>
      <c r="E4" s="33" t="s">
        <v>30</v>
      </c>
      <c r="F4" s="33" t="s">
        <v>9</v>
      </c>
      <c r="G4" s="34">
        <v>3336.38</v>
      </c>
      <c r="H4" s="35">
        <v>572.85</v>
      </c>
    </row>
    <row r="5" spans="2:8" x14ac:dyDescent="0.3">
      <c r="B5" s="32" t="s">
        <v>54</v>
      </c>
      <c r="C5" s="33" t="s">
        <v>22</v>
      </c>
      <c r="D5" s="33" t="s">
        <v>18</v>
      </c>
      <c r="E5" s="33" t="s">
        <v>33</v>
      </c>
      <c r="F5" s="33" t="s">
        <v>9</v>
      </c>
      <c r="G5" s="34">
        <v>8421.1</v>
      </c>
      <c r="H5" s="35">
        <v>831.55</v>
      </c>
    </row>
    <row r="6" spans="2:8" x14ac:dyDescent="0.3">
      <c r="B6" s="32" t="s">
        <v>54</v>
      </c>
      <c r="C6" s="33" t="s">
        <v>22</v>
      </c>
      <c r="D6" s="33" t="s">
        <v>11</v>
      </c>
      <c r="E6" s="33" t="s">
        <v>34</v>
      </c>
      <c r="F6" s="33" t="s">
        <v>26</v>
      </c>
      <c r="G6" s="34">
        <v>455.63</v>
      </c>
      <c r="H6" s="35">
        <v>319.60000000000002</v>
      </c>
    </row>
    <row r="7" spans="2:8" x14ac:dyDescent="0.3">
      <c r="B7" s="32" t="s">
        <v>54</v>
      </c>
      <c r="C7" s="33" t="s">
        <v>37</v>
      </c>
      <c r="D7" s="33" t="s">
        <v>7</v>
      </c>
      <c r="E7" s="33" t="s">
        <v>41</v>
      </c>
      <c r="F7" s="33" t="s">
        <v>21</v>
      </c>
      <c r="G7" s="34">
        <v>3788.17</v>
      </c>
      <c r="H7" s="35">
        <v>2227.1799999999998</v>
      </c>
    </row>
    <row r="8" spans="2:8" x14ac:dyDescent="0.3">
      <c r="B8" s="32" t="s">
        <v>54</v>
      </c>
      <c r="C8" s="33" t="s">
        <v>24</v>
      </c>
      <c r="D8" s="33" t="s">
        <v>18</v>
      </c>
      <c r="E8" s="33" t="s">
        <v>19</v>
      </c>
      <c r="F8" s="33" t="s">
        <v>26</v>
      </c>
      <c r="G8" s="34">
        <v>5553.06</v>
      </c>
      <c r="H8" s="35">
        <v>2256.86</v>
      </c>
    </row>
    <row r="9" spans="2:8" x14ac:dyDescent="0.3">
      <c r="B9" s="32" t="s">
        <v>54</v>
      </c>
      <c r="C9" s="33" t="s">
        <v>24</v>
      </c>
      <c r="D9" s="33" t="s">
        <v>27</v>
      </c>
      <c r="E9" s="33" t="s">
        <v>38</v>
      </c>
      <c r="F9" s="33" t="s">
        <v>21</v>
      </c>
      <c r="G9" s="34">
        <v>5372.31</v>
      </c>
      <c r="H9" s="35">
        <v>4233.07</v>
      </c>
    </row>
    <row r="10" spans="2:8" x14ac:dyDescent="0.3">
      <c r="B10" s="32" t="s">
        <v>54</v>
      </c>
      <c r="C10" s="33" t="s">
        <v>29</v>
      </c>
      <c r="D10" s="33" t="s">
        <v>27</v>
      </c>
      <c r="E10" s="33" t="s">
        <v>28</v>
      </c>
      <c r="F10" s="33" t="s">
        <v>17</v>
      </c>
      <c r="G10" s="34">
        <v>8701.17</v>
      </c>
      <c r="H10" s="35">
        <v>4410.42</v>
      </c>
    </row>
    <row r="11" spans="2:8" x14ac:dyDescent="0.3">
      <c r="B11" s="32" t="s">
        <v>54</v>
      </c>
      <c r="C11" s="33" t="s">
        <v>22</v>
      </c>
      <c r="D11" s="33" t="s">
        <v>27</v>
      </c>
      <c r="E11" s="33" t="s">
        <v>28</v>
      </c>
      <c r="F11" s="33" t="s">
        <v>13</v>
      </c>
      <c r="G11" s="34">
        <v>9104.2900000000009</v>
      </c>
      <c r="H11" s="35">
        <v>4342.49</v>
      </c>
    </row>
    <row r="12" spans="2:8" x14ac:dyDescent="0.3">
      <c r="B12" s="32" t="s">
        <v>54</v>
      </c>
      <c r="C12" s="33" t="s">
        <v>24</v>
      </c>
      <c r="D12" s="33" t="s">
        <v>27</v>
      </c>
      <c r="E12" s="33" t="s">
        <v>43</v>
      </c>
      <c r="F12" s="33" t="s">
        <v>13</v>
      </c>
      <c r="G12" s="34">
        <v>6333.05</v>
      </c>
      <c r="H12" s="35">
        <v>4493.8100000000004</v>
      </c>
    </row>
    <row r="13" spans="2:8" x14ac:dyDescent="0.3">
      <c r="B13" s="32" t="s">
        <v>54</v>
      </c>
      <c r="C13" s="33" t="s">
        <v>29</v>
      </c>
      <c r="D13" s="33" t="s">
        <v>18</v>
      </c>
      <c r="E13" s="33" t="s">
        <v>42</v>
      </c>
      <c r="F13" s="33" t="s">
        <v>17</v>
      </c>
      <c r="G13" s="34">
        <v>3711.91</v>
      </c>
      <c r="H13" s="35">
        <v>911.44</v>
      </c>
    </row>
    <row r="14" spans="2:8" x14ac:dyDescent="0.3">
      <c r="B14" s="32" t="s">
        <v>54</v>
      </c>
      <c r="C14" s="33" t="s">
        <v>14</v>
      </c>
      <c r="D14" s="33" t="s">
        <v>11</v>
      </c>
      <c r="E14" s="33" t="s">
        <v>34</v>
      </c>
      <c r="F14" s="33" t="s">
        <v>26</v>
      </c>
      <c r="G14" s="34">
        <v>6715.85</v>
      </c>
      <c r="H14" s="35">
        <v>5193.37</v>
      </c>
    </row>
    <row r="15" spans="2:8" x14ac:dyDescent="0.3">
      <c r="B15" s="32" t="s">
        <v>54</v>
      </c>
      <c r="C15" s="33" t="s">
        <v>37</v>
      </c>
      <c r="D15" s="33" t="s">
        <v>15</v>
      </c>
      <c r="E15" s="33" t="s">
        <v>25</v>
      </c>
      <c r="F15" s="33" t="s">
        <v>36</v>
      </c>
      <c r="G15" s="34">
        <v>9636.9500000000007</v>
      </c>
      <c r="H15" s="35">
        <v>845.42</v>
      </c>
    </row>
    <row r="16" spans="2:8" x14ac:dyDescent="0.3">
      <c r="B16" s="32" t="s">
        <v>54</v>
      </c>
      <c r="C16" s="33" t="s">
        <v>22</v>
      </c>
      <c r="D16" s="33" t="s">
        <v>11</v>
      </c>
      <c r="E16" s="33" t="s">
        <v>12</v>
      </c>
      <c r="F16" s="33" t="s">
        <v>17</v>
      </c>
      <c r="G16" s="34">
        <v>352.89</v>
      </c>
      <c r="H16" s="35">
        <v>101.3</v>
      </c>
    </row>
    <row r="17" spans="2:8" x14ac:dyDescent="0.3">
      <c r="B17" s="32" t="s">
        <v>54</v>
      </c>
      <c r="C17" s="33" t="s">
        <v>24</v>
      </c>
      <c r="D17" s="33" t="s">
        <v>11</v>
      </c>
      <c r="E17" s="33" t="s">
        <v>34</v>
      </c>
      <c r="F17" s="33" t="s">
        <v>17</v>
      </c>
      <c r="G17" s="34">
        <v>2571.37</v>
      </c>
      <c r="H17" s="35">
        <v>1336.75</v>
      </c>
    </row>
    <row r="18" spans="2:8" x14ac:dyDescent="0.3">
      <c r="B18" s="32" t="s">
        <v>54</v>
      </c>
      <c r="C18" s="33" t="s">
        <v>6</v>
      </c>
      <c r="D18" s="33" t="s">
        <v>18</v>
      </c>
      <c r="E18" s="33" t="s">
        <v>33</v>
      </c>
      <c r="F18" s="33" t="s">
        <v>36</v>
      </c>
      <c r="G18" s="34">
        <v>3571.72</v>
      </c>
      <c r="H18" s="35">
        <v>152.5</v>
      </c>
    </row>
    <row r="19" spans="2:8" x14ac:dyDescent="0.3">
      <c r="B19" s="32" t="s">
        <v>54</v>
      </c>
      <c r="C19" s="33" t="s">
        <v>6</v>
      </c>
      <c r="D19" s="33" t="s">
        <v>18</v>
      </c>
      <c r="E19" s="33" t="s">
        <v>19</v>
      </c>
      <c r="F19" s="33" t="s">
        <v>26</v>
      </c>
      <c r="G19" s="34">
        <v>5623.85</v>
      </c>
      <c r="H19" s="35">
        <v>612.91</v>
      </c>
    </row>
    <row r="20" spans="2:8" x14ac:dyDescent="0.3">
      <c r="B20" s="32" t="s">
        <v>54</v>
      </c>
      <c r="C20" s="33" t="s">
        <v>22</v>
      </c>
      <c r="D20" s="33" t="s">
        <v>15</v>
      </c>
      <c r="E20" s="33" t="s">
        <v>30</v>
      </c>
      <c r="F20" s="33" t="s">
        <v>17</v>
      </c>
      <c r="G20" s="34">
        <v>646.21</v>
      </c>
      <c r="H20" s="35">
        <v>179.19</v>
      </c>
    </row>
    <row r="21" spans="2:8" x14ac:dyDescent="0.3">
      <c r="B21" s="32" t="s">
        <v>54</v>
      </c>
      <c r="C21" s="33" t="s">
        <v>24</v>
      </c>
      <c r="D21" s="33" t="s">
        <v>7</v>
      </c>
      <c r="E21" s="33" t="s">
        <v>39</v>
      </c>
      <c r="F21" s="33" t="s">
        <v>17</v>
      </c>
      <c r="G21" s="34">
        <v>9380.16</v>
      </c>
      <c r="H21" s="35">
        <v>6707.4</v>
      </c>
    </row>
    <row r="22" spans="2:8" x14ac:dyDescent="0.3">
      <c r="B22" s="32" t="s">
        <v>54</v>
      </c>
      <c r="C22" s="33" t="s">
        <v>14</v>
      </c>
      <c r="D22" s="33" t="s">
        <v>15</v>
      </c>
      <c r="E22" s="33" t="s">
        <v>30</v>
      </c>
      <c r="F22" s="33" t="s">
        <v>13</v>
      </c>
      <c r="G22" s="34">
        <v>7246.39</v>
      </c>
      <c r="H22" s="35">
        <v>2766.01</v>
      </c>
    </row>
    <row r="23" spans="2:8" x14ac:dyDescent="0.3">
      <c r="B23" s="32" t="s">
        <v>54</v>
      </c>
      <c r="C23" s="33" t="s">
        <v>22</v>
      </c>
      <c r="D23" s="33" t="s">
        <v>15</v>
      </c>
      <c r="E23" s="33" t="s">
        <v>30</v>
      </c>
      <c r="F23" s="33" t="s">
        <v>26</v>
      </c>
      <c r="G23" s="34">
        <v>7907.65</v>
      </c>
      <c r="H23" s="35">
        <v>1177.95</v>
      </c>
    </row>
    <row r="24" spans="2:8" x14ac:dyDescent="0.3">
      <c r="B24" s="32" t="s">
        <v>54</v>
      </c>
      <c r="C24" s="33" t="s">
        <v>22</v>
      </c>
      <c r="D24" s="33" t="s">
        <v>7</v>
      </c>
      <c r="E24" s="33" t="s">
        <v>39</v>
      </c>
      <c r="F24" s="33" t="s">
        <v>26</v>
      </c>
      <c r="G24" s="34">
        <v>2166.4299999999998</v>
      </c>
      <c r="H24" s="35">
        <v>1904.84</v>
      </c>
    </row>
    <row r="25" spans="2:8" x14ac:dyDescent="0.3">
      <c r="B25" s="32" t="s">
        <v>52</v>
      </c>
      <c r="C25" s="33" t="s">
        <v>6</v>
      </c>
      <c r="D25" s="33" t="s">
        <v>11</v>
      </c>
      <c r="E25" s="33" t="s">
        <v>20</v>
      </c>
      <c r="F25" s="33" t="s">
        <v>21</v>
      </c>
      <c r="G25" s="34">
        <v>8721.92</v>
      </c>
      <c r="H25" s="35">
        <v>2873.34</v>
      </c>
    </row>
    <row r="26" spans="2:8" x14ac:dyDescent="0.3">
      <c r="B26" s="32" t="s">
        <v>52</v>
      </c>
      <c r="C26" s="33" t="s">
        <v>24</v>
      </c>
      <c r="D26" s="33" t="s">
        <v>15</v>
      </c>
      <c r="E26" s="33" t="s">
        <v>25</v>
      </c>
      <c r="F26" s="33" t="s">
        <v>26</v>
      </c>
      <c r="G26" s="34">
        <v>6033.49</v>
      </c>
      <c r="H26" s="35">
        <v>713.3</v>
      </c>
    </row>
    <row r="27" spans="2:8" x14ac:dyDescent="0.3">
      <c r="B27" s="32" t="s">
        <v>52</v>
      </c>
      <c r="C27" s="33" t="s">
        <v>37</v>
      </c>
      <c r="D27" s="33" t="s">
        <v>27</v>
      </c>
      <c r="E27" s="33" t="s">
        <v>28</v>
      </c>
      <c r="F27" s="33" t="s">
        <v>13</v>
      </c>
      <c r="G27" s="34">
        <v>6488.17</v>
      </c>
      <c r="H27" s="35">
        <v>3978.21</v>
      </c>
    </row>
    <row r="28" spans="2:8" x14ac:dyDescent="0.3">
      <c r="B28" s="32" t="s">
        <v>52</v>
      </c>
      <c r="C28" s="33" t="s">
        <v>22</v>
      </c>
      <c r="D28" s="33" t="s">
        <v>11</v>
      </c>
      <c r="E28" s="33" t="s">
        <v>34</v>
      </c>
      <c r="F28" s="33" t="s">
        <v>9</v>
      </c>
      <c r="G28" s="34">
        <v>5484.24</v>
      </c>
      <c r="H28" s="35">
        <v>1310.53</v>
      </c>
    </row>
    <row r="29" spans="2:8" x14ac:dyDescent="0.3">
      <c r="B29" s="32" t="s">
        <v>52</v>
      </c>
      <c r="C29" s="33" t="s">
        <v>24</v>
      </c>
      <c r="D29" s="33" t="s">
        <v>27</v>
      </c>
      <c r="E29" s="33" t="s">
        <v>38</v>
      </c>
      <c r="F29" s="33" t="s">
        <v>36</v>
      </c>
      <c r="G29" s="34">
        <v>8956.6299999999992</v>
      </c>
      <c r="H29" s="35">
        <v>4038.86</v>
      </c>
    </row>
    <row r="30" spans="2:8" x14ac:dyDescent="0.3">
      <c r="B30" s="32" t="s">
        <v>52</v>
      </c>
      <c r="C30" s="33" t="s">
        <v>6</v>
      </c>
      <c r="D30" s="33" t="s">
        <v>11</v>
      </c>
      <c r="E30" s="33" t="s">
        <v>34</v>
      </c>
      <c r="F30" s="33" t="s">
        <v>9</v>
      </c>
      <c r="G30" s="34">
        <v>612.22</v>
      </c>
      <c r="H30" s="35">
        <v>81.2</v>
      </c>
    </row>
    <row r="31" spans="2:8" x14ac:dyDescent="0.3">
      <c r="B31" s="32" t="s">
        <v>52</v>
      </c>
      <c r="C31" s="33" t="s">
        <v>37</v>
      </c>
      <c r="D31" s="33" t="s">
        <v>11</v>
      </c>
      <c r="E31" s="33" t="s">
        <v>31</v>
      </c>
      <c r="F31" s="33" t="s">
        <v>9</v>
      </c>
      <c r="G31" s="34">
        <v>3735.72</v>
      </c>
      <c r="H31" s="35">
        <v>2694.71</v>
      </c>
    </row>
    <row r="32" spans="2:8" x14ac:dyDescent="0.3">
      <c r="B32" s="32" t="s">
        <v>52</v>
      </c>
      <c r="C32" s="33" t="s">
        <v>22</v>
      </c>
      <c r="D32" s="33" t="s">
        <v>11</v>
      </c>
      <c r="E32" s="33" t="s">
        <v>31</v>
      </c>
      <c r="F32" s="33" t="s">
        <v>17</v>
      </c>
      <c r="G32" s="34">
        <v>745.98</v>
      </c>
      <c r="H32" s="35">
        <v>277.54000000000002</v>
      </c>
    </row>
    <row r="33" spans="2:8" x14ac:dyDescent="0.3">
      <c r="B33" s="32" t="s">
        <v>52</v>
      </c>
      <c r="C33" s="33" t="s">
        <v>22</v>
      </c>
      <c r="D33" s="33" t="s">
        <v>7</v>
      </c>
      <c r="E33" s="33" t="s">
        <v>35</v>
      </c>
      <c r="F33" s="33" t="s">
        <v>26</v>
      </c>
      <c r="G33" s="34">
        <v>3527.69</v>
      </c>
      <c r="H33" s="35">
        <v>1180.96</v>
      </c>
    </row>
    <row r="34" spans="2:8" x14ac:dyDescent="0.3">
      <c r="B34" s="32" t="s">
        <v>52</v>
      </c>
      <c r="C34" s="33" t="s">
        <v>37</v>
      </c>
      <c r="D34" s="33" t="s">
        <v>15</v>
      </c>
      <c r="E34" s="33" t="s">
        <v>16</v>
      </c>
      <c r="F34" s="33" t="s">
        <v>9</v>
      </c>
      <c r="G34" s="34">
        <v>6543.09</v>
      </c>
      <c r="H34" s="35">
        <v>4343.0200000000004</v>
      </c>
    </row>
    <row r="35" spans="2:8" x14ac:dyDescent="0.3">
      <c r="B35" s="32" t="s">
        <v>52</v>
      </c>
      <c r="C35" s="33" t="s">
        <v>14</v>
      </c>
      <c r="D35" s="33" t="s">
        <v>7</v>
      </c>
      <c r="E35" s="33" t="s">
        <v>41</v>
      </c>
      <c r="F35" s="33" t="s">
        <v>9</v>
      </c>
      <c r="G35" s="34">
        <v>8306.7000000000007</v>
      </c>
      <c r="H35" s="35">
        <v>2662.93</v>
      </c>
    </row>
    <row r="36" spans="2:8" x14ac:dyDescent="0.3">
      <c r="B36" s="32" t="s">
        <v>52</v>
      </c>
      <c r="C36" s="33" t="s">
        <v>6</v>
      </c>
      <c r="D36" s="33" t="s">
        <v>7</v>
      </c>
      <c r="E36" s="33" t="s">
        <v>8</v>
      </c>
      <c r="F36" s="33" t="s">
        <v>26</v>
      </c>
      <c r="G36" s="34">
        <v>9974.5499999999993</v>
      </c>
      <c r="H36" s="35">
        <v>6660.93</v>
      </c>
    </row>
    <row r="37" spans="2:8" x14ac:dyDescent="0.3">
      <c r="B37" s="32" t="s">
        <v>52</v>
      </c>
      <c r="C37" s="33" t="s">
        <v>14</v>
      </c>
      <c r="D37" s="33" t="s">
        <v>15</v>
      </c>
      <c r="E37" s="33" t="s">
        <v>40</v>
      </c>
      <c r="F37" s="33" t="s">
        <v>17</v>
      </c>
      <c r="G37" s="34">
        <v>2089.1</v>
      </c>
      <c r="H37" s="35">
        <v>1146.1199999999999</v>
      </c>
    </row>
    <row r="38" spans="2:8" x14ac:dyDescent="0.3">
      <c r="B38" s="32" t="s">
        <v>52</v>
      </c>
      <c r="C38" s="33" t="s">
        <v>22</v>
      </c>
      <c r="D38" s="33" t="s">
        <v>15</v>
      </c>
      <c r="E38" s="33" t="s">
        <v>25</v>
      </c>
      <c r="F38" s="33" t="s">
        <v>17</v>
      </c>
      <c r="G38" s="34">
        <v>4381.41</v>
      </c>
      <c r="H38" s="35">
        <v>3161.78</v>
      </c>
    </row>
    <row r="39" spans="2:8" x14ac:dyDescent="0.3">
      <c r="B39" s="32" t="s">
        <v>52</v>
      </c>
      <c r="C39" s="33" t="s">
        <v>6</v>
      </c>
      <c r="D39" s="33" t="s">
        <v>7</v>
      </c>
      <c r="E39" s="33" t="s">
        <v>39</v>
      </c>
      <c r="F39" s="33" t="s">
        <v>36</v>
      </c>
      <c r="G39" s="34">
        <v>9072.49</v>
      </c>
      <c r="H39" s="35">
        <v>301.48</v>
      </c>
    </row>
    <row r="40" spans="2:8" x14ac:dyDescent="0.3">
      <c r="B40" s="32" t="s">
        <v>52</v>
      </c>
      <c r="C40" s="33" t="s">
        <v>14</v>
      </c>
      <c r="D40" s="33" t="s">
        <v>18</v>
      </c>
      <c r="E40" s="33" t="s">
        <v>33</v>
      </c>
      <c r="F40" s="33" t="s">
        <v>9</v>
      </c>
      <c r="G40" s="34">
        <v>4287.16</v>
      </c>
      <c r="H40" s="35">
        <v>3680.53</v>
      </c>
    </row>
    <row r="41" spans="2:8" x14ac:dyDescent="0.3">
      <c r="B41" s="32" t="s">
        <v>52</v>
      </c>
      <c r="C41" s="33" t="s">
        <v>6</v>
      </c>
      <c r="D41" s="33" t="s">
        <v>18</v>
      </c>
      <c r="E41" s="33" t="s">
        <v>19</v>
      </c>
      <c r="F41" s="33" t="s">
        <v>26</v>
      </c>
      <c r="G41" s="34">
        <v>8692.98</v>
      </c>
      <c r="H41" s="35">
        <v>978.72</v>
      </c>
    </row>
    <row r="42" spans="2:8" x14ac:dyDescent="0.3">
      <c r="B42" s="32" t="s">
        <v>53</v>
      </c>
      <c r="C42" s="33" t="s">
        <v>22</v>
      </c>
      <c r="D42" s="33" t="s">
        <v>18</v>
      </c>
      <c r="E42" s="33" t="s">
        <v>23</v>
      </c>
      <c r="F42" s="33" t="s">
        <v>9</v>
      </c>
      <c r="G42" s="34">
        <v>2361.0700000000002</v>
      </c>
      <c r="H42" s="35">
        <v>126.6</v>
      </c>
    </row>
    <row r="43" spans="2:8" x14ac:dyDescent="0.3">
      <c r="B43" s="32" t="s">
        <v>53</v>
      </c>
      <c r="C43" s="33" t="s">
        <v>37</v>
      </c>
      <c r="D43" s="33" t="s">
        <v>27</v>
      </c>
      <c r="E43" s="33" t="s">
        <v>38</v>
      </c>
      <c r="F43" s="33" t="s">
        <v>21</v>
      </c>
      <c r="G43" s="34">
        <v>3481.09</v>
      </c>
      <c r="H43" s="35">
        <v>1954.98</v>
      </c>
    </row>
    <row r="44" spans="2:8" x14ac:dyDescent="0.3">
      <c r="B44" s="32" t="s">
        <v>53</v>
      </c>
      <c r="C44" s="33" t="s">
        <v>22</v>
      </c>
      <c r="D44" s="33" t="s">
        <v>15</v>
      </c>
      <c r="E44" s="33" t="s">
        <v>25</v>
      </c>
      <c r="F44" s="33" t="s">
        <v>13</v>
      </c>
      <c r="G44" s="34">
        <v>9523.52</v>
      </c>
      <c r="H44" s="35">
        <v>3268.02</v>
      </c>
    </row>
    <row r="45" spans="2:8" x14ac:dyDescent="0.3">
      <c r="B45" s="32" t="s">
        <v>53</v>
      </c>
      <c r="C45" s="33" t="s">
        <v>14</v>
      </c>
      <c r="D45" s="33" t="s">
        <v>7</v>
      </c>
      <c r="E45" s="33" t="s">
        <v>35</v>
      </c>
      <c r="F45" s="33" t="s">
        <v>36</v>
      </c>
      <c r="G45" s="34">
        <v>3304.9</v>
      </c>
      <c r="H45" s="35">
        <v>1529.44</v>
      </c>
    </row>
    <row r="46" spans="2:8" x14ac:dyDescent="0.3">
      <c r="B46" s="32" t="s">
        <v>53</v>
      </c>
      <c r="C46" s="33" t="s">
        <v>37</v>
      </c>
      <c r="D46" s="33" t="s">
        <v>18</v>
      </c>
      <c r="E46" s="33" t="s">
        <v>23</v>
      </c>
      <c r="F46" s="33" t="s">
        <v>9</v>
      </c>
      <c r="G46" s="34">
        <v>6460.53</v>
      </c>
      <c r="H46" s="35">
        <v>745.41</v>
      </c>
    </row>
    <row r="47" spans="2:8" x14ac:dyDescent="0.3">
      <c r="B47" s="32" t="s">
        <v>53</v>
      </c>
      <c r="C47" s="33" t="s">
        <v>6</v>
      </c>
      <c r="D47" s="33" t="s">
        <v>18</v>
      </c>
      <c r="E47" s="33" t="s">
        <v>42</v>
      </c>
      <c r="F47" s="33" t="s">
        <v>9</v>
      </c>
      <c r="G47" s="34">
        <v>9937.5499999999993</v>
      </c>
      <c r="H47" s="35">
        <v>7188.04</v>
      </c>
    </row>
    <row r="48" spans="2:8" x14ac:dyDescent="0.3">
      <c r="B48" s="32" t="s">
        <v>53</v>
      </c>
      <c r="C48" s="33" t="s">
        <v>29</v>
      </c>
      <c r="D48" s="33" t="s">
        <v>11</v>
      </c>
      <c r="E48" s="33" t="s">
        <v>34</v>
      </c>
      <c r="F48" s="33" t="s">
        <v>17</v>
      </c>
      <c r="G48" s="34">
        <v>8967.25</v>
      </c>
      <c r="H48" s="35">
        <v>1088.21</v>
      </c>
    </row>
    <row r="49" spans="2:8" x14ac:dyDescent="0.3">
      <c r="B49" s="32" t="s">
        <v>53</v>
      </c>
      <c r="C49" s="33" t="s">
        <v>10</v>
      </c>
      <c r="D49" s="33" t="s">
        <v>15</v>
      </c>
      <c r="E49" s="33" t="s">
        <v>25</v>
      </c>
      <c r="F49" s="33" t="s">
        <v>17</v>
      </c>
      <c r="G49" s="34">
        <v>600.72</v>
      </c>
      <c r="H49" s="35">
        <v>139.96</v>
      </c>
    </row>
    <row r="50" spans="2:8" x14ac:dyDescent="0.3">
      <c r="B50" s="32" t="s">
        <v>53</v>
      </c>
      <c r="C50" s="33" t="s">
        <v>37</v>
      </c>
      <c r="D50" s="33" t="s">
        <v>11</v>
      </c>
      <c r="E50" s="33" t="s">
        <v>12</v>
      </c>
      <c r="F50" s="33" t="s">
        <v>13</v>
      </c>
      <c r="G50" s="34">
        <v>4869.2299999999996</v>
      </c>
      <c r="H50" s="35">
        <v>3917.47</v>
      </c>
    </row>
    <row r="51" spans="2:8" x14ac:dyDescent="0.3">
      <c r="B51" s="32" t="s">
        <v>53</v>
      </c>
      <c r="C51" s="33" t="s">
        <v>24</v>
      </c>
      <c r="D51" s="33" t="s">
        <v>27</v>
      </c>
      <c r="E51" s="33" t="s">
        <v>43</v>
      </c>
      <c r="F51" s="33" t="s">
        <v>36</v>
      </c>
      <c r="G51" s="34">
        <v>2299.36</v>
      </c>
      <c r="H51" s="35">
        <v>1915.5</v>
      </c>
    </row>
    <row r="52" spans="2:8" x14ac:dyDescent="0.3">
      <c r="B52" s="32" t="s">
        <v>53</v>
      </c>
      <c r="C52" s="33" t="s">
        <v>14</v>
      </c>
      <c r="D52" s="33" t="s">
        <v>15</v>
      </c>
      <c r="E52" s="33" t="s">
        <v>30</v>
      </c>
      <c r="F52" s="33" t="s">
        <v>17</v>
      </c>
      <c r="G52" s="34">
        <v>5020.32</v>
      </c>
      <c r="H52" s="35">
        <v>1839.86</v>
      </c>
    </row>
    <row r="53" spans="2:8" x14ac:dyDescent="0.3">
      <c r="B53" s="32" t="s">
        <v>53</v>
      </c>
      <c r="C53" s="33" t="s">
        <v>14</v>
      </c>
      <c r="D53" s="33" t="s">
        <v>15</v>
      </c>
      <c r="E53" s="33" t="s">
        <v>30</v>
      </c>
      <c r="F53" s="33" t="s">
        <v>21</v>
      </c>
      <c r="G53" s="34">
        <v>3789.4</v>
      </c>
      <c r="H53" s="35">
        <v>898.71</v>
      </c>
    </row>
    <row r="54" spans="2:8" x14ac:dyDescent="0.3">
      <c r="B54" s="32" t="s">
        <v>53</v>
      </c>
      <c r="C54" s="33" t="s">
        <v>10</v>
      </c>
      <c r="D54" s="33" t="s">
        <v>11</v>
      </c>
      <c r="E54" s="33" t="s">
        <v>20</v>
      </c>
      <c r="F54" s="33" t="s">
        <v>9</v>
      </c>
      <c r="G54" s="34">
        <v>1732.96</v>
      </c>
      <c r="H54" s="35">
        <v>841.81</v>
      </c>
    </row>
    <row r="55" spans="2:8" x14ac:dyDescent="0.3">
      <c r="B55" s="32" t="s">
        <v>53</v>
      </c>
      <c r="C55" s="33" t="s">
        <v>6</v>
      </c>
      <c r="D55" s="33" t="s">
        <v>18</v>
      </c>
      <c r="E55" s="33" t="s">
        <v>33</v>
      </c>
      <c r="F55" s="33" t="s">
        <v>36</v>
      </c>
      <c r="G55" s="34">
        <v>1818.76</v>
      </c>
      <c r="H55" s="35">
        <v>126.42</v>
      </c>
    </row>
    <row r="56" spans="2:8" x14ac:dyDescent="0.3">
      <c r="B56" s="32" t="s">
        <v>53</v>
      </c>
      <c r="C56" s="33" t="s">
        <v>29</v>
      </c>
      <c r="D56" s="33" t="s">
        <v>7</v>
      </c>
      <c r="E56" s="33" t="s">
        <v>35</v>
      </c>
      <c r="F56" s="33" t="s">
        <v>26</v>
      </c>
      <c r="G56" s="34">
        <v>5302.99</v>
      </c>
      <c r="H56" s="35">
        <v>3041.41</v>
      </c>
    </row>
    <row r="57" spans="2:8" x14ac:dyDescent="0.3">
      <c r="B57" s="32" t="s">
        <v>56</v>
      </c>
      <c r="C57" s="33" t="s">
        <v>10</v>
      </c>
      <c r="D57" s="33" t="s">
        <v>27</v>
      </c>
      <c r="E57" s="33" t="s">
        <v>28</v>
      </c>
      <c r="F57" s="33" t="s">
        <v>9</v>
      </c>
      <c r="G57" s="34">
        <v>6751.92</v>
      </c>
      <c r="H57" s="35">
        <v>4074.55</v>
      </c>
    </row>
    <row r="58" spans="2:8" x14ac:dyDescent="0.3">
      <c r="B58" s="32" t="s">
        <v>56</v>
      </c>
      <c r="C58" s="33" t="s">
        <v>10</v>
      </c>
      <c r="D58" s="33" t="s">
        <v>7</v>
      </c>
      <c r="E58" s="33" t="s">
        <v>35</v>
      </c>
      <c r="F58" s="33" t="s">
        <v>9</v>
      </c>
      <c r="G58" s="34">
        <v>1147.8399999999999</v>
      </c>
      <c r="H58" s="35">
        <v>888.28</v>
      </c>
    </row>
    <row r="59" spans="2:8" x14ac:dyDescent="0.3">
      <c r="B59" s="32" t="s">
        <v>56</v>
      </c>
      <c r="C59" s="33" t="s">
        <v>14</v>
      </c>
      <c r="D59" s="33" t="s">
        <v>7</v>
      </c>
      <c r="E59" s="33" t="s">
        <v>39</v>
      </c>
      <c r="F59" s="33" t="s">
        <v>9</v>
      </c>
      <c r="G59" s="34">
        <v>1366.9</v>
      </c>
      <c r="H59" s="35">
        <v>741.2</v>
      </c>
    </row>
    <row r="60" spans="2:8" x14ac:dyDescent="0.3">
      <c r="B60" s="32" t="s">
        <v>56</v>
      </c>
      <c r="C60" s="33" t="s">
        <v>14</v>
      </c>
      <c r="D60" s="33" t="s">
        <v>18</v>
      </c>
      <c r="E60" s="33" t="s">
        <v>19</v>
      </c>
      <c r="F60" s="33" t="s">
        <v>9</v>
      </c>
      <c r="G60" s="34">
        <v>3720.62</v>
      </c>
      <c r="H60" s="35">
        <v>2228.4299999999998</v>
      </c>
    </row>
    <row r="61" spans="2:8" x14ac:dyDescent="0.3">
      <c r="B61" s="32" t="s">
        <v>56</v>
      </c>
      <c r="C61" s="33" t="s">
        <v>22</v>
      </c>
      <c r="D61" s="33" t="s">
        <v>7</v>
      </c>
      <c r="E61" s="33" t="s">
        <v>39</v>
      </c>
      <c r="F61" s="33" t="s">
        <v>9</v>
      </c>
      <c r="G61" s="34">
        <v>2774.29</v>
      </c>
      <c r="H61" s="35">
        <v>454.3</v>
      </c>
    </row>
    <row r="62" spans="2:8" x14ac:dyDescent="0.3">
      <c r="B62" s="32" t="s">
        <v>56</v>
      </c>
      <c r="C62" s="33" t="s">
        <v>10</v>
      </c>
      <c r="D62" s="33" t="s">
        <v>27</v>
      </c>
      <c r="E62" s="33" t="s">
        <v>28</v>
      </c>
      <c r="F62" s="33" t="s">
        <v>9</v>
      </c>
      <c r="G62" s="34">
        <v>9712.16</v>
      </c>
      <c r="H62" s="35">
        <v>6861.75</v>
      </c>
    </row>
    <row r="63" spans="2:8" x14ac:dyDescent="0.3">
      <c r="B63" s="32" t="s">
        <v>56</v>
      </c>
      <c r="C63" s="33" t="s">
        <v>14</v>
      </c>
      <c r="D63" s="33" t="s">
        <v>15</v>
      </c>
      <c r="E63" s="33" t="s">
        <v>25</v>
      </c>
      <c r="F63" s="33" t="s">
        <v>26</v>
      </c>
      <c r="G63" s="34">
        <v>5574.28</v>
      </c>
      <c r="H63" s="35">
        <v>697.25</v>
      </c>
    </row>
    <row r="64" spans="2:8" x14ac:dyDescent="0.3">
      <c r="B64" s="32" t="s">
        <v>56</v>
      </c>
      <c r="C64" s="33" t="s">
        <v>37</v>
      </c>
      <c r="D64" s="33" t="s">
        <v>15</v>
      </c>
      <c r="E64" s="33" t="s">
        <v>16</v>
      </c>
      <c r="F64" s="33" t="s">
        <v>17</v>
      </c>
      <c r="G64" s="34">
        <v>2856.86</v>
      </c>
      <c r="H64" s="35">
        <v>2120.92</v>
      </c>
    </row>
    <row r="65" spans="2:8" x14ac:dyDescent="0.3">
      <c r="B65" s="32" t="s">
        <v>56</v>
      </c>
      <c r="C65" s="33" t="s">
        <v>10</v>
      </c>
      <c r="D65" s="33" t="s">
        <v>18</v>
      </c>
      <c r="E65" s="33" t="s">
        <v>42</v>
      </c>
      <c r="F65" s="33" t="s">
        <v>13</v>
      </c>
      <c r="G65" s="34">
        <v>6252.79</v>
      </c>
      <c r="H65" s="35">
        <v>4829.1099999999997</v>
      </c>
    </row>
    <row r="66" spans="2:8" x14ac:dyDescent="0.3">
      <c r="B66" s="32" t="s">
        <v>56</v>
      </c>
      <c r="C66" s="33" t="s">
        <v>29</v>
      </c>
      <c r="D66" s="33" t="s">
        <v>11</v>
      </c>
      <c r="E66" s="33" t="s">
        <v>12</v>
      </c>
      <c r="F66" s="33" t="s">
        <v>36</v>
      </c>
      <c r="G66" s="34">
        <v>7547.82</v>
      </c>
      <c r="H66" s="35">
        <v>3850.16</v>
      </c>
    </row>
    <row r="67" spans="2:8" x14ac:dyDescent="0.3">
      <c r="B67" s="32" t="s">
        <v>56</v>
      </c>
      <c r="C67" s="33" t="s">
        <v>14</v>
      </c>
      <c r="D67" s="33" t="s">
        <v>15</v>
      </c>
      <c r="E67" s="33" t="s">
        <v>16</v>
      </c>
      <c r="F67" s="33" t="s">
        <v>13</v>
      </c>
      <c r="G67" s="34">
        <v>7407.02</v>
      </c>
      <c r="H67" s="35">
        <v>90.8</v>
      </c>
    </row>
    <row r="68" spans="2:8" x14ac:dyDescent="0.3">
      <c r="B68" s="32" t="s">
        <v>56</v>
      </c>
      <c r="C68" s="33" t="s">
        <v>10</v>
      </c>
      <c r="D68" s="33" t="s">
        <v>27</v>
      </c>
      <c r="E68" s="33" t="s">
        <v>32</v>
      </c>
      <c r="F68" s="33" t="s">
        <v>9</v>
      </c>
      <c r="G68" s="34">
        <v>7591.39</v>
      </c>
      <c r="H68" s="35">
        <v>3261.65</v>
      </c>
    </row>
    <row r="69" spans="2:8" x14ac:dyDescent="0.3">
      <c r="B69" s="32" t="s">
        <v>56</v>
      </c>
      <c r="C69" s="33" t="s">
        <v>37</v>
      </c>
      <c r="D69" s="33" t="s">
        <v>27</v>
      </c>
      <c r="E69" s="33" t="s">
        <v>32</v>
      </c>
      <c r="F69" s="33" t="s">
        <v>9</v>
      </c>
      <c r="G69" s="34">
        <v>7831.92</v>
      </c>
      <c r="H69" s="35">
        <v>6310.48</v>
      </c>
    </row>
    <row r="70" spans="2:8" x14ac:dyDescent="0.3">
      <c r="B70" s="32" t="s">
        <v>56</v>
      </c>
      <c r="C70" s="33" t="s">
        <v>37</v>
      </c>
      <c r="D70" s="33" t="s">
        <v>18</v>
      </c>
      <c r="E70" s="33" t="s">
        <v>33</v>
      </c>
      <c r="F70" s="33" t="s">
        <v>36</v>
      </c>
      <c r="G70" s="34">
        <v>3978.59</v>
      </c>
      <c r="H70" s="35">
        <v>1547.92</v>
      </c>
    </row>
    <row r="71" spans="2:8" x14ac:dyDescent="0.3">
      <c r="B71" s="32" t="s">
        <v>56</v>
      </c>
      <c r="C71" s="33" t="s">
        <v>14</v>
      </c>
      <c r="D71" s="33" t="s">
        <v>18</v>
      </c>
      <c r="E71" s="33" t="s">
        <v>19</v>
      </c>
      <c r="F71" s="33" t="s">
        <v>17</v>
      </c>
      <c r="G71" s="34">
        <v>8712.7999999999993</v>
      </c>
      <c r="H71" s="35">
        <v>5509.81</v>
      </c>
    </row>
    <row r="72" spans="2:8" x14ac:dyDescent="0.3">
      <c r="B72" s="32" t="s">
        <v>56</v>
      </c>
      <c r="C72" s="33" t="s">
        <v>10</v>
      </c>
      <c r="D72" s="33" t="s">
        <v>27</v>
      </c>
      <c r="E72" s="33" t="s">
        <v>43</v>
      </c>
      <c r="F72" s="33" t="s">
        <v>36</v>
      </c>
      <c r="G72" s="34">
        <v>845.25</v>
      </c>
      <c r="H72" s="35">
        <v>281.74</v>
      </c>
    </row>
    <row r="73" spans="2:8" x14ac:dyDescent="0.3">
      <c r="B73" s="32" t="s">
        <v>56</v>
      </c>
      <c r="C73" s="33" t="s">
        <v>6</v>
      </c>
      <c r="D73" s="33" t="s">
        <v>27</v>
      </c>
      <c r="E73" s="33" t="s">
        <v>28</v>
      </c>
      <c r="F73" s="33" t="s">
        <v>9</v>
      </c>
      <c r="G73" s="34">
        <v>5744.71</v>
      </c>
      <c r="H73" s="35">
        <v>849.52</v>
      </c>
    </row>
    <row r="74" spans="2:8" x14ac:dyDescent="0.3">
      <c r="B74" s="32" t="s">
        <v>56</v>
      </c>
      <c r="C74" s="33" t="s">
        <v>24</v>
      </c>
      <c r="D74" s="33" t="s">
        <v>7</v>
      </c>
      <c r="E74" s="33" t="s">
        <v>41</v>
      </c>
      <c r="F74" s="33" t="s">
        <v>17</v>
      </c>
      <c r="G74" s="34">
        <v>4647.5</v>
      </c>
      <c r="H74" s="35">
        <v>1411.03</v>
      </c>
    </row>
    <row r="75" spans="2:8" x14ac:dyDescent="0.3">
      <c r="B75" s="32" t="s">
        <v>56</v>
      </c>
      <c r="C75" s="33" t="s">
        <v>14</v>
      </c>
      <c r="D75" s="33" t="s">
        <v>7</v>
      </c>
      <c r="E75" s="33" t="s">
        <v>41</v>
      </c>
      <c r="F75" s="33" t="s">
        <v>21</v>
      </c>
      <c r="G75" s="34">
        <v>8465.58</v>
      </c>
      <c r="H75" s="35">
        <v>5340.76</v>
      </c>
    </row>
    <row r="76" spans="2:8" x14ac:dyDescent="0.3">
      <c r="B76" s="32" t="s">
        <v>56</v>
      </c>
      <c r="C76" s="33" t="s">
        <v>24</v>
      </c>
      <c r="D76" s="33" t="s">
        <v>7</v>
      </c>
      <c r="E76" s="33" t="s">
        <v>35</v>
      </c>
      <c r="F76" s="33" t="s">
        <v>13</v>
      </c>
      <c r="G76" s="34">
        <v>6786.68</v>
      </c>
      <c r="H76" s="35">
        <v>3240.54</v>
      </c>
    </row>
    <row r="77" spans="2:8" x14ac:dyDescent="0.3">
      <c r="B77" s="32" t="s">
        <v>56</v>
      </c>
      <c r="C77" s="33" t="s">
        <v>22</v>
      </c>
      <c r="D77" s="33" t="s">
        <v>15</v>
      </c>
      <c r="E77" s="33" t="s">
        <v>30</v>
      </c>
      <c r="F77" s="33" t="s">
        <v>36</v>
      </c>
      <c r="G77" s="34">
        <v>1024.99</v>
      </c>
      <c r="H77" s="35">
        <v>20.11</v>
      </c>
    </row>
    <row r="78" spans="2:8" x14ac:dyDescent="0.3">
      <c r="B78" s="32" t="s">
        <v>56</v>
      </c>
      <c r="C78" s="33" t="s">
        <v>24</v>
      </c>
      <c r="D78" s="33" t="s">
        <v>11</v>
      </c>
      <c r="E78" s="33" t="s">
        <v>20</v>
      </c>
      <c r="F78" s="33" t="s">
        <v>17</v>
      </c>
      <c r="G78" s="34">
        <v>7043.56</v>
      </c>
      <c r="H78" s="35">
        <v>2548.19</v>
      </c>
    </row>
    <row r="79" spans="2:8" x14ac:dyDescent="0.3">
      <c r="B79" s="32" t="s">
        <v>5</v>
      </c>
      <c r="C79" s="33" t="s">
        <v>6</v>
      </c>
      <c r="D79" s="33" t="s">
        <v>7</v>
      </c>
      <c r="E79" s="33" t="s">
        <v>8</v>
      </c>
      <c r="F79" s="33" t="s">
        <v>9</v>
      </c>
      <c r="G79" s="34">
        <v>2122.15</v>
      </c>
      <c r="H79" s="35">
        <v>1384.86</v>
      </c>
    </row>
    <row r="80" spans="2:8" x14ac:dyDescent="0.3">
      <c r="B80" s="32" t="s">
        <v>5</v>
      </c>
      <c r="C80" s="33" t="s">
        <v>10</v>
      </c>
      <c r="D80" s="33" t="s">
        <v>27</v>
      </c>
      <c r="E80" s="33" t="s">
        <v>28</v>
      </c>
      <c r="F80" s="33" t="s">
        <v>17</v>
      </c>
      <c r="G80" s="34">
        <v>1062.95</v>
      </c>
      <c r="H80" s="35">
        <v>12.54</v>
      </c>
    </row>
    <row r="81" spans="2:8" x14ac:dyDescent="0.3">
      <c r="B81" s="32" t="s">
        <v>5</v>
      </c>
      <c r="C81" s="33" t="s">
        <v>6</v>
      </c>
      <c r="D81" s="33" t="s">
        <v>27</v>
      </c>
      <c r="E81" s="33" t="s">
        <v>32</v>
      </c>
      <c r="F81" s="33" t="s">
        <v>21</v>
      </c>
      <c r="G81" s="34">
        <v>1184.17</v>
      </c>
      <c r="H81" s="35">
        <v>1004.27</v>
      </c>
    </row>
    <row r="82" spans="2:8" x14ac:dyDescent="0.3">
      <c r="B82" s="32" t="s">
        <v>5</v>
      </c>
      <c r="C82" s="33" t="s">
        <v>29</v>
      </c>
      <c r="D82" s="33" t="s">
        <v>15</v>
      </c>
      <c r="E82" s="33" t="s">
        <v>30</v>
      </c>
      <c r="F82" s="33" t="s">
        <v>21</v>
      </c>
      <c r="G82" s="34">
        <v>3638.37</v>
      </c>
      <c r="H82" s="35">
        <v>3250.9</v>
      </c>
    </row>
    <row r="83" spans="2:8" x14ac:dyDescent="0.3">
      <c r="B83" s="32" t="s">
        <v>5</v>
      </c>
      <c r="C83" s="33" t="s">
        <v>6</v>
      </c>
      <c r="D83" s="33" t="s">
        <v>11</v>
      </c>
      <c r="E83" s="33" t="s">
        <v>12</v>
      </c>
      <c r="F83" s="33" t="s">
        <v>9</v>
      </c>
      <c r="G83" s="34">
        <v>1714.15</v>
      </c>
      <c r="H83" s="35">
        <v>1408.89</v>
      </c>
    </row>
    <row r="84" spans="2:8" x14ac:dyDescent="0.3">
      <c r="B84" s="32" t="s">
        <v>5</v>
      </c>
      <c r="C84" s="33" t="s">
        <v>14</v>
      </c>
      <c r="D84" s="33" t="s">
        <v>7</v>
      </c>
      <c r="E84" s="33" t="s">
        <v>41</v>
      </c>
      <c r="F84" s="33" t="s">
        <v>17</v>
      </c>
      <c r="G84" s="34">
        <v>9990.16</v>
      </c>
      <c r="H84" s="35">
        <v>7152.55</v>
      </c>
    </row>
    <row r="85" spans="2:8" x14ac:dyDescent="0.3">
      <c r="B85" s="32" t="s">
        <v>5</v>
      </c>
      <c r="C85" s="33" t="s">
        <v>24</v>
      </c>
      <c r="D85" s="33" t="s">
        <v>15</v>
      </c>
      <c r="E85" s="33" t="s">
        <v>30</v>
      </c>
      <c r="F85" s="33" t="s">
        <v>36</v>
      </c>
      <c r="G85" s="34">
        <v>2560.33</v>
      </c>
      <c r="H85" s="35">
        <v>1580.31</v>
      </c>
    </row>
    <row r="86" spans="2:8" x14ac:dyDescent="0.3">
      <c r="B86" s="32" t="s">
        <v>5</v>
      </c>
      <c r="C86" s="33" t="s">
        <v>6</v>
      </c>
      <c r="D86" s="33" t="s">
        <v>18</v>
      </c>
      <c r="E86" s="33" t="s">
        <v>19</v>
      </c>
      <c r="F86" s="33" t="s">
        <v>9</v>
      </c>
      <c r="G86" s="34">
        <v>2340.3000000000002</v>
      </c>
      <c r="H86" s="35">
        <v>297.27</v>
      </c>
    </row>
    <row r="87" spans="2:8" x14ac:dyDescent="0.3">
      <c r="B87" s="32" t="s">
        <v>5</v>
      </c>
      <c r="C87" s="33" t="s">
        <v>22</v>
      </c>
      <c r="D87" s="33" t="s">
        <v>11</v>
      </c>
      <c r="E87" s="33" t="s">
        <v>31</v>
      </c>
      <c r="F87" s="33" t="s">
        <v>9</v>
      </c>
      <c r="G87" s="34">
        <v>2127.62</v>
      </c>
      <c r="H87" s="35">
        <v>31.04</v>
      </c>
    </row>
    <row r="88" spans="2:8" x14ac:dyDescent="0.3">
      <c r="B88" s="32" t="s">
        <v>5</v>
      </c>
      <c r="C88" s="33" t="s">
        <v>10</v>
      </c>
      <c r="D88" s="33" t="s">
        <v>18</v>
      </c>
      <c r="E88" s="33" t="s">
        <v>23</v>
      </c>
      <c r="F88" s="33" t="s">
        <v>9</v>
      </c>
      <c r="G88" s="34">
        <v>2664</v>
      </c>
      <c r="H88" s="35">
        <v>1103.1400000000001</v>
      </c>
    </row>
    <row r="89" spans="2:8" x14ac:dyDescent="0.3">
      <c r="B89" s="32" t="s">
        <v>5</v>
      </c>
      <c r="C89" s="33" t="s">
        <v>10</v>
      </c>
      <c r="D89" s="33" t="s">
        <v>27</v>
      </c>
      <c r="E89" s="33" t="s">
        <v>28</v>
      </c>
      <c r="F89" s="33" t="s">
        <v>36</v>
      </c>
      <c r="G89" s="34">
        <v>5059.7</v>
      </c>
      <c r="H89" s="35">
        <v>919.79</v>
      </c>
    </row>
    <row r="90" spans="2:8" x14ac:dyDescent="0.3">
      <c r="B90" s="32" t="s">
        <v>5</v>
      </c>
      <c r="C90" s="33" t="s">
        <v>29</v>
      </c>
      <c r="D90" s="33" t="s">
        <v>18</v>
      </c>
      <c r="E90" s="33" t="s">
        <v>23</v>
      </c>
      <c r="F90" s="33" t="s">
        <v>26</v>
      </c>
      <c r="G90" s="34">
        <v>5487.68</v>
      </c>
      <c r="H90" s="35">
        <v>818.16</v>
      </c>
    </row>
    <row r="91" spans="2:8" x14ac:dyDescent="0.3">
      <c r="B91" s="32" t="s">
        <v>5</v>
      </c>
      <c r="C91" s="33" t="s">
        <v>14</v>
      </c>
      <c r="D91" s="33" t="s">
        <v>27</v>
      </c>
      <c r="E91" s="33" t="s">
        <v>38</v>
      </c>
      <c r="F91" s="33" t="s">
        <v>17</v>
      </c>
      <c r="G91" s="34">
        <v>3730.68</v>
      </c>
      <c r="H91" s="35">
        <v>245.32</v>
      </c>
    </row>
    <row r="92" spans="2:8" x14ac:dyDescent="0.3">
      <c r="B92" s="32" t="s">
        <v>5</v>
      </c>
      <c r="C92" s="33" t="s">
        <v>22</v>
      </c>
      <c r="D92" s="33" t="s">
        <v>27</v>
      </c>
      <c r="E92" s="33" t="s">
        <v>38</v>
      </c>
      <c r="F92" s="33" t="s">
        <v>13</v>
      </c>
      <c r="G92" s="34">
        <v>1372.49</v>
      </c>
      <c r="H92" s="35">
        <v>683.4</v>
      </c>
    </row>
    <row r="93" spans="2:8" x14ac:dyDescent="0.3">
      <c r="B93" s="32" t="s">
        <v>5</v>
      </c>
      <c r="C93" s="33" t="s">
        <v>24</v>
      </c>
      <c r="D93" s="33" t="s">
        <v>15</v>
      </c>
      <c r="E93" s="33" t="s">
        <v>16</v>
      </c>
      <c r="F93" s="33" t="s">
        <v>9</v>
      </c>
      <c r="G93" s="34">
        <v>5540.59</v>
      </c>
      <c r="H93" s="35">
        <v>3996.05</v>
      </c>
    </row>
    <row r="94" spans="2:8" x14ac:dyDescent="0.3">
      <c r="B94" s="32" t="s">
        <v>5</v>
      </c>
      <c r="C94" s="33" t="s">
        <v>24</v>
      </c>
      <c r="D94" s="33" t="s">
        <v>11</v>
      </c>
      <c r="E94" s="33" t="s">
        <v>34</v>
      </c>
      <c r="F94" s="33" t="s">
        <v>21</v>
      </c>
      <c r="G94" s="34">
        <v>610.66999999999996</v>
      </c>
      <c r="H94" s="35">
        <v>186.29</v>
      </c>
    </row>
    <row r="95" spans="2:8" x14ac:dyDescent="0.3">
      <c r="B95" s="32" t="s">
        <v>50</v>
      </c>
      <c r="C95" s="33" t="s">
        <v>14</v>
      </c>
      <c r="D95" s="33" t="s">
        <v>15</v>
      </c>
      <c r="E95" s="33" t="s">
        <v>16</v>
      </c>
      <c r="F95" s="33" t="s">
        <v>17</v>
      </c>
      <c r="G95" s="34">
        <v>9088.41</v>
      </c>
      <c r="H95" s="35">
        <v>4855.3</v>
      </c>
    </row>
    <row r="96" spans="2:8" x14ac:dyDescent="0.3">
      <c r="B96" s="32" t="s">
        <v>50</v>
      </c>
      <c r="C96" s="33" t="s">
        <v>29</v>
      </c>
      <c r="D96" s="33" t="s">
        <v>7</v>
      </c>
      <c r="E96" s="33" t="s">
        <v>8</v>
      </c>
      <c r="F96" s="33" t="s">
        <v>36</v>
      </c>
      <c r="G96" s="34">
        <v>2413.4499999999998</v>
      </c>
      <c r="H96" s="35">
        <v>254.14</v>
      </c>
    </row>
    <row r="97" spans="2:8" x14ac:dyDescent="0.3">
      <c r="B97" s="32" t="s">
        <v>50</v>
      </c>
      <c r="C97" s="33" t="s">
        <v>6</v>
      </c>
      <c r="D97" s="33" t="s">
        <v>7</v>
      </c>
      <c r="E97" s="33" t="s">
        <v>41</v>
      </c>
      <c r="F97" s="33" t="s">
        <v>26</v>
      </c>
      <c r="G97" s="34">
        <v>6458.2</v>
      </c>
      <c r="H97" s="35">
        <v>585.11</v>
      </c>
    </row>
    <row r="98" spans="2:8" x14ac:dyDescent="0.3">
      <c r="B98" s="32" t="s">
        <v>50</v>
      </c>
      <c r="C98" s="33" t="s">
        <v>37</v>
      </c>
      <c r="D98" s="33" t="s">
        <v>11</v>
      </c>
      <c r="E98" s="33" t="s">
        <v>31</v>
      </c>
      <c r="F98" s="33" t="s">
        <v>9</v>
      </c>
      <c r="G98" s="34">
        <v>1251.78</v>
      </c>
      <c r="H98" s="35">
        <v>478.76</v>
      </c>
    </row>
    <row r="99" spans="2:8" x14ac:dyDescent="0.3">
      <c r="B99" s="32" t="s">
        <v>50</v>
      </c>
      <c r="C99" s="33" t="s">
        <v>37</v>
      </c>
      <c r="D99" s="33" t="s">
        <v>7</v>
      </c>
      <c r="E99" s="33" t="s">
        <v>35</v>
      </c>
      <c r="F99" s="33" t="s">
        <v>36</v>
      </c>
      <c r="G99" s="34">
        <v>7640.85</v>
      </c>
      <c r="H99" s="35">
        <v>4524.8599999999997</v>
      </c>
    </row>
    <row r="100" spans="2:8" x14ac:dyDescent="0.3">
      <c r="B100" s="32" t="s">
        <v>50</v>
      </c>
      <c r="C100" s="33" t="s">
        <v>37</v>
      </c>
      <c r="D100" s="33" t="s">
        <v>15</v>
      </c>
      <c r="E100" s="33" t="s">
        <v>40</v>
      </c>
      <c r="F100" s="33" t="s">
        <v>36</v>
      </c>
      <c r="G100" s="34">
        <v>3021.68</v>
      </c>
      <c r="H100" s="35">
        <v>655.8</v>
      </c>
    </row>
    <row r="101" spans="2:8" x14ac:dyDescent="0.3">
      <c r="B101" s="32" t="s">
        <v>50</v>
      </c>
      <c r="C101" s="33" t="s">
        <v>6</v>
      </c>
      <c r="D101" s="33" t="s">
        <v>27</v>
      </c>
      <c r="E101" s="33" t="s">
        <v>32</v>
      </c>
      <c r="F101" s="33" t="s">
        <v>17</v>
      </c>
      <c r="G101" s="34">
        <v>7302.14</v>
      </c>
      <c r="H101" s="35">
        <v>212.01</v>
      </c>
    </row>
    <row r="102" spans="2:8" x14ac:dyDescent="0.3">
      <c r="B102" s="32" t="s">
        <v>50</v>
      </c>
      <c r="C102" s="33" t="s">
        <v>10</v>
      </c>
      <c r="D102" s="33" t="s">
        <v>15</v>
      </c>
      <c r="E102" s="33" t="s">
        <v>25</v>
      </c>
      <c r="F102" s="33" t="s">
        <v>17</v>
      </c>
      <c r="G102" s="34">
        <v>2894.66</v>
      </c>
      <c r="H102" s="35">
        <v>2417.04</v>
      </c>
    </row>
    <row r="103" spans="2:8" x14ac:dyDescent="0.3">
      <c r="B103" s="32" t="s">
        <v>50</v>
      </c>
      <c r="C103" s="33" t="s">
        <v>29</v>
      </c>
      <c r="D103" s="33" t="s">
        <v>11</v>
      </c>
      <c r="E103" s="33" t="s">
        <v>12</v>
      </c>
      <c r="F103" s="33" t="s">
        <v>9</v>
      </c>
      <c r="G103" s="34">
        <v>6710.53</v>
      </c>
      <c r="H103" s="35">
        <v>4605.67</v>
      </c>
    </row>
    <row r="104" spans="2:8" x14ac:dyDescent="0.3">
      <c r="B104" s="32" t="s">
        <v>50</v>
      </c>
      <c r="C104" s="33" t="s">
        <v>37</v>
      </c>
      <c r="D104" s="33" t="s">
        <v>15</v>
      </c>
      <c r="E104" s="33" t="s">
        <v>25</v>
      </c>
      <c r="F104" s="33" t="s">
        <v>13</v>
      </c>
      <c r="G104" s="34">
        <v>580.63</v>
      </c>
      <c r="H104" s="35">
        <v>126.29</v>
      </c>
    </row>
    <row r="105" spans="2:8" x14ac:dyDescent="0.3">
      <c r="B105" s="32" t="s">
        <v>50</v>
      </c>
      <c r="C105" s="33" t="s">
        <v>6</v>
      </c>
      <c r="D105" s="33" t="s">
        <v>18</v>
      </c>
      <c r="E105" s="33" t="s">
        <v>23</v>
      </c>
      <c r="F105" s="33" t="s">
        <v>9</v>
      </c>
      <c r="G105" s="34">
        <v>1021.24</v>
      </c>
      <c r="H105" s="35">
        <v>407.07</v>
      </c>
    </row>
    <row r="106" spans="2:8" x14ac:dyDescent="0.3">
      <c r="B106" s="32" t="s">
        <v>50</v>
      </c>
      <c r="C106" s="33" t="s">
        <v>6</v>
      </c>
      <c r="D106" s="33" t="s">
        <v>18</v>
      </c>
      <c r="E106" s="33" t="s">
        <v>33</v>
      </c>
      <c r="F106" s="33" t="s">
        <v>21</v>
      </c>
      <c r="G106" s="34">
        <v>3645.5</v>
      </c>
      <c r="H106" s="35">
        <v>687.2</v>
      </c>
    </row>
    <row r="107" spans="2:8" x14ac:dyDescent="0.3">
      <c r="B107" s="32" t="s">
        <v>50</v>
      </c>
      <c r="C107" s="33" t="s">
        <v>22</v>
      </c>
      <c r="D107" s="33" t="s">
        <v>15</v>
      </c>
      <c r="E107" s="33" t="s">
        <v>30</v>
      </c>
      <c r="F107" s="33" t="s">
        <v>9</v>
      </c>
      <c r="G107" s="34">
        <v>8559.49</v>
      </c>
      <c r="H107" s="35">
        <v>4310.71</v>
      </c>
    </row>
    <row r="108" spans="2:8" x14ac:dyDescent="0.3">
      <c r="B108" s="32" t="s">
        <v>50</v>
      </c>
      <c r="C108" s="33" t="s">
        <v>29</v>
      </c>
      <c r="D108" s="33" t="s">
        <v>7</v>
      </c>
      <c r="E108" s="33" t="s">
        <v>8</v>
      </c>
      <c r="F108" s="33" t="s">
        <v>9</v>
      </c>
      <c r="G108" s="34">
        <v>6569.98</v>
      </c>
      <c r="H108" s="35">
        <v>3789.26</v>
      </c>
    </row>
    <row r="109" spans="2:8" x14ac:dyDescent="0.3">
      <c r="B109" s="32" t="s">
        <v>50</v>
      </c>
      <c r="C109" s="33" t="s">
        <v>6</v>
      </c>
      <c r="D109" s="33" t="s">
        <v>27</v>
      </c>
      <c r="E109" s="33" t="s">
        <v>43</v>
      </c>
      <c r="F109" s="33" t="s">
        <v>36</v>
      </c>
      <c r="G109" s="34">
        <v>3686.64</v>
      </c>
      <c r="H109" s="35">
        <v>187.65</v>
      </c>
    </row>
    <row r="110" spans="2:8" x14ac:dyDescent="0.3">
      <c r="B110" s="32" t="s">
        <v>50</v>
      </c>
      <c r="C110" s="33" t="s">
        <v>10</v>
      </c>
      <c r="D110" s="33" t="s">
        <v>15</v>
      </c>
      <c r="E110" s="33" t="s">
        <v>40</v>
      </c>
      <c r="F110" s="33" t="s">
        <v>36</v>
      </c>
      <c r="G110" s="34">
        <v>9241.23</v>
      </c>
      <c r="H110" s="35">
        <v>3388.77</v>
      </c>
    </row>
    <row r="111" spans="2:8" x14ac:dyDescent="0.3">
      <c r="B111" s="32" t="s">
        <v>50</v>
      </c>
      <c r="C111" s="33" t="s">
        <v>29</v>
      </c>
      <c r="D111" s="33" t="s">
        <v>11</v>
      </c>
      <c r="E111" s="33" t="s">
        <v>12</v>
      </c>
      <c r="F111" s="33" t="s">
        <v>17</v>
      </c>
      <c r="G111" s="34">
        <v>3571.26</v>
      </c>
      <c r="H111" s="35">
        <v>933.79</v>
      </c>
    </row>
    <row r="112" spans="2:8" x14ac:dyDescent="0.3">
      <c r="B112" s="32" t="s">
        <v>50</v>
      </c>
      <c r="C112" s="33" t="s">
        <v>37</v>
      </c>
      <c r="D112" s="33" t="s">
        <v>15</v>
      </c>
      <c r="E112" s="33" t="s">
        <v>16</v>
      </c>
      <c r="F112" s="33" t="s">
        <v>36</v>
      </c>
      <c r="G112" s="34">
        <v>5174.9799999999996</v>
      </c>
      <c r="H112" s="35">
        <v>3905.3</v>
      </c>
    </row>
    <row r="113" spans="2:8" x14ac:dyDescent="0.3">
      <c r="B113" s="32" t="s">
        <v>50</v>
      </c>
      <c r="C113" s="33" t="s">
        <v>29</v>
      </c>
      <c r="D113" s="33" t="s">
        <v>7</v>
      </c>
      <c r="E113" s="33" t="s">
        <v>35</v>
      </c>
      <c r="F113" s="33" t="s">
        <v>9</v>
      </c>
      <c r="G113" s="34">
        <v>7013.11</v>
      </c>
      <c r="H113" s="35">
        <v>4490.7299999999996</v>
      </c>
    </row>
    <row r="114" spans="2:8" x14ac:dyDescent="0.3">
      <c r="B114" s="32" t="s">
        <v>50</v>
      </c>
      <c r="C114" s="33" t="s">
        <v>10</v>
      </c>
      <c r="D114" s="33" t="s">
        <v>7</v>
      </c>
      <c r="E114" s="33" t="s">
        <v>39</v>
      </c>
      <c r="F114" s="33" t="s">
        <v>9</v>
      </c>
      <c r="G114" s="34">
        <v>7510.31</v>
      </c>
      <c r="H114" s="35">
        <v>2202.1</v>
      </c>
    </row>
    <row r="115" spans="2:8" x14ac:dyDescent="0.3">
      <c r="B115" s="32" t="s">
        <v>50</v>
      </c>
      <c r="C115" s="33" t="s">
        <v>24</v>
      </c>
      <c r="D115" s="33" t="s">
        <v>11</v>
      </c>
      <c r="E115" s="33" t="s">
        <v>20</v>
      </c>
      <c r="F115" s="33" t="s">
        <v>9</v>
      </c>
      <c r="G115" s="34">
        <v>7708.19</v>
      </c>
      <c r="H115" s="35">
        <v>1414.19</v>
      </c>
    </row>
    <row r="116" spans="2:8" x14ac:dyDescent="0.3">
      <c r="B116" s="32" t="s">
        <v>55</v>
      </c>
      <c r="C116" s="33" t="s">
        <v>29</v>
      </c>
      <c r="D116" s="33" t="s">
        <v>15</v>
      </c>
      <c r="E116" s="33" t="s">
        <v>25</v>
      </c>
      <c r="F116" s="33" t="s">
        <v>9</v>
      </c>
      <c r="G116" s="34">
        <v>9995.59</v>
      </c>
      <c r="H116" s="35">
        <v>6411.72</v>
      </c>
    </row>
    <row r="117" spans="2:8" x14ac:dyDescent="0.3">
      <c r="B117" s="32" t="s">
        <v>55</v>
      </c>
      <c r="C117" s="33" t="s">
        <v>6</v>
      </c>
      <c r="D117" s="33" t="s">
        <v>11</v>
      </c>
      <c r="E117" s="33" t="s">
        <v>31</v>
      </c>
      <c r="F117" s="33" t="s">
        <v>13</v>
      </c>
      <c r="G117" s="34">
        <v>6399.74</v>
      </c>
      <c r="H117" s="35">
        <v>2725.63</v>
      </c>
    </row>
    <row r="118" spans="2:8" x14ac:dyDescent="0.3">
      <c r="B118" s="32" t="s">
        <v>55</v>
      </c>
      <c r="C118" s="33" t="s">
        <v>14</v>
      </c>
      <c r="D118" s="33" t="s">
        <v>15</v>
      </c>
      <c r="E118" s="33" t="s">
        <v>25</v>
      </c>
      <c r="F118" s="33" t="s">
        <v>26</v>
      </c>
      <c r="G118" s="34">
        <v>6144.45</v>
      </c>
      <c r="H118" s="35">
        <v>3992.38</v>
      </c>
    </row>
    <row r="119" spans="2:8" x14ac:dyDescent="0.3">
      <c r="B119" s="32" t="s">
        <v>55</v>
      </c>
      <c r="C119" s="33" t="s">
        <v>29</v>
      </c>
      <c r="D119" s="33" t="s">
        <v>15</v>
      </c>
      <c r="E119" s="33" t="s">
        <v>30</v>
      </c>
      <c r="F119" s="33" t="s">
        <v>9</v>
      </c>
      <c r="G119" s="34">
        <v>6866.73</v>
      </c>
      <c r="H119" s="35">
        <v>4423.2700000000004</v>
      </c>
    </row>
    <row r="120" spans="2:8" x14ac:dyDescent="0.3">
      <c r="B120" s="32" t="s">
        <v>55</v>
      </c>
      <c r="C120" s="33" t="s">
        <v>24</v>
      </c>
      <c r="D120" s="33" t="s">
        <v>27</v>
      </c>
      <c r="E120" s="33" t="s">
        <v>38</v>
      </c>
      <c r="F120" s="33" t="s">
        <v>36</v>
      </c>
      <c r="G120" s="34">
        <v>2308.25</v>
      </c>
      <c r="H120" s="35">
        <v>1842.98</v>
      </c>
    </row>
    <row r="121" spans="2:8" x14ac:dyDescent="0.3">
      <c r="B121" s="32" t="s">
        <v>55</v>
      </c>
      <c r="C121" s="33" t="s">
        <v>29</v>
      </c>
      <c r="D121" s="33" t="s">
        <v>11</v>
      </c>
      <c r="E121" s="33" t="s">
        <v>31</v>
      </c>
      <c r="F121" s="33" t="s">
        <v>9</v>
      </c>
      <c r="G121" s="34">
        <v>3598.37</v>
      </c>
      <c r="H121" s="35">
        <v>2396.0500000000002</v>
      </c>
    </row>
    <row r="122" spans="2:8" x14ac:dyDescent="0.3">
      <c r="B122" s="32" t="s">
        <v>55</v>
      </c>
      <c r="C122" s="33" t="s">
        <v>10</v>
      </c>
      <c r="D122" s="33" t="s">
        <v>18</v>
      </c>
      <c r="E122" s="33" t="s">
        <v>19</v>
      </c>
      <c r="F122" s="33" t="s">
        <v>9</v>
      </c>
      <c r="G122" s="34">
        <v>1254.8</v>
      </c>
      <c r="H122" s="35">
        <v>348.34</v>
      </c>
    </row>
    <row r="123" spans="2:8" x14ac:dyDescent="0.3">
      <c r="B123" s="32" t="s">
        <v>55</v>
      </c>
      <c r="C123" s="33" t="s">
        <v>22</v>
      </c>
      <c r="D123" s="33" t="s">
        <v>11</v>
      </c>
      <c r="E123" s="33" t="s">
        <v>31</v>
      </c>
      <c r="F123" s="33" t="s">
        <v>13</v>
      </c>
      <c r="G123" s="34">
        <v>4376.82</v>
      </c>
      <c r="H123" s="35">
        <v>2440.69</v>
      </c>
    </row>
    <row r="124" spans="2:8" x14ac:dyDescent="0.3">
      <c r="B124" s="32" t="s">
        <v>55</v>
      </c>
      <c r="C124" s="33" t="s">
        <v>10</v>
      </c>
      <c r="D124" s="33" t="s">
        <v>15</v>
      </c>
      <c r="E124" s="33" t="s">
        <v>16</v>
      </c>
      <c r="F124" s="33" t="s">
        <v>9</v>
      </c>
      <c r="G124" s="34">
        <v>1630.03</v>
      </c>
      <c r="H124" s="35">
        <v>948.42</v>
      </c>
    </row>
    <row r="125" spans="2:8" x14ac:dyDescent="0.3">
      <c r="B125" s="32" t="s">
        <v>55</v>
      </c>
      <c r="C125" s="33" t="s">
        <v>24</v>
      </c>
      <c r="D125" s="33" t="s">
        <v>27</v>
      </c>
      <c r="E125" s="33" t="s">
        <v>28</v>
      </c>
      <c r="F125" s="33" t="s">
        <v>9</v>
      </c>
      <c r="G125" s="34">
        <v>8035.93</v>
      </c>
      <c r="H125" s="35">
        <v>2917.09</v>
      </c>
    </row>
    <row r="126" spans="2:8" x14ac:dyDescent="0.3">
      <c r="B126" s="32" t="s">
        <v>55</v>
      </c>
      <c r="C126" s="33" t="s">
        <v>24</v>
      </c>
      <c r="D126" s="33" t="s">
        <v>15</v>
      </c>
      <c r="E126" s="33" t="s">
        <v>30</v>
      </c>
      <c r="F126" s="33" t="s">
        <v>9</v>
      </c>
      <c r="G126" s="34">
        <v>666.75</v>
      </c>
      <c r="H126" s="35">
        <v>412.78</v>
      </c>
    </row>
    <row r="127" spans="2:8" x14ac:dyDescent="0.3">
      <c r="B127" s="32" t="s">
        <v>55</v>
      </c>
      <c r="C127" s="33" t="s">
        <v>22</v>
      </c>
      <c r="D127" s="33" t="s">
        <v>7</v>
      </c>
      <c r="E127" s="33" t="s">
        <v>35</v>
      </c>
      <c r="F127" s="33" t="s">
        <v>21</v>
      </c>
      <c r="G127" s="34">
        <v>6667.62</v>
      </c>
      <c r="H127" s="35">
        <v>1713.38</v>
      </c>
    </row>
    <row r="128" spans="2:8" x14ac:dyDescent="0.3">
      <c r="B128" s="32" t="s">
        <v>55</v>
      </c>
      <c r="C128" s="33" t="s">
        <v>22</v>
      </c>
      <c r="D128" s="33" t="s">
        <v>18</v>
      </c>
      <c r="E128" s="33" t="s">
        <v>33</v>
      </c>
      <c r="F128" s="33" t="s">
        <v>9</v>
      </c>
      <c r="G128" s="34">
        <v>9451.36</v>
      </c>
      <c r="H128" s="35">
        <v>3445.57</v>
      </c>
    </row>
    <row r="129" spans="2:8" x14ac:dyDescent="0.3">
      <c r="B129" s="32" t="s">
        <v>55</v>
      </c>
      <c r="C129" s="33" t="s">
        <v>29</v>
      </c>
      <c r="D129" s="33" t="s">
        <v>7</v>
      </c>
      <c r="E129" s="33" t="s">
        <v>39</v>
      </c>
      <c r="F129" s="33" t="s">
        <v>26</v>
      </c>
      <c r="G129" s="34">
        <v>1622.03</v>
      </c>
      <c r="H129" s="35">
        <v>164.11</v>
      </c>
    </row>
    <row r="130" spans="2:8" x14ac:dyDescent="0.3">
      <c r="B130" s="32" t="s">
        <v>55</v>
      </c>
      <c r="C130" s="33" t="s">
        <v>29</v>
      </c>
      <c r="D130" s="33" t="s">
        <v>11</v>
      </c>
      <c r="E130" s="33" t="s">
        <v>34</v>
      </c>
      <c r="F130" s="33" t="s">
        <v>26</v>
      </c>
      <c r="G130" s="34">
        <v>7735.05</v>
      </c>
      <c r="H130" s="35">
        <v>908.26</v>
      </c>
    </row>
    <row r="131" spans="2:8" x14ac:dyDescent="0.3">
      <c r="B131" s="32" t="s">
        <v>55</v>
      </c>
      <c r="C131" s="33" t="s">
        <v>22</v>
      </c>
      <c r="D131" s="33" t="s">
        <v>27</v>
      </c>
      <c r="E131" s="33" t="s">
        <v>43</v>
      </c>
      <c r="F131" s="33" t="s">
        <v>9</v>
      </c>
      <c r="G131" s="34">
        <v>3113.91</v>
      </c>
      <c r="H131" s="35">
        <v>1677.53</v>
      </c>
    </row>
    <row r="132" spans="2:8" x14ac:dyDescent="0.3">
      <c r="B132" s="32" t="s">
        <v>55</v>
      </c>
      <c r="C132" s="33" t="s">
        <v>14</v>
      </c>
      <c r="D132" s="33" t="s">
        <v>7</v>
      </c>
      <c r="E132" s="33" t="s">
        <v>41</v>
      </c>
      <c r="F132" s="33" t="s">
        <v>9</v>
      </c>
      <c r="G132" s="34">
        <v>736.99</v>
      </c>
      <c r="H132" s="35">
        <v>342.46</v>
      </c>
    </row>
    <row r="133" spans="2:8" x14ac:dyDescent="0.3">
      <c r="B133" s="32" t="s">
        <v>55</v>
      </c>
      <c r="C133" s="33" t="s">
        <v>22</v>
      </c>
      <c r="D133" s="33" t="s">
        <v>15</v>
      </c>
      <c r="E133" s="33" t="s">
        <v>30</v>
      </c>
      <c r="F133" s="33" t="s">
        <v>21</v>
      </c>
      <c r="G133" s="34">
        <v>4336.97</v>
      </c>
      <c r="H133" s="35">
        <v>2669.37</v>
      </c>
    </row>
    <row r="134" spans="2:8" x14ac:dyDescent="0.3">
      <c r="B134" s="32" t="s">
        <v>55</v>
      </c>
      <c r="C134" s="33" t="s">
        <v>37</v>
      </c>
      <c r="D134" s="33" t="s">
        <v>11</v>
      </c>
      <c r="E134" s="33" t="s">
        <v>12</v>
      </c>
      <c r="F134" s="33" t="s">
        <v>21</v>
      </c>
      <c r="G134" s="34">
        <v>9598.06</v>
      </c>
      <c r="H134" s="35">
        <v>6029.98</v>
      </c>
    </row>
    <row r="135" spans="2:8" x14ac:dyDescent="0.3">
      <c r="B135" s="32" t="s">
        <v>57</v>
      </c>
      <c r="C135" s="33" t="s">
        <v>22</v>
      </c>
      <c r="D135" s="33" t="s">
        <v>15</v>
      </c>
      <c r="E135" s="33" t="s">
        <v>30</v>
      </c>
      <c r="F135" s="33" t="s">
        <v>17</v>
      </c>
      <c r="G135" s="34">
        <v>1619.29</v>
      </c>
      <c r="H135" s="35">
        <v>1268.3900000000001</v>
      </c>
    </row>
    <row r="136" spans="2:8" x14ac:dyDescent="0.3">
      <c r="B136" s="32" t="s">
        <v>57</v>
      </c>
      <c r="C136" s="33" t="s">
        <v>37</v>
      </c>
      <c r="D136" s="33" t="s">
        <v>15</v>
      </c>
      <c r="E136" s="33" t="s">
        <v>16</v>
      </c>
      <c r="F136" s="33" t="s">
        <v>36</v>
      </c>
      <c r="G136" s="34">
        <v>7227.06</v>
      </c>
      <c r="H136" s="35">
        <v>5149.08</v>
      </c>
    </row>
    <row r="137" spans="2:8" x14ac:dyDescent="0.3">
      <c r="B137" s="32" t="s">
        <v>57</v>
      </c>
      <c r="C137" s="33" t="s">
        <v>24</v>
      </c>
      <c r="D137" s="33" t="s">
        <v>11</v>
      </c>
      <c r="E137" s="33" t="s">
        <v>20</v>
      </c>
      <c r="F137" s="33" t="s">
        <v>13</v>
      </c>
      <c r="G137" s="34">
        <v>5732.96</v>
      </c>
      <c r="H137" s="35">
        <v>195.59</v>
      </c>
    </row>
    <row r="138" spans="2:8" x14ac:dyDescent="0.3">
      <c r="B138" s="32" t="s">
        <v>57</v>
      </c>
      <c r="C138" s="33" t="s">
        <v>29</v>
      </c>
      <c r="D138" s="33" t="s">
        <v>7</v>
      </c>
      <c r="E138" s="33" t="s">
        <v>41</v>
      </c>
      <c r="F138" s="33" t="s">
        <v>21</v>
      </c>
      <c r="G138" s="34">
        <v>1999.52</v>
      </c>
      <c r="H138" s="35">
        <v>676.28</v>
      </c>
    </row>
    <row r="139" spans="2:8" x14ac:dyDescent="0.3">
      <c r="B139" s="32" t="s">
        <v>57</v>
      </c>
      <c r="C139" s="33" t="s">
        <v>29</v>
      </c>
      <c r="D139" s="33" t="s">
        <v>18</v>
      </c>
      <c r="E139" s="33" t="s">
        <v>19</v>
      </c>
      <c r="F139" s="33" t="s">
        <v>36</v>
      </c>
      <c r="G139" s="34">
        <v>5826.46</v>
      </c>
      <c r="H139" s="35">
        <v>4300.93</v>
      </c>
    </row>
    <row r="140" spans="2:8" x14ac:dyDescent="0.3">
      <c r="B140" s="32" t="s">
        <v>57</v>
      </c>
      <c r="C140" s="33" t="s">
        <v>24</v>
      </c>
      <c r="D140" s="33" t="s">
        <v>18</v>
      </c>
      <c r="E140" s="33" t="s">
        <v>19</v>
      </c>
      <c r="F140" s="33" t="s">
        <v>13</v>
      </c>
      <c r="G140" s="34">
        <v>7479.72</v>
      </c>
      <c r="H140" s="35">
        <v>3389.93</v>
      </c>
    </row>
    <row r="141" spans="2:8" x14ac:dyDescent="0.3">
      <c r="B141" s="32" t="s">
        <v>57</v>
      </c>
      <c r="C141" s="33" t="s">
        <v>29</v>
      </c>
      <c r="D141" s="33" t="s">
        <v>18</v>
      </c>
      <c r="E141" s="33" t="s">
        <v>23</v>
      </c>
      <c r="F141" s="33" t="s">
        <v>9</v>
      </c>
      <c r="G141" s="34">
        <v>5157.5600000000004</v>
      </c>
      <c r="H141" s="35">
        <v>3843.67</v>
      </c>
    </row>
    <row r="142" spans="2:8" x14ac:dyDescent="0.3">
      <c r="B142" s="32" t="s">
        <v>57</v>
      </c>
      <c r="C142" s="33" t="s">
        <v>6</v>
      </c>
      <c r="D142" s="33" t="s">
        <v>7</v>
      </c>
      <c r="E142" s="33" t="s">
        <v>39</v>
      </c>
      <c r="F142" s="33" t="s">
        <v>21</v>
      </c>
      <c r="G142" s="34">
        <v>2235.4</v>
      </c>
      <c r="H142" s="35">
        <v>976.75</v>
      </c>
    </row>
    <row r="143" spans="2:8" x14ac:dyDescent="0.3">
      <c r="B143" s="32" t="s">
        <v>57</v>
      </c>
      <c r="C143" s="33" t="s">
        <v>10</v>
      </c>
      <c r="D143" s="33" t="s">
        <v>15</v>
      </c>
      <c r="E143" s="33" t="s">
        <v>40</v>
      </c>
      <c r="F143" s="33" t="s">
        <v>9</v>
      </c>
      <c r="G143" s="34">
        <v>3338.63</v>
      </c>
      <c r="H143" s="35">
        <v>907.11</v>
      </c>
    </row>
    <row r="144" spans="2:8" x14ac:dyDescent="0.3">
      <c r="B144" s="32" t="s">
        <v>57</v>
      </c>
      <c r="C144" s="33" t="s">
        <v>24</v>
      </c>
      <c r="D144" s="33" t="s">
        <v>15</v>
      </c>
      <c r="E144" s="33" t="s">
        <v>25</v>
      </c>
      <c r="F144" s="33" t="s">
        <v>9</v>
      </c>
      <c r="G144" s="34">
        <v>105.17</v>
      </c>
      <c r="H144" s="35">
        <v>48.49</v>
      </c>
    </row>
    <row r="145" spans="2:8" x14ac:dyDescent="0.3">
      <c r="B145" s="32" t="s">
        <v>57</v>
      </c>
      <c r="C145" s="33" t="s">
        <v>24</v>
      </c>
      <c r="D145" s="33" t="s">
        <v>7</v>
      </c>
      <c r="E145" s="33" t="s">
        <v>35</v>
      </c>
      <c r="F145" s="33" t="s">
        <v>9</v>
      </c>
      <c r="G145" s="34">
        <v>1649.91</v>
      </c>
      <c r="H145" s="35">
        <v>483.23</v>
      </c>
    </row>
    <row r="146" spans="2:8" x14ac:dyDescent="0.3">
      <c r="B146" s="32" t="s">
        <v>57</v>
      </c>
      <c r="C146" s="33" t="s">
        <v>29</v>
      </c>
      <c r="D146" s="33" t="s">
        <v>18</v>
      </c>
      <c r="E146" s="33" t="s">
        <v>42</v>
      </c>
      <c r="F146" s="33" t="s">
        <v>9</v>
      </c>
      <c r="G146" s="34">
        <v>4770.8599999999997</v>
      </c>
      <c r="H146" s="35">
        <v>522.48</v>
      </c>
    </row>
    <row r="147" spans="2:8" x14ac:dyDescent="0.3">
      <c r="B147" s="32" t="s">
        <v>57</v>
      </c>
      <c r="C147" s="33" t="s">
        <v>37</v>
      </c>
      <c r="D147" s="33" t="s">
        <v>11</v>
      </c>
      <c r="E147" s="33" t="s">
        <v>12</v>
      </c>
      <c r="F147" s="33" t="s">
        <v>17</v>
      </c>
      <c r="G147" s="34">
        <v>6755.38</v>
      </c>
      <c r="H147" s="35">
        <v>5469.79</v>
      </c>
    </row>
    <row r="148" spans="2:8" x14ac:dyDescent="0.3">
      <c r="B148" s="32" t="s">
        <v>57</v>
      </c>
      <c r="C148" s="33" t="s">
        <v>24</v>
      </c>
      <c r="D148" s="33" t="s">
        <v>11</v>
      </c>
      <c r="E148" s="33" t="s">
        <v>34</v>
      </c>
      <c r="F148" s="33" t="s">
        <v>9</v>
      </c>
      <c r="G148" s="34">
        <v>8718.89</v>
      </c>
      <c r="H148" s="35">
        <v>6639.62</v>
      </c>
    </row>
    <row r="149" spans="2:8" x14ac:dyDescent="0.3">
      <c r="B149" s="32" t="s">
        <v>59</v>
      </c>
      <c r="C149" s="33" t="s">
        <v>22</v>
      </c>
      <c r="D149" s="33" t="s">
        <v>15</v>
      </c>
      <c r="E149" s="33" t="s">
        <v>25</v>
      </c>
      <c r="F149" s="33" t="s">
        <v>17</v>
      </c>
      <c r="G149" s="34">
        <v>5708.29</v>
      </c>
      <c r="H149" s="35">
        <v>289.67</v>
      </c>
    </row>
    <row r="150" spans="2:8" x14ac:dyDescent="0.3">
      <c r="B150" s="32" t="s">
        <v>59</v>
      </c>
      <c r="C150" s="33" t="s">
        <v>29</v>
      </c>
      <c r="D150" s="33" t="s">
        <v>7</v>
      </c>
      <c r="E150" s="33" t="s">
        <v>41</v>
      </c>
      <c r="F150" s="33" t="s">
        <v>36</v>
      </c>
      <c r="G150" s="34">
        <v>9839.82</v>
      </c>
      <c r="H150" s="35">
        <v>3939.1</v>
      </c>
    </row>
    <row r="151" spans="2:8" x14ac:dyDescent="0.3">
      <c r="B151" s="32" t="s">
        <v>59</v>
      </c>
      <c r="C151" s="33" t="s">
        <v>10</v>
      </c>
      <c r="D151" s="33" t="s">
        <v>15</v>
      </c>
      <c r="E151" s="33" t="s">
        <v>30</v>
      </c>
      <c r="F151" s="33" t="s">
        <v>36</v>
      </c>
      <c r="G151" s="34">
        <v>2727.34</v>
      </c>
      <c r="H151" s="35">
        <v>1513.75</v>
      </c>
    </row>
    <row r="152" spans="2:8" x14ac:dyDescent="0.3">
      <c r="B152" s="32" t="s">
        <v>59</v>
      </c>
      <c r="C152" s="33" t="s">
        <v>24</v>
      </c>
      <c r="D152" s="33" t="s">
        <v>27</v>
      </c>
      <c r="E152" s="33" t="s">
        <v>28</v>
      </c>
      <c r="F152" s="33" t="s">
        <v>26</v>
      </c>
      <c r="G152" s="34">
        <v>7622.37</v>
      </c>
      <c r="H152" s="35">
        <v>4974.68</v>
      </c>
    </row>
    <row r="153" spans="2:8" x14ac:dyDescent="0.3">
      <c r="B153" s="32" t="s">
        <v>59</v>
      </c>
      <c r="C153" s="33" t="s">
        <v>29</v>
      </c>
      <c r="D153" s="33" t="s">
        <v>15</v>
      </c>
      <c r="E153" s="33" t="s">
        <v>25</v>
      </c>
      <c r="F153" s="33" t="s">
        <v>9</v>
      </c>
      <c r="G153" s="34">
        <v>5444.61</v>
      </c>
      <c r="H153" s="35">
        <v>1132.7</v>
      </c>
    </row>
    <row r="154" spans="2:8" x14ac:dyDescent="0.3">
      <c r="B154" s="32" t="s">
        <v>59</v>
      </c>
      <c r="C154" s="33" t="s">
        <v>37</v>
      </c>
      <c r="D154" s="33" t="s">
        <v>15</v>
      </c>
      <c r="E154" s="33" t="s">
        <v>40</v>
      </c>
      <c r="F154" s="33" t="s">
        <v>21</v>
      </c>
      <c r="G154" s="34">
        <v>8744.75</v>
      </c>
      <c r="H154" s="35">
        <v>4083.16</v>
      </c>
    </row>
    <row r="155" spans="2:8" x14ac:dyDescent="0.3">
      <c r="B155" s="32" t="s">
        <v>59</v>
      </c>
      <c r="C155" s="33" t="s">
        <v>6</v>
      </c>
      <c r="D155" s="33" t="s">
        <v>15</v>
      </c>
      <c r="E155" s="33" t="s">
        <v>25</v>
      </c>
      <c r="F155" s="33" t="s">
        <v>17</v>
      </c>
      <c r="G155" s="34">
        <v>4084.07</v>
      </c>
      <c r="H155" s="35">
        <v>2888.94</v>
      </c>
    </row>
    <row r="156" spans="2:8" x14ac:dyDescent="0.3">
      <c r="B156" s="32" t="s">
        <v>59</v>
      </c>
      <c r="C156" s="33" t="s">
        <v>22</v>
      </c>
      <c r="D156" s="33" t="s">
        <v>7</v>
      </c>
      <c r="E156" s="33" t="s">
        <v>39</v>
      </c>
      <c r="F156" s="33" t="s">
        <v>9</v>
      </c>
      <c r="G156" s="34">
        <v>5441.76</v>
      </c>
      <c r="H156" s="35">
        <v>531.24</v>
      </c>
    </row>
    <row r="157" spans="2:8" x14ac:dyDescent="0.3">
      <c r="B157" s="32" t="s">
        <v>59</v>
      </c>
      <c r="C157" s="33" t="s">
        <v>24</v>
      </c>
      <c r="D157" s="33" t="s">
        <v>27</v>
      </c>
      <c r="E157" s="33" t="s">
        <v>28</v>
      </c>
      <c r="F157" s="33" t="s">
        <v>26</v>
      </c>
      <c r="G157" s="34">
        <v>1470.28</v>
      </c>
      <c r="H157" s="35">
        <v>934.06</v>
      </c>
    </row>
    <row r="158" spans="2:8" x14ac:dyDescent="0.3">
      <c r="B158" s="32" t="s">
        <v>59</v>
      </c>
      <c r="C158" s="33" t="s">
        <v>37</v>
      </c>
      <c r="D158" s="33" t="s">
        <v>18</v>
      </c>
      <c r="E158" s="33" t="s">
        <v>42</v>
      </c>
      <c r="F158" s="33" t="s">
        <v>21</v>
      </c>
      <c r="G158" s="34">
        <v>7246.84</v>
      </c>
      <c r="H158" s="35">
        <v>6341.08</v>
      </c>
    </row>
    <row r="159" spans="2:8" x14ac:dyDescent="0.3">
      <c r="B159" s="32" t="s">
        <v>59</v>
      </c>
      <c r="C159" s="33" t="s">
        <v>6</v>
      </c>
      <c r="D159" s="33" t="s">
        <v>15</v>
      </c>
      <c r="E159" s="33" t="s">
        <v>30</v>
      </c>
      <c r="F159" s="33" t="s">
        <v>26</v>
      </c>
      <c r="G159" s="34">
        <v>7231.93</v>
      </c>
      <c r="H159" s="35">
        <v>5585.13</v>
      </c>
    </row>
    <row r="160" spans="2:8" x14ac:dyDescent="0.3">
      <c r="B160" s="32" t="s">
        <v>58</v>
      </c>
      <c r="C160" s="33" t="s">
        <v>6</v>
      </c>
      <c r="D160" s="33" t="s">
        <v>15</v>
      </c>
      <c r="E160" s="33" t="s">
        <v>40</v>
      </c>
      <c r="F160" s="33" t="s">
        <v>13</v>
      </c>
      <c r="G160" s="34">
        <v>8291.9500000000007</v>
      </c>
      <c r="H160" s="35">
        <v>6119.23</v>
      </c>
    </row>
    <row r="161" spans="2:8" x14ac:dyDescent="0.3">
      <c r="B161" s="32" t="s">
        <v>58</v>
      </c>
      <c r="C161" s="33" t="s">
        <v>29</v>
      </c>
      <c r="D161" s="33" t="s">
        <v>7</v>
      </c>
      <c r="E161" s="33" t="s">
        <v>35</v>
      </c>
      <c r="F161" s="33" t="s">
        <v>17</v>
      </c>
      <c r="G161" s="34">
        <v>7815.24</v>
      </c>
      <c r="H161" s="35">
        <v>4640.09</v>
      </c>
    </row>
    <row r="162" spans="2:8" x14ac:dyDescent="0.3">
      <c r="B162" s="32" t="s">
        <v>58</v>
      </c>
      <c r="C162" s="33" t="s">
        <v>14</v>
      </c>
      <c r="D162" s="33" t="s">
        <v>11</v>
      </c>
      <c r="E162" s="33" t="s">
        <v>20</v>
      </c>
      <c r="F162" s="33" t="s">
        <v>17</v>
      </c>
      <c r="G162" s="34">
        <v>1269.5999999999999</v>
      </c>
      <c r="H162" s="35">
        <v>1097.05</v>
      </c>
    </row>
    <row r="163" spans="2:8" x14ac:dyDescent="0.3">
      <c r="B163" s="32" t="s">
        <v>58</v>
      </c>
      <c r="C163" s="33" t="s">
        <v>14</v>
      </c>
      <c r="D163" s="33" t="s">
        <v>18</v>
      </c>
      <c r="E163" s="33" t="s">
        <v>19</v>
      </c>
      <c r="F163" s="33" t="s">
        <v>26</v>
      </c>
      <c r="G163" s="34">
        <v>949.88</v>
      </c>
      <c r="H163" s="35">
        <v>578.25</v>
      </c>
    </row>
    <row r="164" spans="2:8" x14ac:dyDescent="0.3">
      <c r="B164" s="32" t="s">
        <v>58</v>
      </c>
      <c r="C164" s="33" t="s">
        <v>10</v>
      </c>
      <c r="D164" s="33" t="s">
        <v>11</v>
      </c>
      <c r="E164" s="33" t="s">
        <v>12</v>
      </c>
      <c r="F164" s="33" t="s">
        <v>9</v>
      </c>
      <c r="G164" s="34">
        <v>9376.5</v>
      </c>
      <c r="H164" s="35">
        <v>917.14</v>
      </c>
    </row>
    <row r="165" spans="2:8" x14ac:dyDescent="0.3">
      <c r="B165" s="32" t="s">
        <v>58</v>
      </c>
      <c r="C165" s="33" t="s">
        <v>6</v>
      </c>
      <c r="D165" s="33" t="s">
        <v>7</v>
      </c>
      <c r="E165" s="33" t="s">
        <v>35</v>
      </c>
      <c r="F165" s="33" t="s">
        <v>9</v>
      </c>
      <c r="G165" s="34">
        <v>3322.06</v>
      </c>
      <c r="H165" s="35">
        <v>2562.04</v>
      </c>
    </row>
    <row r="166" spans="2:8" x14ac:dyDescent="0.3">
      <c r="B166" s="32" t="s">
        <v>58</v>
      </c>
      <c r="C166" s="33" t="s">
        <v>22</v>
      </c>
      <c r="D166" s="33" t="s">
        <v>27</v>
      </c>
      <c r="E166" s="33" t="s">
        <v>38</v>
      </c>
      <c r="F166" s="33" t="s">
        <v>17</v>
      </c>
      <c r="G166" s="34">
        <v>6843.25</v>
      </c>
      <c r="H166" s="35">
        <v>2110.91</v>
      </c>
    </row>
    <row r="167" spans="2:8" x14ac:dyDescent="0.3">
      <c r="B167" s="32" t="s">
        <v>58</v>
      </c>
      <c r="C167" s="33" t="s">
        <v>29</v>
      </c>
      <c r="D167" s="33" t="s">
        <v>7</v>
      </c>
      <c r="E167" s="33" t="s">
        <v>8</v>
      </c>
      <c r="F167" s="33" t="s">
        <v>17</v>
      </c>
      <c r="G167" s="34">
        <v>4722.2299999999996</v>
      </c>
      <c r="H167" s="35">
        <v>2653.62</v>
      </c>
    </row>
    <row r="168" spans="2:8" x14ac:dyDescent="0.3">
      <c r="B168" s="32" t="s">
        <v>58</v>
      </c>
      <c r="C168" s="33" t="s">
        <v>29</v>
      </c>
      <c r="D168" s="33" t="s">
        <v>15</v>
      </c>
      <c r="E168" s="33" t="s">
        <v>30</v>
      </c>
      <c r="F168" s="33" t="s">
        <v>26</v>
      </c>
      <c r="G168" s="34">
        <v>933.26</v>
      </c>
      <c r="H168" s="35">
        <v>509.09</v>
      </c>
    </row>
    <row r="169" spans="2:8" x14ac:dyDescent="0.3">
      <c r="B169" s="32" t="s">
        <v>58</v>
      </c>
      <c r="C169" s="33" t="s">
        <v>22</v>
      </c>
      <c r="D169" s="33" t="s">
        <v>11</v>
      </c>
      <c r="E169" s="33" t="s">
        <v>20</v>
      </c>
      <c r="F169" s="33" t="s">
        <v>17</v>
      </c>
      <c r="G169" s="34">
        <v>2900.45</v>
      </c>
      <c r="H169" s="35">
        <v>18.82</v>
      </c>
    </row>
    <row r="170" spans="2:8" x14ac:dyDescent="0.3">
      <c r="B170" s="32" t="s">
        <v>58</v>
      </c>
      <c r="C170" s="33" t="s">
        <v>6</v>
      </c>
      <c r="D170" s="33" t="s">
        <v>27</v>
      </c>
      <c r="E170" s="33" t="s">
        <v>38</v>
      </c>
      <c r="F170" s="33" t="s">
        <v>21</v>
      </c>
      <c r="G170" s="34">
        <v>5890.36</v>
      </c>
      <c r="H170" s="35">
        <v>371.14</v>
      </c>
    </row>
    <row r="171" spans="2:8" x14ac:dyDescent="0.3">
      <c r="B171" s="32" t="s">
        <v>58</v>
      </c>
      <c r="C171" s="33" t="s">
        <v>10</v>
      </c>
      <c r="D171" s="33" t="s">
        <v>27</v>
      </c>
      <c r="E171" s="33" t="s">
        <v>38</v>
      </c>
      <c r="F171" s="33" t="s">
        <v>36</v>
      </c>
      <c r="G171" s="34">
        <v>4865.1099999999997</v>
      </c>
      <c r="H171" s="35">
        <v>3032.02</v>
      </c>
    </row>
    <row r="172" spans="2:8" x14ac:dyDescent="0.3">
      <c r="B172" s="32" t="s">
        <v>58</v>
      </c>
      <c r="C172" s="33" t="s">
        <v>24</v>
      </c>
      <c r="D172" s="33" t="s">
        <v>18</v>
      </c>
      <c r="E172" s="33" t="s">
        <v>33</v>
      </c>
      <c r="F172" s="33" t="s">
        <v>9</v>
      </c>
      <c r="G172" s="34">
        <v>8924.4500000000007</v>
      </c>
      <c r="H172" s="35">
        <v>6743.86</v>
      </c>
    </row>
    <row r="173" spans="2:8" x14ac:dyDescent="0.3">
      <c r="B173" s="32" t="s">
        <v>58</v>
      </c>
      <c r="C173" s="33" t="s">
        <v>10</v>
      </c>
      <c r="D173" s="33" t="s">
        <v>18</v>
      </c>
      <c r="E173" s="33" t="s">
        <v>33</v>
      </c>
      <c r="F173" s="33" t="s">
        <v>17</v>
      </c>
      <c r="G173" s="34">
        <v>4720.6000000000004</v>
      </c>
      <c r="H173" s="35">
        <v>3435.36</v>
      </c>
    </row>
    <row r="174" spans="2:8" x14ac:dyDescent="0.3">
      <c r="B174" s="32" t="s">
        <v>58</v>
      </c>
      <c r="C174" s="33" t="s">
        <v>10</v>
      </c>
      <c r="D174" s="33" t="s">
        <v>7</v>
      </c>
      <c r="E174" s="33" t="s">
        <v>39</v>
      </c>
      <c r="F174" s="33" t="s">
        <v>17</v>
      </c>
      <c r="G174" s="34">
        <v>2233.15</v>
      </c>
      <c r="H174" s="35">
        <v>569.79</v>
      </c>
    </row>
    <row r="175" spans="2:8" x14ac:dyDescent="0.3">
      <c r="B175" s="32" t="s">
        <v>58</v>
      </c>
      <c r="C175" s="33" t="s">
        <v>14</v>
      </c>
      <c r="D175" s="33" t="s">
        <v>15</v>
      </c>
      <c r="E175" s="33" t="s">
        <v>25</v>
      </c>
      <c r="F175" s="33" t="s">
        <v>21</v>
      </c>
      <c r="G175" s="34">
        <v>9863.86</v>
      </c>
      <c r="H175" s="35">
        <v>1565.12</v>
      </c>
    </row>
    <row r="176" spans="2:8" x14ac:dyDescent="0.3">
      <c r="B176" s="32" t="s">
        <v>58</v>
      </c>
      <c r="C176" s="33" t="s">
        <v>22</v>
      </c>
      <c r="D176" s="33" t="s">
        <v>18</v>
      </c>
      <c r="E176" s="33" t="s">
        <v>33</v>
      </c>
      <c r="F176" s="33" t="s">
        <v>26</v>
      </c>
      <c r="G176" s="34">
        <v>4748.08</v>
      </c>
      <c r="H176" s="35">
        <v>1393.16</v>
      </c>
    </row>
    <row r="177" spans="2:8" x14ac:dyDescent="0.3">
      <c r="B177" s="32" t="s">
        <v>49</v>
      </c>
      <c r="C177" s="33" t="s">
        <v>10</v>
      </c>
      <c r="D177" s="33" t="s">
        <v>11</v>
      </c>
      <c r="E177" s="33" t="s">
        <v>12</v>
      </c>
      <c r="F177" s="33" t="s">
        <v>13</v>
      </c>
      <c r="G177" s="34">
        <v>8413.3700000000008</v>
      </c>
      <c r="H177" s="35">
        <v>6642.86</v>
      </c>
    </row>
    <row r="178" spans="2:8" x14ac:dyDescent="0.3">
      <c r="B178" s="32" t="s">
        <v>49</v>
      </c>
      <c r="C178" s="33" t="s">
        <v>6</v>
      </c>
      <c r="D178" s="33" t="s">
        <v>27</v>
      </c>
      <c r="E178" s="33" t="s">
        <v>28</v>
      </c>
      <c r="F178" s="33" t="s">
        <v>13</v>
      </c>
      <c r="G178" s="34">
        <v>2770.26</v>
      </c>
      <c r="H178" s="35">
        <v>633.86</v>
      </c>
    </row>
    <row r="179" spans="2:8" x14ac:dyDescent="0.3">
      <c r="B179" s="32" t="s">
        <v>49</v>
      </c>
      <c r="C179" s="33" t="s">
        <v>29</v>
      </c>
      <c r="D179" s="33" t="s">
        <v>27</v>
      </c>
      <c r="E179" s="33" t="s">
        <v>32</v>
      </c>
      <c r="F179" s="33" t="s">
        <v>17</v>
      </c>
      <c r="G179" s="34">
        <v>2676.37</v>
      </c>
      <c r="H179" s="35">
        <v>1010.73</v>
      </c>
    </row>
    <row r="180" spans="2:8" x14ac:dyDescent="0.3">
      <c r="B180" s="32" t="s">
        <v>49</v>
      </c>
      <c r="C180" s="33" t="s">
        <v>22</v>
      </c>
      <c r="D180" s="33" t="s">
        <v>11</v>
      </c>
      <c r="E180" s="33" t="s">
        <v>12</v>
      </c>
      <c r="F180" s="33" t="s">
        <v>9</v>
      </c>
      <c r="G180" s="34">
        <v>5381.29</v>
      </c>
      <c r="H180" s="35">
        <v>1610.64</v>
      </c>
    </row>
    <row r="181" spans="2:8" x14ac:dyDescent="0.3">
      <c r="B181" s="32" t="s">
        <v>49</v>
      </c>
      <c r="C181" s="33" t="s">
        <v>24</v>
      </c>
      <c r="D181" s="33" t="s">
        <v>18</v>
      </c>
      <c r="E181" s="33" t="s">
        <v>23</v>
      </c>
      <c r="F181" s="33" t="s">
        <v>36</v>
      </c>
      <c r="G181" s="34">
        <v>2832.91</v>
      </c>
      <c r="H181" s="35">
        <v>2464.64</v>
      </c>
    </row>
    <row r="182" spans="2:8" x14ac:dyDescent="0.3">
      <c r="B182" s="32" t="s">
        <v>49</v>
      </c>
      <c r="C182" s="33" t="s">
        <v>37</v>
      </c>
      <c r="D182" s="33" t="s">
        <v>27</v>
      </c>
      <c r="E182" s="33" t="s">
        <v>28</v>
      </c>
      <c r="F182" s="33" t="s">
        <v>9</v>
      </c>
      <c r="G182" s="34">
        <v>8381.41</v>
      </c>
      <c r="H182" s="35">
        <v>6322.48</v>
      </c>
    </row>
    <row r="183" spans="2:8" x14ac:dyDescent="0.3">
      <c r="B183" s="32" t="s">
        <v>49</v>
      </c>
      <c r="C183" s="33" t="s">
        <v>37</v>
      </c>
      <c r="D183" s="33" t="s">
        <v>7</v>
      </c>
      <c r="E183" s="33" t="s">
        <v>35</v>
      </c>
      <c r="F183" s="33" t="s">
        <v>17</v>
      </c>
      <c r="G183" s="34">
        <v>4789.41</v>
      </c>
      <c r="H183" s="35">
        <v>2629.17</v>
      </c>
    </row>
    <row r="184" spans="2:8" x14ac:dyDescent="0.3">
      <c r="B184" s="32" t="s">
        <v>49</v>
      </c>
      <c r="C184" s="33" t="s">
        <v>24</v>
      </c>
      <c r="D184" s="33" t="s">
        <v>15</v>
      </c>
      <c r="E184" s="33" t="s">
        <v>30</v>
      </c>
      <c r="F184" s="33" t="s">
        <v>17</v>
      </c>
      <c r="G184" s="34">
        <v>8558.85</v>
      </c>
      <c r="H184" s="35">
        <v>4423.1000000000004</v>
      </c>
    </row>
    <row r="185" spans="2:8" x14ac:dyDescent="0.3">
      <c r="B185" s="32" t="s">
        <v>49</v>
      </c>
      <c r="C185" s="33" t="s">
        <v>22</v>
      </c>
      <c r="D185" s="33" t="s">
        <v>27</v>
      </c>
      <c r="E185" s="33" t="s">
        <v>32</v>
      </c>
      <c r="F185" s="33" t="s">
        <v>9</v>
      </c>
      <c r="G185" s="34">
        <v>3582.45</v>
      </c>
      <c r="H185" s="35">
        <v>944.91</v>
      </c>
    </row>
    <row r="186" spans="2:8" x14ac:dyDescent="0.3">
      <c r="B186" s="32" t="s">
        <v>49</v>
      </c>
      <c r="C186" s="33" t="s">
        <v>22</v>
      </c>
      <c r="D186" s="33" t="s">
        <v>27</v>
      </c>
      <c r="E186" s="33" t="s">
        <v>32</v>
      </c>
      <c r="F186" s="33" t="s">
        <v>13</v>
      </c>
      <c r="G186" s="34">
        <v>4806.49</v>
      </c>
      <c r="H186" s="35">
        <v>842.36</v>
      </c>
    </row>
    <row r="187" spans="2:8" x14ac:dyDescent="0.3">
      <c r="B187" s="32" t="s">
        <v>49</v>
      </c>
      <c r="C187" s="33" t="s">
        <v>24</v>
      </c>
      <c r="D187" s="33" t="s">
        <v>7</v>
      </c>
      <c r="E187" s="33" t="s">
        <v>41</v>
      </c>
      <c r="F187" s="33" t="s">
        <v>21</v>
      </c>
      <c r="G187" s="34">
        <v>960.08</v>
      </c>
      <c r="H187" s="35">
        <v>117.05</v>
      </c>
    </row>
    <row r="188" spans="2:8" x14ac:dyDescent="0.3">
      <c r="B188" s="32" t="s">
        <v>49</v>
      </c>
      <c r="C188" s="33" t="s">
        <v>10</v>
      </c>
      <c r="D188" s="33" t="s">
        <v>7</v>
      </c>
      <c r="E188" s="33" t="s">
        <v>41</v>
      </c>
      <c r="F188" s="33" t="s">
        <v>13</v>
      </c>
      <c r="G188" s="34">
        <v>177.48</v>
      </c>
      <c r="H188" s="35">
        <v>125.73</v>
      </c>
    </row>
    <row r="189" spans="2:8" x14ac:dyDescent="0.3">
      <c r="B189" s="32" t="s">
        <v>49</v>
      </c>
      <c r="C189" s="33" t="s">
        <v>22</v>
      </c>
      <c r="D189" s="33" t="s">
        <v>27</v>
      </c>
      <c r="E189" s="33" t="s">
        <v>28</v>
      </c>
      <c r="F189" s="33" t="s">
        <v>9</v>
      </c>
      <c r="G189" s="34">
        <v>3670.36</v>
      </c>
      <c r="H189" s="35">
        <v>2315.29</v>
      </c>
    </row>
    <row r="190" spans="2:8" x14ac:dyDescent="0.3">
      <c r="B190" s="32" t="s">
        <v>49</v>
      </c>
      <c r="C190" s="33" t="s">
        <v>22</v>
      </c>
      <c r="D190" s="33" t="s">
        <v>27</v>
      </c>
      <c r="E190" s="33" t="s">
        <v>32</v>
      </c>
      <c r="F190" s="33" t="s">
        <v>21</v>
      </c>
      <c r="G190" s="34">
        <v>6911.46</v>
      </c>
      <c r="H190" s="35">
        <v>5784.12</v>
      </c>
    </row>
    <row r="191" spans="2:8" x14ac:dyDescent="0.3">
      <c r="B191" s="32" t="s">
        <v>51</v>
      </c>
      <c r="C191" s="33" t="s">
        <v>6</v>
      </c>
      <c r="D191" s="33" t="s">
        <v>18</v>
      </c>
      <c r="E191" s="33" t="s">
        <v>19</v>
      </c>
      <c r="F191" s="33" t="s">
        <v>13</v>
      </c>
      <c r="G191" s="34">
        <v>3250.66</v>
      </c>
      <c r="H191" s="35">
        <v>395.36</v>
      </c>
    </row>
    <row r="192" spans="2:8" x14ac:dyDescent="0.3">
      <c r="B192" s="32" t="s">
        <v>51</v>
      </c>
      <c r="C192" s="33" t="s">
        <v>22</v>
      </c>
      <c r="D192" s="33" t="s">
        <v>11</v>
      </c>
      <c r="E192" s="33" t="s">
        <v>12</v>
      </c>
      <c r="F192" s="33" t="s">
        <v>21</v>
      </c>
      <c r="G192" s="34">
        <v>8105.44</v>
      </c>
      <c r="H192" s="35">
        <v>6249.24</v>
      </c>
    </row>
    <row r="193" spans="2:8" x14ac:dyDescent="0.3">
      <c r="B193" s="32" t="s">
        <v>51</v>
      </c>
      <c r="C193" s="33" t="s">
        <v>22</v>
      </c>
      <c r="D193" s="33" t="s">
        <v>11</v>
      </c>
      <c r="E193" s="33" t="s">
        <v>20</v>
      </c>
      <c r="F193" s="33" t="s">
        <v>26</v>
      </c>
      <c r="G193" s="34">
        <v>5313.49</v>
      </c>
      <c r="H193" s="35">
        <v>3318.13</v>
      </c>
    </row>
    <row r="194" spans="2:8" x14ac:dyDescent="0.3">
      <c r="B194" s="32" t="s">
        <v>51</v>
      </c>
      <c r="C194" s="33" t="s">
        <v>22</v>
      </c>
      <c r="D194" s="33" t="s">
        <v>11</v>
      </c>
      <c r="E194" s="33" t="s">
        <v>12</v>
      </c>
      <c r="F194" s="33" t="s">
        <v>13</v>
      </c>
      <c r="G194" s="34">
        <v>3712.82</v>
      </c>
      <c r="H194" s="35">
        <v>3263.23</v>
      </c>
    </row>
    <row r="195" spans="2:8" x14ac:dyDescent="0.3">
      <c r="B195" s="32" t="s">
        <v>51</v>
      </c>
      <c r="C195" s="33" t="s">
        <v>10</v>
      </c>
      <c r="D195" s="33" t="s">
        <v>27</v>
      </c>
      <c r="E195" s="33" t="s">
        <v>28</v>
      </c>
      <c r="F195" s="33" t="s">
        <v>36</v>
      </c>
      <c r="G195" s="34">
        <v>1342.77</v>
      </c>
      <c r="H195" s="35">
        <v>980.78</v>
      </c>
    </row>
    <row r="196" spans="2:8" x14ac:dyDescent="0.3">
      <c r="B196" s="32" t="s">
        <v>51</v>
      </c>
      <c r="C196" s="33" t="s">
        <v>14</v>
      </c>
      <c r="D196" s="33" t="s">
        <v>7</v>
      </c>
      <c r="E196" s="33" t="s">
        <v>8</v>
      </c>
      <c r="F196" s="33" t="s">
        <v>9</v>
      </c>
      <c r="G196" s="34">
        <v>5891.91</v>
      </c>
      <c r="H196" s="35">
        <v>445.9</v>
      </c>
    </row>
    <row r="197" spans="2:8" x14ac:dyDescent="0.3">
      <c r="B197" s="32" t="s">
        <v>51</v>
      </c>
      <c r="C197" s="33" t="s">
        <v>37</v>
      </c>
      <c r="D197" s="33" t="s">
        <v>18</v>
      </c>
      <c r="E197" s="33" t="s">
        <v>23</v>
      </c>
      <c r="F197" s="33" t="s">
        <v>13</v>
      </c>
      <c r="G197" s="34">
        <v>5329.19</v>
      </c>
      <c r="H197" s="35">
        <v>709.28</v>
      </c>
    </row>
    <row r="198" spans="2:8" x14ac:dyDescent="0.3">
      <c r="B198" s="32" t="s">
        <v>51</v>
      </c>
      <c r="C198" s="33" t="s">
        <v>6</v>
      </c>
      <c r="D198" s="33" t="s">
        <v>11</v>
      </c>
      <c r="E198" s="33" t="s">
        <v>12</v>
      </c>
      <c r="F198" s="33" t="s">
        <v>21</v>
      </c>
      <c r="G198" s="34">
        <v>4247.75</v>
      </c>
      <c r="H198" s="35">
        <v>1950.02</v>
      </c>
    </row>
    <row r="199" spans="2:8" x14ac:dyDescent="0.3">
      <c r="B199" s="32" t="s">
        <v>51</v>
      </c>
      <c r="C199" s="33" t="s">
        <v>6</v>
      </c>
      <c r="D199" s="33" t="s">
        <v>7</v>
      </c>
      <c r="E199" s="33" t="s">
        <v>41</v>
      </c>
      <c r="F199" s="33" t="s">
        <v>21</v>
      </c>
      <c r="G199" s="34">
        <v>2353.96</v>
      </c>
      <c r="H199" s="35">
        <v>234.17</v>
      </c>
    </row>
    <row r="200" spans="2:8" x14ac:dyDescent="0.3">
      <c r="B200" s="32" t="s">
        <v>51</v>
      </c>
      <c r="C200" s="33" t="s">
        <v>22</v>
      </c>
      <c r="D200" s="33" t="s">
        <v>11</v>
      </c>
      <c r="E200" s="33" t="s">
        <v>20</v>
      </c>
      <c r="F200" s="33" t="s">
        <v>13</v>
      </c>
      <c r="G200" s="34">
        <v>1529.93</v>
      </c>
      <c r="H200" s="35">
        <v>649.89</v>
      </c>
    </row>
    <row r="201" spans="2:8" x14ac:dyDescent="0.3">
      <c r="B201" s="32" t="s">
        <v>51</v>
      </c>
      <c r="C201" s="33" t="s">
        <v>37</v>
      </c>
      <c r="D201" s="33" t="s">
        <v>27</v>
      </c>
      <c r="E201" s="33" t="s">
        <v>38</v>
      </c>
      <c r="F201" s="33" t="s">
        <v>9</v>
      </c>
      <c r="G201" s="34">
        <v>3070.52</v>
      </c>
      <c r="H201" s="35">
        <v>1223.1500000000001</v>
      </c>
    </row>
    <row r="202" spans="2:8" x14ac:dyDescent="0.3">
      <c r="B202" s="36" t="s">
        <v>51</v>
      </c>
      <c r="C202" s="37" t="s">
        <v>22</v>
      </c>
      <c r="D202" s="37" t="s">
        <v>11</v>
      </c>
      <c r="E202" s="37" t="s">
        <v>20</v>
      </c>
      <c r="F202" s="37" t="s">
        <v>36</v>
      </c>
      <c r="G202" s="38">
        <v>1814.66</v>
      </c>
      <c r="H202" s="39">
        <v>1511.98</v>
      </c>
    </row>
    <row r="204" spans="2:8" x14ac:dyDescent="0.3">
      <c r="H204" s="28"/>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2446325-3C6F-437E-907C-A0341F280ED4}">
  <ds:schemaRefs>
    <ds:schemaRef ds:uri="http://schemas.microsoft.com/sharepoint/v3/contenttype/forms"/>
  </ds:schemaRefs>
</ds:datastoreItem>
</file>

<file path=customXml/itemProps3.xml><?xml version="1.0" encoding="utf-8"?>
<ds:datastoreItem xmlns:ds="http://schemas.openxmlformats.org/officeDocument/2006/customXml" ds:itemID="{2F3BF259-23C2-4EF9-BFFA-FC444F066712}">
  <ds:schemaRefs>
    <ds:schemaRef ds:uri="http://schemas.microsoft.com/office/2006/metadata/properties"/>
    <ds:schemaRef ds:uri="http://schemas.microsoft.com/office/infopath/2007/PartnerControls"/>
    <ds:schemaRef ds:uri="7d579085-3de5-41fc-9f0a-bba038b31af5"/>
    <ds:schemaRef ds:uri="8d463809-8ae6-4eb2-a14b-50faafc505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vigneshharish220</cp:lastModifiedBy>
  <cp:revision/>
  <dcterms:created xsi:type="dcterms:W3CDTF">2024-04-16T13:14:50Z</dcterms:created>
  <dcterms:modified xsi:type="dcterms:W3CDTF">2024-08-13T10:07:02Z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