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20" yWindow="-120" windowWidth="20736" windowHeight="11160" activeTab="2"/>
  </bookViews>
  <sheets>
    <sheet name="Sheet1" sheetId="1" r:id="rId1"/>
    <sheet name="Aa" sheetId="2" r:id="rId2"/>
    <sheet name="Ab" sheetId="3" r:id="rId3"/>
    <sheet name="Ac" sheetId="4" r:id="rId4"/>
    <sheet name="Sheet3" sheetId="6" r:id="rId5"/>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
  <c r="J15" s="1"/>
  <c r="J13" l="1"/>
  <c r="J14"/>
  <c r="J12"/>
</calcChain>
</file>

<file path=xl/sharedStrings.xml><?xml version="1.0" encoding="utf-8"?>
<sst xmlns="http://schemas.openxmlformats.org/spreadsheetml/2006/main" count="370" uniqueCount="106">
  <si>
    <t>Brand</t>
  </si>
  <si>
    <t>Product</t>
  </si>
  <si>
    <t>H&amp;M</t>
  </si>
  <si>
    <t>Size</t>
  </si>
  <si>
    <t>cust feedback</t>
  </si>
  <si>
    <t>L</t>
  </si>
  <si>
    <t>Size Alpha</t>
  </si>
  <si>
    <t>Size Numeric</t>
  </si>
  <si>
    <t>M</t>
  </si>
  <si>
    <t>Fit</t>
  </si>
  <si>
    <t>fit</t>
  </si>
  <si>
    <t>XL</t>
  </si>
  <si>
    <t>Loose</t>
  </si>
  <si>
    <t>Sweater 1</t>
  </si>
  <si>
    <t>Sweater 2</t>
  </si>
  <si>
    <t>Brand 2</t>
  </si>
  <si>
    <t>Bust</t>
  </si>
  <si>
    <t>Total count</t>
  </si>
  <si>
    <t>sweater</t>
  </si>
  <si>
    <t>Scenario 1</t>
  </si>
  <si>
    <t>Confidence</t>
  </si>
  <si>
    <t>Frequency</t>
  </si>
  <si>
    <t>shirt</t>
  </si>
  <si>
    <t>Scenario 2</t>
  </si>
  <si>
    <t>no purchase history in shirt</t>
  </si>
  <si>
    <t>Scenario 3</t>
  </si>
  <si>
    <t>dress</t>
  </si>
  <si>
    <t>history only of sweater</t>
  </si>
  <si>
    <t>Bust (Tops&amp; blouses)</t>
  </si>
  <si>
    <t>Bust (Dresses)</t>
  </si>
  <si>
    <t>36 (input to Sweater PDF)</t>
  </si>
  <si>
    <t>recommendation is size 11 or 12</t>
  </si>
  <si>
    <t>Data Modelling additional approach</t>
  </si>
  <si>
    <t>Take all the fit records from entire purchase history</t>
  </si>
  <si>
    <t>Customer</t>
  </si>
  <si>
    <t>Dress</t>
  </si>
  <si>
    <t>Sweater</t>
  </si>
  <si>
    <t>feedback</t>
  </si>
  <si>
    <t>FIT</t>
  </si>
  <si>
    <t>Tight</t>
  </si>
  <si>
    <t>35 in shirts</t>
  </si>
  <si>
    <t>37 in shirts</t>
  </si>
  <si>
    <t>Shirt</t>
  </si>
  <si>
    <t>a</t>
  </si>
  <si>
    <t>History</t>
  </si>
  <si>
    <t>Feedbak</t>
  </si>
  <si>
    <t>Shirt1</t>
  </si>
  <si>
    <t>Shirt2</t>
  </si>
  <si>
    <t>10 Loose</t>
  </si>
  <si>
    <r>
      <t>Aaa.</t>
    </r>
    <r>
      <rPr>
        <sz val="11"/>
        <color theme="1"/>
        <rFont val="Calibri"/>
        <family val="2"/>
        <scheme val="minor"/>
      </rPr>
      <t xml:space="preserve"> If the count of history is more than 10, then use only this  history and find the size which has the maximum “fit” comment.</t>
    </r>
  </si>
  <si>
    <r>
      <t>Aab.</t>
    </r>
    <r>
      <rPr>
        <sz val="11"/>
        <color theme="1"/>
        <rFont val="Calibri"/>
        <family val="2"/>
        <scheme val="minor"/>
      </rPr>
      <t xml:space="preserve"> If the count is less than 10, even then use the same method, find size with maximum “fit”.</t>
    </r>
  </si>
  <si>
    <r>
      <t>Improvement 1.</t>
    </r>
    <r>
      <rPr>
        <sz val="11"/>
        <color theme="1"/>
        <rFont val="Calibri"/>
        <family val="2"/>
        <scheme val="minor"/>
      </rPr>
      <t xml:space="preserve"> Improve the probability by using the history which does not have “fit” comment but other comment like “loose” or “tight”. If the smaller size is mentioned as tight, then improve the confidence score of recommending the higher size and if the   larger size is mentioned is loose, then also improve the confidence of recommending the lower size. Apply on both </t>
    </r>
    <r>
      <rPr>
        <b/>
        <i/>
        <u/>
        <sz val="11"/>
        <color theme="1"/>
        <rFont val="Calibri"/>
        <family val="2"/>
        <scheme val="minor"/>
      </rPr>
      <t>Aaa</t>
    </r>
    <r>
      <rPr>
        <sz val="11"/>
        <color theme="1"/>
        <rFont val="Calibri"/>
        <family val="2"/>
        <scheme val="minor"/>
      </rPr>
      <t xml:space="preserve"> and </t>
    </r>
    <r>
      <rPr>
        <b/>
        <i/>
        <u/>
        <sz val="11"/>
        <color theme="1"/>
        <rFont val="Calibri"/>
        <family val="2"/>
        <scheme val="minor"/>
      </rPr>
      <t>Aab.</t>
    </r>
  </si>
  <si>
    <r>
      <t>Improvement 2.</t>
    </r>
    <r>
      <rPr>
        <sz val="11"/>
        <color theme="1"/>
        <rFont val="Calibri"/>
        <family val="2"/>
        <scheme val="minor"/>
      </rPr>
      <t xml:space="preserve"> If the smaller size is mentioned as loose and if larger size is mentioned as tight  then ignore this history.</t>
    </r>
  </si>
  <si>
    <t>Give the recommendation based on the above steps.</t>
  </si>
  <si>
    <r>
      <t>Aac.</t>
    </r>
    <r>
      <rPr>
        <sz val="11"/>
        <color theme="1"/>
        <rFont val="Calibri"/>
        <family val="2"/>
        <scheme val="minor"/>
      </rPr>
      <t xml:space="preserve"> If the history does not have any “fit” comment but only “loose” or “tight” then perform </t>
    </r>
    <r>
      <rPr>
        <b/>
        <i/>
        <u/>
        <sz val="11"/>
        <color theme="1"/>
        <rFont val="Calibri"/>
        <family val="2"/>
        <scheme val="minor"/>
      </rPr>
      <t>Improvement 1 and  Improvement 2</t>
    </r>
    <r>
      <rPr>
        <sz val="11"/>
        <color theme="1"/>
        <rFont val="Calibri"/>
        <family val="2"/>
        <scheme val="minor"/>
      </rPr>
      <t>   </t>
    </r>
  </si>
  <si>
    <t>Give the recommendation based on the above step.</t>
  </si>
  <si>
    <t>Shirt4</t>
  </si>
  <si>
    <t>10-Loose</t>
  </si>
  <si>
    <t>8-Fit</t>
  </si>
  <si>
    <t>10-Fit</t>
  </si>
  <si>
    <t>Score for</t>
  </si>
  <si>
    <t>Score Again</t>
  </si>
  <si>
    <t>12-Fit</t>
  </si>
  <si>
    <t>14-Fit</t>
  </si>
  <si>
    <t>6 -Loose</t>
  </si>
  <si>
    <r>
      <t>Ab.</t>
    </r>
    <r>
      <rPr>
        <sz val="11"/>
        <color theme="1"/>
        <rFont val="Calibri"/>
        <family val="2"/>
        <scheme val="minor"/>
      </rPr>
      <t xml:space="preserve"> Her purchase history has same “product” and other products from the same “Size Category”.</t>
    </r>
  </si>
  <si>
    <r>
      <t xml:space="preserve">                </t>
    </r>
    <r>
      <rPr>
        <b/>
        <i/>
        <u/>
        <sz val="11"/>
        <color theme="1"/>
        <rFont val="Calibri"/>
        <family val="2"/>
        <scheme val="minor"/>
      </rPr>
      <t>Aba.</t>
    </r>
    <r>
      <rPr>
        <sz val="11"/>
        <color theme="1"/>
        <rFont val="Calibri"/>
        <family val="2"/>
        <scheme val="minor"/>
      </rPr>
      <t xml:space="preserve"> If the cumulative count of history is more than 10, then do the following:</t>
    </r>
  </si>
  <si>
    <t>Perform Aa scenario for both “product” and other products from the same “Size Category” . Then  also the following:</t>
  </si>
  <si>
    <r>
      <t>Abb.</t>
    </r>
    <r>
      <rPr>
        <sz val="11"/>
        <color theme="1"/>
        <rFont val="Calibri"/>
        <family val="2"/>
        <scheme val="minor"/>
      </rPr>
      <t xml:space="preserve"> Compare the outcome of above steps and of the difference between bust size of outcome of “product” and other products is less than 0.5 Inch, </t>
    </r>
    <r>
      <rPr>
        <b/>
        <i/>
        <u/>
        <sz val="11"/>
        <color theme="1"/>
        <rFont val="Calibri"/>
        <family val="2"/>
        <scheme val="minor"/>
      </rPr>
      <t>then recommend the size of the “product”.</t>
    </r>
  </si>
  <si>
    <r>
      <t>Abc.</t>
    </r>
    <r>
      <rPr>
        <sz val="11"/>
        <color theme="1"/>
        <rFont val="Calibri"/>
        <family val="2"/>
        <scheme val="minor"/>
      </rPr>
      <t xml:space="preserve"> Compare the outcome of above steps and of the difference between bust size of outcome of “product” and other products is more than 0.5 Inch, </t>
    </r>
    <r>
      <rPr>
        <b/>
        <i/>
        <u/>
        <sz val="11"/>
        <color theme="1"/>
        <rFont val="Calibri"/>
        <family val="2"/>
        <scheme val="minor"/>
      </rPr>
      <t>then perform the following steps.</t>
    </r>
  </si>
  <si>
    <r>
      <t>Improvement 3.</t>
    </r>
    <r>
      <rPr>
        <sz val="11"/>
        <color theme="1"/>
        <rFont val="Calibri"/>
        <family val="2"/>
        <scheme val="minor"/>
      </rPr>
      <t xml:space="preserve"> Apply on </t>
    </r>
    <r>
      <rPr>
        <b/>
        <i/>
        <u/>
        <sz val="11"/>
        <color theme="1"/>
        <rFont val="Calibri"/>
        <family val="2"/>
        <scheme val="minor"/>
      </rPr>
      <t>Abc</t>
    </r>
    <r>
      <rPr>
        <sz val="11"/>
        <color theme="1"/>
        <rFont val="Calibri"/>
        <family val="2"/>
        <scheme val="minor"/>
      </rPr>
      <t xml:space="preserve">. If the count of records of products is more than other products, </t>
    </r>
    <r>
      <rPr>
        <b/>
        <i/>
        <u/>
        <sz val="11"/>
        <color theme="1"/>
        <rFont val="Calibri"/>
        <family val="2"/>
        <scheme val="minor"/>
      </rPr>
      <t>then recommend the size of the “product”</t>
    </r>
    <r>
      <rPr>
        <sz val="11"/>
        <color theme="1"/>
        <rFont val="Calibri"/>
        <family val="2"/>
        <scheme val="minor"/>
      </rPr>
      <t xml:space="preserve">; if the count of the record of other products is more than “product”, </t>
    </r>
    <r>
      <rPr>
        <b/>
        <i/>
        <u/>
        <sz val="11"/>
        <color theme="1"/>
        <rFont val="Calibri"/>
        <family val="2"/>
        <scheme val="minor"/>
      </rPr>
      <t>then recommend the size of the other product</t>
    </r>
    <r>
      <rPr>
        <sz val="11"/>
        <color theme="1"/>
        <rFont val="Calibri"/>
        <family val="2"/>
        <scheme val="minor"/>
      </rPr>
      <t>.</t>
    </r>
  </si>
  <si>
    <t>Category</t>
  </si>
  <si>
    <t>Tops &amp; Blouses</t>
  </si>
  <si>
    <t>T-Shirt1</t>
  </si>
  <si>
    <t>T-Shirt2</t>
  </si>
  <si>
    <t>Master</t>
  </si>
  <si>
    <t>T-shirt</t>
  </si>
  <si>
    <t>Bust sizes</t>
  </si>
  <si>
    <t>Catgepry level</t>
  </si>
  <si>
    <t>Tshirt</t>
  </si>
  <si>
    <t>Brand chart</t>
  </si>
  <si>
    <t>S</t>
  </si>
  <si>
    <t>Arrow</t>
  </si>
  <si>
    <t>3 measured</t>
  </si>
  <si>
    <t>6 -Tight</t>
  </si>
  <si>
    <t>Feedback</t>
  </si>
  <si>
    <t>YTS</t>
  </si>
  <si>
    <t>tight</t>
  </si>
  <si>
    <t>loose</t>
  </si>
  <si>
    <t>Query</t>
  </si>
  <si>
    <t>Done</t>
  </si>
  <si>
    <t>s.no</t>
  </si>
  <si>
    <t>Scenario</t>
  </si>
  <si>
    <t>Progress</t>
  </si>
  <si>
    <t>Remarks</t>
  </si>
  <si>
    <t>Aaa.</t>
  </si>
  <si>
    <t>completed</t>
  </si>
  <si>
    <t>Aab</t>
  </si>
  <si>
    <t>InProgress</t>
  </si>
  <si>
    <t>Aac.</t>
  </si>
  <si>
    <t>Ab</t>
  </si>
  <si>
    <t>Abb</t>
  </si>
  <si>
    <t>Abc</t>
  </si>
  <si>
    <t>Not started</t>
  </si>
  <si>
    <r>
      <t xml:space="preserve">Query in Improvement 2: (If the smaller size is mentioned as loose and if larger size is mentioned as tight  then </t>
    </r>
    <r>
      <rPr>
        <b/>
        <sz val="11"/>
        <color theme="1"/>
        <rFont val="Calibri"/>
        <family val="2"/>
        <scheme val="minor"/>
      </rPr>
      <t>ignore this history</t>
    </r>
    <r>
      <rPr>
        <sz val="11"/>
        <color theme="1"/>
        <rFont val="Calibri"/>
        <family val="2"/>
        <scheme val="minor"/>
      </rPr>
      <t>.)  -&gt;
 the suggested size will be the customer selected product with the max fit size?</t>
    </r>
  </si>
  <si>
    <t>Query (If the history does not have any “fit” comment but only “loose” or “tight” then perform Improvement 1 and  Improvement 2   -&gt; 
what is the expected o/p for improvement 2?)</t>
  </si>
</sst>
</file>

<file path=xl/styles.xml><?xml version="1.0" encoding="utf-8"?>
<styleSheet xmlns="http://schemas.openxmlformats.org/spreadsheetml/2006/main">
  <numFmts count="1">
    <numFmt numFmtId="164" formatCode="0.0%"/>
  </numFmts>
  <fonts count="5">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0" borderId="0" xfId="0" applyFont="1" applyBorder="1"/>
    <xf numFmtId="0" fontId="0" fillId="0" borderId="0" xfId="0" applyBorder="1"/>
    <xf numFmtId="164" fontId="2" fillId="0" borderId="0" xfId="1" applyNumberFormat="1" applyFont="1" applyBorder="1" applyAlignment="1">
      <alignment wrapText="1"/>
    </xf>
    <xf numFmtId="164" fontId="0" fillId="0" borderId="0" xfId="1" applyNumberFormat="1" applyFont="1" applyBorder="1"/>
    <xf numFmtId="0" fontId="2" fillId="0" borderId="0" xfId="0" applyFont="1" applyFill="1" applyBorder="1"/>
    <xf numFmtId="2" fontId="0" fillId="0" borderId="0" xfId="1" applyNumberFormat="1" applyFont="1" applyBorder="1"/>
    <xf numFmtId="1" fontId="0" fillId="0" borderId="0" xfId="1" applyNumberFormat="1" applyFont="1" applyBorder="1"/>
    <xf numFmtId="2" fontId="2" fillId="0" borderId="0" xfId="1" applyNumberFormat="1" applyFont="1" applyBorder="1" applyAlignment="1">
      <alignment wrapText="1"/>
    </xf>
    <xf numFmtId="2" fontId="2" fillId="0" borderId="0" xfId="0" applyNumberFormat="1" applyFont="1" applyBorder="1"/>
    <xf numFmtId="2" fontId="0" fillId="0" borderId="0" xfId="0" applyNumberFormat="1" applyBorder="1"/>
    <xf numFmtId="2" fontId="0" fillId="2" borderId="0" xfId="1" applyNumberFormat="1" applyFont="1" applyFill="1" applyBorder="1"/>
    <xf numFmtId="2" fontId="0" fillId="2" borderId="0" xfId="0" applyNumberFormat="1" applyFill="1" applyBorder="1"/>
    <xf numFmtId="9" fontId="0" fillId="0" borderId="0" xfId="0" applyNumberFormat="1" applyBorder="1"/>
    <xf numFmtId="9" fontId="0" fillId="2" borderId="0" xfId="0" applyNumberFormat="1" applyFill="1" applyBorder="1"/>
    <xf numFmtId="0" fontId="0" fillId="0" borderId="0" xfId="0" applyFill="1" applyBorder="1"/>
    <xf numFmtId="9" fontId="2" fillId="0" borderId="0" xfId="0" applyNumberFormat="1" applyFont="1" applyFill="1" applyBorder="1"/>
    <xf numFmtId="0" fontId="4" fillId="0" borderId="0" xfId="0" applyFont="1" applyAlignment="1">
      <alignment vertical="center"/>
    </xf>
    <xf numFmtId="0" fontId="4" fillId="0" borderId="0" xfId="0" applyFont="1" applyAlignment="1">
      <alignment horizontal="left" vertical="center" indent="5"/>
    </xf>
    <xf numFmtId="0" fontId="0" fillId="0" borderId="0" xfId="0" applyAlignment="1">
      <alignment horizontal="left" vertical="center" indent="5"/>
    </xf>
    <xf numFmtId="0" fontId="3" fillId="0" borderId="0" xfId="0" applyFont="1" applyAlignment="1">
      <alignment horizontal="left" vertical="center" indent="5"/>
    </xf>
    <xf numFmtId="0" fontId="0" fillId="2" borderId="0" xfId="0" applyFill="1"/>
    <xf numFmtId="0" fontId="0" fillId="0" borderId="0" xfId="0" applyAlignment="1">
      <alignment vertical="center"/>
    </xf>
    <xf numFmtId="0" fontId="0" fillId="3" borderId="0" xfId="0" applyFill="1"/>
    <xf numFmtId="0" fontId="0" fillId="4" borderId="0" xfId="0" applyFill="1"/>
    <xf numFmtId="0" fontId="2" fillId="0" borderId="0" xfId="0" applyFont="1"/>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horizontal="center"/>
    </xf>
    <xf numFmtId="0" fontId="0" fillId="2"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40"/>
  <sheetViews>
    <sheetView zoomScale="90" zoomScaleNormal="90" workbookViewId="0">
      <selection activeCell="F8" sqref="F8"/>
    </sheetView>
  </sheetViews>
  <sheetFormatPr defaultColWidth="9.109375" defaultRowHeight="14.4"/>
  <cols>
    <col min="1" max="1" width="10" style="2" bestFit="1" customWidth="1"/>
    <col min="2" max="2" width="25.33203125" style="2" bestFit="1" customWidth="1"/>
    <col min="3" max="3" width="10.109375" style="2" bestFit="1" customWidth="1"/>
    <col min="4" max="4" width="15.109375" style="2" customWidth="1"/>
    <col min="5" max="5" width="13.33203125" style="2" bestFit="1" customWidth="1"/>
    <col min="6" max="6" width="14.5546875" style="2" customWidth="1"/>
    <col min="7" max="7" width="16.44140625" style="2" bestFit="1" customWidth="1"/>
    <col min="8" max="8" width="18" style="10" bestFit="1" customWidth="1"/>
    <col min="9" max="9" width="16.33203125" style="10" bestFit="1" customWidth="1"/>
    <col min="10" max="11" width="9.109375" style="10"/>
    <col min="12" max="16384" width="9.109375" style="2"/>
  </cols>
  <sheetData>
    <row r="1" spans="1:14" s="1" customFormat="1">
      <c r="A1" s="1" t="s">
        <v>0</v>
      </c>
      <c r="B1" s="1" t="s">
        <v>1</v>
      </c>
      <c r="C1" s="1" t="s">
        <v>6</v>
      </c>
      <c r="D1" s="1" t="s">
        <v>7</v>
      </c>
      <c r="E1" s="1" t="s">
        <v>4</v>
      </c>
      <c r="F1" s="1" t="s">
        <v>28</v>
      </c>
      <c r="G1" s="3"/>
      <c r="I1" s="8"/>
      <c r="J1" s="9" t="s">
        <v>3</v>
      </c>
      <c r="K1" s="1" t="s">
        <v>29</v>
      </c>
    </row>
    <row r="2" spans="1:14" s="1" customFormat="1">
      <c r="A2" s="2" t="s">
        <v>2</v>
      </c>
      <c r="B2" s="2" t="s">
        <v>13</v>
      </c>
      <c r="C2" s="2" t="s">
        <v>8</v>
      </c>
      <c r="D2" s="2">
        <v>9</v>
      </c>
      <c r="E2" s="1" t="s">
        <v>9</v>
      </c>
      <c r="F2" s="1">
        <v>36</v>
      </c>
      <c r="G2" s="1">
        <v>36</v>
      </c>
      <c r="I2" s="8"/>
      <c r="J2" s="9">
        <v>8</v>
      </c>
      <c r="K2" s="1">
        <v>34</v>
      </c>
    </row>
    <row r="3" spans="1:14" s="1" customFormat="1">
      <c r="A3" s="2" t="s">
        <v>2</v>
      </c>
      <c r="B3" s="2" t="s">
        <v>13</v>
      </c>
      <c r="C3" s="2" t="s">
        <v>8</v>
      </c>
      <c r="D3" s="2">
        <v>10</v>
      </c>
      <c r="E3" s="1" t="s">
        <v>10</v>
      </c>
      <c r="F3" s="1">
        <v>37</v>
      </c>
      <c r="G3" s="1">
        <v>37</v>
      </c>
      <c r="I3" s="8"/>
      <c r="J3" s="9">
        <v>9</v>
      </c>
      <c r="K3" s="1">
        <v>35</v>
      </c>
    </row>
    <row r="4" spans="1:14">
      <c r="A4" s="2" t="s">
        <v>2</v>
      </c>
      <c r="B4" s="2" t="s">
        <v>13</v>
      </c>
      <c r="C4" s="2" t="s">
        <v>5</v>
      </c>
      <c r="D4" s="2">
        <v>11</v>
      </c>
      <c r="E4" s="5" t="s">
        <v>10</v>
      </c>
      <c r="F4" s="2">
        <v>38</v>
      </c>
      <c r="G4" s="2">
        <v>38</v>
      </c>
      <c r="I4" s="6"/>
      <c r="J4" s="10">
        <v>10</v>
      </c>
      <c r="K4" s="1">
        <v>36</v>
      </c>
    </row>
    <row r="5" spans="1:14">
      <c r="A5" s="2" t="s">
        <v>2</v>
      </c>
      <c r="B5" s="2" t="s">
        <v>13</v>
      </c>
      <c r="C5" s="2" t="s">
        <v>5</v>
      </c>
      <c r="D5" s="2">
        <v>12</v>
      </c>
      <c r="E5" s="5" t="s">
        <v>10</v>
      </c>
      <c r="F5" s="5">
        <v>39</v>
      </c>
      <c r="G5" s="5">
        <v>39</v>
      </c>
      <c r="I5" s="6"/>
      <c r="J5" s="10">
        <v>11</v>
      </c>
      <c r="K5" s="1">
        <v>37</v>
      </c>
    </row>
    <row r="6" spans="1:14">
      <c r="A6" s="2" t="s">
        <v>2</v>
      </c>
      <c r="B6" s="2" t="s">
        <v>13</v>
      </c>
      <c r="C6" s="2" t="s">
        <v>11</v>
      </c>
      <c r="D6" s="2">
        <v>13</v>
      </c>
      <c r="E6" s="5" t="s">
        <v>12</v>
      </c>
      <c r="F6" s="5">
        <v>40</v>
      </c>
      <c r="G6" s="4"/>
      <c r="I6" s="6"/>
      <c r="J6" s="10">
        <v>12</v>
      </c>
      <c r="K6" s="1">
        <v>38</v>
      </c>
    </row>
    <row r="7" spans="1:14">
      <c r="A7" s="2" t="s">
        <v>2</v>
      </c>
      <c r="B7" s="2" t="s">
        <v>13</v>
      </c>
      <c r="C7" s="2" t="s">
        <v>11</v>
      </c>
      <c r="D7" s="2">
        <v>14</v>
      </c>
      <c r="E7" s="5" t="s">
        <v>12</v>
      </c>
      <c r="F7" s="5">
        <v>41</v>
      </c>
      <c r="G7" s="4"/>
      <c r="I7" s="6"/>
      <c r="J7" s="10">
        <v>13</v>
      </c>
      <c r="K7" s="1">
        <v>39</v>
      </c>
    </row>
    <row r="8" spans="1:14">
      <c r="A8" s="2" t="s">
        <v>15</v>
      </c>
      <c r="B8" s="2" t="s">
        <v>14</v>
      </c>
      <c r="C8" s="2" t="s">
        <v>5</v>
      </c>
      <c r="D8" s="2">
        <v>10</v>
      </c>
      <c r="E8" s="5" t="s">
        <v>10</v>
      </c>
      <c r="F8" s="5">
        <v>37</v>
      </c>
      <c r="G8" s="5">
        <v>37</v>
      </c>
      <c r="I8" s="6"/>
      <c r="J8" s="10">
        <v>14</v>
      </c>
      <c r="K8" s="1">
        <v>40</v>
      </c>
    </row>
    <row r="9" spans="1:14">
      <c r="A9" s="2" t="s">
        <v>15</v>
      </c>
      <c r="B9" s="2" t="s">
        <v>14</v>
      </c>
      <c r="C9" s="2" t="s">
        <v>5</v>
      </c>
      <c r="D9" s="2">
        <v>11</v>
      </c>
      <c r="E9" s="5" t="s">
        <v>10</v>
      </c>
      <c r="F9" s="5">
        <v>38</v>
      </c>
      <c r="G9" s="5">
        <v>38</v>
      </c>
      <c r="I9" s="6"/>
      <c r="J9" s="10">
        <v>15</v>
      </c>
      <c r="K9" s="1">
        <v>41</v>
      </c>
    </row>
    <row r="10" spans="1:14">
      <c r="G10" s="4"/>
      <c r="H10" s="6"/>
      <c r="I10" s="6"/>
    </row>
    <row r="11" spans="1:14">
      <c r="G11" s="4"/>
      <c r="H11" s="6" t="s">
        <v>3</v>
      </c>
      <c r="I11" s="6" t="s">
        <v>21</v>
      </c>
      <c r="J11" s="10" t="s">
        <v>20</v>
      </c>
    </row>
    <row r="12" spans="1:14">
      <c r="F12" s="2" t="s">
        <v>17</v>
      </c>
      <c r="G12" s="7">
        <v>6</v>
      </c>
      <c r="H12" s="6">
        <v>36</v>
      </c>
      <c r="I12" s="6">
        <v>1</v>
      </c>
      <c r="J12" s="13">
        <f>$G$17*I12</f>
        <v>0.16666666666666666</v>
      </c>
      <c r="K12" s="13"/>
      <c r="M12" s="2" t="s">
        <v>40</v>
      </c>
      <c r="N12" s="2">
        <v>10</v>
      </c>
    </row>
    <row r="13" spans="1:14">
      <c r="G13" s="4"/>
      <c r="H13" s="6">
        <v>37</v>
      </c>
      <c r="I13" s="6">
        <v>2</v>
      </c>
      <c r="J13" s="13">
        <f t="shared" ref="J13:J15" si="0">$G$17*I13</f>
        <v>0.33333333333333331</v>
      </c>
      <c r="K13" s="13"/>
      <c r="M13" s="2" t="s">
        <v>41</v>
      </c>
      <c r="N13" s="2">
        <v>25</v>
      </c>
    </row>
    <row r="14" spans="1:14">
      <c r="G14" s="4"/>
      <c r="H14" s="11">
        <v>38</v>
      </c>
      <c r="I14" s="11">
        <v>2</v>
      </c>
      <c r="J14" s="14">
        <f t="shared" si="0"/>
        <v>0.33333333333333331</v>
      </c>
      <c r="K14" s="13"/>
    </row>
    <row r="15" spans="1:14">
      <c r="G15" s="4"/>
      <c r="H15" s="11">
        <v>39</v>
      </c>
      <c r="I15" s="11">
        <v>1</v>
      </c>
      <c r="J15" s="14">
        <f t="shared" si="0"/>
        <v>0.16666666666666666</v>
      </c>
      <c r="K15" s="13">
        <v>0.5</v>
      </c>
      <c r="L15" s="12">
        <v>1</v>
      </c>
    </row>
    <row r="16" spans="1:14">
      <c r="G16" s="4"/>
      <c r="H16" s="6"/>
      <c r="I16" s="6"/>
    </row>
    <row r="17" spans="1:9">
      <c r="G17" s="4">
        <f>1/6</f>
        <v>0.16666666666666666</v>
      </c>
      <c r="H17" s="6"/>
      <c r="I17" s="6"/>
    </row>
    <row r="18" spans="1:9">
      <c r="A18" s="1" t="s">
        <v>19</v>
      </c>
      <c r="F18" s="2" t="s">
        <v>20</v>
      </c>
      <c r="G18" s="4"/>
      <c r="H18" s="6"/>
      <c r="I18" s="6"/>
    </row>
    <row r="19" spans="1:9">
      <c r="A19" s="2" t="s">
        <v>2</v>
      </c>
      <c r="B19" s="2" t="s">
        <v>18</v>
      </c>
      <c r="C19" s="2" t="s">
        <v>5</v>
      </c>
      <c r="D19" s="2">
        <v>11</v>
      </c>
      <c r="E19" s="5">
        <v>38</v>
      </c>
      <c r="F19" s="16">
        <v>0.5</v>
      </c>
      <c r="G19" s="4"/>
      <c r="H19" s="6"/>
      <c r="I19" s="6"/>
    </row>
    <row r="20" spans="1:9">
      <c r="D20" s="2">
        <v>12</v>
      </c>
      <c r="E20" s="2">
        <v>39</v>
      </c>
    </row>
    <row r="21" spans="1:9">
      <c r="A21" s="1" t="s">
        <v>23</v>
      </c>
      <c r="B21" s="2" t="s">
        <v>24</v>
      </c>
    </row>
    <row r="22" spans="1:9">
      <c r="A22" s="15" t="s">
        <v>2</v>
      </c>
      <c r="B22" s="2" t="s">
        <v>22</v>
      </c>
      <c r="C22" s="2">
        <v>10</v>
      </c>
      <c r="D22" s="2">
        <v>10</v>
      </c>
      <c r="E22" s="2">
        <v>37</v>
      </c>
      <c r="F22" s="13">
        <v>0.33</v>
      </c>
      <c r="G22" s="13"/>
    </row>
    <row r="24" spans="1:9">
      <c r="A24" s="5" t="s">
        <v>25</v>
      </c>
      <c r="B24" s="15" t="s">
        <v>27</v>
      </c>
    </row>
    <row r="25" spans="1:9">
      <c r="A25" s="15" t="s">
        <v>2</v>
      </c>
      <c r="B25" s="2" t="s">
        <v>26</v>
      </c>
      <c r="C25" s="2">
        <v>10</v>
      </c>
      <c r="D25" s="2" t="s">
        <v>30</v>
      </c>
      <c r="F25" s="13">
        <v>0.17</v>
      </c>
      <c r="G25" s="2" t="s">
        <v>31</v>
      </c>
    </row>
    <row r="29" spans="1:9">
      <c r="A29" s="2" t="s">
        <v>32</v>
      </c>
    </row>
    <row r="30" spans="1:9">
      <c r="A30" s="2" t="s">
        <v>33</v>
      </c>
    </row>
    <row r="31" spans="1:9">
      <c r="A31" s="1" t="s">
        <v>34</v>
      </c>
      <c r="B31" s="1" t="s">
        <v>0</v>
      </c>
      <c r="C31" s="1" t="s">
        <v>1</v>
      </c>
      <c r="D31" s="5" t="s">
        <v>3</v>
      </c>
      <c r="E31" s="5" t="s">
        <v>16</v>
      </c>
      <c r="F31" s="5" t="s">
        <v>37</v>
      </c>
    </row>
    <row r="32" spans="1:9">
      <c r="A32" s="2">
        <v>1</v>
      </c>
      <c r="B32" s="2" t="s">
        <v>2</v>
      </c>
      <c r="C32" s="2" t="s">
        <v>35</v>
      </c>
      <c r="D32" s="2">
        <v>10</v>
      </c>
      <c r="F32" s="2" t="s">
        <v>38</v>
      </c>
    </row>
    <row r="33" spans="1:6">
      <c r="A33" s="2">
        <v>1</v>
      </c>
      <c r="B33" s="2" t="s">
        <v>2</v>
      </c>
      <c r="C33" s="2" t="s">
        <v>36</v>
      </c>
      <c r="D33" s="2" t="s">
        <v>8</v>
      </c>
      <c r="E33" s="2">
        <v>36</v>
      </c>
      <c r="F33" s="15" t="s">
        <v>39</v>
      </c>
    </row>
    <row r="34" spans="1:6">
      <c r="A34" s="2">
        <v>1</v>
      </c>
      <c r="B34" s="15" t="s">
        <v>2</v>
      </c>
      <c r="C34" s="15" t="s">
        <v>36</v>
      </c>
      <c r="D34" s="2" t="s">
        <v>5</v>
      </c>
      <c r="E34" s="2">
        <v>37</v>
      </c>
      <c r="F34" s="15" t="s">
        <v>38</v>
      </c>
    </row>
    <row r="35" spans="1:6">
      <c r="A35" s="2">
        <v>2</v>
      </c>
      <c r="B35" s="2" t="s">
        <v>2</v>
      </c>
      <c r="C35" s="2" t="s">
        <v>35</v>
      </c>
      <c r="D35" s="2">
        <v>10</v>
      </c>
      <c r="F35" s="2" t="s">
        <v>38</v>
      </c>
    </row>
    <row r="36" spans="1:6">
      <c r="A36" s="2">
        <v>2</v>
      </c>
      <c r="B36" s="2" t="s">
        <v>2</v>
      </c>
      <c r="C36" s="2" t="s">
        <v>36</v>
      </c>
      <c r="D36" s="2" t="s">
        <v>8</v>
      </c>
      <c r="E36" s="2">
        <v>36</v>
      </c>
      <c r="F36" s="15" t="s">
        <v>38</v>
      </c>
    </row>
    <row r="37" spans="1:6">
      <c r="A37" s="2">
        <v>2</v>
      </c>
      <c r="B37" s="15" t="s">
        <v>2</v>
      </c>
      <c r="C37" s="15" t="s">
        <v>36</v>
      </c>
      <c r="D37" s="2" t="s">
        <v>5</v>
      </c>
      <c r="E37" s="15">
        <v>37</v>
      </c>
      <c r="F37" s="15" t="s">
        <v>38</v>
      </c>
    </row>
    <row r="39" spans="1:6">
      <c r="D39" s="15" t="s">
        <v>8</v>
      </c>
      <c r="E39" s="15">
        <v>1</v>
      </c>
    </row>
    <row r="40" spans="1:6">
      <c r="D40" s="15" t="s">
        <v>5</v>
      </c>
      <c r="E40" s="15">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26"/>
  <sheetViews>
    <sheetView workbookViewId="0">
      <selection activeCell="H4" sqref="H4"/>
    </sheetView>
  </sheetViews>
  <sheetFormatPr defaultRowHeight="14.4"/>
  <cols>
    <col min="5" max="5" width="12.33203125" customWidth="1"/>
  </cols>
  <sheetData>
    <row r="1" spans="1:12">
      <c r="A1" s="21" t="s">
        <v>0</v>
      </c>
      <c r="B1" s="21" t="s">
        <v>34</v>
      </c>
      <c r="C1" s="21" t="s">
        <v>1</v>
      </c>
      <c r="D1" s="21" t="s">
        <v>3</v>
      </c>
    </row>
    <row r="2" spans="1:12">
      <c r="A2" t="s">
        <v>2</v>
      </c>
      <c r="B2" t="s">
        <v>43</v>
      </c>
      <c r="C2" t="s">
        <v>42</v>
      </c>
      <c r="D2">
        <v>8</v>
      </c>
      <c r="G2" t="s">
        <v>90</v>
      </c>
      <c r="H2" s="17" t="s">
        <v>49</v>
      </c>
    </row>
    <row r="3" spans="1:12">
      <c r="G3" s="21" t="s">
        <v>86</v>
      </c>
      <c r="H3" s="17" t="s">
        <v>50</v>
      </c>
    </row>
    <row r="4" spans="1:12">
      <c r="G4" s="21" t="s">
        <v>86</v>
      </c>
      <c r="H4" s="18" t="s">
        <v>51</v>
      </c>
    </row>
    <row r="5" spans="1:12">
      <c r="F5" s="25" t="s">
        <v>89</v>
      </c>
      <c r="G5" s="21" t="s">
        <v>86</v>
      </c>
      <c r="H5" s="18" t="s">
        <v>52</v>
      </c>
    </row>
    <row r="6" spans="1:12">
      <c r="H6" s="18" t="s">
        <v>53</v>
      </c>
    </row>
    <row r="7" spans="1:12" ht="17.25" customHeight="1">
      <c r="H7" s="19"/>
    </row>
    <row r="8" spans="1:12">
      <c r="A8" s="21"/>
      <c r="B8" s="21" t="s">
        <v>44</v>
      </c>
      <c r="C8" s="21"/>
      <c r="D8" s="21"/>
      <c r="E8" s="21"/>
      <c r="F8" s="25" t="s">
        <v>89</v>
      </c>
      <c r="H8" s="20" t="s">
        <v>54</v>
      </c>
    </row>
    <row r="9" spans="1:12">
      <c r="A9" s="21" t="s">
        <v>0</v>
      </c>
      <c r="B9" s="21" t="s">
        <v>34</v>
      </c>
      <c r="C9" s="21" t="s">
        <v>1</v>
      </c>
      <c r="D9" s="21" t="s">
        <v>3</v>
      </c>
      <c r="E9" s="21" t="s">
        <v>85</v>
      </c>
      <c r="H9" s="18" t="s">
        <v>55</v>
      </c>
    </row>
    <row r="10" spans="1:12">
      <c r="A10" t="s">
        <v>2</v>
      </c>
      <c r="B10" t="s">
        <v>43</v>
      </c>
      <c r="C10" t="s">
        <v>46</v>
      </c>
      <c r="D10">
        <v>8</v>
      </c>
      <c r="E10" t="s">
        <v>10</v>
      </c>
    </row>
    <row r="11" spans="1:12">
      <c r="A11" t="s">
        <v>2</v>
      </c>
      <c r="B11" t="s">
        <v>43</v>
      </c>
      <c r="C11" t="s">
        <v>47</v>
      </c>
      <c r="D11">
        <v>10</v>
      </c>
      <c r="E11" t="s">
        <v>12</v>
      </c>
      <c r="G11">
        <v>3</v>
      </c>
      <c r="H11">
        <v>8</v>
      </c>
      <c r="I11" t="s">
        <v>10</v>
      </c>
      <c r="J11">
        <v>6</v>
      </c>
      <c r="K11" t="s">
        <v>87</v>
      </c>
      <c r="L11" s="23"/>
    </row>
    <row r="12" spans="1:12">
      <c r="A12" t="s">
        <v>2</v>
      </c>
      <c r="B12" t="s">
        <v>43</v>
      </c>
      <c r="C12" t="s">
        <v>42</v>
      </c>
      <c r="D12">
        <v>6</v>
      </c>
      <c r="E12" t="s">
        <v>39</v>
      </c>
      <c r="J12">
        <v>10</v>
      </c>
      <c r="K12" t="s">
        <v>88</v>
      </c>
      <c r="L12" s="23"/>
    </row>
    <row r="13" spans="1:12">
      <c r="A13" t="s">
        <v>2</v>
      </c>
      <c r="B13" t="s">
        <v>43</v>
      </c>
      <c r="C13" t="s">
        <v>42</v>
      </c>
      <c r="D13">
        <v>8</v>
      </c>
      <c r="E13" t="s">
        <v>10</v>
      </c>
      <c r="J13">
        <v>6</v>
      </c>
      <c r="K13" t="s">
        <v>88</v>
      </c>
      <c r="L13" s="24"/>
    </row>
    <row r="14" spans="1:12">
      <c r="A14" t="s">
        <v>2</v>
      </c>
      <c r="B14" t="s">
        <v>43</v>
      </c>
      <c r="C14" t="s">
        <v>42</v>
      </c>
      <c r="D14">
        <v>10</v>
      </c>
      <c r="E14" t="s">
        <v>10</v>
      </c>
      <c r="J14">
        <v>10</v>
      </c>
      <c r="K14" t="s">
        <v>87</v>
      </c>
      <c r="L14" s="24"/>
    </row>
    <row r="15" spans="1:12">
      <c r="A15" t="s">
        <v>2</v>
      </c>
      <c r="B15" t="s">
        <v>43</v>
      </c>
      <c r="C15" t="s">
        <v>42</v>
      </c>
      <c r="D15">
        <v>8</v>
      </c>
      <c r="E15" t="s">
        <v>10</v>
      </c>
    </row>
    <row r="16" spans="1:12">
      <c r="A16" t="s">
        <v>2</v>
      </c>
      <c r="B16" t="s">
        <v>43</v>
      </c>
      <c r="C16" t="s">
        <v>56</v>
      </c>
      <c r="D16">
        <v>10</v>
      </c>
      <c r="E16" t="s">
        <v>10</v>
      </c>
    </row>
    <row r="17" spans="1:7">
      <c r="A17" t="s">
        <v>2</v>
      </c>
      <c r="B17" t="s">
        <v>43</v>
      </c>
      <c r="C17" t="s">
        <v>42</v>
      </c>
      <c r="D17">
        <v>10</v>
      </c>
      <c r="E17" t="s">
        <v>12</v>
      </c>
    </row>
    <row r="18" spans="1:7">
      <c r="A18" t="s">
        <v>2</v>
      </c>
      <c r="B18" t="s">
        <v>43</v>
      </c>
      <c r="C18" t="s">
        <v>42</v>
      </c>
      <c r="D18">
        <v>6</v>
      </c>
      <c r="E18" t="s">
        <v>12</v>
      </c>
      <c r="F18" t="s">
        <v>60</v>
      </c>
      <c r="G18" t="s">
        <v>61</v>
      </c>
    </row>
    <row r="19" spans="1:7">
      <c r="A19" t="s">
        <v>2</v>
      </c>
      <c r="B19" t="s">
        <v>43</v>
      </c>
      <c r="C19" t="s">
        <v>42</v>
      </c>
      <c r="D19">
        <v>10</v>
      </c>
      <c r="E19" t="s">
        <v>87</v>
      </c>
    </row>
    <row r="21" spans="1:7">
      <c r="D21" s="21" t="s">
        <v>58</v>
      </c>
      <c r="E21" s="21">
        <v>3</v>
      </c>
      <c r="F21">
        <v>3</v>
      </c>
    </row>
    <row r="22" spans="1:7">
      <c r="D22" t="s">
        <v>59</v>
      </c>
      <c r="E22">
        <v>1</v>
      </c>
      <c r="G22">
        <v>1</v>
      </c>
    </row>
    <row r="23" spans="1:7">
      <c r="D23" t="s">
        <v>57</v>
      </c>
      <c r="E23">
        <v>1</v>
      </c>
      <c r="F23">
        <v>1</v>
      </c>
    </row>
    <row r="24" spans="1:7">
      <c r="D24" t="s">
        <v>84</v>
      </c>
      <c r="E24">
        <v>1</v>
      </c>
      <c r="F24">
        <v>1</v>
      </c>
    </row>
    <row r="25" spans="1:7">
      <c r="D25" t="s">
        <v>62</v>
      </c>
      <c r="E25">
        <v>1</v>
      </c>
      <c r="G25">
        <v>1</v>
      </c>
    </row>
    <row r="26" spans="1:7">
      <c r="D26" t="s">
        <v>63</v>
      </c>
      <c r="G2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M37"/>
  <sheetViews>
    <sheetView tabSelected="1" topLeftCell="C1" workbookViewId="0">
      <selection activeCell="I11" sqref="I11"/>
    </sheetView>
  </sheetViews>
  <sheetFormatPr defaultRowHeight="14.4"/>
  <cols>
    <col min="4" max="5" width="14.44140625" bestFit="1" customWidth="1"/>
  </cols>
  <sheetData>
    <row r="1" spans="1:12">
      <c r="A1" t="s">
        <v>0</v>
      </c>
      <c r="B1" t="s">
        <v>34</v>
      </c>
      <c r="C1" t="s">
        <v>1</v>
      </c>
      <c r="D1" t="s">
        <v>71</v>
      </c>
      <c r="E1" t="s">
        <v>3</v>
      </c>
      <c r="J1" t="s">
        <v>75</v>
      </c>
      <c r="K1" t="s">
        <v>78</v>
      </c>
    </row>
    <row r="2" spans="1:12">
      <c r="A2" t="s">
        <v>2</v>
      </c>
      <c r="B2" t="s">
        <v>43</v>
      </c>
      <c r="C2" t="s">
        <v>42</v>
      </c>
      <c r="D2" t="s">
        <v>72</v>
      </c>
      <c r="E2">
        <v>8</v>
      </c>
      <c r="J2" t="s">
        <v>76</v>
      </c>
      <c r="K2">
        <v>8</v>
      </c>
      <c r="L2">
        <v>36</v>
      </c>
    </row>
    <row r="3" spans="1:12">
      <c r="J3" t="s">
        <v>42</v>
      </c>
      <c r="K3">
        <v>8</v>
      </c>
      <c r="L3">
        <v>36</v>
      </c>
    </row>
    <row r="8" spans="1:12">
      <c r="B8" t="s">
        <v>44</v>
      </c>
      <c r="H8" s="23" t="s">
        <v>90</v>
      </c>
      <c r="I8" s="17" t="s">
        <v>65</v>
      </c>
    </row>
    <row r="9" spans="1:12">
      <c r="A9" t="s">
        <v>0</v>
      </c>
      <c r="B9" t="s">
        <v>34</v>
      </c>
      <c r="C9" t="s">
        <v>1</v>
      </c>
      <c r="D9" t="s">
        <v>3</v>
      </c>
      <c r="E9" t="s">
        <v>71</v>
      </c>
      <c r="F9" t="s">
        <v>45</v>
      </c>
      <c r="G9" t="s">
        <v>77</v>
      </c>
      <c r="I9" s="22" t="s">
        <v>66</v>
      </c>
    </row>
    <row r="10" spans="1:12">
      <c r="A10" t="s">
        <v>2</v>
      </c>
      <c r="B10" t="s">
        <v>43</v>
      </c>
      <c r="C10" t="s">
        <v>46</v>
      </c>
      <c r="D10">
        <v>8</v>
      </c>
      <c r="E10" t="s">
        <v>72</v>
      </c>
      <c r="F10" t="s">
        <v>10</v>
      </c>
      <c r="G10">
        <v>36</v>
      </c>
      <c r="H10" s="17"/>
      <c r="I10" s="17" t="s">
        <v>67</v>
      </c>
    </row>
    <row r="11" spans="1:12">
      <c r="A11" t="s">
        <v>2</v>
      </c>
      <c r="B11" t="s">
        <v>43</v>
      </c>
      <c r="C11" t="s">
        <v>47</v>
      </c>
      <c r="D11">
        <v>10</v>
      </c>
      <c r="E11" t="s">
        <v>72</v>
      </c>
      <c r="F11" t="s">
        <v>12</v>
      </c>
      <c r="G11">
        <v>38</v>
      </c>
      <c r="H11" s="17"/>
      <c r="I11" s="17" t="s">
        <v>68</v>
      </c>
    </row>
    <row r="12" spans="1:12">
      <c r="A12" t="s">
        <v>2</v>
      </c>
      <c r="B12" t="s">
        <v>43</v>
      </c>
      <c r="C12" t="s">
        <v>42</v>
      </c>
      <c r="D12">
        <v>6</v>
      </c>
      <c r="E12" t="s">
        <v>72</v>
      </c>
      <c r="F12" t="s">
        <v>39</v>
      </c>
      <c r="G12">
        <v>34</v>
      </c>
      <c r="H12" s="18"/>
      <c r="I12" s="17" t="s">
        <v>69</v>
      </c>
    </row>
    <row r="13" spans="1:12">
      <c r="A13" t="s">
        <v>2</v>
      </c>
      <c r="B13" t="s">
        <v>43</v>
      </c>
      <c r="C13" t="s">
        <v>42</v>
      </c>
      <c r="D13">
        <v>8</v>
      </c>
      <c r="E13" t="s">
        <v>72</v>
      </c>
      <c r="F13" t="s">
        <v>10</v>
      </c>
      <c r="G13">
        <v>36</v>
      </c>
      <c r="H13" s="18"/>
      <c r="I13" s="18" t="s">
        <v>70</v>
      </c>
    </row>
    <row r="14" spans="1:12">
      <c r="A14" t="s">
        <v>2</v>
      </c>
      <c r="B14" t="s">
        <v>43</v>
      </c>
      <c r="C14" t="s">
        <v>42</v>
      </c>
      <c r="D14" t="s">
        <v>48</v>
      </c>
      <c r="E14" t="s">
        <v>72</v>
      </c>
      <c r="F14" t="s">
        <v>10</v>
      </c>
      <c r="G14">
        <v>38</v>
      </c>
      <c r="H14" s="18"/>
    </row>
    <row r="15" spans="1:12">
      <c r="A15" t="s">
        <v>2</v>
      </c>
      <c r="B15" t="s">
        <v>43</v>
      </c>
      <c r="C15" t="s">
        <v>42</v>
      </c>
      <c r="D15">
        <v>8</v>
      </c>
      <c r="E15" t="s">
        <v>72</v>
      </c>
      <c r="F15" t="s">
        <v>10</v>
      </c>
      <c r="G15">
        <v>36</v>
      </c>
      <c r="H15" s="19"/>
    </row>
    <row r="16" spans="1:12">
      <c r="A16" t="s">
        <v>2</v>
      </c>
      <c r="B16" t="s">
        <v>43</v>
      </c>
      <c r="C16" t="s">
        <v>56</v>
      </c>
      <c r="D16">
        <v>10</v>
      </c>
      <c r="E16" t="s">
        <v>72</v>
      </c>
      <c r="F16" t="s">
        <v>10</v>
      </c>
      <c r="G16">
        <v>38</v>
      </c>
      <c r="H16" s="20"/>
    </row>
    <row r="17" spans="1:12">
      <c r="A17" t="s">
        <v>2</v>
      </c>
      <c r="B17" t="s">
        <v>43</v>
      </c>
      <c r="C17" t="s">
        <v>73</v>
      </c>
      <c r="D17">
        <v>8</v>
      </c>
      <c r="E17" t="s">
        <v>72</v>
      </c>
      <c r="F17" t="s">
        <v>9</v>
      </c>
      <c r="G17">
        <v>36</v>
      </c>
      <c r="H17" s="18"/>
    </row>
    <row r="18" spans="1:12">
      <c r="A18" t="s">
        <v>2</v>
      </c>
      <c r="B18" t="s">
        <v>43</v>
      </c>
      <c r="C18" t="s">
        <v>74</v>
      </c>
      <c r="D18">
        <v>6</v>
      </c>
      <c r="E18" t="s">
        <v>72</v>
      </c>
      <c r="F18" t="s">
        <v>39</v>
      </c>
      <c r="G18">
        <v>34</v>
      </c>
      <c r="H18" s="18"/>
    </row>
    <row r="19" spans="1:12">
      <c r="H19" s="18"/>
    </row>
    <row r="20" spans="1:12">
      <c r="H20" s="18"/>
    </row>
    <row r="30" spans="1:12">
      <c r="K30" t="s">
        <v>42</v>
      </c>
    </row>
    <row r="31" spans="1:12">
      <c r="F31" t="s">
        <v>60</v>
      </c>
      <c r="G31" t="s">
        <v>61</v>
      </c>
      <c r="K31">
        <v>34</v>
      </c>
      <c r="L31">
        <v>1</v>
      </c>
    </row>
    <row r="32" spans="1:12">
      <c r="D32" s="21" t="s">
        <v>58</v>
      </c>
      <c r="E32" s="21">
        <v>3</v>
      </c>
      <c r="F32">
        <v>3</v>
      </c>
      <c r="K32" s="21">
        <v>36</v>
      </c>
      <c r="L32">
        <v>3</v>
      </c>
    </row>
    <row r="33" spans="4:13">
      <c r="D33" t="s">
        <v>59</v>
      </c>
      <c r="E33">
        <v>1</v>
      </c>
      <c r="G33">
        <v>1</v>
      </c>
      <c r="K33">
        <v>38</v>
      </c>
      <c r="L33">
        <v>2</v>
      </c>
      <c r="M33">
        <v>36</v>
      </c>
    </row>
    <row r="34" spans="4:13">
      <c r="D34" t="s">
        <v>57</v>
      </c>
      <c r="E34">
        <v>1</v>
      </c>
      <c r="F34">
        <v>1</v>
      </c>
      <c r="K34" t="s">
        <v>79</v>
      </c>
    </row>
    <row r="35" spans="4:13">
      <c r="D35" t="s">
        <v>64</v>
      </c>
      <c r="E35">
        <v>1</v>
      </c>
      <c r="F35">
        <v>1</v>
      </c>
      <c r="K35" s="21">
        <v>34</v>
      </c>
      <c r="L35">
        <v>3</v>
      </c>
      <c r="M35">
        <v>36</v>
      </c>
    </row>
    <row r="36" spans="4:13">
      <c r="D36" t="s">
        <v>62</v>
      </c>
      <c r="E36">
        <v>1</v>
      </c>
      <c r="G36">
        <v>1</v>
      </c>
    </row>
    <row r="37" spans="4:13">
      <c r="D37" t="s">
        <v>63</v>
      </c>
      <c r="G37">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S27"/>
  <sheetViews>
    <sheetView workbookViewId="0">
      <selection activeCell="E12" sqref="E12"/>
    </sheetView>
  </sheetViews>
  <sheetFormatPr defaultRowHeight="14.4"/>
  <cols>
    <col min="4" max="5" width="14.44140625" bestFit="1" customWidth="1"/>
    <col min="8" max="8" width="18.44140625" bestFit="1" customWidth="1"/>
    <col min="14" max="14" width="11" bestFit="1" customWidth="1"/>
  </cols>
  <sheetData>
    <row r="1" spans="1:19">
      <c r="A1" t="s">
        <v>0</v>
      </c>
      <c r="B1" t="s">
        <v>34</v>
      </c>
      <c r="C1" t="s">
        <v>1</v>
      </c>
      <c r="D1" t="s">
        <v>71</v>
      </c>
      <c r="E1" t="s">
        <v>3</v>
      </c>
      <c r="J1" t="s">
        <v>75</v>
      </c>
      <c r="K1" t="s">
        <v>78</v>
      </c>
      <c r="N1" t="s">
        <v>80</v>
      </c>
    </row>
    <row r="2" spans="1:19">
      <c r="A2" t="s">
        <v>2</v>
      </c>
      <c r="B2" t="s">
        <v>43</v>
      </c>
      <c r="C2" t="s">
        <v>42</v>
      </c>
      <c r="D2" t="s">
        <v>72</v>
      </c>
      <c r="E2">
        <v>8</v>
      </c>
      <c r="J2" t="s">
        <v>76</v>
      </c>
      <c r="K2" t="s">
        <v>8</v>
      </c>
      <c r="N2" t="s">
        <v>2</v>
      </c>
      <c r="O2" s="31" t="s">
        <v>81</v>
      </c>
      <c r="P2" s="31"/>
      <c r="Q2" s="32" t="s">
        <v>8</v>
      </c>
      <c r="R2" s="32"/>
      <c r="S2" s="32"/>
    </row>
    <row r="3" spans="1:19">
      <c r="J3" t="s">
        <v>42</v>
      </c>
      <c r="K3">
        <v>8</v>
      </c>
      <c r="L3">
        <v>36</v>
      </c>
      <c r="O3">
        <v>8</v>
      </c>
      <c r="P3">
        <v>9</v>
      </c>
      <c r="Q3" s="21">
        <v>10</v>
      </c>
      <c r="R3" s="21">
        <v>11</v>
      </c>
      <c r="S3" s="21">
        <v>12</v>
      </c>
    </row>
    <row r="4" spans="1:19">
      <c r="J4" t="s">
        <v>76</v>
      </c>
      <c r="K4" t="s">
        <v>5</v>
      </c>
      <c r="N4" t="s">
        <v>82</v>
      </c>
      <c r="O4" s="31" t="s">
        <v>81</v>
      </c>
      <c r="P4" s="31"/>
      <c r="Q4" s="31" t="s">
        <v>8</v>
      </c>
      <c r="R4" s="31"/>
      <c r="S4" s="31"/>
    </row>
    <row r="5" spans="1:19">
      <c r="O5">
        <v>7</v>
      </c>
      <c r="P5">
        <v>8</v>
      </c>
      <c r="Q5">
        <v>9</v>
      </c>
      <c r="R5">
        <v>10</v>
      </c>
      <c r="S5">
        <v>11</v>
      </c>
    </row>
    <row r="8" spans="1:19">
      <c r="B8" t="s">
        <v>44</v>
      </c>
      <c r="I8" s="17" t="s">
        <v>65</v>
      </c>
    </row>
    <row r="9" spans="1:19">
      <c r="A9" t="s">
        <v>0</v>
      </c>
      <c r="B9" t="s">
        <v>34</v>
      </c>
      <c r="C9" t="s">
        <v>1</v>
      </c>
      <c r="D9" t="s">
        <v>3</v>
      </c>
      <c r="E9" t="s">
        <v>71</v>
      </c>
      <c r="F9" t="s">
        <v>45</v>
      </c>
      <c r="G9" t="s">
        <v>77</v>
      </c>
      <c r="I9" s="22" t="s">
        <v>66</v>
      </c>
    </row>
    <row r="10" spans="1:19">
      <c r="A10" t="s">
        <v>2</v>
      </c>
      <c r="B10" t="s">
        <v>43</v>
      </c>
      <c r="C10" t="s">
        <v>46</v>
      </c>
      <c r="D10">
        <v>8</v>
      </c>
      <c r="E10" t="s">
        <v>72</v>
      </c>
      <c r="F10" t="s">
        <v>10</v>
      </c>
      <c r="G10">
        <v>36</v>
      </c>
      <c r="H10" s="17"/>
      <c r="I10" s="17" t="s">
        <v>67</v>
      </c>
    </row>
    <row r="11" spans="1:19">
      <c r="A11" t="s">
        <v>2</v>
      </c>
      <c r="B11" t="s">
        <v>43</v>
      </c>
      <c r="C11" t="s">
        <v>47</v>
      </c>
      <c r="D11">
        <v>10</v>
      </c>
      <c r="E11" t="s">
        <v>72</v>
      </c>
      <c r="F11" t="s">
        <v>12</v>
      </c>
      <c r="G11">
        <v>38</v>
      </c>
      <c r="H11" s="17"/>
      <c r="I11" s="17" t="s">
        <v>68</v>
      </c>
    </row>
    <row r="12" spans="1:19">
      <c r="A12" t="s">
        <v>2</v>
      </c>
      <c r="B12" t="s">
        <v>43</v>
      </c>
      <c r="C12" t="s">
        <v>42</v>
      </c>
      <c r="D12">
        <v>6</v>
      </c>
      <c r="E12" t="s">
        <v>72</v>
      </c>
      <c r="F12" t="s">
        <v>39</v>
      </c>
      <c r="G12">
        <v>34</v>
      </c>
      <c r="H12" s="18"/>
      <c r="I12" s="17" t="s">
        <v>69</v>
      </c>
    </row>
    <row r="13" spans="1:19">
      <c r="A13" t="s">
        <v>2</v>
      </c>
      <c r="B13" t="s">
        <v>43</v>
      </c>
      <c r="C13" t="s">
        <v>42</v>
      </c>
      <c r="D13">
        <v>8</v>
      </c>
      <c r="E13" t="s">
        <v>72</v>
      </c>
      <c r="F13" t="s">
        <v>10</v>
      </c>
      <c r="G13">
        <v>36</v>
      </c>
      <c r="H13" s="18"/>
      <c r="I13" s="18" t="s">
        <v>70</v>
      </c>
    </row>
    <row r="14" spans="1:19">
      <c r="A14" t="s">
        <v>2</v>
      </c>
      <c r="B14" t="s">
        <v>43</v>
      </c>
      <c r="C14" t="s">
        <v>42</v>
      </c>
      <c r="D14" t="s">
        <v>48</v>
      </c>
      <c r="E14" t="s">
        <v>72</v>
      </c>
      <c r="F14" t="s">
        <v>10</v>
      </c>
      <c r="G14">
        <v>38</v>
      </c>
      <c r="H14" s="18"/>
    </row>
    <row r="15" spans="1:19">
      <c r="A15" t="s">
        <v>2</v>
      </c>
      <c r="B15" t="s">
        <v>43</v>
      </c>
      <c r="C15" t="s">
        <v>42</v>
      </c>
      <c r="D15">
        <v>8</v>
      </c>
      <c r="E15" t="s">
        <v>72</v>
      </c>
      <c r="F15" t="s">
        <v>10</v>
      </c>
      <c r="G15">
        <v>36</v>
      </c>
      <c r="H15" s="19"/>
    </row>
    <row r="16" spans="1:19">
      <c r="A16" t="s">
        <v>2</v>
      </c>
      <c r="B16" t="s">
        <v>43</v>
      </c>
      <c r="C16" t="s">
        <v>56</v>
      </c>
      <c r="D16">
        <v>10</v>
      </c>
      <c r="E16" t="s">
        <v>72</v>
      </c>
      <c r="F16" t="s">
        <v>10</v>
      </c>
      <c r="G16">
        <v>38</v>
      </c>
      <c r="H16" s="20"/>
      <c r="I16" t="s">
        <v>42</v>
      </c>
    </row>
    <row r="17" spans="1:11">
      <c r="A17" t="s">
        <v>2</v>
      </c>
      <c r="B17" t="s">
        <v>43</v>
      </c>
      <c r="C17" t="s">
        <v>73</v>
      </c>
      <c r="D17" t="s">
        <v>8</v>
      </c>
      <c r="E17" t="s">
        <v>72</v>
      </c>
      <c r="F17" t="s">
        <v>9</v>
      </c>
      <c r="G17">
        <v>36</v>
      </c>
      <c r="H17" s="18" t="s">
        <v>83</v>
      </c>
      <c r="I17">
        <v>34</v>
      </c>
      <c r="J17">
        <v>1</v>
      </c>
    </row>
    <row r="18" spans="1:11">
      <c r="A18" t="s">
        <v>2</v>
      </c>
      <c r="B18" t="s">
        <v>43</v>
      </c>
      <c r="C18" t="s">
        <v>74</v>
      </c>
      <c r="D18" t="s">
        <v>5</v>
      </c>
      <c r="E18" t="s">
        <v>72</v>
      </c>
      <c r="F18" t="s">
        <v>39</v>
      </c>
      <c r="G18">
        <v>34</v>
      </c>
      <c r="H18" s="18"/>
      <c r="I18" s="21">
        <v>36</v>
      </c>
      <c r="J18">
        <v>3</v>
      </c>
    </row>
    <row r="19" spans="1:11">
      <c r="H19" s="18"/>
      <c r="I19">
        <v>38</v>
      </c>
      <c r="J19">
        <v>2</v>
      </c>
      <c r="K19">
        <v>36</v>
      </c>
    </row>
    <row r="20" spans="1:11">
      <c r="H20" s="18"/>
      <c r="I20" t="s">
        <v>79</v>
      </c>
    </row>
    <row r="21" spans="1:11">
      <c r="F21" t="s">
        <v>60</v>
      </c>
      <c r="G21" t="s">
        <v>61</v>
      </c>
      <c r="I21" s="21">
        <v>34</v>
      </c>
      <c r="J21">
        <v>3</v>
      </c>
      <c r="K21">
        <v>36</v>
      </c>
    </row>
    <row r="22" spans="1:11">
      <c r="D22" s="21" t="s">
        <v>58</v>
      </c>
      <c r="E22" s="21">
        <v>3</v>
      </c>
      <c r="F22">
        <v>3</v>
      </c>
    </row>
    <row r="23" spans="1:11">
      <c r="D23" t="s">
        <v>59</v>
      </c>
      <c r="E23">
        <v>1</v>
      </c>
      <c r="G23">
        <v>1</v>
      </c>
    </row>
    <row r="24" spans="1:11">
      <c r="D24" t="s">
        <v>57</v>
      </c>
      <c r="E24">
        <v>1</v>
      </c>
      <c r="F24">
        <v>1</v>
      </c>
    </row>
    <row r="25" spans="1:11">
      <c r="D25" t="s">
        <v>64</v>
      </c>
      <c r="E25">
        <v>1</v>
      </c>
      <c r="F25">
        <v>1</v>
      </c>
    </row>
    <row r="26" spans="1:11">
      <c r="D26" t="s">
        <v>62</v>
      </c>
      <c r="E26">
        <v>1</v>
      </c>
      <c r="G26">
        <v>1</v>
      </c>
    </row>
    <row r="27" spans="1:11">
      <c r="D27" t="s">
        <v>63</v>
      </c>
      <c r="G27">
        <v>1</v>
      </c>
    </row>
  </sheetData>
  <mergeCells count="4">
    <mergeCell ref="O2:P2"/>
    <mergeCell ref="Q2:S2"/>
    <mergeCell ref="O4:P4"/>
    <mergeCell ref="Q4:S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8"/>
  <sheetViews>
    <sheetView workbookViewId="0">
      <selection activeCell="A6" sqref="A5:A6"/>
    </sheetView>
  </sheetViews>
  <sheetFormatPr defaultRowHeight="14.4"/>
  <cols>
    <col min="3" max="3" width="13.33203125" customWidth="1"/>
    <col min="4" max="4" width="127.88671875" customWidth="1"/>
    <col min="5" max="5" width="40.109375" bestFit="1" customWidth="1"/>
  </cols>
  <sheetData>
    <row r="1" spans="1:5" ht="16.8" customHeight="1">
      <c r="A1" s="26" t="s">
        <v>91</v>
      </c>
      <c r="B1" s="26" t="s">
        <v>92</v>
      </c>
      <c r="C1" s="26" t="s">
        <v>93</v>
      </c>
      <c r="D1" s="26" t="s">
        <v>94</v>
      </c>
    </row>
    <row r="2" spans="1:5">
      <c r="A2" s="26">
        <v>1</v>
      </c>
      <c r="B2" s="26" t="s">
        <v>95</v>
      </c>
      <c r="C2" s="26" t="s">
        <v>96</v>
      </c>
      <c r="D2" s="26"/>
    </row>
    <row r="3" spans="1:5" s="22" customFormat="1" ht="34.200000000000003" customHeight="1">
      <c r="A3" s="28">
        <v>2</v>
      </c>
      <c r="B3" s="28" t="s">
        <v>97</v>
      </c>
      <c r="C3" s="28" t="s">
        <v>98</v>
      </c>
      <c r="D3" s="29" t="s">
        <v>104</v>
      </c>
      <c r="E3" s="30"/>
    </row>
    <row r="4" spans="1:5" ht="28.8">
      <c r="A4" s="26">
        <v>3</v>
      </c>
      <c r="B4" s="26" t="s">
        <v>99</v>
      </c>
      <c r="C4" s="26" t="s">
        <v>98</v>
      </c>
      <c r="D4" s="27" t="s">
        <v>105</v>
      </c>
    </row>
    <row r="5" spans="1:5">
      <c r="A5" s="26">
        <v>4</v>
      </c>
      <c r="B5" s="26" t="s">
        <v>100</v>
      </c>
      <c r="C5" s="26" t="s">
        <v>96</v>
      </c>
      <c r="D5" s="26"/>
    </row>
    <row r="6" spans="1:5">
      <c r="A6" s="26">
        <v>5</v>
      </c>
      <c r="B6" s="26" t="s">
        <v>101</v>
      </c>
      <c r="C6" s="26" t="s">
        <v>103</v>
      </c>
      <c r="D6" s="26"/>
    </row>
    <row r="7" spans="1:5">
      <c r="A7" s="26">
        <v>6</v>
      </c>
      <c r="B7" s="26" t="s">
        <v>102</v>
      </c>
      <c r="C7" s="26" t="s">
        <v>103</v>
      </c>
      <c r="D7" s="26"/>
    </row>
    <row r="8" spans="1:5">
      <c r="A8" s="26"/>
      <c r="B8" s="26"/>
      <c r="C8" s="26"/>
      <c r="D8" s="26"/>
    </row>
    <row r="9" spans="1:5">
      <c r="A9" s="26"/>
      <c r="B9" s="26"/>
      <c r="C9" s="26"/>
      <c r="D9" s="26"/>
    </row>
    <row r="10" spans="1:5">
      <c r="A10" s="26"/>
      <c r="B10" s="26"/>
      <c r="C10" s="26"/>
      <c r="D10" s="26"/>
    </row>
    <row r="11" spans="1:5">
      <c r="A11" s="26"/>
      <c r="B11" s="26"/>
      <c r="C11" s="26"/>
      <c r="D11" s="26"/>
    </row>
    <row r="12" spans="1:5">
      <c r="A12" s="26"/>
      <c r="B12" s="26"/>
      <c r="C12" s="26"/>
      <c r="D12" s="26"/>
    </row>
    <row r="13" spans="1:5">
      <c r="A13" s="26"/>
      <c r="B13" s="26"/>
      <c r="C13" s="26"/>
      <c r="D13" s="26"/>
    </row>
    <row r="14" spans="1:5">
      <c r="A14" s="26"/>
      <c r="B14" s="26"/>
      <c r="C14" s="26"/>
      <c r="D14" s="26"/>
    </row>
    <row r="15" spans="1:5">
      <c r="A15" s="26"/>
      <c r="B15" s="26"/>
      <c r="C15" s="26"/>
      <c r="D15" s="26"/>
    </row>
    <row r="16" spans="1:5">
      <c r="A16" s="26"/>
      <c r="B16" s="26"/>
      <c r="C16" s="26"/>
      <c r="D16" s="26"/>
    </row>
    <row r="17" spans="1:4">
      <c r="A17" s="26"/>
      <c r="B17" s="26"/>
      <c r="C17" s="26"/>
      <c r="D17" s="26"/>
    </row>
    <row r="18" spans="1:4">
      <c r="A18" s="26"/>
      <c r="B18" s="26"/>
      <c r="C18" s="26"/>
      <c r="D1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Aa</vt:lpstr>
      <vt:lpstr>Ab</vt:lpstr>
      <vt:lpstr>Ac</vt:lpstr>
      <vt:lpstr>Sheet3</vt:lpstr>
    </vt:vector>
  </TitlesOfParts>
  <Company>tcs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Ravikanth  Parvatam</dc:creator>
  <cp:lastModifiedBy>VigneshSS</cp:lastModifiedBy>
  <dcterms:created xsi:type="dcterms:W3CDTF">2020-05-07T10:16:21Z</dcterms:created>
  <dcterms:modified xsi:type="dcterms:W3CDTF">2020-05-20T12:25:22Z</dcterms:modified>
</cp:coreProperties>
</file>