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dangayach162437\Desktop\END2.0\Session2\"/>
    </mc:Choice>
  </mc:AlternateContent>
  <xr:revisionPtr revIDLastSave="0" documentId="13_ncr:1_{2CD7F093-E8F5-4884-BA74-628950D98C8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" l="1"/>
  <c r="L31" i="1" s="1"/>
  <c r="I31" i="1"/>
  <c r="J31" i="1" s="1"/>
  <c r="S31" i="1" l="1"/>
  <c r="T31" i="1" s="1"/>
  <c r="Q31" i="1"/>
  <c r="R31" i="1" s="1"/>
  <c r="X31" i="1" l="1"/>
  <c r="E32" i="1" s="1"/>
  <c r="AB31" i="1"/>
  <c r="M32" i="1" s="1"/>
  <c r="Y31" i="1"/>
  <c r="F32" i="1" s="1"/>
  <c r="AC31" i="1"/>
  <c r="N32" i="1" s="1"/>
  <c r="U31" i="1"/>
  <c r="AA31" i="1"/>
  <c r="H32" i="1" s="1"/>
  <c r="AE31" i="1"/>
  <c r="P32" i="1" s="1"/>
  <c r="Z31" i="1"/>
  <c r="G32" i="1" s="1"/>
  <c r="AD31" i="1"/>
  <c r="O32" i="1" s="1"/>
  <c r="V31" i="1"/>
  <c r="K32" i="1" l="1"/>
  <c r="L32" i="1" s="1"/>
  <c r="W31" i="1"/>
  <c r="I32" i="1"/>
  <c r="J32" i="1" s="1"/>
  <c r="Q32" i="1" l="1"/>
  <c r="R32" i="1" s="1"/>
  <c r="AC32" i="1" s="1"/>
  <c r="N33" i="1" s="1"/>
  <c r="S32" i="1"/>
  <c r="T32" i="1" s="1"/>
  <c r="U32" i="1" l="1"/>
  <c r="AB32" i="1"/>
  <c r="M33" i="1" s="1"/>
  <c r="AD32" i="1"/>
  <c r="O33" i="1" s="1"/>
  <c r="V32" i="1"/>
  <c r="AE32" i="1"/>
  <c r="P33" i="1" s="1"/>
  <c r="Z32" i="1"/>
  <c r="G33" i="1" s="1"/>
  <c r="AA32" i="1"/>
  <c r="H33" i="1" s="1"/>
  <c r="Y32" i="1"/>
  <c r="F33" i="1" s="1"/>
  <c r="X32" i="1"/>
  <c r="E33" i="1" s="1"/>
  <c r="I33" i="1" l="1"/>
  <c r="J33" i="1" s="1"/>
  <c r="W32" i="1"/>
  <c r="K33" i="1"/>
  <c r="L33" i="1" s="1"/>
  <c r="Q33" i="1" l="1"/>
  <c r="R33" i="1" s="1"/>
  <c r="S33" i="1"/>
  <c r="T33" i="1" s="1"/>
  <c r="X33" i="1" s="1"/>
  <c r="E34" i="1" s="1"/>
  <c r="Y33" i="1" l="1"/>
  <c r="F34" i="1" s="1"/>
  <c r="V33" i="1"/>
  <c r="AE33" i="1"/>
  <c r="P34" i="1" s="1"/>
  <c r="Z33" i="1"/>
  <c r="G34" i="1" s="1"/>
  <c r="AA33" i="1"/>
  <c r="H34" i="1" s="1"/>
  <c r="I34" i="1"/>
  <c r="J34" i="1" s="1"/>
  <c r="AD33" i="1"/>
  <c r="O34" i="1" s="1"/>
  <c r="AC33" i="1"/>
  <c r="N34" i="1" s="1"/>
  <c r="U33" i="1"/>
  <c r="AB33" i="1"/>
  <c r="M34" i="1" s="1"/>
  <c r="W33" i="1" l="1"/>
  <c r="K34" i="1"/>
  <c r="L34" i="1" s="1"/>
  <c r="S34" i="1" s="1"/>
  <c r="T34" i="1" s="1"/>
  <c r="AD34" i="1" l="1"/>
  <c r="O35" i="1" s="1"/>
  <c r="AE34" i="1"/>
  <c r="P35" i="1" s="1"/>
  <c r="V34" i="1"/>
  <c r="Q34" i="1"/>
  <c r="R34" i="1" s="1"/>
  <c r="AB34" i="1" l="1"/>
  <c r="M35" i="1" s="1"/>
  <c r="U34" i="1"/>
  <c r="W34" i="1" s="1"/>
  <c r="AC34" i="1"/>
  <c r="N35" i="1" s="1"/>
  <c r="X34" i="1"/>
  <c r="E35" i="1" s="1"/>
  <c r="Y34" i="1"/>
  <c r="F35" i="1" s="1"/>
  <c r="Z34" i="1"/>
  <c r="G35" i="1" s="1"/>
  <c r="AA34" i="1"/>
  <c r="H35" i="1" s="1"/>
  <c r="K35" i="1" l="1"/>
  <c r="L35" i="1" s="1"/>
  <c r="I35" i="1"/>
  <c r="J35" i="1" s="1"/>
  <c r="Q35" i="1" l="1"/>
  <c r="R35" i="1" s="1"/>
  <c r="S35" i="1"/>
  <c r="T35" i="1" s="1"/>
  <c r="Z35" i="1" l="1"/>
  <c r="G36" i="1" s="1"/>
  <c r="AE35" i="1"/>
  <c r="P36" i="1" s="1"/>
  <c r="V35" i="1"/>
  <c r="AD35" i="1"/>
  <c r="O36" i="1" s="1"/>
  <c r="AA35" i="1"/>
  <c r="H36" i="1" s="1"/>
  <c r="K36" i="1" s="1"/>
  <c r="L36" i="1" s="1"/>
  <c r="AB35" i="1"/>
  <c r="M36" i="1" s="1"/>
  <c r="AC35" i="1"/>
  <c r="N36" i="1" s="1"/>
  <c r="X35" i="1"/>
  <c r="E36" i="1" s="1"/>
  <c r="I36" i="1" s="1"/>
  <c r="J36" i="1" s="1"/>
  <c r="U35" i="1"/>
  <c r="Y35" i="1"/>
  <c r="F36" i="1" s="1"/>
  <c r="W35" i="1" l="1"/>
  <c r="S36" i="1"/>
  <c r="T36" i="1" s="1"/>
  <c r="Q36" i="1"/>
  <c r="R36" i="1" s="1"/>
  <c r="X36" i="1" l="1"/>
  <c r="E37" i="1" s="1"/>
  <c r="Y36" i="1"/>
  <c r="F37" i="1" s="1"/>
  <c r="AB36" i="1"/>
  <c r="M37" i="1" s="1"/>
  <c r="AC36" i="1"/>
  <c r="N37" i="1" s="1"/>
  <c r="U36" i="1"/>
  <c r="AD36" i="1"/>
  <c r="O37" i="1" s="1"/>
  <c r="V36" i="1"/>
  <c r="AE36" i="1"/>
  <c r="P37" i="1" s="1"/>
  <c r="AA36" i="1"/>
  <c r="H37" i="1" s="1"/>
  <c r="Z36" i="1"/>
  <c r="G37" i="1" s="1"/>
  <c r="K37" i="1" l="1"/>
  <c r="L37" i="1" s="1"/>
  <c r="W36" i="1"/>
  <c r="I37" i="1"/>
  <c r="J37" i="1" s="1"/>
  <c r="Q37" i="1" l="1"/>
  <c r="R37" i="1" s="1"/>
  <c r="AB37" i="1" s="1"/>
  <c r="M38" i="1" s="1"/>
  <c r="S37" i="1"/>
  <c r="T37" i="1" s="1"/>
  <c r="U37" i="1" l="1"/>
  <c r="AC37" i="1"/>
  <c r="N38" i="1" s="1"/>
  <c r="AE37" i="1"/>
  <c r="P38" i="1" s="1"/>
  <c r="Z37" i="1"/>
  <c r="G38" i="1" s="1"/>
  <c r="V37" i="1"/>
  <c r="W37" i="1" s="1"/>
  <c r="AA37" i="1"/>
  <c r="H38" i="1" s="1"/>
  <c r="AD37" i="1"/>
  <c r="O38" i="1" s="1"/>
  <c r="X37" i="1"/>
  <c r="E38" i="1" s="1"/>
  <c r="Y37" i="1"/>
  <c r="F38" i="1" s="1"/>
  <c r="K38" i="1" l="1"/>
  <c r="L38" i="1" s="1"/>
  <c r="I38" i="1"/>
  <c r="J38" i="1" s="1"/>
  <c r="Q38" i="1" l="1"/>
  <c r="R38" i="1" s="1"/>
  <c r="AB38" i="1" s="1"/>
  <c r="M39" i="1" s="1"/>
  <c r="S38" i="1"/>
  <c r="T38" i="1" s="1"/>
  <c r="V38" i="1"/>
  <c r="AE38" i="1"/>
  <c r="P39" i="1" s="1"/>
  <c r="AD38" i="1"/>
  <c r="O39" i="1" s="1"/>
  <c r="X38" i="1"/>
  <c r="E39" i="1" s="1"/>
  <c r="AA38" i="1" l="1"/>
  <c r="H39" i="1" s="1"/>
  <c r="Y38" i="1"/>
  <c r="F39" i="1" s="1"/>
  <c r="AC38" i="1"/>
  <c r="N39" i="1" s="1"/>
  <c r="U38" i="1"/>
  <c r="Z38" i="1"/>
  <c r="G39" i="1" s="1"/>
  <c r="I39" i="1"/>
  <c r="J39" i="1" s="1"/>
  <c r="W38" i="1"/>
  <c r="K39" i="1" l="1"/>
  <c r="L39" i="1" s="1"/>
  <c r="S39" i="1" s="1"/>
  <c r="T39" i="1" s="1"/>
  <c r="V39" i="1" s="1"/>
  <c r="AD39" i="1"/>
  <c r="O40" i="1" s="1"/>
  <c r="Q39" i="1"/>
  <c r="R39" i="1" s="1"/>
  <c r="AE39" i="1" l="1"/>
  <c r="P40" i="1" s="1"/>
  <c r="Y39" i="1"/>
  <c r="F40" i="1" s="1"/>
  <c r="AB39" i="1"/>
  <c r="M40" i="1" s="1"/>
  <c r="U39" i="1"/>
  <c r="W39" i="1" s="1"/>
  <c r="AC39" i="1"/>
  <c r="N40" i="1" s="1"/>
  <c r="X39" i="1"/>
  <c r="E40" i="1" s="1"/>
  <c r="I40" i="1" s="1"/>
  <c r="J40" i="1" s="1"/>
  <c r="AA39" i="1"/>
  <c r="H40" i="1" s="1"/>
  <c r="Z39" i="1"/>
  <c r="G40" i="1" s="1"/>
  <c r="K40" i="1" l="1"/>
  <c r="L40" i="1" s="1"/>
  <c r="S40" i="1" s="1"/>
  <c r="T40" i="1" s="1"/>
  <c r="V40" i="1" s="1"/>
  <c r="Q40" i="1" l="1"/>
  <c r="R40" i="1" s="1"/>
  <c r="Z40" i="1" s="1"/>
  <c r="G41" i="1" s="1"/>
  <c r="AD40" i="1"/>
  <c r="O41" i="1" s="1"/>
  <c r="AE40" i="1"/>
  <c r="P41" i="1" s="1"/>
  <c r="Y40" i="1" l="1"/>
  <c r="F41" i="1" s="1"/>
  <c r="AC40" i="1"/>
  <c r="N41" i="1" s="1"/>
  <c r="U40" i="1"/>
  <c r="W40" i="1" s="1"/>
  <c r="AB40" i="1"/>
  <c r="M41" i="1" s="1"/>
  <c r="AA40" i="1"/>
  <c r="H41" i="1" s="1"/>
  <c r="K41" i="1" s="1"/>
  <c r="L41" i="1" s="1"/>
  <c r="X40" i="1"/>
  <c r="E41" i="1" s="1"/>
  <c r="I41" i="1" s="1"/>
  <c r="J41" i="1" s="1"/>
  <c r="Q41" i="1" l="1"/>
  <c r="R41" i="1" s="1"/>
  <c r="AB41" i="1" s="1"/>
  <c r="M42" i="1" s="1"/>
  <c r="S41" i="1"/>
  <c r="T41" i="1" s="1"/>
  <c r="X41" i="1" l="1"/>
  <c r="E42" i="1" s="1"/>
  <c r="U41" i="1"/>
  <c r="W41" i="1" s="1"/>
  <c r="AC41" i="1"/>
  <c r="N42" i="1" s="1"/>
  <c r="V41" i="1"/>
  <c r="AD41" i="1"/>
  <c r="O42" i="1" s="1"/>
  <c r="Z41" i="1"/>
  <c r="G42" i="1" s="1"/>
  <c r="AE41" i="1"/>
  <c r="P42" i="1" s="1"/>
  <c r="AA41" i="1"/>
  <c r="H42" i="1" s="1"/>
  <c r="Y41" i="1"/>
  <c r="F42" i="1" s="1"/>
  <c r="I42" i="1" l="1"/>
  <c r="J42" i="1" s="1"/>
  <c r="K42" i="1"/>
  <c r="L42" i="1" s="1"/>
  <c r="Q42" i="1" l="1"/>
  <c r="R42" i="1" s="1"/>
  <c r="AB42" i="1" s="1"/>
  <c r="M43" i="1" s="1"/>
  <c r="S42" i="1"/>
  <c r="T42" i="1" s="1"/>
  <c r="U42" i="1" l="1"/>
  <c r="AC42" i="1"/>
  <c r="N43" i="1" s="1"/>
  <c r="AE42" i="1"/>
  <c r="P43" i="1" s="1"/>
  <c r="AA42" i="1"/>
  <c r="H43" i="1" s="1"/>
  <c r="AD42" i="1"/>
  <c r="O43" i="1" s="1"/>
  <c r="Z42" i="1"/>
  <c r="G43" i="1" s="1"/>
  <c r="K43" i="1" s="1"/>
  <c r="L43" i="1" s="1"/>
  <c r="V42" i="1"/>
  <c r="X42" i="1"/>
  <c r="E43" i="1" s="1"/>
  <c r="Y42" i="1"/>
  <c r="F43" i="1" s="1"/>
  <c r="W42" i="1" l="1"/>
  <c r="I43" i="1"/>
  <c r="J43" i="1" s="1"/>
  <c r="Q43" i="1" s="1"/>
  <c r="R43" i="1" s="1"/>
  <c r="U43" i="1" s="1"/>
  <c r="S43" i="1" l="1"/>
  <c r="T43" i="1" s="1"/>
  <c r="Y43" i="1" s="1"/>
  <c r="F44" i="1" s="1"/>
  <c r="AC43" i="1"/>
  <c r="N44" i="1" s="1"/>
  <c r="AB43" i="1"/>
  <c r="M44" i="1" s="1"/>
  <c r="X43" i="1" l="1"/>
  <c r="E44" i="1" s="1"/>
  <c r="I44" i="1" s="1"/>
  <c r="J44" i="1" s="1"/>
  <c r="AD43" i="1"/>
  <c r="O44" i="1" s="1"/>
  <c r="V43" i="1"/>
  <c r="W43" i="1" s="1"/>
  <c r="AA43" i="1"/>
  <c r="H44" i="1" s="1"/>
  <c r="AE43" i="1"/>
  <c r="P44" i="1" s="1"/>
  <c r="Z43" i="1"/>
  <c r="G44" i="1" s="1"/>
  <c r="K44" i="1" s="1"/>
  <c r="L44" i="1" s="1"/>
  <c r="Q44" i="1" l="1"/>
  <c r="R44" i="1" s="1"/>
  <c r="AC44" i="1" s="1"/>
  <c r="N45" i="1" s="1"/>
  <c r="S44" i="1"/>
  <c r="T44" i="1" s="1"/>
  <c r="X44" i="1" l="1"/>
  <c r="E45" i="1" s="1"/>
  <c r="AB44" i="1"/>
  <c r="M45" i="1" s="1"/>
  <c r="U44" i="1"/>
  <c r="AD44" i="1"/>
  <c r="O45" i="1" s="1"/>
  <c r="Z44" i="1"/>
  <c r="G45" i="1" s="1"/>
  <c r="AA44" i="1"/>
  <c r="H45" i="1" s="1"/>
  <c r="V44" i="1"/>
  <c r="W44" i="1" s="1"/>
  <c r="AE44" i="1"/>
  <c r="P45" i="1" s="1"/>
  <c r="Y44" i="1"/>
  <c r="F45" i="1" s="1"/>
  <c r="I45" i="1" l="1"/>
  <c r="J45" i="1" s="1"/>
  <c r="K45" i="1"/>
  <c r="L45" i="1" s="1"/>
  <c r="Q45" i="1" l="1"/>
  <c r="R45" i="1" s="1"/>
  <c r="AC45" i="1" s="1"/>
  <c r="N46" i="1" s="1"/>
  <c r="S45" i="1"/>
  <c r="T45" i="1" s="1"/>
  <c r="U45" i="1" l="1"/>
  <c r="AB45" i="1"/>
  <c r="M46" i="1" s="1"/>
  <c r="AA45" i="1"/>
  <c r="H46" i="1" s="1"/>
  <c r="Z45" i="1"/>
  <c r="G46" i="1" s="1"/>
  <c r="K46" i="1" s="1"/>
  <c r="L46" i="1" s="1"/>
  <c r="AE45" i="1"/>
  <c r="P46" i="1" s="1"/>
  <c r="AD45" i="1"/>
  <c r="O46" i="1" s="1"/>
  <c r="V45" i="1"/>
  <c r="Y45" i="1"/>
  <c r="F46" i="1" s="1"/>
  <c r="X45" i="1"/>
  <c r="E46" i="1" s="1"/>
  <c r="I46" i="1" l="1"/>
  <c r="J46" i="1" s="1"/>
  <c r="Q46" i="1" s="1"/>
  <c r="R46" i="1" s="1"/>
  <c r="AC46" i="1" s="1"/>
  <c r="N47" i="1" s="1"/>
  <c r="W45" i="1"/>
  <c r="AB46" i="1" l="1"/>
  <c r="M47" i="1" s="1"/>
  <c r="U46" i="1"/>
  <c r="S46" i="1"/>
  <c r="T46" i="1" s="1"/>
  <c r="AD46" i="1" s="1"/>
  <c r="O47" i="1" s="1"/>
  <c r="X46" i="1"/>
  <c r="E47" i="1" s="1"/>
  <c r="Y46" i="1"/>
  <c r="F47" i="1" s="1"/>
  <c r="I47" i="1" s="1"/>
  <c r="J47" i="1" s="1"/>
  <c r="Z46" i="1"/>
  <c r="G47" i="1" s="1"/>
  <c r="K47" i="1" l="1"/>
  <c r="L47" i="1" s="1"/>
  <c r="S47" i="1" s="1"/>
  <c r="T47" i="1" s="1"/>
  <c r="AA46" i="1"/>
  <c r="H47" i="1" s="1"/>
  <c r="V46" i="1"/>
  <c r="W46" i="1" s="1"/>
  <c r="AE46" i="1"/>
  <c r="P47" i="1" s="1"/>
  <c r="Q47" i="1" l="1"/>
  <c r="R47" i="1" s="1"/>
  <c r="Y47" i="1"/>
  <c r="F48" i="1" s="1"/>
  <c r="AA47" i="1"/>
  <c r="H48" i="1" s="1"/>
  <c r="AD47" i="1"/>
  <c r="O48" i="1" s="1"/>
  <c r="V47" i="1"/>
  <c r="Z47" i="1"/>
  <c r="G48" i="1" s="1"/>
  <c r="K48" i="1" s="1"/>
  <c r="L48" i="1" s="1"/>
  <c r="AE47" i="1"/>
  <c r="P48" i="1" s="1"/>
  <c r="AC47" i="1" l="1"/>
  <c r="N48" i="1" s="1"/>
  <c r="AB47" i="1"/>
  <c r="M48" i="1" s="1"/>
  <c r="U47" i="1"/>
  <c r="W47" i="1" s="1"/>
  <c r="X47" i="1"/>
  <c r="E48" i="1" s="1"/>
  <c r="I48" i="1" s="1"/>
  <c r="J48" i="1" s="1"/>
  <c r="S48" i="1" s="1"/>
  <c r="T48" i="1" s="1"/>
  <c r="Q48" i="1" l="1"/>
  <c r="R48" i="1" s="1"/>
  <c r="U48" i="1" s="1"/>
  <c r="AE48" i="1"/>
  <c r="P49" i="1" s="1"/>
  <c r="AD48" i="1"/>
  <c r="O49" i="1" s="1"/>
  <c r="V48" i="1"/>
  <c r="Y48" i="1"/>
  <c r="F49" i="1" s="1"/>
  <c r="AA48" i="1" l="1"/>
  <c r="H49" i="1" s="1"/>
  <c r="K49" i="1" s="1"/>
  <c r="L49" i="1" s="1"/>
  <c r="W48" i="1"/>
  <c r="AC48" i="1"/>
  <c r="N49" i="1" s="1"/>
  <c r="Z48" i="1"/>
  <c r="G49" i="1" s="1"/>
  <c r="X48" i="1"/>
  <c r="E49" i="1" s="1"/>
  <c r="AB48" i="1"/>
  <c r="M49" i="1" s="1"/>
  <c r="I49" i="1"/>
  <c r="J49" i="1" s="1"/>
  <c r="Q49" i="1" l="1"/>
  <c r="R49" i="1" s="1"/>
  <c r="AC49" i="1" s="1"/>
  <c r="N50" i="1" s="1"/>
  <c r="S49" i="1"/>
  <c r="T49" i="1" s="1"/>
  <c r="U49" i="1" l="1"/>
  <c r="AB49" i="1"/>
  <c r="M50" i="1" s="1"/>
  <c r="Z49" i="1"/>
  <c r="G50" i="1" s="1"/>
  <c r="V49" i="1"/>
  <c r="W49" i="1" s="1"/>
  <c r="AA49" i="1"/>
  <c r="H50" i="1" s="1"/>
  <c r="AE49" i="1"/>
  <c r="P50" i="1" s="1"/>
  <c r="AD49" i="1"/>
  <c r="O50" i="1" s="1"/>
  <c r="X49" i="1"/>
  <c r="E50" i="1" s="1"/>
  <c r="Y49" i="1"/>
  <c r="F50" i="1" s="1"/>
  <c r="I50" i="1" l="1"/>
  <c r="J50" i="1" s="1"/>
  <c r="K50" i="1"/>
  <c r="L50" i="1" s="1"/>
  <c r="Q50" i="1" s="1"/>
  <c r="R50" i="1" s="1"/>
  <c r="S50" i="1" l="1"/>
  <c r="T50" i="1" s="1"/>
  <c r="Z50" i="1" s="1"/>
  <c r="G51" i="1" s="1"/>
  <c r="AA50" i="1"/>
  <c r="H51" i="1" s="1"/>
  <c r="AE50" i="1"/>
  <c r="P51" i="1" s="1"/>
  <c r="V50" i="1"/>
  <c r="AD50" i="1"/>
  <c r="O51" i="1" s="1"/>
  <c r="U50" i="1"/>
  <c r="AC50" i="1"/>
  <c r="N51" i="1" s="1"/>
  <c r="AB50" i="1"/>
  <c r="M51" i="1" s="1"/>
  <c r="X50" i="1"/>
  <c r="E51" i="1" s="1"/>
  <c r="K51" i="1" l="1"/>
  <c r="L51" i="1" s="1"/>
  <c r="Y50" i="1"/>
  <c r="F51" i="1" s="1"/>
  <c r="I51" i="1" s="1"/>
  <c r="J51" i="1" s="1"/>
  <c r="S51" i="1" s="1"/>
  <c r="T51" i="1" s="1"/>
  <c r="W50" i="1"/>
  <c r="AD51" i="1" l="1"/>
  <c r="O52" i="1" s="1"/>
  <c r="AE51" i="1"/>
  <c r="P52" i="1" s="1"/>
  <c r="V51" i="1"/>
  <c r="Q51" i="1"/>
  <c r="R51" i="1" s="1"/>
  <c r="Z51" i="1" s="1"/>
  <c r="G52" i="1" s="1"/>
  <c r="AB51" i="1" l="1"/>
  <c r="M52" i="1" s="1"/>
  <c r="X51" i="1"/>
  <c r="E52" i="1" s="1"/>
  <c r="Y51" i="1"/>
  <c r="F52" i="1" s="1"/>
  <c r="AC51" i="1"/>
  <c r="N52" i="1" s="1"/>
  <c r="U51" i="1"/>
  <c r="W51" i="1" s="1"/>
  <c r="AA51" i="1"/>
  <c r="H52" i="1" s="1"/>
  <c r="K52" i="1" s="1"/>
  <c r="L52" i="1" s="1"/>
  <c r="I52" i="1" l="1"/>
  <c r="J52" i="1" s="1"/>
  <c r="S52" i="1" s="1"/>
  <c r="T52" i="1" s="1"/>
  <c r="V52" i="1" l="1"/>
  <c r="AE52" i="1"/>
  <c r="P53" i="1" s="1"/>
  <c r="AD52" i="1"/>
  <c r="O53" i="1" s="1"/>
  <c r="Q52" i="1"/>
  <c r="R52" i="1" s="1"/>
  <c r="U52" i="1" l="1"/>
  <c r="W52" i="1" s="1"/>
  <c r="AB52" i="1"/>
  <c r="M53" i="1" s="1"/>
  <c r="Y52" i="1"/>
  <c r="F53" i="1" s="1"/>
  <c r="X52" i="1"/>
  <c r="E53" i="1" s="1"/>
  <c r="AC52" i="1"/>
  <c r="N53" i="1" s="1"/>
  <c r="Z52" i="1"/>
  <c r="G53" i="1" s="1"/>
  <c r="AA52" i="1"/>
  <c r="H53" i="1" s="1"/>
  <c r="I53" i="1" l="1"/>
  <c r="J53" i="1" s="1"/>
  <c r="K53" i="1"/>
  <c r="L53" i="1" s="1"/>
  <c r="S53" i="1" l="1"/>
  <c r="T53" i="1" s="1"/>
  <c r="Q53" i="1"/>
  <c r="R53" i="1" s="1"/>
  <c r="U53" i="1" s="1"/>
  <c r="AE53" i="1"/>
  <c r="P54" i="1" s="1"/>
  <c r="AA53" i="1"/>
  <c r="H54" i="1" s="1"/>
  <c r="V53" i="1"/>
  <c r="AD53" i="1"/>
  <c r="O54" i="1" s="1"/>
  <c r="Z53" i="1"/>
  <c r="G54" i="1" s="1"/>
  <c r="Y53" i="1" l="1"/>
  <c r="F54" i="1" s="1"/>
  <c r="X53" i="1"/>
  <c r="E54" i="1" s="1"/>
  <c r="AB53" i="1"/>
  <c r="M54" i="1" s="1"/>
  <c r="AC53" i="1"/>
  <c r="N54" i="1" s="1"/>
  <c r="K54" i="1"/>
  <c r="L54" i="1" s="1"/>
  <c r="W53" i="1"/>
  <c r="I54" i="1"/>
  <c r="J54" i="1" s="1"/>
  <c r="Q54" i="1" l="1"/>
  <c r="R54" i="1" s="1"/>
  <c r="AC54" i="1" s="1"/>
  <c r="N55" i="1" s="1"/>
  <c r="S54" i="1"/>
  <c r="T54" i="1" s="1"/>
  <c r="AB54" i="1" l="1"/>
  <c r="M55" i="1" s="1"/>
  <c r="U54" i="1"/>
  <c r="Z54" i="1"/>
  <c r="G55" i="1" s="1"/>
  <c r="AA54" i="1"/>
  <c r="H55" i="1" s="1"/>
  <c r="V54" i="1"/>
  <c r="W54" i="1" s="1"/>
  <c r="AD54" i="1"/>
  <c r="O55" i="1" s="1"/>
  <c r="AE54" i="1"/>
  <c r="P55" i="1" s="1"/>
  <c r="X54" i="1"/>
  <c r="E55" i="1" s="1"/>
  <c r="Y54" i="1"/>
  <c r="F55" i="1" s="1"/>
  <c r="I55" i="1" l="1"/>
  <c r="J55" i="1" s="1"/>
  <c r="K55" i="1"/>
  <c r="L55" i="1" s="1"/>
  <c r="Q55" i="1" l="1"/>
  <c r="R55" i="1" s="1"/>
  <c r="AC55" i="1" s="1"/>
  <c r="N56" i="1" s="1"/>
  <c r="S55" i="1"/>
  <c r="T55" i="1" s="1"/>
  <c r="Y55" i="1" s="1"/>
  <c r="F56" i="1" s="1"/>
  <c r="U55" i="1" l="1"/>
  <c r="AB55" i="1"/>
  <c r="M56" i="1" s="1"/>
  <c r="AA55" i="1"/>
  <c r="H56" i="1" s="1"/>
  <c r="V55" i="1"/>
  <c r="AD55" i="1"/>
  <c r="O56" i="1" s="1"/>
  <c r="AE55" i="1"/>
  <c r="P56" i="1" s="1"/>
  <c r="Z55" i="1"/>
  <c r="G56" i="1" s="1"/>
  <c r="K56" i="1" s="1"/>
  <c r="L56" i="1" s="1"/>
  <c r="X55" i="1"/>
  <c r="E56" i="1" s="1"/>
  <c r="I56" i="1" s="1"/>
  <c r="J56" i="1" s="1"/>
  <c r="Q56" i="1" s="1"/>
  <c r="R56" i="1" s="1"/>
  <c r="AC56" i="1" s="1"/>
  <c r="N57" i="1" s="1"/>
  <c r="W55" i="1" l="1"/>
  <c r="S56" i="1"/>
  <c r="T56" i="1" s="1"/>
  <c r="Y56" i="1" s="1"/>
  <c r="F57" i="1" s="1"/>
  <c r="U56" i="1"/>
  <c r="AB56" i="1"/>
  <c r="M57" i="1" s="1"/>
  <c r="Z56" i="1" l="1"/>
  <c r="G57" i="1" s="1"/>
  <c r="AD56" i="1"/>
  <c r="O57" i="1" s="1"/>
  <c r="AE56" i="1"/>
  <c r="P57" i="1" s="1"/>
  <c r="AA56" i="1"/>
  <c r="H57" i="1" s="1"/>
  <c r="V56" i="1"/>
  <c r="W56" i="1" s="1"/>
  <c r="X56" i="1"/>
  <c r="E57" i="1" s="1"/>
  <c r="I57" i="1" s="1"/>
  <c r="J57" i="1" s="1"/>
  <c r="K57" i="1" l="1"/>
  <c r="L57" i="1" s="1"/>
  <c r="Q57" i="1" s="1"/>
  <c r="R57" i="1" s="1"/>
  <c r="U57" i="1" s="1"/>
  <c r="AC57" i="1" l="1"/>
  <c r="N58" i="1" s="1"/>
  <c r="AB57" i="1"/>
  <c r="M58" i="1" s="1"/>
  <c r="S57" i="1"/>
  <c r="T57" i="1" s="1"/>
  <c r="AE57" i="1" l="1"/>
  <c r="P58" i="1" s="1"/>
  <c r="AA57" i="1"/>
  <c r="H58" i="1" s="1"/>
  <c r="V57" i="1"/>
  <c r="W57" i="1" s="1"/>
  <c r="Z57" i="1"/>
  <c r="G58" i="1" s="1"/>
  <c r="K58" i="1" s="1"/>
  <c r="L58" i="1" s="1"/>
  <c r="Y57" i="1"/>
  <c r="F58" i="1" s="1"/>
  <c r="AD57" i="1"/>
  <c r="O58" i="1" s="1"/>
  <c r="X57" i="1"/>
  <c r="E58" i="1" s="1"/>
  <c r="I58" i="1" l="1"/>
  <c r="J58" i="1" s="1"/>
  <c r="Q58" i="1" s="1"/>
  <c r="R58" i="1" s="1"/>
  <c r="S58" i="1"/>
  <c r="T58" i="1" s="1"/>
  <c r="Z58" i="1" s="1"/>
  <c r="G59" i="1" s="1"/>
  <c r="U58" i="1"/>
  <c r="AB58" i="1"/>
  <c r="M59" i="1" s="1"/>
  <c r="AC58" i="1"/>
  <c r="N59" i="1" s="1"/>
  <c r="X58" i="1" l="1"/>
  <c r="E59" i="1" s="1"/>
  <c r="AA58" i="1"/>
  <c r="H59" i="1" s="1"/>
  <c r="K59" i="1" s="1"/>
  <c r="L59" i="1" s="1"/>
  <c r="Y58" i="1"/>
  <c r="F59" i="1" s="1"/>
  <c r="AE58" i="1"/>
  <c r="P59" i="1" s="1"/>
  <c r="AD58" i="1"/>
  <c r="O59" i="1" s="1"/>
  <c r="V58" i="1"/>
  <c r="W58" i="1" s="1"/>
  <c r="I59" i="1" l="1"/>
  <c r="J59" i="1" s="1"/>
  <c r="S59" i="1" s="1"/>
  <c r="T59" i="1" s="1"/>
  <c r="Q59" i="1" l="1"/>
  <c r="R59" i="1" s="1"/>
  <c r="Y59" i="1" s="1"/>
  <c r="F60" i="1" s="1"/>
  <c r="AD59" i="1"/>
  <c r="O60" i="1" s="1"/>
  <c r="AE59" i="1"/>
  <c r="P60" i="1" s="1"/>
  <c r="V59" i="1"/>
  <c r="AA59" i="1"/>
  <c r="H60" i="1" s="1"/>
  <c r="AB59" i="1"/>
  <c r="M60" i="1" s="1"/>
  <c r="U59" i="1"/>
  <c r="AC59" i="1" l="1"/>
  <c r="N60" i="1" s="1"/>
  <c r="Z59" i="1"/>
  <c r="G60" i="1" s="1"/>
  <c r="X59" i="1"/>
  <c r="E60" i="1" s="1"/>
  <c r="K60" i="1"/>
  <c r="L60" i="1" s="1"/>
  <c r="W59" i="1"/>
  <c r="I60" i="1"/>
  <c r="J60" i="1" s="1"/>
  <c r="Q60" i="1" l="1"/>
  <c r="R60" i="1" s="1"/>
  <c r="AB60" i="1" s="1"/>
  <c r="M61" i="1" s="1"/>
  <c r="S60" i="1"/>
  <c r="T60" i="1" s="1"/>
  <c r="AC60" i="1" l="1"/>
  <c r="N61" i="1" s="1"/>
  <c r="U60" i="1"/>
  <c r="Z60" i="1"/>
  <c r="G61" i="1" s="1"/>
  <c r="V60" i="1"/>
  <c r="W60" i="1" s="1"/>
  <c r="AE60" i="1"/>
  <c r="P61" i="1" s="1"/>
  <c r="X60" i="1"/>
  <c r="E61" i="1" s="1"/>
  <c r="I61" i="1" s="1"/>
  <c r="J61" i="1" s="1"/>
  <c r="Y60" i="1"/>
  <c r="F61" i="1" s="1"/>
  <c r="AA60" i="1"/>
  <c r="H61" i="1" s="1"/>
  <c r="K61" i="1" s="1"/>
  <c r="L61" i="1" s="1"/>
  <c r="AD60" i="1"/>
  <c r="O61" i="1" s="1"/>
  <c r="Q61" i="1" l="1"/>
  <c r="R61" i="1" s="1"/>
  <c r="U61" i="1" s="1"/>
  <c r="S61" i="1"/>
  <c r="T61" i="1" s="1"/>
  <c r="AC61" i="1" l="1"/>
  <c r="N62" i="1" s="1"/>
  <c r="AB61" i="1"/>
  <c r="M62" i="1" s="1"/>
  <c r="AE61" i="1"/>
  <c r="P62" i="1" s="1"/>
  <c r="V61" i="1"/>
  <c r="W61" i="1" s="1"/>
  <c r="AD61" i="1"/>
  <c r="O62" i="1" s="1"/>
  <c r="AA61" i="1"/>
  <c r="H62" i="1" s="1"/>
  <c r="Z61" i="1"/>
  <c r="G62" i="1" s="1"/>
  <c r="Y61" i="1"/>
  <c r="F62" i="1" s="1"/>
  <c r="X61" i="1"/>
  <c r="E62" i="1" s="1"/>
  <c r="K62" i="1" l="1"/>
  <c r="L62" i="1" s="1"/>
  <c r="I62" i="1"/>
  <c r="J62" i="1" s="1"/>
  <c r="Q62" i="1" l="1"/>
  <c r="R62" i="1" s="1"/>
  <c r="AB62" i="1" s="1"/>
  <c r="M63" i="1" s="1"/>
  <c r="U62" i="1"/>
  <c r="S62" i="1"/>
  <c r="T62" i="1" s="1"/>
  <c r="AD62" i="1" s="1"/>
  <c r="O63" i="1" s="1"/>
  <c r="AC62" i="1" l="1"/>
  <c r="N63" i="1" s="1"/>
  <c r="AE62" i="1"/>
  <c r="P63" i="1" s="1"/>
  <c r="V62" i="1"/>
  <c r="W62" i="1" s="1"/>
  <c r="AA62" i="1"/>
  <c r="H63" i="1" s="1"/>
  <c r="Z62" i="1"/>
  <c r="G63" i="1" s="1"/>
  <c r="K63" i="1" s="1"/>
  <c r="Y62" i="1"/>
  <c r="F63" i="1" s="1"/>
  <c r="X62" i="1"/>
  <c r="E63" i="1" s="1"/>
  <c r="L63" i="1" l="1"/>
  <c r="I63" i="1"/>
  <c r="J63" i="1" s="1"/>
  <c r="Q63" i="1" l="1"/>
  <c r="R63" i="1" s="1"/>
  <c r="AB63" i="1" s="1"/>
  <c r="M64" i="1" s="1"/>
  <c r="S63" i="1"/>
  <c r="T63" i="1" s="1"/>
  <c r="Z63" i="1" s="1"/>
  <c r="G64" i="1" s="1"/>
  <c r="U63" i="1" l="1"/>
  <c r="AC63" i="1"/>
  <c r="N64" i="1" s="1"/>
  <c r="AA63" i="1"/>
  <c r="H64" i="1" s="1"/>
  <c r="K64" i="1" s="1"/>
  <c r="L64" i="1" s="1"/>
  <c r="AD63" i="1"/>
  <c r="O64" i="1" s="1"/>
  <c r="X63" i="1"/>
  <c r="E64" i="1" s="1"/>
  <c r="V63" i="1"/>
  <c r="W63" i="1" s="1"/>
  <c r="Y63" i="1"/>
  <c r="F64" i="1" s="1"/>
  <c r="AE63" i="1"/>
  <c r="P64" i="1" s="1"/>
  <c r="I64" i="1" l="1"/>
  <c r="J64" i="1" s="1"/>
  <c r="S64" i="1" s="1"/>
  <c r="T64" i="1" s="1"/>
  <c r="AE64" i="1" s="1"/>
  <c r="P65" i="1" s="1"/>
  <c r="V64" i="1" l="1"/>
  <c r="AD64" i="1"/>
  <c r="O65" i="1" s="1"/>
  <c r="Q64" i="1"/>
  <c r="R64" i="1" s="1"/>
  <c r="Z64" i="1" s="1"/>
  <c r="G65" i="1" s="1"/>
  <c r="X64" i="1" l="1"/>
  <c r="E65" i="1" s="1"/>
  <c r="Y64" i="1"/>
  <c r="F65" i="1" s="1"/>
  <c r="U64" i="1"/>
  <c r="W64" i="1" s="1"/>
  <c r="AA64" i="1"/>
  <c r="H65" i="1" s="1"/>
  <c r="K65" i="1" s="1"/>
  <c r="L65" i="1" s="1"/>
  <c r="AB64" i="1"/>
  <c r="M65" i="1" s="1"/>
  <c r="AC64" i="1"/>
  <c r="N65" i="1" s="1"/>
  <c r="I65" i="1" l="1"/>
  <c r="J65" i="1" s="1"/>
  <c r="S65" i="1" s="1"/>
  <c r="T65" i="1" s="1"/>
  <c r="Q65" i="1" l="1"/>
  <c r="R65" i="1" s="1"/>
  <c r="AA65" i="1" s="1"/>
  <c r="H66" i="1" s="1"/>
  <c r="AE65" i="1"/>
  <c r="P66" i="1" s="1"/>
  <c r="AD65" i="1"/>
  <c r="O66" i="1" s="1"/>
  <c r="V65" i="1"/>
  <c r="Z65" i="1" l="1"/>
  <c r="G66" i="1" s="1"/>
  <c r="X65" i="1"/>
  <c r="E66" i="1" s="1"/>
  <c r="I66" i="1" s="1"/>
  <c r="J66" i="1" s="1"/>
  <c r="Q66" i="1" s="1"/>
  <c r="R66" i="1" s="1"/>
  <c r="Y65" i="1"/>
  <c r="F66" i="1" s="1"/>
  <c r="AB65" i="1"/>
  <c r="M66" i="1" s="1"/>
  <c r="AC65" i="1"/>
  <c r="N66" i="1" s="1"/>
  <c r="U65" i="1"/>
  <c r="K66" i="1"/>
  <c r="L66" i="1" s="1"/>
  <c r="W65" i="1"/>
  <c r="U66" i="1" l="1"/>
  <c r="AC66" i="1"/>
  <c r="N67" i="1" s="1"/>
  <c r="AB66" i="1"/>
  <c r="M67" i="1" s="1"/>
  <c r="S66" i="1"/>
  <c r="T66" i="1" s="1"/>
  <c r="Z66" i="1" l="1"/>
  <c r="G67" i="1" s="1"/>
  <c r="AD66" i="1"/>
  <c r="O67" i="1" s="1"/>
  <c r="AE66" i="1"/>
  <c r="P67" i="1" s="1"/>
  <c r="AA66" i="1"/>
  <c r="H67" i="1" s="1"/>
  <c r="V66" i="1"/>
  <c r="W66" i="1" s="1"/>
  <c r="X66" i="1"/>
  <c r="E67" i="1" s="1"/>
  <c r="Y66" i="1"/>
  <c r="F67" i="1" s="1"/>
  <c r="I67" i="1" l="1"/>
  <c r="J67" i="1" s="1"/>
  <c r="K67" i="1"/>
  <c r="L67" i="1" s="1"/>
  <c r="S67" i="1" l="1"/>
  <c r="T67" i="1" s="1"/>
  <c r="Q67" i="1"/>
  <c r="R67" i="1" s="1"/>
  <c r="Y67" i="1" l="1"/>
  <c r="F68" i="1" s="1"/>
  <c r="U67" i="1"/>
  <c r="AB67" i="1"/>
  <c r="M68" i="1" s="1"/>
  <c r="AC67" i="1"/>
  <c r="N68" i="1" s="1"/>
  <c r="X67" i="1"/>
  <c r="E68" i="1" s="1"/>
  <c r="V67" i="1"/>
  <c r="AE67" i="1"/>
  <c r="P68" i="1" s="1"/>
  <c r="AD67" i="1"/>
  <c r="O68" i="1" s="1"/>
  <c r="AA67" i="1"/>
  <c r="H68" i="1" s="1"/>
  <c r="Z67" i="1"/>
  <c r="G68" i="1" s="1"/>
  <c r="K68" i="1" l="1"/>
  <c r="L68" i="1" s="1"/>
  <c r="I68" i="1"/>
  <c r="J68" i="1" s="1"/>
  <c r="W67" i="1"/>
  <c r="S68" i="1" l="1"/>
  <c r="T68" i="1" s="1"/>
  <c r="Q68" i="1"/>
  <c r="R68" i="1" s="1"/>
  <c r="Y68" i="1" s="1"/>
  <c r="F69" i="1" s="1"/>
  <c r="AE68" i="1"/>
  <c r="P69" i="1" s="1"/>
  <c r="V68" i="1"/>
  <c r="AD68" i="1"/>
  <c r="O69" i="1" s="1"/>
  <c r="AA68" i="1"/>
  <c r="H69" i="1" s="1"/>
  <c r="Z68" i="1"/>
  <c r="G69" i="1" s="1"/>
  <c r="X68" i="1" l="1"/>
  <c r="E69" i="1" s="1"/>
  <c r="I69" i="1" s="1"/>
  <c r="J69" i="1" s="1"/>
  <c r="K69" i="1"/>
  <c r="L69" i="1" s="1"/>
  <c r="U68" i="1"/>
  <c r="W68" i="1" s="1"/>
  <c r="AB68" i="1"/>
  <c r="M69" i="1" s="1"/>
  <c r="AC68" i="1"/>
  <c r="N69" i="1" s="1"/>
  <c r="S69" i="1" l="1"/>
  <c r="T69" i="1" s="1"/>
  <c r="V69" i="1" s="1"/>
  <c r="Q69" i="1"/>
  <c r="R69" i="1" s="1"/>
  <c r="AA69" i="1" l="1"/>
  <c r="H70" i="1" s="1"/>
  <c r="AD69" i="1"/>
  <c r="O70" i="1" s="1"/>
  <c r="Z69" i="1"/>
  <c r="G70" i="1" s="1"/>
  <c r="AE69" i="1"/>
  <c r="P70" i="1" s="1"/>
  <c r="Y69" i="1"/>
  <c r="F70" i="1" s="1"/>
  <c r="X69" i="1"/>
  <c r="E70" i="1" s="1"/>
  <c r="I70" i="1" s="1"/>
  <c r="J70" i="1" s="1"/>
  <c r="AC69" i="1"/>
  <c r="N70" i="1" s="1"/>
  <c r="AB69" i="1"/>
  <c r="M70" i="1" s="1"/>
  <c r="U69" i="1"/>
  <c r="W69" i="1" s="1"/>
  <c r="K70" i="1" l="1"/>
  <c r="L70" i="1" s="1"/>
  <c r="S70" i="1" s="1"/>
  <c r="T70" i="1" s="1"/>
  <c r="AE70" i="1" s="1"/>
  <c r="P71" i="1" s="1"/>
  <c r="Q70" i="1" l="1"/>
  <c r="R70" i="1" s="1"/>
  <c r="U70" i="1" s="1"/>
  <c r="V70" i="1"/>
  <c r="W70" i="1" s="1"/>
  <c r="AD70" i="1"/>
  <c r="O71" i="1" s="1"/>
  <c r="AA70" i="1"/>
  <c r="H71" i="1" s="1"/>
  <c r="Y70" i="1"/>
  <c r="F71" i="1" s="1"/>
  <c r="AC70" i="1"/>
  <c r="N71" i="1" s="1"/>
  <c r="X70" i="1"/>
  <c r="E71" i="1" s="1"/>
  <c r="AB70" i="1"/>
  <c r="M71" i="1" s="1"/>
  <c r="Z70" i="1"/>
  <c r="G71" i="1" s="1"/>
  <c r="I71" i="1" l="1"/>
  <c r="J71" i="1" s="1"/>
  <c r="K71" i="1"/>
  <c r="L71" i="1" s="1"/>
  <c r="S71" i="1"/>
  <c r="T71" i="1" s="1"/>
  <c r="AE71" i="1" s="1"/>
  <c r="P72" i="1" s="1"/>
  <c r="Q71" i="1"/>
  <c r="R71" i="1" s="1"/>
  <c r="X71" i="1" s="1"/>
  <c r="E72" i="1" s="1"/>
  <c r="AA71" i="1"/>
  <c r="H72" i="1" s="1"/>
  <c r="AD71" i="1"/>
  <c r="O72" i="1" s="1"/>
  <c r="V71" i="1" l="1"/>
  <c r="Y71" i="1"/>
  <c r="F72" i="1" s="1"/>
  <c r="U71" i="1"/>
  <c r="W71" i="1" s="1"/>
  <c r="AB71" i="1"/>
  <c r="M72" i="1" s="1"/>
  <c r="Z71" i="1"/>
  <c r="G72" i="1" s="1"/>
  <c r="K72" i="1" s="1"/>
  <c r="L72" i="1" s="1"/>
  <c r="S72" i="1" s="1"/>
  <c r="T72" i="1" s="1"/>
  <c r="I72" i="1"/>
  <c r="J72" i="1" s="1"/>
  <c r="AC71" i="1"/>
  <c r="N72" i="1" s="1"/>
  <c r="AD72" i="1" l="1"/>
  <c r="O73" i="1" s="1"/>
  <c r="AE72" i="1"/>
  <c r="P73" i="1" s="1"/>
  <c r="V72" i="1"/>
  <c r="Q72" i="1"/>
  <c r="R72" i="1" s="1"/>
  <c r="U72" i="1" l="1"/>
  <c r="W72" i="1" s="1"/>
  <c r="AB72" i="1"/>
  <c r="M73" i="1" s="1"/>
  <c r="AC72" i="1"/>
  <c r="N73" i="1" s="1"/>
  <c r="X72" i="1"/>
  <c r="E73" i="1" s="1"/>
  <c r="Y72" i="1"/>
  <c r="F73" i="1" s="1"/>
  <c r="Z72" i="1"/>
  <c r="G73" i="1" s="1"/>
  <c r="AA72" i="1"/>
  <c r="H73" i="1" s="1"/>
  <c r="K73" i="1" l="1"/>
  <c r="L73" i="1" s="1"/>
  <c r="I73" i="1"/>
  <c r="J73" i="1" s="1"/>
  <c r="Q73" i="1" l="1"/>
  <c r="R73" i="1" s="1"/>
  <c r="S73" i="1"/>
  <c r="T73" i="1" s="1"/>
  <c r="AE73" i="1" l="1"/>
  <c r="P74" i="1" s="1"/>
  <c r="AD73" i="1"/>
  <c r="O74" i="1" s="1"/>
  <c r="V73" i="1"/>
  <c r="Z73" i="1"/>
  <c r="G74" i="1" s="1"/>
  <c r="AA73" i="1"/>
  <c r="H74" i="1" s="1"/>
  <c r="AC73" i="1"/>
  <c r="N74" i="1" s="1"/>
  <c r="AB73" i="1"/>
  <c r="M74" i="1" s="1"/>
  <c r="U73" i="1"/>
  <c r="W73" i="1" s="1"/>
  <c r="X73" i="1"/>
  <c r="E74" i="1" s="1"/>
  <c r="Y73" i="1"/>
  <c r="F74" i="1" s="1"/>
  <c r="K74" i="1" l="1"/>
  <c r="L74" i="1" s="1"/>
  <c r="I74" i="1"/>
  <c r="J74" i="1" s="1"/>
  <c r="Q74" i="1" l="1"/>
  <c r="R74" i="1" s="1"/>
  <c r="U74" i="1" s="1"/>
  <c r="S74" i="1"/>
  <c r="T74" i="1" s="1"/>
  <c r="Y74" i="1" l="1"/>
  <c r="F75" i="1" s="1"/>
  <c r="AB74" i="1"/>
  <c r="M75" i="1" s="1"/>
  <c r="AC74" i="1"/>
  <c r="N75" i="1" s="1"/>
  <c r="Z74" i="1"/>
  <c r="G75" i="1" s="1"/>
  <c r="AE74" i="1"/>
  <c r="P75" i="1" s="1"/>
  <c r="AD74" i="1"/>
  <c r="O75" i="1" s="1"/>
  <c r="AA74" i="1"/>
  <c r="H75" i="1" s="1"/>
  <c r="V74" i="1"/>
  <c r="W74" i="1" s="1"/>
  <c r="X74" i="1"/>
  <c r="E75" i="1" s="1"/>
  <c r="I75" i="1" s="1"/>
  <c r="J75" i="1" s="1"/>
  <c r="K75" i="1" l="1"/>
  <c r="L75" i="1" s="1"/>
  <c r="Q75" i="1" s="1"/>
  <c r="R75" i="1" s="1"/>
  <c r="S75" i="1" l="1"/>
  <c r="T75" i="1" s="1"/>
  <c r="Z75" i="1" s="1"/>
  <c r="G76" i="1" s="1"/>
  <c r="AB75" i="1"/>
  <c r="M76" i="1" s="1"/>
  <c r="AC75" i="1"/>
  <c r="N76" i="1" s="1"/>
  <c r="X75" i="1"/>
  <c r="E76" i="1" s="1"/>
  <c r="Y75" i="1"/>
  <c r="F76" i="1" s="1"/>
  <c r="U75" i="1"/>
  <c r="V75" i="1"/>
  <c r="AE75" i="1"/>
  <c r="P76" i="1" s="1"/>
  <c r="AA75" i="1" l="1"/>
  <c r="H76" i="1" s="1"/>
  <c r="K76" i="1" s="1"/>
  <c r="L76" i="1" s="1"/>
  <c r="AD75" i="1"/>
  <c r="O76" i="1" s="1"/>
  <c r="W75" i="1"/>
  <c r="I76" i="1"/>
  <c r="J76" i="1" s="1"/>
  <c r="Q76" i="1" l="1"/>
  <c r="R76" i="1" s="1"/>
  <c r="AC76" i="1" s="1"/>
  <c r="N77" i="1" s="1"/>
  <c r="S76" i="1"/>
  <c r="T76" i="1" s="1"/>
  <c r="X76" i="1" l="1"/>
  <c r="E77" i="1" s="1"/>
  <c r="AB76" i="1"/>
  <c r="M77" i="1" s="1"/>
  <c r="U76" i="1"/>
  <c r="AD76" i="1"/>
  <c r="O77" i="1" s="1"/>
  <c r="V76" i="1"/>
  <c r="AE76" i="1"/>
  <c r="P77" i="1" s="1"/>
  <c r="Z76" i="1"/>
  <c r="G77" i="1" s="1"/>
  <c r="Y76" i="1"/>
  <c r="F77" i="1" s="1"/>
  <c r="AA76" i="1"/>
  <c r="H77" i="1" s="1"/>
  <c r="I77" i="1" l="1"/>
  <c r="J77" i="1" s="1"/>
  <c r="W76" i="1"/>
  <c r="K77" i="1"/>
  <c r="L77" i="1"/>
  <c r="Q77" i="1" s="1"/>
  <c r="R77" i="1" s="1"/>
  <c r="S77" i="1" l="1"/>
  <c r="T77" i="1" s="1"/>
  <c r="Y77" i="1" s="1"/>
  <c r="F78" i="1" s="1"/>
  <c r="AB77" i="1"/>
  <c r="M78" i="1" s="1"/>
  <c r="AC77" i="1"/>
  <c r="N78" i="1" s="1"/>
  <c r="U77" i="1"/>
  <c r="X77" i="1" l="1"/>
  <c r="E78" i="1" s="1"/>
  <c r="V77" i="1"/>
  <c r="Z77" i="1"/>
  <c r="G78" i="1" s="1"/>
  <c r="AD77" i="1"/>
  <c r="O78" i="1" s="1"/>
  <c r="AE77" i="1"/>
  <c r="P78" i="1" s="1"/>
  <c r="W77" i="1"/>
  <c r="AA77" i="1"/>
  <c r="H78" i="1" s="1"/>
  <c r="I78" i="1"/>
  <c r="J78" i="1" s="1"/>
  <c r="K78" i="1" l="1"/>
  <c r="L78" i="1" s="1"/>
  <c r="Q78" i="1" s="1"/>
  <c r="R78" i="1" s="1"/>
  <c r="U78" i="1" s="1"/>
  <c r="S78" i="1" l="1"/>
  <c r="T78" i="1" s="1"/>
  <c r="V78" i="1" s="1"/>
  <c r="W78" i="1" s="1"/>
  <c r="AC78" i="1"/>
  <c r="N79" i="1" s="1"/>
  <c r="AB78" i="1"/>
  <c r="M79" i="1" s="1"/>
  <c r="Z78" i="1" l="1"/>
  <c r="G79" i="1" s="1"/>
  <c r="AE78" i="1"/>
  <c r="P79" i="1" s="1"/>
  <c r="AA78" i="1"/>
  <c r="H79" i="1" s="1"/>
  <c r="AD78" i="1"/>
  <c r="O79" i="1" s="1"/>
  <c r="Y78" i="1"/>
  <c r="F79" i="1" s="1"/>
  <c r="X78" i="1"/>
  <c r="E79" i="1" s="1"/>
  <c r="I79" i="1" l="1"/>
  <c r="J79" i="1" s="1"/>
  <c r="K79" i="1"/>
  <c r="L79" i="1" s="1"/>
  <c r="Q79" i="1" s="1"/>
  <c r="R79" i="1" s="1"/>
  <c r="AB79" i="1" s="1"/>
  <c r="M80" i="1" s="1"/>
  <c r="S79" i="1" l="1"/>
  <c r="T79" i="1" s="1"/>
  <c r="Y79" i="1" s="1"/>
  <c r="F80" i="1" s="1"/>
  <c r="AC79" i="1"/>
  <c r="N80" i="1" s="1"/>
  <c r="U79" i="1"/>
  <c r="X79" i="1" l="1"/>
  <c r="E80" i="1" s="1"/>
  <c r="I80" i="1" s="1"/>
  <c r="J80" i="1" s="1"/>
  <c r="V79" i="1"/>
  <c r="W79" i="1" s="1"/>
  <c r="AE79" i="1"/>
  <c r="P80" i="1" s="1"/>
  <c r="AA79" i="1"/>
  <c r="H80" i="1" s="1"/>
  <c r="Z79" i="1"/>
  <c r="G80" i="1" s="1"/>
  <c r="K80" i="1" s="1"/>
  <c r="L80" i="1" s="1"/>
  <c r="AD79" i="1"/>
  <c r="O80" i="1" s="1"/>
  <c r="S80" i="1" l="1"/>
  <c r="T80" i="1" s="1"/>
  <c r="AE80" i="1" s="1"/>
  <c r="P81" i="1" s="1"/>
  <c r="Q80" i="1"/>
  <c r="R80" i="1" s="1"/>
  <c r="U80" i="1" s="1"/>
  <c r="Y80" i="1" l="1"/>
  <c r="F81" i="1" s="1"/>
  <c r="X80" i="1"/>
  <c r="E81" i="1" s="1"/>
  <c r="I81" i="1" s="1"/>
  <c r="J81" i="1" s="1"/>
  <c r="AA80" i="1"/>
  <c r="H81" i="1" s="1"/>
  <c r="AD80" i="1"/>
  <c r="O81" i="1" s="1"/>
  <c r="Z80" i="1"/>
  <c r="G81" i="1" s="1"/>
  <c r="K81" i="1" s="1"/>
  <c r="L81" i="1" s="1"/>
  <c r="V80" i="1"/>
  <c r="W80" i="1" s="1"/>
  <c r="AC80" i="1"/>
  <c r="N81" i="1" s="1"/>
  <c r="AB80" i="1"/>
  <c r="M81" i="1" s="1"/>
  <c r="Q81" i="1" l="1"/>
  <c r="R81" i="1" s="1"/>
  <c r="S81" i="1"/>
  <c r="T81" i="1" s="1"/>
  <c r="Y81" i="1" l="1"/>
  <c r="F82" i="1" s="1"/>
  <c r="V81" i="1"/>
  <c r="AA81" i="1"/>
  <c r="H82" i="1" s="1"/>
  <c r="Z81" i="1"/>
  <c r="G82" i="1" s="1"/>
  <c r="AD81" i="1"/>
  <c r="O82" i="1" s="1"/>
  <c r="AE81" i="1"/>
  <c r="P82" i="1" s="1"/>
  <c r="U81" i="1"/>
  <c r="W81" i="1" s="1"/>
  <c r="AC81" i="1"/>
  <c r="N82" i="1" s="1"/>
  <c r="AB81" i="1"/>
  <c r="M82" i="1" s="1"/>
  <c r="X81" i="1"/>
  <c r="E82" i="1" s="1"/>
  <c r="I82" i="1" l="1"/>
  <c r="J82" i="1" s="1"/>
  <c r="K82" i="1"/>
  <c r="L82" i="1"/>
  <c r="S82" i="1" l="1"/>
  <c r="T82" i="1" s="1"/>
  <c r="AD82" i="1" s="1"/>
  <c r="O83" i="1" s="1"/>
  <c r="Q82" i="1"/>
  <c r="R82" i="1" s="1"/>
  <c r="AE82" i="1" l="1"/>
  <c r="P83" i="1" s="1"/>
  <c r="V82" i="1"/>
  <c r="Z82" i="1"/>
  <c r="G83" i="1" s="1"/>
  <c r="AA82" i="1"/>
  <c r="H83" i="1" s="1"/>
  <c r="K83" i="1" s="1"/>
  <c r="U82" i="1"/>
  <c r="W82" i="1" s="1"/>
  <c r="AB82" i="1"/>
  <c r="M83" i="1" s="1"/>
  <c r="X82" i="1"/>
  <c r="E83" i="1" s="1"/>
  <c r="Y82" i="1"/>
  <c r="F83" i="1" s="1"/>
  <c r="AC82" i="1"/>
  <c r="N83" i="1" s="1"/>
  <c r="L83" i="1" l="1"/>
  <c r="I83" i="1"/>
  <c r="J83" i="1" s="1"/>
  <c r="Q83" i="1" l="1"/>
  <c r="R83" i="1" s="1"/>
  <c r="AB83" i="1" s="1"/>
  <c r="M84" i="1" s="1"/>
  <c r="S83" i="1"/>
  <c r="T83" i="1" s="1"/>
  <c r="V83" i="1"/>
  <c r="Y83" i="1" l="1"/>
  <c r="F84" i="1" s="1"/>
  <c r="U83" i="1"/>
  <c r="X83" i="1"/>
  <c r="E84" i="1" s="1"/>
  <c r="I84" i="1" s="1"/>
  <c r="J84" i="1" s="1"/>
  <c r="AC83" i="1"/>
  <c r="N84" i="1" s="1"/>
  <c r="AA83" i="1"/>
  <c r="H84" i="1" s="1"/>
  <c r="Z83" i="1"/>
  <c r="G84" i="1" s="1"/>
  <c r="K84" i="1" s="1"/>
  <c r="L84" i="1" s="1"/>
  <c r="AD83" i="1"/>
  <c r="O84" i="1" s="1"/>
  <c r="AE83" i="1"/>
  <c r="P84" i="1" s="1"/>
  <c r="W83" i="1"/>
  <c r="Q84" i="1" l="1"/>
  <c r="R84" i="1" s="1"/>
  <c r="U84" i="1" s="1"/>
  <c r="S84" i="1"/>
  <c r="T84" i="1" s="1"/>
  <c r="AB84" i="1" l="1"/>
  <c r="M85" i="1" s="1"/>
  <c r="AC84" i="1"/>
  <c r="N85" i="1" s="1"/>
  <c r="Z84" i="1"/>
  <c r="G85" i="1" s="1"/>
  <c r="V84" i="1"/>
  <c r="W84" i="1" s="1"/>
  <c r="AA84" i="1"/>
  <c r="H85" i="1" s="1"/>
  <c r="AD84" i="1"/>
  <c r="O85" i="1" s="1"/>
  <c r="AE84" i="1"/>
  <c r="P85" i="1" s="1"/>
  <c r="Y84" i="1"/>
  <c r="F85" i="1" s="1"/>
  <c r="X84" i="1"/>
  <c r="E85" i="1" s="1"/>
  <c r="K85" i="1" l="1"/>
  <c r="L85" i="1" s="1"/>
  <c r="I85" i="1"/>
  <c r="J85" i="1" s="1"/>
  <c r="Q85" i="1" l="1"/>
  <c r="R85" i="1" s="1"/>
  <c r="AB85" i="1" s="1"/>
  <c r="M86" i="1" s="1"/>
  <c r="S85" i="1"/>
  <c r="T85" i="1" s="1"/>
  <c r="X85" i="1" l="1"/>
  <c r="E86" i="1" s="1"/>
  <c r="AC85" i="1"/>
  <c r="N86" i="1" s="1"/>
  <c r="U85" i="1"/>
  <c r="AA85" i="1"/>
  <c r="H86" i="1" s="1"/>
  <c r="Z85" i="1"/>
  <c r="G86" i="1" s="1"/>
  <c r="K86" i="1" s="1"/>
  <c r="AE85" i="1"/>
  <c r="P86" i="1" s="1"/>
  <c r="V85" i="1"/>
  <c r="W85" i="1" s="1"/>
  <c r="AD85" i="1"/>
  <c r="O86" i="1" s="1"/>
  <c r="Y85" i="1"/>
  <c r="F86" i="1" s="1"/>
  <c r="I86" i="1" s="1"/>
  <c r="J86" i="1" s="1"/>
  <c r="L86" i="1" l="1"/>
  <c r="Q86" i="1" l="1"/>
  <c r="R86" i="1" s="1"/>
  <c r="S86" i="1"/>
  <c r="T86" i="1" s="1"/>
  <c r="Y86" i="1" l="1"/>
  <c r="F87" i="1" s="1"/>
  <c r="Z86" i="1"/>
  <c r="G87" i="1" s="1"/>
  <c r="X86" i="1"/>
  <c r="E87" i="1" s="1"/>
  <c r="I87" i="1" s="1"/>
  <c r="J87" i="1" s="1"/>
  <c r="AA86" i="1"/>
  <c r="H87" i="1" s="1"/>
  <c r="K87" i="1" s="1"/>
  <c r="L87" i="1" s="1"/>
  <c r="V86" i="1"/>
  <c r="AE86" i="1"/>
  <c r="P87" i="1" s="1"/>
  <c r="AD86" i="1"/>
  <c r="O87" i="1" s="1"/>
  <c r="AB86" i="1"/>
  <c r="M87" i="1" s="1"/>
  <c r="U86" i="1"/>
  <c r="AC86" i="1"/>
  <c r="N87" i="1" s="1"/>
  <c r="Q87" i="1" l="1"/>
  <c r="R87" i="1" s="1"/>
  <c r="W86" i="1"/>
  <c r="S87" i="1"/>
  <c r="T87" i="1" s="1"/>
  <c r="AE87" i="1" s="1"/>
  <c r="P88" i="1" s="1"/>
  <c r="AC87" i="1"/>
  <c r="N88" i="1" s="1"/>
  <c r="AB87" i="1"/>
  <c r="M88" i="1" s="1"/>
  <c r="U87" i="1"/>
  <c r="Y87" i="1"/>
  <c r="F88" i="1" s="1"/>
  <c r="X87" i="1"/>
  <c r="E88" i="1" s="1"/>
  <c r="Z87" i="1" l="1"/>
  <c r="G88" i="1" s="1"/>
  <c r="AD87" i="1"/>
  <c r="O88" i="1" s="1"/>
  <c r="AA87" i="1"/>
  <c r="H88" i="1" s="1"/>
  <c r="K88" i="1" s="1"/>
  <c r="L88" i="1" s="1"/>
  <c r="V87" i="1"/>
  <c r="W87" i="1"/>
  <c r="I88" i="1"/>
  <c r="J88" i="1" s="1"/>
  <c r="S88" i="1" l="1"/>
  <c r="T88" i="1" s="1"/>
  <c r="AD88" i="1" s="1"/>
  <c r="O89" i="1" s="1"/>
  <c r="Q88" i="1"/>
  <c r="R88" i="1" s="1"/>
  <c r="Z88" i="1" s="1"/>
  <c r="G89" i="1" s="1"/>
  <c r="V88" i="1"/>
  <c r="Y88" i="1"/>
  <c r="F89" i="1" s="1"/>
  <c r="X88" i="1"/>
  <c r="E89" i="1" s="1"/>
  <c r="AE88" i="1" l="1"/>
  <c r="P89" i="1" s="1"/>
  <c r="AA88" i="1"/>
  <c r="H89" i="1" s="1"/>
  <c r="K89" i="1" s="1"/>
  <c r="L89" i="1" s="1"/>
  <c r="I89" i="1"/>
  <c r="J89" i="1" s="1"/>
  <c r="AB88" i="1"/>
  <c r="M89" i="1" s="1"/>
  <c r="AC88" i="1"/>
  <c r="N89" i="1" s="1"/>
  <c r="U88" i="1"/>
  <c r="W88" i="1" s="1"/>
  <c r="Q89" i="1" l="1"/>
  <c r="R89" i="1" s="1"/>
  <c r="AC89" i="1" s="1"/>
  <c r="N90" i="1" s="1"/>
  <c r="S89" i="1"/>
  <c r="T89" i="1" s="1"/>
  <c r="X89" i="1" l="1"/>
  <c r="E90" i="1" s="1"/>
  <c r="AB89" i="1"/>
  <c r="M90" i="1" s="1"/>
  <c r="AE89" i="1"/>
  <c r="P90" i="1" s="1"/>
  <c r="U89" i="1"/>
  <c r="V89" i="1"/>
  <c r="W89" i="1" s="1"/>
  <c r="AD89" i="1"/>
  <c r="O90" i="1" s="1"/>
  <c r="AA89" i="1"/>
  <c r="H90" i="1" s="1"/>
  <c r="Z89" i="1"/>
  <c r="G90" i="1" s="1"/>
  <c r="Y89" i="1"/>
  <c r="F90" i="1" s="1"/>
  <c r="I90" i="1" s="1"/>
  <c r="J90" i="1" s="1"/>
  <c r="K90" i="1" l="1"/>
  <c r="L90" i="1" s="1"/>
  <c r="Q90" i="1" l="1"/>
  <c r="R90" i="1" s="1"/>
  <c r="S90" i="1"/>
  <c r="T90" i="1" s="1"/>
  <c r="AA90" i="1" l="1"/>
  <c r="H91" i="1" s="1"/>
  <c r="Z90" i="1"/>
  <c r="G91" i="1" s="1"/>
  <c r="K91" i="1" s="1"/>
  <c r="L91" i="1" s="1"/>
  <c r="V90" i="1"/>
  <c r="AD90" i="1"/>
  <c r="O91" i="1" s="1"/>
  <c r="AE90" i="1"/>
  <c r="P91" i="1" s="1"/>
  <c r="AC90" i="1"/>
  <c r="N91" i="1" s="1"/>
  <c r="X90" i="1"/>
  <c r="E91" i="1" s="1"/>
  <c r="Y90" i="1"/>
  <c r="F91" i="1" s="1"/>
  <c r="AB90" i="1"/>
  <c r="M91" i="1" s="1"/>
  <c r="U90" i="1"/>
  <c r="I91" i="1" l="1"/>
  <c r="J91" i="1" s="1"/>
  <c r="W90" i="1"/>
  <c r="Q91" i="1" l="1"/>
  <c r="R91" i="1" s="1"/>
  <c r="S91" i="1"/>
  <c r="T91" i="1" s="1"/>
  <c r="Z91" i="1" l="1"/>
  <c r="G92" i="1" s="1"/>
  <c r="AA91" i="1"/>
  <c r="H92" i="1" s="1"/>
  <c r="V91" i="1"/>
  <c r="AD91" i="1"/>
  <c r="O92" i="1" s="1"/>
  <c r="AE91" i="1"/>
  <c r="P92" i="1" s="1"/>
  <c r="AB91" i="1"/>
  <c r="M92" i="1" s="1"/>
  <c r="AC91" i="1"/>
  <c r="N92" i="1" s="1"/>
  <c r="U91" i="1"/>
  <c r="W91" i="1" s="1"/>
  <c r="X91" i="1"/>
  <c r="E92" i="1" s="1"/>
  <c r="Y91" i="1"/>
  <c r="F92" i="1" s="1"/>
  <c r="I92" i="1" l="1"/>
  <c r="J92" i="1" s="1"/>
  <c r="K92" i="1"/>
  <c r="L92" i="1" s="1"/>
  <c r="S92" i="1" l="1"/>
  <c r="T92" i="1" s="1"/>
  <c r="V92" i="1" s="1"/>
  <c r="Q92" i="1"/>
  <c r="R92" i="1" s="1"/>
  <c r="U92" i="1" s="1"/>
  <c r="AE92" i="1"/>
  <c r="P93" i="1" s="1"/>
  <c r="AD92" i="1"/>
  <c r="O93" i="1" s="1"/>
  <c r="AC92" i="1" l="1"/>
  <c r="N93" i="1" s="1"/>
  <c r="AB92" i="1"/>
  <c r="M93" i="1" s="1"/>
  <c r="X92" i="1"/>
  <c r="E93" i="1" s="1"/>
  <c r="W92" i="1"/>
  <c r="Y92" i="1"/>
  <c r="F93" i="1" s="1"/>
  <c r="Z92" i="1"/>
  <c r="G93" i="1" s="1"/>
  <c r="AA92" i="1"/>
  <c r="H93" i="1" s="1"/>
  <c r="K93" i="1" l="1"/>
  <c r="L93" i="1" s="1"/>
  <c r="Q93" i="1" s="1"/>
  <c r="R93" i="1" s="1"/>
  <c r="AC93" i="1" s="1"/>
  <c r="N94" i="1" s="1"/>
  <c r="I93" i="1"/>
  <c r="J93" i="1" s="1"/>
  <c r="AB93" i="1" l="1"/>
  <c r="M94" i="1" s="1"/>
  <c r="U93" i="1"/>
  <c r="S93" i="1"/>
  <c r="T93" i="1" s="1"/>
  <c r="AD93" i="1" l="1"/>
  <c r="O94" i="1" s="1"/>
  <c r="Z93" i="1"/>
  <c r="G94" i="1" s="1"/>
  <c r="AE93" i="1"/>
  <c r="P94" i="1" s="1"/>
  <c r="AA93" i="1"/>
  <c r="H94" i="1" s="1"/>
  <c r="Y93" i="1"/>
  <c r="F94" i="1" s="1"/>
  <c r="X93" i="1"/>
  <c r="E94" i="1" s="1"/>
  <c r="I94" i="1" s="1"/>
  <c r="J94" i="1" s="1"/>
  <c r="V93" i="1"/>
  <c r="W93" i="1" s="1"/>
  <c r="K94" i="1" l="1"/>
  <c r="L94" i="1" s="1"/>
  <c r="S94" i="1" s="1"/>
  <c r="T94" i="1" s="1"/>
  <c r="V94" i="1" l="1"/>
  <c r="AD94" i="1"/>
  <c r="O95" i="1" s="1"/>
  <c r="AE94" i="1"/>
  <c r="P95" i="1" s="1"/>
  <c r="Q94" i="1"/>
  <c r="R94" i="1" s="1"/>
  <c r="U94" i="1" l="1"/>
  <c r="W94" i="1" s="1"/>
  <c r="AB94" i="1"/>
  <c r="M95" i="1" s="1"/>
  <c r="X94" i="1"/>
  <c r="E95" i="1" s="1"/>
  <c r="AC94" i="1"/>
  <c r="N95" i="1" s="1"/>
  <c r="Y94" i="1"/>
  <c r="F95" i="1" s="1"/>
  <c r="Z94" i="1"/>
  <c r="G95" i="1" s="1"/>
  <c r="AA94" i="1"/>
  <c r="H95" i="1" s="1"/>
  <c r="K95" i="1" l="1"/>
  <c r="L95" i="1" s="1"/>
  <c r="I95" i="1"/>
  <c r="J95" i="1" s="1"/>
  <c r="S95" i="1" l="1"/>
  <c r="T95" i="1" s="1"/>
  <c r="AE95" i="1" s="1"/>
  <c r="P96" i="1" s="1"/>
  <c r="Q95" i="1"/>
  <c r="R95" i="1" s="1"/>
  <c r="AD95" i="1"/>
  <c r="O96" i="1" s="1"/>
  <c r="V95" i="1"/>
  <c r="Z95" i="1"/>
  <c r="G96" i="1" s="1"/>
  <c r="AA95" i="1"/>
  <c r="H96" i="1" s="1"/>
  <c r="K96" i="1" l="1"/>
  <c r="L96" i="1" s="1"/>
  <c r="X95" i="1"/>
  <c r="E96" i="1" s="1"/>
  <c r="AB95" i="1"/>
  <c r="M96" i="1" s="1"/>
  <c r="Y95" i="1"/>
  <c r="F96" i="1" s="1"/>
  <c r="AC95" i="1"/>
  <c r="N96" i="1" s="1"/>
  <c r="U95" i="1"/>
  <c r="W95" i="1" s="1"/>
  <c r="I96" i="1" l="1"/>
  <c r="J96" i="1" s="1"/>
  <c r="S96" i="1" s="1"/>
  <c r="T96" i="1" s="1"/>
  <c r="AD96" i="1" s="1"/>
  <c r="O97" i="1" s="1"/>
  <c r="V96" i="1"/>
  <c r="Q96" i="1"/>
  <c r="R96" i="1" s="1"/>
  <c r="AA96" i="1" s="1"/>
  <c r="H97" i="1" s="1"/>
  <c r="AE96" i="1" l="1"/>
  <c r="P97" i="1" s="1"/>
  <c r="AC96" i="1"/>
  <c r="N97" i="1" s="1"/>
  <c r="X96" i="1"/>
  <c r="E97" i="1" s="1"/>
  <c r="Y96" i="1"/>
  <c r="F97" i="1" s="1"/>
  <c r="U96" i="1"/>
  <c r="W96" i="1" s="1"/>
  <c r="AB96" i="1"/>
  <c r="M97" i="1" s="1"/>
  <c r="Z96" i="1"/>
  <c r="G97" i="1" s="1"/>
  <c r="K97" i="1" s="1"/>
  <c r="L97" i="1" s="1"/>
  <c r="I97" i="1" l="1"/>
  <c r="J97" i="1" s="1"/>
  <c r="S97" i="1" s="1"/>
  <c r="T97" i="1" s="1"/>
  <c r="V97" i="1" l="1"/>
  <c r="AE97" i="1"/>
  <c r="P98" i="1" s="1"/>
  <c r="AD97" i="1"/>
  <c r="O98" i="1" s="1"/>
  <c r="Q97" i="1"/>
  <c r="R97" i="1" s="1"/>
  <c r="Z97" i="1" l="1"/>
  <c r="G98" i="1" s="1"/>
  <c r="AC97" i="1"/>
  <c r="N98" i="1" s="1"/>
  <c r="AB97" i="1"/>
  <c r="M98" i="1" s="1"/>
  <c r="X97" i="1"/>
  <c r="E98" i="1" s="1"/>
  <c r="U97" i="1"/>
  <c r="W97" i="1" s="1"/>
  <c r="Y97" i="1"/>
  <c r="F98" i="1" s="1"/>
  <c r="AA97" i="1"/>
  <c r="H98" i="1" s="1"/>
  <c r="I98" i="1" l="1"/>
  <c r="J98" i="1" s="1"/>
  <c r="K98" i="1"/>
  <c r="L98" i="1" s="1"/>
  <c r="S98" i="1" l="1"/>
  <c r="T98" i="1" s="1"/>
  <c r="Q98" i="1"/>
  <c r="R98" i="1" s="1"/>
  <c r="AB98" i="1" l="1"/>
  <c r="M99" i="1" s="1"/>
  <c r="Y98" i="1"/>
  <c r="F99" i="1" s="1"/>
  <c r="U98" i="1"/>
  <c r="AC98" i="1"/>
  <c r="N99" i="1" s="1"/>
  <c r="X98" i="1"/>
  <c r="E99" i="1" s="1"/>
  <c r="I99" i="1" s="1"/>
  <c r="J99" i="1" s="1"/>
  <c r="V98" i="1"/>
  <c r="AA98" i="1"/>
  <c r="H99" i="1" s="1"/>
  <c r="AE98" i="1"/>
  <c r="P99" i="1" s="1"/>
  <c r="AD98" i="1"/>
  <c r="O99" i="1" s="1"/>
  <c r="Z98" i="1"/>
  <c r="G99" i="1" s="1"/>
  <c r="W98" i="1" l="1"/>
  <c r="K99" i="1"/>
  <c r="L99" i="1" s="1"/>
  <c r="S99" i="1" s="1"/>
  <c r="T99" i="1" s="1"/>
  <c r="AD99" i="1" l="1"/>
  <c r="O100" i="1" s="1"/>
  <c r="V99" i="1"/>
  <c r="AE99" i="1"/>
  <c r="P100" i="1" s="1"/>
  <c r="Q99" i="1"/>
  <c r="R99" i="1" s="1"/>
  <c r="Z99" i="1" s="1"/>
  <c r="G100" i="1" s="1"/>
  <c r="AA99" i="1" l="1"/>
  <c r="H100" i="1" s="1"/>
  <c r="K100" i="1" s="1"/>
  <c r="L100" i="1" s="1"/>
  <c r="U99" i="1"/>
  <c r="W99" i="1" s="1"/>
  <c r="AB99" i="1"/>
  <c r="M100" i="1" s="1"/>
  <c r="Y99" i="1"/>
  <c r="F100" i="1" s="1"/>
  <c r="X99" i="1"/>
  <c r="E100" i="1" s="1"/>
  <c r="AC99" i="1"/>
  <c r="N100" i="1" s="1"/>
  <c r="I100" i="1" l="1"/>
  <c r="J100" i="1" s="1"/>
  <c r="S100" i="1" s="1"/>
  <c r="T100" i="1" s="1"/>
  <c r="Q100" i="1"/>
  <c r="R100" i="1" s="1"/>
  <c r="X100" i="1" s="1"/>
  <c r="E101" i="1" s="1"/>
  <c r="AA100" i="1"/>
  <c r="H101" i="1" s="1"/>
  <c r="Z100" i="1"/>
  <c r="G101" i="1" s="1"/>
  <c r="K101" i="1" s="1"/>
  <c r="L101" i="1" s="1"/>
  <c r="Y100" i="1"/>
  <c r="F101" i="1" s="1"/>
  <c r="AB100" i="1"/>
  <c r="M101" i="1" s="1"/>
  <c r="U100" i="1"/>
  <c r="AC100" i="1"/>
  <c r="N101" i="1" s="1"/>
  <c r="V100" i="1"/>
  <c r="AE100" i="1"/>
  <c r="P101" i="1" s="1"/>
  <c r="AD100" i="1"/>
  <c r="O101" i="1" s="1"/>
  <c r="I101" i="1" l="1"/>
  <c r="J101" i="1" s="1"/>
  <c r="W100" i="1"/>
  <c r="Q101" i="1"/>
  <c r="R101" i="1" s="1"/>
  <c r="U101" i="1" s="1"/>
  <c r="S101" i="1"/>
  <c r="T101" i="1" s="1"/>
  <c r="AD101" i="1" s="1"/>
  <c r="O102" i="1" s="1"/>
  <c r="V101" i="1" l="1"/>
  <c r="AE101" i="1"/>
  <c r="P102" i="1" s="1"/>
  <c r="Y101" i="1"/>
  <c r="F102" i="1" s="1"/>
  <c r="AA101" i="1"/>
  <c r="H102" i="1" s="1"/>
  <c r="Z101" i="1"/>
  <c r="G102" i="1" s="1"/>
  <c r="K102" i="1" s="1"/>
  <c r="L102" i="1" s="1"/>
  <c r="AC101" i="1"/>
  <c r="N102" i="1" s="1"/>
  <c r="AB101" i="1"/>
  <c r="M102" i="1" s="1"/>
  <c r="X101" i="1"/>
  <c r="E102" i="1" s="1"/>
  <c r="I102" i="1" s="1"/>
  <c r="J102" i="1" s="1"/>
  <c r="W101" i="1"/>
  <c r="Q102" i="1" l="1"/>
  <c r="R102" i="1" s="1"/>
  <c r="S102" i="1"/>
  <c r="T102" i="1" s="1"/>
  <c r="AE102" i="1" s="1"/>
  <c r="P103" i="1" s="1"/>
  <c r="AB102" i="1"/>
  <c r="M103" i="1" s="1"/>
  <c r="U102" i="1"/>
  <c r="AC102" i="1"/>
  <c r="N103" i="1" s="1"/>
  <c r="Y102" i="1"/>
  <c r="F103" i="1" s="1"/>
  <c r="X102" i="1"/>
  <c r="E103" i="1" s="1"/>
  <c r="V102" i="1"/>
  <c r="AA102" i="1" l="1"/>
  <c r="H103" i="1" s="1"/>
  <c r="AD102" i="1"/>
  <c r="O103" i="1" s="1"/>
  <c r="I103" i="1"/>
  <c r="J103" i="1" s="1"/>
  <c r="Z102" i="1"/>
  <c r="G103" i="1" s="1"/>
  <c r="W102" i="1"/>
  <c r="K103" i="1" l="1"/>
  <c r="L103" i="1" s="1"/>
  <c r="S103" i="1" s="1"/>
  <c r="T103" i="1" s="1"/>
  <c r="V103" i="1" l="1"/>
  <c r="Q103" i="1"/>
  <c r="R103" i="1" s="1"/>
  <c r="Z103" i="1" s="1"/>
  <c r="G104" i="1" s="1"/>
  <c r="Y103" i="1"/>
  <c r="F104" i="1" s="1"/>
  <c r="AE103" i="1"/>
  <c r="P104" i="1" s="1"/>
  <c r="AD103" i="1"/>
  <c r="O104" i="1" s="1"/>
  <c r="X103" i="1"/>
  <c r="E104" i="1" s="1"/>
  <c r="I104" i="1" s="1"/>
  <c r="J104" i="1" s="1"/>
  <c r="AC103" i="1"/>
  <c r="N104" i="1" s="1"/>
  <c r="AB103" i="1" l="1"/>
  <c r="M104" i="1" s="1"/>
  <c r="U103" i="1"/>
  <c r="W103" i="1" s="1"/>
  <c r="AA103" i="1"/>
  <c r="H104" i="1" s="1"/>
  <c r="K104" i="1" s="1"/>
  <c r="L104" i="1" s="1"/>
  <c r="S104" i="1" l="1"/>
  <c r="T104" i="1" s="1"/>
  <c r="Q104" i="1"/>
  <c r="R104" i="1" s="1"/>
  <c r="AA104" i="1"/>
  <c r="H105" i="1" s="1"/>
  <c r="AC104" i="1"/>
  <c r="N105" i="1" s="1"/>
  <c r="AB104" i="1" l="1"/>
  <c r="M105" i="1" s="1"/>
  <c r="X104" i="1"/>
  <c r="E105" i="1" s="1"/>
  <c r="I105" i="1" s="1"/>
  <c r="J105" i="1" s="1"/>
  <c r="Q105" i="1" s="1"/>
  <c r="R105" i="1" s="1"/>
  <c r="Y104" i="1"/>
  <c r="F105" i="1" s="1"/>
  <c r="U104" i="1"/>
  <c r="AE104" i="1"/>
  <c r="P105" i="1" s="1"/>
  <c r="AD104" i="1"/>
  <c r="O105" i="1" s="1"/>
  <c r="S105" i="1" s="1"/>
  <c r="T105" i="1" s="1"/>
  <c r="V105" i="1" s="1"/>
  <c r="V104" i="1"/>
  <c r="Z104" i="1"/>
  <c r="G105" i="1" s="1"/>
  <c r="K105" i="1" s="1"/>
  <c r="L105" i="1" s="1"/>
  <c r="W104" i="1" l="1"/>
  <c r="AE105" i="1"/>
  <c r="P106" i="1" s="1"/>
  <c r="AD105" i="1"/>
  <c r="O106" i="1" s="1"/>
  <c r="Z105" i="1"/>
  <c r="G106" i="1" s="1"/>
  <c r="U105" i="1"/>
  <c r="W105" i="1" s="1"/>
  <c r="AC105" i="1"/>
  <c r="N106" i="1" s="1"/>
  <c r="Y105" i="1"/>
  <c r="F106" i="1" s="1"/>
  <c r="X105" i="1"/>
  <c r="E106" i="1" s="1"/>
  <c r="AA105" i="1"/>
  <c r="H106" i="1" s="1"/>
  <c r="AB105" i="1"/>
  <c r="M106" i="1" s="1"/>
  <c r="I106" i="1" l="1"/>
  <c r="J106" i="1" s="1"/>
  <c r="K106" i="1"/>
  <c r="L106" i="1" s="1"/>
  <c r="S106" i="1" s="1"/>
  <c r="T106" i="1" s="1"/>
  <c r="Q106" i="1"/>
  <c r="R106" i="1" s="1"/>
  <c r="V106" i="1" l="1"/>
  <c r="AD106" i="1"/>
  <c r="O107" i="1" s="1"/>
  <c r="AE106" i="1"/>
  <c r="P107" i="1" s="1"/>
  <c r="AB106" i="1"/>
  <c r="M107" i="1" s="1"/>
  <c r="X106" i="1"/>
  <c r="E107" i="1" s="1"/>
  <c r="AC106" i="1"/>
  <c r="N107" i="1" s="1"/>
  <c r="Y106" i="1"/>
  <c r="F107" i="1" s="1"/>
  <c r="U106" i="1"/>
  <c r="W106" i="1" s="1"/>
  <c r="Z106" i="1"/>
  <c r="G107" i="1" s="1"/>
  <c r="AA106" i="1"/>
  <c r="H107" i="1" s="1"/>
  <c r="K107" i="1" l="1"/>
  <c r="L107" i="1" s="1"/>
  <c r="I107" i="1"/>
  <c r="J107" i="1" s="1"/>
  <c r="S107" i="1" s="1"/>
  <c r="T107" i="1" s="1"/>
  <c r="AE107" i="1" l="1"/>
  <c r="P108" i="1" s="1"/>
  <c r="V107" i="1"/>
  <c r="AD107" i="1"/>
  <c r="O108" i="1" s="1"/>
  <c r="Q107" i="1"/>
  <c r="R107" i="1" s="1"/>
  <c r="AC107" i="1" l="1"/>
  <c r="N108" i="1" s="1"/>
  <c r="Y107" i="1"/>
  <c r="F108" i="1" s="1"/>
  <c r="X107" i="1"/>
  <c r="E108" i="1" s="1"/>
  <c r="U107" i="1"/>
  <c r="W107" i="1" s="1"/>
  <c r="AB107" i="1"/>
  <c r="M108" i="1" s="1"/>
  <c r="AA107" i="1"/>
  <c r="H108" i="1" s="1"/>
  <c r="Z107" i="1"/>
  <c r="G108" i="1" s="1"/>
  <c r="I108" i="1" l="1"/>
  <c r="J108" i="1" s="1"/>
  <c r="K108" i="1"/>
  <c r="L108" i="1" s="1"/>
  <c r="S108" i="1" l="1"/>
  <c r="T108" i="1" s="1"/>
  <c r="AE108" i="1"/>
  <c r="P109" i="1" s="1"/>
  <c r="AD108" i="1"/>
  <c r="O109" i="1" s="1"/>
  <c r="V108" i="1"/>
  <c r="Q108" i="1"/>
  <c r="R108" i="1" s="1"/>
  <c r="U108" i="1" l="1"/>
  <c r="W108" i="1" s="1"/>
  <c r="AC108" i="1"/>
  <c r="N109" i="1" s="1"/>
  <c r="Y108" i="1"/>
  <c r="F109" i="1" s="1"/>
  <c r="AB108" i="1"/>
  <c r="M109" i="1" s="1"/>
  <c r="X108" i="1"/>
  <c r="E109" i="1" s="1"/>
  <c r="I109" i="1" s="1"/>
  <c r="J109" i="1" s="1"/>
  <c r="AA108" i="1"/>
  <c r="H109" i="1" s="1"/>
  <c r="Z108" i="1"/>
  <c r="G109" i="1" s="1"/>
  <c r="K109" i="1" s="1"/>
  <c r="L109" i="1" s="1"/>
  <c r="S109" i="1" l="1"/>
  <c r="T109" i="1" s="1"/>
  <c r="AE109" i="1" s="1"/>
  <c r="P110" i="1" s="1"/>
  <c r="Q109" i="1"/>
  <c r="R109" i="1" s="1"/>
  <c r="AD109" i="1" l="1"/>
  <c r="O110" i="1" s="1"/>
  <c r="V109" i="1"/>
  <c r="AC109" i="1"/>
  <c r="N110" i="1" s="1"/>
  <c r="X109" i="1"/>
  <c r="E110" i="1" s="1"/>
  <c r="AB109" i="1"/>
  <c r="M110" i="1" s="1"/>
  <c r="Y109" i="1"/>
  <c r="F110" i="1" s="1"/>
  <c r="U109" i="1"/>
  <c r="W109" i="1" s="1"/>
  <c r="AA109" i="1"/>
  <c r="H110" i="1" s="1"/>
  <c r="Z109" i="1"/>
  <c r="G110" i="1" s="1"/>
  <c r="K110" i="1" l="1"/>
  <c r="L110" i="1" s="1"/>
  <c r="I110" i="1"/>
  <c r="J110" i="1" s="1"/>
  <c r="S110" i="1" s="1"/>
  <c r="T110" i="1" s="1"/>
  <c r="V110" i="1" l="1"/>
  <c r="AE110" i="1"/>
  <c r="P111" i="1" s="1"/>
  <c r="AD110" i="1"/>
  <c r="O111" i="1" s="1"/>
  <c r="Q110" i="1"/>
  <c r="R110" i="1" s="1"/>
  <c r="AA110" i="1" s="1"/>
  <c r="H111" i="1" s="1"/>
  <c r="AC110" i="1" l="1"/>
  <c r="N111" i="1" s="1"/>
  <c r="U110" i="1"/>
  <c r="W110" i="1" s="1"/>
  <c r="AB110" i="1"/>
  <c r="M111" i="1" s="1"/>
  <c r="Y110" i="1"/>
  <c r="F111" i="1" s="1"/>
  <c r="X110" i="1"/>
  <c r="E111" i="1" s="1"/>
  <c r="Z110" i="1"/>
  <c r="G111" i="1" s="1"/>
  <c r="K111" i="1" s="1"/>
  <c r="L111" i="1" s="1"/>
  <c r="I111" i="1" l="1"/>
  <c r="J111" i="1" s="1"/>
  <c r="S111" i="1" s="1"/>
  <c r="T111" i="1" s="1"/>
  <c r="Q111" i="1" l="1"/>
  <c r="R111" i="1" s="1"/>
  <c r="U111" i="1" s="1"/>
  <c r="AD111" i="1"/>
  <c r="O112" i="1" s="1"/>
  <c r="AE111" i="1"/>
  <c r="P112" i="1" s="1"/>
  <c r="V111" i="1"/>
  <c r="AB111" i="1" l="1"/>
  <c r="M112" i="1" s="1"/>
  <c r="X111" i="1"/>
  <c r="E112" i="1" s="1"/>
  <c r="AC111" i="1"/>
  <c r="N112" i="1" s="1"/>
  <c r="Y111" i="1"/>
  <c r="F112" i="1" s="1"/>
  <c r="AA111" i="1"/>
  <c r="H112" i="1" s="1"/>
  <c r="Z111" i="1"/>
  <c r="G112" i="1" s="1"/>
  <c r="I112" i="1"/>
  <c r="J112" i="1" s="1"/>
  <c r="K112" i="1"/>
  <c r="L112" i="1" s="1"/>
  <c r="W111" i="1"/>
  <c r="S112" i="1" l="1"/>
  <c r="T112" i="1" s="1"/>
  <c r="Q112" i="1"/>
  <c r="R112" i="1" s="1"/>
  <c r="AC112" i="1" l="1"/>
  <c r="N113" i="1" s="1"/>
  <c r="Y112" i="1"/>
  <c r="F113" i="1" s="1"/>
  <c r="X112" i="1"/>
  <c r="E113" i="1" s="1"/>
  <c r="I113" i="1" s="1"/>
  <c r="J113" i="1" s="1"/>
  <c r="AB112" i="1"/>
  <c r="M113" i="1" s="1"/>
  <c r="U112" i="1"/>
  <c r="AA112" i="1"/>
  <c r="H113" i="1" s="1"/>
  <c r="V112" i="1"/>
  <c r="Z112" i="1"/>
  <c r="G113" i="1" s="1"/>
  <c r="AE112" i="1"/>
  <c r="P113" i="1" s="1"/>
  <c r="AD112" i="1"/>
  <c r="O113" i="1" s="1"/>
  <c r="W112" i="1" l="1"/>
  <c r="K113" i="1"/>
  <c r="L113" i="1" s="1"/>
  <c r="Q113" i="1" s="1"/>
  <c r="R113" i="1" s="1"/>
  <c r="S113" i="1" l="1"/>
  <c r="T113" i="1" s="1"/>
  <c r="AA113" i="1" s="1"/>
  <c r="H114" i="1" s="1"/>
  <c r="AC113" i="1"/>
  <c r="N114" i="1" s="1"/>
  <c r="U113" i="1"/>
  <c r="X113" i="1"/>
  <c r="E114" i="1" s="1"/>
  <c r="AB113" i="1"/>
  <c r="M114" i="1" s="1"/>
  <c r="AD113" i="1"/>
  <c r="O114" i="1" s="1"/>
  <c r="AE113" i="1"/>
  <c r="P114" i="1" s="1"/>
  <c r="V113" i="1"/>
  <c r="Z113" i="1" l="1"/>
  <c r="G114" i="1" s="1"/>
  <c r="K114" i="1" s="1"/>
  <c r="L114" i="1" s="1"/>
  <c r="Y113" i="1"/>
  <c r="F114" i="1" s="1"/>
  <c r="I114" i="1" s="1"/>
  <c r="J114" i="1" s="1"/>
  <c r="W113" i="1"/>
  <c r="S114" i="1" l="1"/>
  <c r="T114" i="1" s="1"/>
  <c r="Q114" i="1"/>
  <c r="R114" i="1" s="1"/>
  <c r="Z114" i="1" s="1"/>
  <c r="G115" i="1" s="1"/>
  <c r="AB114" i="1"/>
  <c r="M115" i="1" s="1"/>
  <c r="AC114" i="1"/>
  <c r="N115" i="1" s="1"/>
  <c r="Y114" i="1"/>
  <c r="F115" i="1" s="1"/>
  <c r="U114" i="1"/>
  <c r="W114" i="1" s="1"/>
  <c r="AD114" i="1"/>
  <c r="O115" i="1" s="1"/>
  <c r="AE114" i="1"/>
  <c r="P115" i="1" s="1"/>
  <c r="V114" i="1"/>
  <c r="AA114" i="1"/>
  <c r="H115" i="1" s="1"/>
  <c r="X114" i="1" l="1"/>
  <c r="E115" i="1" s="1"/>
  <c r="K115" i="1"/>
  <c r="L115" i="1" s="1"/>
  <c r="I115" i="1"/>
  <c r="J115" i="1" s="1"/>
  <c r="S115" i="1" s="1"/>
  <c r="T115" i="1" s="1"/>
  <c r="V115" i="1" l="1"/>
  <c r="AE115" i="1"/>
  <c r="P116" i="1" s="1"/>
  <c r="AD115" i="1"/>
  <c r="O116" i="1" s="1"/>
  <c r="Q115" i="1"/>
  <c r="R115" i="1" s="1"/>
  <c r="AB115" i="1" l="1"/>
  <c r="M116" i="1" s="1"/>
  <c r="U115" i="1"/>
  <c r="W115" i="1" s="1"/>
  <c r="X115" i="1"/>
  <c r="E116" i="1" s="1"/>
  <c r="AC115" i="1"/>
  <c r="N116" i="1" s="1"/>
  <c r="Y115" i="1"/>
  <c r="F116" i="1" s="1"/>
  <c r="Z115" i="1"/>
  <c r="G116" i="1" s="1"/>
  <c r="AA115" i="1"/>
  <c r="H116" i="1" s="1"/>
  <c r="K116" i="1" l="1"/>
  <c r="L116" i="1" s="1"/>
  <c r="I116" i="1"/>
  <c r="J116" i="1" s="1"/>
  <c r="S116" i="1" s="1"/>
  <c r="T116" i="1" s="1"/>
  <c r="AD116" i="1" l="1"/>
  <c r="O117" i="1" s="1"/>
  <c r="V116" i="1"/>
  <c r="AE116" i="1"/>
  <c r="P117" i="1" s="1"/>
  <c r="Q116" i="1"/>
  <c r="R116" i="1" s="1"/>
  <c r="AB116" i="1" l="1"/>
  <c r="M117" i="1" s="1"/>
  <c r="AC116" i="1"/>
  <c r="N117" i="1" s="1"/>
  <c r="U116" i="1"/>
  <c r="W116" i="1" s="1"/>
  <c r="Y116" i="1"/>
  <c r="F117" i="1" s="1"/>
  <c r="X116" i="1"/>
  <c r="E117" i="1" s="1"/>
  <c r="Z116" i="1"/>
  <c r="G117" i="1" s="1"/>
  <c r="AA116" i="1"/>
  <c r="H117" i="1" s="1"/>
  <c r="I117" i="1" l="1"/>
  <c r="J117" i="1" s="1"/>
  <c r="K117" i="1"/>
  <c r="L117" i="1" s="1"/>
  <c r="Q117" i="1" l="1"/>
  <c r="R117" i="1" s="1"/>
  <c r="AC117" i="1"/>
  <c r="N118" i="1" s="1"/>
  <c r="AB117" i="1"/>
  <c r="M118" i="1" s="1"/>
  <c r="U117" i="1"/>
  <c r="S117" i="1"/>
  <c r="T117" i="1" s="1"/>
  <c r="V117" i="1" l="1"/>
  <c r="W117" i="1" s="1"/>
  <c r="AD117" i="1"/>
  <c r="O118" i="1" s="1"/>
  <c r="AE117" i="1"/>
  <c r="P118" i="1" s="1"/>
  <c r="Z117" i="1"/>
  <c r="G118" i="1" s="1"/>
  <c r="Y117" i="1"/>
  <c r="F118" i="1" s="1"/>
  <c r="X117" i="1"/>
  <c r="E118" i="1" s="1"/>
  <c r="AA117" i="1"/>
  <c r="H118" i="1" s="1"/>
  <c r="K118" i="1" l="1"/>
  <c r="L118" i="1" s="1"/>
  <c r="I118" i="1"/>
  <c r="J118" i="1" s="1"/>
  <c r="S118" i="1" l="1"/>
  <c r="T118" i="1" s="1"/>
  <c r="AD118" i="1" s="1"/>
  <c r="O119" i="1" s="1"/>
  <c r="Q118" i="1"/>
  <c r="R118" i="1" s="1"/>
  <c r="Z118" i="1" s="1"/>
  <c r="G119" i="1" s="1"/>
  <c r="AE118" i="1"/>
  <c r="P119" i="1" s="1"/>
  <c r="V118" i="1"/>
  <c r="AA118" i="1"/>
  <c r="H119" i="1" s="1"/>
  <c r="K119" i="1" s="1"/>
  <c r="L119" i="1" s="1"/>
  <c r="AB118" i="1" l="1"/>
  <c r="M119" i="1" s="1"/>
  <c r="X118" i="1"/>
  <c r="E119" i="1" s="1"/>
  <c r="AC118" i="1"/>
  <c r="N119" i="1" s="1"/>
  <c r="U118" i="1"/>
  <c r="W118" i="1" s="1"/>
  <c r="Y118" i="1"/>
  <c r="F119" i="1" s="1"/>
  <c r="I119" i="1" s="1"/>
  <c r="J119" i="1" s="1"/>
  <c r="S119" i="1" s="1"/>
  <c r="T119" i="1" s="1"/>
  <c r="AD119" i="1" l="1"/>
  <c r="O120" i="1" s="1"/>
  <c r="AE119" i="1"/>
  <c r="P120" i="1" s="1"/>
  <c r="V119" i="1"/>
  <c r="Q119" i="1"/>
  <c r="R119" i="1" s="1"/>
  <c r="U119" i="1" l="1"/>
  <c r="W119" i="1" s="1"/>
  <c r="X119" i="1"/>
  <c r="E120" i="1" s="1"/>
  <c r="AC119" i="1"/>
  <c r="N120" i="1" s="1"/>
  <c r="Y119" i="1"/>
  <c r="F120" i="1" s="1"/>
  <c r="AB119" i="1"/>
  <c r="M120" i="1" s="1"/>
  <c r="AA119" i="1"/>
  <c r="H120" i="1" s="1"/>
  <c r="Z119" i="1"/>
  <c r="G120" i="1" s="1"/>
  <c r="K120" i="1" s="1"/>
  <c r="L120" i="1" s="1"/>
  <c r="I120" i="1" l="1"/>
  <c r="J120" i="1" s="1"/>
  <c r="S120" i="1" s="1"/>
  <c r="T120" i="1" s="1"/>
  <c r="AE120" i="1" l="1"/>
  <c r="P121" i="1" s="1"/>
  <c r="AD120" i="1"/>
  <c r="O121" i="1" s="1"/>
  <c r="V120" i="1"/>
  <c r="Q120" i="1"/>
  <c r="R120" i="1" s="1"/>
  <c r="U120" i="1" l="1"/>
  <c r="W120" i="1" s="1"/>
  <c r="Y120" i="1"/>
  <c r="F121" i="1" s="1"/>
  <c r="AB120" i="1"/>
  <c r="M121" i="1" s="1"/>
  <c r="X120" i="1"/>
  <c r="E121" i="1" s="1"/>
  <c r="AC120" i="1"/>
  <c r="N121" i="1" s="1"/>
  <c r="AA120" i="1"/>
  <c r="H121" i="1" s="1"/>
  <c r="Z120" i="1"/>
  <c r="G121" i="1" s="1"/>
  <c r="I121" i="1" l="1"/>
  <c r="J121" i="1" s="1"/>
  <c r="K121" i="1"/>
  <c r="L121" i="1" s="1"/>
  <c r="S121" i="1" l="1"/>
  <c r="T121" i="1" s="1"/>
  <c r="AE121" i="1" s="1"/>
  <c r="P122" i="1" s="1"/>
  <c r="Q121" i="1"/>
  <c r="R121" i="1" s="1"/>
  <c r="U121" i="1" s="1"/>
  <c r="AB121" i="1"/>
  <c r="M122" i="1" s="1"/>
  <c r="AA121" i="1" l="1"/>
  <c r="H122" i="1" s="1"/>
  <c r="K122" i="1" s="1"/>
  <c r="L122" i="1" s="1"/>
  <c r="X121" i="1"/>
  <c r="E122" i="1" s="1"/>
  <c r="Z121" i="1"/>
  <c r="G122" i="1" s="1"/>
  <c r="V121" i="1"/>
  <c r="AD121" i="1"/>
  <c r="O122" i="1" s="1"/>
  <c r="Y121" i="1"/>
  <c r="F122" i="1" s="1"/>
  <c r="AC121" i="1"/>
  <c r="N122" i="1" s="1"/>
  <c r="W121" i="1"/>
  <c r="I122" i="1" l="1"/>
  <c r="J122" i="1" s="1"/>
  <c r="S122" i="1" s="1"/>
  <c r="T122" i="1" s="1"/>
  <c r="Q122" i="1"/>
  <c r="R122" i="1" s="1"/>
  <c r="U122" i="1" s="1"/>
  <c r="V122" i="1" l="1"/>
  <c r="AE122" i="1"/>
  <c r="P123" i="1" s="1"/>
  <c r="AD122" i="1"/>
  <c r="O123" i="1" s="1"/>
  <c r="Z122" i="1"/>
  <c r="G123" i="1" s="1"/>
  <c r="X122" i="1"/>
  <c r="E123" i="1" s="1"/>
  <c r="I123" i="1" s="1"/>
  <c r="J123" i="1" s="1"/>
  <c r="Y122" i="1"/>
  <c r="F123" i="1" s="1"/>
  <c r="AB122" i="1"/>
  <c r="M123" i="1" s="1"/>
  <c r="AA122" i="1"/>
  <c r="H123" i="1" s="1"/>
  <c r="K123" i="1" s="1"/>
  <c r="L123" i="1" s="1"/>
  <c r="AC122" i="1"/>
  <c r="N123" i="1" s="1"/>
  <c r="W122" i="1"/>
  <c r="Q123" i="1" l="1"/>
  <c r="R123" i="1" s="1"/>
  <c r="S123" i="1"/>
  <c r="T123" i="1" s="1"/>
  <c r="AA123" i="1" s="1"/>
  <c r="H124" i="1" s="1"/>
  <c r="U123" i="1"/>
  <c r="X123" i="1"/>
  <c r="E124" i="1" s="1"/>
  <c r="AC123" i="1"/>
  <c r="N124" i="1" s="1"/>
  <c r="Y123" i="1"/>
  <c r="F124" i="1" s="1"/>
  <c r="AB123" i="1"/>
  <c r="M124" i="1" s="1"/>
  <c r="Z123" i="1"/>
  <c r="G124" i="1" s="1"/>
  <c r="V123" i="1" l="1"/>
  <c r="AE123" i="1"/>
  <c r="P124" i="1" s="1"/>
  <c r="I124" i="1"/>
  <c r="J124" i="1" s="1"/>
  <c r="AD123" i="1"/>
  <c r="O124" i="1" s="1"/>
  <c r="K124" i="1"/>
  <c r="L124" i="1" s="1"/>
  <c r="Q124" i="1" s="1"/>
  <c r="R124" i="1" s="1"/>
  <c r="W123" i="1"/>
  <c r="S124" i="1" l="1"/>
  <c r="T124" i="1" s="1"/>
  <c r="V124" i="1" s="1"/>
  <c r="AB124" i="1"/>
  <c r="M125" i="1" s="1"/>
  <c r="AC124" i="1"/>
  <c r="N125" i="1" s="1"/>
  <c r="U124" i="1"/>
  <c r="Y124" i="1"/>
  <c r="F125" i="1" s="1"/>
  <c r="X124" i="1"/>
  <c r="E125" i="1" s="1"/>
  <c r="AA124" i="1"/>
  <c r="H125" i="1" s="1"/>
  <c r="AD124" i="1"/>
  <c r="O125" i="1" s="1"/>
  <c r="AE124" i="1"/>
  <c r="P125" i="1" s="1"/>
  <c r="Z124" i="1"/>
  <c r="G125" i="1" s="1"/>
  <c r="I125" i="1" l="1"/>
  <c r="J125" i="1" s="1"/>
  <c r="K125" i="1"/>
  <c r="L125" i="1" s="1"/>
  <c r="W124" i="1"/>
  <c r="S125" i="1" l="1"/>
  <c r="T125" i="1" s="1"/>
  <c r="Q125" i="1"/>
  <c r="R125" i="1" s="1"/>
  <c r="Y125" i="1" s="1"/>
  <c r="F126" i="1" s="1"/>
  <c r="AD125" i="1"/>
  <c r="O126" i="1" s="1"/>
  <c r="AE125" i="1"/>
  <c r="P126" i="1" s="1"/>
  <c r="V125" i="1"/>
  <c r="AA125" i="1"/>
  <c r="H126" i="1" s="1"/>
  <c r="U125" i="1" l="1"/>
  <c r="AB125" i="1"/>
  <c r="M126" i="1" s="1"/>
  <c r="X125" i="1"/>
  <c r="E126" i="1" s="1"/>
  <c r="Z125" i="1"/>
  <c r="G126" i="1" s="1"/>
  <c r="K126" i="1" s="1"/>
  <c r="L126" i="1" s="1"/>
  <c r="AC125" i="1"/>
  <c r="N126" i="1" s="1"/>
  <c r="I126" i="1"/>
  <c r="J126" i="1" s="1"/>
  <c r="Q126" i="1" s="1"/>
  <c r="R126" i="1" s="1"/>
  <c r="W125" i="1"/>
  <c r="S126" i="1" l="1"/>
  <c r="T126" i="1" s="1"/>
  <c r="AE126" i="1"/>
  <c r="P127" i="1" s="1"/>
  <c r="V126" i="1"/>
  <c r="AD126" i="1"/>
  <c r="O127" i="1" s="1"/>
  <c r="AA126" i="1"/>
  <c r="H127" i="1" s="1"/>
  <c r="Y126" i="1"/>
  <c r="F127" i="1" s="1"/>
  <c r="AB126" i="1"/>
  <c r="M127" i="1" s="1"/>
  <c r="AC126" i="1"/>
  <c r="N127" i="1" s="1"/>
  <c r="U126" i="1"/>
  <c r="X126" i="1"/>
  <c r="E127" i="1" s="1"/>
  <c r="Z126" i="1"/>
  <c r="G127" i="1" s="1"/>
  <c r="W126" i="1" l="1"/>
  <c r="K127" i="1"/>
  <c r="L127" i="1" s="1"/>
  <c r="I127" i="1"/>
  <c r="J127" i="1" s="1"/>
  <c r="S127" i="1" s="1"/>
  <c r="T127" i="1" s="1"/>
  <c r="Q127" i="1" l="1"/>
  <c r="R127" i="1" s="1"/>
  <c r="AA127" i="1" s="1"/>
  <c r="H128" i="1" s="1"/>
  <c r="V127" i="1"/>
  <c r="AD127" i="1"/>
  <c r="O128" i="1" s="1"/>
  <c r="AE127" i="1"/>
  <c r="P128" i="1" s="1"/>
  <c r="Z127" i="1"/>
  <c r="G128" i="1" s="1"/>
  <c r="Y127" i="1"/>
  <c r="F128" i="1" s="1"/>
  <c r="X127" i="1"/>
  <c r="E128" i="1" s="1"/>
  <c r="K128" i="1" l="1"/>
  <c r="L128" i="1" s="1"/>
  <c r="U127" i="1"/>
  <c r="W127" i="1" s="1"/>
  <c r="AC127" i="1"/>
  <c r="N128" i="1" s="1"/>
  <c r="AB127" i="1"/>
  <c r="M128" i="1" s="1"/>
  <c r="I128" i="1"/>
  <c r="J128" i="1" s="1"/>
  <c r="Q128" i="1" s="1"/>
  <c r="R128" i="1" s="1"/>
  <c r="U128" i="1" s="1"/>
  <c r="AB128" i="1" l="1"/>
  <c r="M129" i="1" s="1"/>
  <c r="AC128" i="1"/>
  <c r="N129" i="1" s="1"/>
  <c r="S128" i="1"/>
  <c r="T128" i="1" s="1"/>
  <c r="Y128" i="1" s="1"/>
  <c r="F129" i="1" s="1"/>
  <c r="AE128" i="1"/>
  <c r="P129" i="1" s="1"/>
  <c r="V128" i="1" l="1"/>
  <c r="W128" i="1" s="1"/>
  <c r="AD128" i="1"/>
  <c r="O129" i="1" s="1"/>
  <c r="AA128" i="1"/>
  <c r="H129" i="1" s="1"/>
  <c r="Z128" i="1"/>
  <c r="G129" i="1" s="1"/>
  <c r="K129" i="1" s="1"/>
  <c r="L129" i="1" s="1"/>
  <c r="X128" i="1"/>
  <c r="E129" i="1" s="1"/>
  <c r="I129" i="1" s="1"/>
  <c r="J129" i="1" s="1"/>
  <c r="S129" i="1" l="1"/>
  <c r="T129" i="1" s="1"/>
  <c r="AE129" i="1" s="1"/>
  <c r="P130" i="1" s="1"/>
  <c r="Q129" i="1"/>
  <c r="R129" i="1" s="1"/>
  <c r="Y129" i="1" s="1"/>
  <c r="F130" i="1" s="1"/>
  <c r="U129" i="1"/>
  <c r="AC129" i="1"/>
  <c r="N130" i="1" s="1"/>
  <c r="AB129" i="1" l="1"/>
  <c r="M130" i="1" s="1"/>
  <c r="AD129" i="1"/>
  <c r="O130" i="1" s="1"/>
  <c r="Z129" i="1"/>
  <c r="G130" i="1" s="1"/>
  <c r="AA129" i="1"/>
  <c r="H130" i="1" s="1"/>
  <c r="V129" i="1"/>
  <c r="X129" i="1"/>
  <c r="E130" i="1" s="1"/>
  <c r="I130" i="1" s="1"/>
  <c r="J130" i="1" s="1"/>
  <c r="W129" i="1"/>
  <c r="K130" i="1" l="1"/>
  <c r="L130" i="1" s="1"/>
  <c r="S130" i="1"/>
  <c r="T130" i="1" s="1"/>
  <c r="AD130" i="1"/>
  <c r="O131" i="1" s="1"/>
  <c r="AE130" i="1"/>
  <c r="P131" i="1" s="1"/>
  <c r="V130" i="1"/>
  <c r="Q130" i="1"/>
  <c r="R130" i="1" s="1"/>
  <c r="Z130" i="1" s="1"/>
  <c r="G131" i="1" s="1"/>
  <c r="X130" i="1" l="1"/>
  <c r="E131" i="1" s="1"/>
  <c r="Y130" i="1"/>
  <c r="F131" i="1" s="1"/>
  <c r="U130" i="1"/>
  <c r="W130" i="1" s="1"/>
  <c r="AB130" i="1"/>
  <c r="M131" i="1" s="1"/>
  <c r="AC130" i="1"/>
  <c r="N131" i="1" s="1"/>
  <c r="AA130" i="1"/>
  <c r="H131" i="1" s="1"/>
  <c r="K131" i="1" s="1"/>
  <c r="L131" i="1" s="1"/>
  <c r="I131" i="1" l="1"/>
  <c r="J131" i="1" s="1"/>
  <c r="S131" i="1" s="1"/>
  <c r="T131" i="1" s="1"/>
  <c r="AD131" i="1" l="1"/>
  <c r="V131" i="1"/>
  <c r="AE131" i="1"/>
  <c r="Q131" i="1"/>
  <c r="R131" i="1" s="1"/>
  <c r="AC131" i="1" l="1"/>
  <c r="Y131" i="1"/>
  <c r="X131" i="1"/>
  <c r="AB131" i="1"/>
  <c r="U131" i="1"/>
  <c r="W131" i="1" s="1"/>
  <c r="Z131" i="1"/>
  <c r="AA131" i="1"/>
</calcChain>
</file>

<file path=xl/sharedStrings.xml><?xml version="1.0" encoding="utf-8"?>
<sst xmlns="http://schemas.openxmlformats.org/spreadsheetml/2006/main" count="63" uniqueCount="62">
  <si>
    <t>Target</t>
  </si>
  <si>
    <t>h1 = w1*i1+w2*i2</t>
  </si>
  <si>
    <t>h2 = w3*i1+w4*i2</t>
  </si>
  <si>
    <t>a_h2 = σ(h2)</t>
  </si>
  <si>
    <t>o1 = w5*a_h1+w6*a_h2</t>
  </si>
  <si>
    <t>o2 = w7*a_h1+w8*a_h2</t>
  </si>
  <si>
    <t>a_o1 = σ(o1)</t>
  </si>
  <si>
    <t>a_o2 = σ(o2)</t>
  </si>
  <si>
    <t>E1 = ½*(t1-a_o1)²</t>
  </si>
  <si>
    <t>E2 = ½*(t2-a_o2)²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</si>
  <si>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</si>
  <si>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</si>
  <si>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</si>
  <si>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</si>
  <si>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</si>
  <si>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</si>
  <si>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</si>
  <si>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</si>
  <si>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</si>
  <si>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</si>
  <si>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</si>
  <si>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</si>
  <si>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</si>
  <si>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</si>
  <si>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a_h1</t>
  </si>
  <si>
    <t>a_h2</t>
  </si>
  <si>
    <t>o1</t>
  </si>
  <si>
    <t>a_o1</t>
  </si>
  <si>
    <t>o2</t>
  </si>
  <si>
    <t>a_o2</t>
  </si>
  <si>
    <t>E1</t>
  </si>
  <si>
    <t>E2</t>
  </si>
  <si>
    <t>E_tot</t>
  </si>
  <si>
    <t xml:space="preserve">η = </t>
  </si>
  <si>
    <t>a_h1 = σ(h1) = 1/(1+exp(-h1))</t>
  </si>
  <si>
    <t>Partial Derivation on total loss wrt Weights of nework</t>
  </si>
  <si>
    <t>∂E_T/∂w5</t>
  </si>
  <si>
    <t xml:space="preserve">∂E_T/∂w5 = </t>
  </si>
  <si>
    <t>∂(E1+E2)/∂w5=</t>
  </si>
  <si>
    <t>∂E1/∂w5=</t>
  </si>
  <si>
    <t>(∂E1/∂a_01)*(∂a_01/∂o1)*(∂o1/∂w5)=</t>
  </si>
  <si>
    <r>
      <t>(</t>
    </r>
    <r>
      <rPr>
        <b/>
        <i/>
        <sz val="11"/>
        <color rgb="FF000000"/>
        <rFont val="Calibri"/>
        <family val="2"/>
        <scheme val="minor"/>
      </rPr>
      <t>a_o1 – t1) * (a_o1 * (1 – a_o1)) * (</t>
    </r>
    <r>
      <rPr>
        <b/>
        <sz val="11"/>
        <color rgb="FF000000"/>
        <rFont val="Calibri"/>
        <family val="2"/>
        <scheme val="minor"/>
      </rPr>
      <t>a_h1)</t>
    </r>
  </si>
  <si>
    <t>∂E_T/∂w6 = (a_o1 – t1) * (a_o1 * (1 – a_o1)) * (a_h2)</t>
  </si>
  <si>
    <t>∂E_T/∂w7 = (a_o2 – t2) * (a_o2 * (1 – a_o2)) * (a_h2)</t>
  </si>
  <si>
    <t>∂E_T/∂w8 = (a_o2 – t2) * (a_o2 * (1 – a_o2)) * (a_h1)</t>
  </si>
  <si>
    <t xml:space="preserve">∂E_T/∂a_h1= </t>
  </si>
  <si>
    <t>∂(E1+E2)/∂a_h1 = ∂E1/∂a_h1 + ∂E2/∂a_h1</t>
  </si>
  <si>
    <r>
      <t>∂E_T/∂a_h1 = (</t>
    </r>
    <r>
      <rPr>
        <b/>
        <i/>
        <sz val="11"/>
        <color rgb="FF000000"/>
        <rFont val="Calibri"/>
        <family val="2"/>
        <scheme val="minor"/>
      </rPr>
      <t xml:space="preserve">a_o1 – t1) * (a_o1 * (1 – a_o1)) * w5 + </t>
    </r>
    <r>
      <rPr>
        <sz val="11"/>
        <color rgb="FF000000"/>
        <rFont val="Calibri"/>
        <family val="2"/>
        <scheme val="minor"/>
      </rPr>
      <t>(</t>
    </r>
    <r>
      <rPr>
        <b/>
        <i/>
        <sz val="11"/>
        <color rgb="FF000000"/>
        <rFont val="Calibri"/>
        <family val="2"/>
        <scheme val="minor"/>
      </rPr>
      <t>a_o2 – t2) * (a_o2 * (1 – a_o2)) * w7</t>
    </r>
  </si>
  <si>
    <r>
      <t>∂E_T/∂a_h2 = (</t>
    </r>
    <r>
      <rPr>
        <b/>
        <i/>
        <sz val="11"/>
        <color rgb="FF000000"/>
        <rFont val="Calibri"/>
        <family val="2"/>
        <scheme val="minor"/>
      </rPr>
      <t xml:space="preserve">a_o2 – t2) * (a_o2 * (1 – a_o2)) * w8 + </t>
    </r>
    <r>
      <rPr>
        <sz val="11"/>
        <color rgb="FF000000"/>
        <rFont val="Calibri"/>
        <family val="2"/>
        <scheme val="minor"/>
      </rPr>
      <t>(</t>
    </r>
    <r>
      <rPr>
        <b/>
        <i/>
        <sz val="11"/>
        <color rgb="FF000000"/>
        <rFont val="Calibri"/>
        <family val="2"/>
        <scheme val="minor"/>
      </rPr>
      <t>a_o1 – t1) * (a_o1 * (1 – a_o1)) * w6</t>
    </r>
  </si>
  <si>
    <r>
      <t xml:space="preserve">∂E_T/∂w1 = </t>
    </r>
    <r>
      <rPr>
        <sz val="11"/>
        <color rgb="FF000000"/>
        <rFont val="Calibri"/>
        <family val="2"/>
        <scheme val="minor"/>
      </rPr>
      <t xml:space="preserve">∂E_T/∂a_h1 * ∂a_h1/∂h1 * ∂h1/∂w1 </t>
    </r>
  </si>
  <si>
    <r>
      <t>∂E_T/∂w1 =</t>
    </r>
    <r>
      <rPr>
        <b/>
        <i/>
        <sz val="11"/>
        <color rgb="FF000000"/>
        <rFont val="Calibri"/>
        <family val="2"/>
        <scheme val="minor"/>
      </rPr>
      <t xml:space="preserve"> ∂E_T/∂a_h1 * (a_h1 * ( 1 – a_h1)  ) * i1</t>
    </r>
  </si>
  <si>
    <r>
      <t xml:space="preserve">∂E_T/∂w3 = </t>
    </r>
    <r>
      <rPr>
        <b/>
        <i/>
        <sz val="11"/>
        <color rgb="FF000000"/>
        <rFont val="Calibri"/>
        <family val="2"/>
        <scheme val="minor"/>
      </rPr>
      <t>∂E_T/∂a_h2 * (a_h2 * ( 1 – a_h2)  ) * i1</t>
    </r>
  </si>
  <si>
    <r>
      <t xml:space="preserve">∂E_T/∂w4 = </t>
    </r>
    <r>
      <rPr>
        <b/>
        <i/>
        <sz val="11"/>
        <color rgb="FF000000"/>
        <rFont val="Calibri"/>
        <family val="2"/>
        <scheme val="minor"/>
      </rPr>
      <t>∂E_T/∂a_h2 * (a_h2 * ( 1 – a_h2)  ) * i2</t>
    </r>
  </si>
  <si>
    <t>∂E_T/∂w2 = ∂E_T/∂a_h1 * (a_h1 * ( 1 – a_h1)  ) *  i2</t>
  </si>
  <si>
    <t>∂E_T/∂w1</t>
  </si>
  <si>
    <t>∂E_T/∂w2</t>
  </si>
  <si>
    <t>∂E_T/∂w3</t>
  </si>
  <si>
    <t>∂E_T/∂w4</t>
  </si>
  <si>
    <t>∂E_T/∂w6</t>
  </si>
  <si>
    <t>∂E_T/∂w7</t>
  </si>
  <si>
    <t>∂E_T/∂w8</t>
  </si>
  <si>
    <t xml:space="preserve">Learning 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</si>
</sst>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/>
    <xf numFmtId="0" fontId="7" fillId="0" borderId="0" xfId="0" applyFont="1" applyFill="1"/>
    <xf numFmtId="0" fontId="2" fillId="3" borderId="2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</xdr:row>
      <xdr:rowOff>175260</xdr:rowOff>
    </xdr:from>
    <xdr:to>
      <xdr:col>1</xdr:col>
      <xdr:colOff>613410</xdr:colOff>
      <xdr:row>6</xdr:row>
      <xdr:rowOff>7620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4EDAF54-7A99-4520-9F27-1797B51871E1}"/>
            </a:ext>
          </a:extLst>
        </xdr:cNvPr>
        <xdr:cNvSpPr/>
      </xdr:nvSpPr>
      <xdr:spPr>
        <a:xfrm>
          <a:off x="1924050" y="54102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i1</a:t>
          </a:r>
        </a:p>
      </xdr:txBody>
    </xdr:sp>
    <xdr:clientData/>
  </xdr:twoCellAnchor>
  <xdr:twoCellAnchor>
    <xdr:from>
      <xdr:col>1</xdr:col>
      <xdr:colOff>0</xdr:colOff>
      <xdr:row>8</xdr:row>
      <xdr:rowOff>179070</xdr:rowOff>
    </xdr:from>
    <xdr:to>
      <xdr:col>1</xdr:col>
      <xdr:colOff>609600</xdr:colOff>
      <xdr:row>12</xdr:row>
      <xdr:rowOff>11430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103B82D6-3DD4-48D9-A978-F3F6E063F72F}"/>
            </a:ext>
          </a:extLst>
        </xdr:cNvPr>
        <xdr:cNvSpPr/>
      </xdr:nvSpPr>
      <xdr:spPr>
        <a:xfrm>
          <a:off x="1920240" y="164211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i2</a:t>
          </a:r>
        </a:p>
      </xdr:txBody>
    </xdr:sp>
    <xdr:clientData/>
  </xdr:twoCellAnchor>
  <xdr:twoCellAnchor>
    <xdr:from>
      <xdr:col>3</xdr:col>
      <xdr:colOff>327660</xdr:colOff>
      <xdr:row>3</xdr:row>
      <xdr:rowOff>3810</xdr:rowOff>
    </xdr:from>
    <xdr:to>
      <xdr:col>4</xdr:col>
      <xdr:colOff>297180</xdr:colOff>
      <xdr:row>6</xdr:row>
      <xdr:rowOff>19050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23CAE885-A163-467A-A5FE-BCD0F2C45CE7}"/>
            </a:ext>
          </a:extLst>
        </xdr:cNvPr>
        <xdr:cNvSpPr/>
      </xdr:nvSpPr>
      <xdr:spPr>
        <a:xfrm>
          <a:off x="3528060" y="552450"/>
          <a:ext cx="609600" cy="56388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3</xdr:col>
      <xdr:colOff>323850</xdr:colOff>
      <xdr:row>9</xdr:row>
      <xdr:rowOff>7620</xdr:rowOff>
    </xdr:from>
    <xdr:to>
      <xdr:col>4</xdr:col>
      <xdr:colOff>293370</xdr:colOff>
      <xdr:row>12</xdr:row>
      <xdr:rowOff>22860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6F475DA4-BC67-45FC-80B9-2132907DDDBF}"/>
            </a:ext>
          </a:extLst>
        </xdr:cNvPr>
        <xdr:cNvSpPr/>
      </xdr:nvSpPr>
      <xdr:spPr>
        <a:xfrm>
          <a:off x="3524250" y="1653540"/>
          <a:ext cx="609600" cy="56388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304800</xdr:colOff>
      <xdr:row>3</xdr:row>
      <xdr:rowOff>19050</xdr:rowOff>
    </xdr:from>
    <xdr:to>
      <xdr:col>5</xdr:col>
      <xdr:colOff>274320</xdr:colOff>
      <xdr:row>6</xdr:row>
      <xdr:rowOff>34290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C21944E-55B4-4645-81D8-CA9FB4E4F402}"/>
            </a:ext>
          </a:extLst>
        </xdr:cNvPr>
        <xdr:cNvSpPr/>
      </xdr:nvSpPr>
      <xdr:spPr>
        <a:xfrm>
          <a:off x="4145280" y="567690"/>
          <a:ext cx="609600" cy="56388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a_h1</a:t>
          </a:r>
          <a:endParaRPr lang="en-US" sz="1100" b="1"/>
        </a:p>
      </xdr:txBody>
    </xdr:sp>
    <xdr:clientData/>
  </xdr:twoCellAnchor>
  <xdr:twoCellAnchor>
    <xdr:from>
      <xdr:col>4</xdr:col>
      <xdr:colOff>297180</xdr:colOff>
      <xdr:row>9</xdr:row>
      <xdr:rowOff>11430</xdr:rowOff>
    </xdr:from>
    <xdr:to>
      <xdr:col>5</xdr:col>
      <xdr:colOff>266700</xdr:colOff>
      <xdr:row>12</xdr:row>
      <xdr:rowOff>26670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9FDB7BA3-DEDD-47C8-B388-CAA05CFBC5C1}"/>
            </a:ext>
          </a:extLst>
        </xdr:cNvPr>
        <xdr:cNvSpPr/>
      </xdr:nvSpPr>
      <xdr:spPr>
        <a:xfrm>
          <a:off x="4137660" y="1657350"/>
          <a:ext cx="609600" cy="56388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9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</xdr:colOff>
      <xdr:row>3</xdr:row>
      <xdr:rowOff>7620</xdr:rowOff>
    </xdr:from>
    <xdr:to>
      <xdr:col>7</xdr:col>
      <xdr:colOff>613410</xdr:colOff>
      <xdr:row>6</xdr:row>
      <xdr:rowOff>22860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73659908-70F9-4C67-9431-9B5D72674365}"/>
            </a:ext>
          </a:extLst>
        </xdr:cNvPr>
        <xdr:cNvSpPr/>
      </xdr:nvSpPr>
      <xdr:spPr>
        <a:xfrm>
          <a:off x="5764530" y="556260"/>
          <a:ext cx="609600" cy="56388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7</xdr:col>
      <xdr:colOff>0</xdr:colOff>
      <xdr:row>9</xdr:row>
      <xdr:rowOff>11430</xdr:rowOff>
    </xdr:from>
    <xdr:to>
      <xdr:col>7</xdr:col>
      <xdr:colOff>609600</xdr:colOff>
      <xdr:row>12</xdr:row>
      <xdr:rowOff>26670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7A038D3F-1DFE-4839-9C9E-7D8B4C48CF20}"/>
            </a:ext>
          </a:extLst>
        </xdr:cNvPr>
        <xdr:cNvSpPr/>
      </xdr:nvSpPr>
      <xdr:spPr>
        <a:xfrm>
          <a:off x="5760720" y="1657350"/>
          <a:ext cx="609600" cy="56388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7</xdr:col>
      <xdr:colOff>617220</xdr:colOff>
      <xdr:row>3</xdr:row>
      <xdr:rowOff>11430</xdr:rowOff>
    </xdr:from>
    <xdr:to>
      <xdr:col>8</xdr:col>
      <xdr:colOff>586740</xdr:colOff>
      <xdr:row>6</xdr:row>
      <xdr:rowOff>26670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C46981ED-9C6A-41C0-BD60-623A3FBBCF43}"/>
            </a:ext>
          </a:extLst>
        </xdr:cNvPr>
        <xdr:cNvSpPr/>
      </xdr:nvSpPr>
      <xdr:spPr>
        <a:xfrm>
          <a:off x="6377940" y="56007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/>
            <a:t>a_o1</a:t>
          </a:r>
          <a:endParaRPr lang="en-US" sz="1100" b="1"/>
        </a:p>
      </xdr:txBody>
    </xdr:sp>
    <xdr:clientData/>
  </xdr:twoCellAnchor>
  <xdr:twoCellAnchor>
    <xdr:from>
      <xdr:col>7</xdr:col>
      <xdr:colOff>613410</xdr:colOff>
      <xdr:row>9</xdr:row>
      <xdr:rowOff>15240</xdr:rowOff>
    </xdr:from>
    <xdr:to>
      <xdr:col>8</xdr:col>
      <xdr:colOff>582930</xdr:colOff>
      <xdr:row>12</xdr:row>
      <xdr:rowOff>30480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65283AE4-12F9-4BA0-AA74-04A8378CAA72}"/>
            </a:ext>
          </a:extLst>
        </xdr:cNvPr>
        <xdr:cNvSpPr/>
      </xdr:nvSpPr>
      <xdr:spPr>
        <a:xfrm>
          <a:off x="6374130" y="1661160"/>
          <a:ext cx="609600" cy="56388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a_o2</a:t>
          </a:r>
          <a:endParaRPr lang="en-US" sz="1100"/>
        </a:p>
      </xdr:txBody>
    </xdr:sp>
    <xdr:clientData/>
  </xdr:twoCellAnchor>
  <xdr:twoCellAnchor>
    <xdr:from>
      <xdr:col>10</xdr:col>
      <xdr:colOff>87630</xdr:colOff>
      <xdr:row>5</xdr:row>
      <xdr:rowOff>57150</xdr:rowOff>
    </xdr:from>
    <xdr:to>
      <xdr:col>11</xdr:col>
      <xdr:colOff>175260</xdr:colOff>
      <xdr:row>9</xdr:row>
      <xdr:rowOff>19050</xdr:rowOff>
    </xdr:to>
    <xdr:sp macro="" textlink="">
      <xdr:nvSpPr>
        <xdr:cNvPr id="13" name="Flowchart: Connector 12">
          <a:extLst>
            <a:ext uri="{FF2B5EF4-FFF2-40B4-BE49-F238E27FC236}">
              <a16:creationId xmlns:a16="http://schemas.microsoft.com/office/drawing/2014/main" id="{CBDD7304-1B8B-41FD-A7BB-949DAD8261D9}"/>
            </a:ext>
          </a:extLst>
        </xdr:cNvPr>
        <xdr:cNvSpPr/>
      </xdr:nvSpPr>
      <xdr:spPr>
        <a:xfrm>
          <a:off x="7768590" y="971550"/>
          <a:ext cx="727710" cy="693420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 b="1"/>
        </a:p>
        <a:p>
          <a:pPr algn="ctr"/>
          <a:r>
            <a:rPr lang="en-US" sz="800" b="1"/>
            <a:t>E_Total</a:t>
          </a:r>
          <a:endParaRPr lang="en-US" sz="1100" b="1"/>
        </a:p>
      </xdr:txBody>
    </xdr:sp>
    <xdr:clientData/>
  </xdr:twoCellAnchor>
  <xdr:twoCellAnchor>
    <xdr:from>
      <xdr:col>1</xdr:col>
      <xdr:colOff>613410</xdr:colOff>
      <xdr:row>4</xdr:row>
      <xdr:rowOff>91440</xdr:rowOff>
    </xdr:from>
    <xdr:to>
      <xdr:col>3</xdr:col>
      <xdr:colOff>327660</xdr:colOff>
      <xdr:row>4</xdr:row>
      <xdr:rowOff>102870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C6842FA-2326-42F1-A145-83A9F3D93D45}"/>
            </a:ext>
          </a:extLst>
        </xdr:cNvPr>
        <xdr:cNvCxnSpPr>
          <a:stCxn id="3" idx="6"/>
          <a:endCxn id="5" idx="2"/>
        </xdr:cNvCxnSpPr>
      </xdr:nvCxnSpPr>
      <xdr:spPr>
        <a:xfrm>
          <a:off x="2533650" y="822960"/>
          <a:ext cx="99441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10</xdr:row>
      <xdr:rowOff>95250</xdr:rowOff>
    </xdr:from>
    <xdr:to>
      <xdr:col>3</xdr:col>
      <xdr:colOff>323850</xdr:colOff>
      <xdr:row>10</xdr:row>
      <xdr:rowOff>106680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0DFEC11-94BC-422E-82A9-DF689CDED236}"/>
            </a:ext>
          </a:extLst>
        </xdr:cNvPr>
        <xdr:cNvCxnSpPr>
          <a:stCxn id="4" idx="6"/>
          <a:endCxn id="6" idx="2"/>
        </xdr:cNvCxnSpPr>
      </xdr:nvCxnSpPr>
      <xdr:spPr>
        <a:xfrm>
          <a:off x="2529840" y="1924050"/>
          <a:ext cx="99441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613410</xdr:colOff>
      <xdr:row>4</xdr:row>
      <xdr:rowOff>91440</xdr:rowOff>
    </xdr:from>
    <xdr:to>
      <xdr:col>3</xdr:col>
      <xdr:colOff>323850</xdr:colOff>
      <xdr:row>10</xdr:row>
      <xdr:rowOff>106680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03C8911-A89A-4F6D-B328-41FB24DFE888}"/>
            </a:ext>
          </a:extLst>
        </xdr:cNvPr>
        <xdr:cNvCxnSpPr>
          <a:stCxn id="3" idx="6"/>
          <a:endCxn id="6" idx="2"/>
        </xdr:cNvCxnSpPr>
      </xdr:nvCxnSpPr>
      <xdr:spPr>
        <a:xfrm>
          <a:off x="2533650" y="822960"/>
          <a:ext cx="990600" cy="1112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</xdr:row>
      <xdr:rowOff>102870</xdr:rowOff>
    </xdr:from>
    <xdr:to>
      <xdr:col>3</xdr:col>
      <xdr:colOff>327660</xdr:colOff>
      <xdr:row>10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9740178-D403-444B-B1D5-634673DB619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2529840" y="834390"/>
          <a:ext cx="998220" cy="1089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4</xdr:row>
      <xdr:rowOff>106680</xdr:rowOff>
    </xdr:from>
    <xdr:to>
      <xdr:col>7</xdr:col>
      <xdr:colOff>3810</xdr:colOff>
      <xdr:row>4</xdr:row>
      <xdr:rowOff>118110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2864134-1774-4F93-ABB3-8A3ABDA2597A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754880" y="838200"/>
          <a:ext cx="100965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4</xdr:row>
      <xdr:rowOff>118110</xdr:rowOff>
    </xdr:from>
    <xdr:to>
      <xdr:col>7</xdr:col>
      <xdr:colOff>0</xdr:colOff>
      <xdr:row>10</xdr:row>
      <xdr:rowOff>110490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EAFB41F-24EE-465A-85A5-1E1D687DAB6D}"/>
            </a:ext>
          </a:extLst>
        </xdr:cNvPr>
        <xdr:cNvCxnSpPr>
          <a:stCxn id="7" idx="6"/>
          <a:endCxn id="10" idx="2"/>
        </xdr:cNvCxnSpPr>
      </xdr:nvCxnSpPr>
      <xdr:spPr>
        <a:xfrm>
          <a:off x="4754880" y="849630"/>
          <a:ext cx="1005840" cy="1089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106680</xdr:rowOff>
    </xdr:from>
    <xdr:to>
      <xdr:col>7</xdr:col>
      <xdr:colOff>3810</xdr:colOff>
      <xdr:row>10</xdr:row>
      <xdr:rowOff>110490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2DD8457-22BE-4023-9A8E-91F83DC866E9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4747260" y="838200"/>
          <a:ext cx="1017270" cy="1101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110490</xdr:rowOff>
    </xdr:from>
    <xdr:to>
      <xdr:col>7</xdr:col>
      <xdr:colOff>0</xdr:colOff>
      <xdr:row>10</xdr:row>
      <xdr:rowOff>110490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41CFFAF-4672-4C68-BE9D-73D60A0888EC}"/>
            </a:ext>
          </a:extLst>
        </xdr:cNvPr>
        <xdr:cNvCxnSpPr>
          <a:stCxn id="8" idx="6"/>
          <a:endCxn id="10" idx="2"/>
        </xdr:cNvCxnSpPr>
      </xdr:nvCxnSpPr>
      <xdr:spPr>
        <a:xfrm>
          <a:off x="4747260" y="1939290"/>
          <a:ext cx="1013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4</xdr:row>
      <xdr:rowOff>110490</xdr:rowOff>
    </xdr:from>
    <xdr:to>
      <xdr:col>10</xdr:col>
      <xdr:colOff>87630</xdr:colOff>
      <xdr:row>7</xdr:row>
      <xdr:rowOff>38100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B6FC0F5-2692-44BC-A8A7-77B4A2668919}"/>
            </a:ext>
          </a:extLst>
        </xdr:cNvPr>
        <xdr:cNvCxnSpPr>
          <a:stCxn id="11" idx="6"/>
          <a:endCxn id="13" idx="2"/>
        </xdr:cNvCxnSpPr>
      </xdr:nvCxnSpPr>
      <xdr:spPr>
        <a:xfrm>
          <a:off x="6987540" y="842010"/>
          <a:ext cx="781050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582930</xdr:colOff>
      <xdr:row>7</xdr:row>
      <xdr:rowOff>38100</xdr:rowOff>
    </xdr:from>
    <xdr:to>
      <xdr:col>10</xdr:col>
      <xdr:colOff>87630</xdr:colOff>
      <xdr:row>10</xdr:row>
      <xdr:rowOff>114300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DB645F7-FCAC-4360-A22E-8E214C22EBBB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6983730" y="1318260"/>
          <a:ext cx="784860" cy="624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</xdr:row>
      <xdr:rowOff>3810</xdr:rowOff>
    </xdr:from>
    <xdr:to>
      <xdr:col>4</xdr:col>
      <xdr:colOff>609600</xdr:colOff>
      <xdr:row>3</xdr:row>
      <xdr:rowOff>19050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9EC26009-4B93-4E7D-A1AA-999C667A37AF}"/>
            </a:ext>
          </a:extLst>
        </xdr:cNvPr>
        <xdr:cNvCxnSpPr>
          <a:stCxn id="5" idx="0"/>
          <a:endCxn id="7" idx="0"/>
        </xdr:cNvCxnSpPr>
      </xdr:nvCxnSpPr>
      <xdr:spPr>
        <a:xfrm rot="16200000" flipH="1">
          <a:off x="4133850" y="251460"/>
          <a:ext cx="15240" cy="61722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308610</xdr:colOff>
      <xdr:row>3</xdr:row>
      <xdr:rowOff>7620</xdr:rowOff>
    </xdr:from>
    <xdr:to>
      <xdr:col>8</xdr:col>
      <xdr:colOff>281940</xdr:colOff>
      <xdr:row>3</xdr:row>
      <xdr:rowOff>11430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F3784AB3-68C7-4C77-82EC-C5689B9DB4B9}"/>
            </a:ext>
          </a:extLst>
        </xdr:cNvPr>
        <xdr:cNvCxnSpPr>
          <a:stCxn id="9" idx="0"/>
          <a:endCxn id="11" idx="0"/>
        </xdr:cNvCxnSpPr>
      </xdr:nvCxnSpPr>
      <xdr:spPr>
        <a:xfrm rot="16200000" flipH="1">
          <a:off x="6374130" y="251460"/>
          <a:ext cx="3810" cy="613410"/>
        </a:xfrm>
        <a:prstGeom prst="curvedConnector3">
          <a:avLst>
            <a:gd name="adj1" fmla="val -6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22860</xdr:rowOff>
    </xdr:from>
    <xdr:to>
      <xdr:col>4</xdr:col>
      <xdr:colOff>601980</xdr:colOff>
      <xdr:row>12</xdr:row>
      <xdr:rowOff>26670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8949F34A-7CD2-47B0-A097-C787B1FADBCC}"/>
            </a:ext>
          </a:extLst>
        </xdr:cNvPr>
        <xdr:cNvCxnSpPr>
          <a:stCxn id="6" idx="4"/>
          <a:endCxn id="8" idx="4"/>
        </xdr:cNvCxnSpPr>
      </xdr:nvCxnSpPr>
      <xdr:spPr>
        <a:xfrm rot="16200000" flipH="1">
          <a:off x="4133850" y="1912620"/>
          <a:ext cx="3810" cy="613410"/>
        </a:xfrm>
        <a:prstGeom prst="curvedConnector3">
          <a:avLst>
            <a:gd name="adj1" fmla="val 6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12</xdr:row>
      <xdr:rowOff>26670</xdr:rowOff>
    </xdr:from>
    <xdr:to>
      <xdr:col>8</xdr:col>
      <xdr:colOff>278130</xdr:colOff>
      <xdr:row>12</xdr:row>
      <xdr:rowOff>30480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CE3BA07B-0030-43B7-B4E1-B885FC2CB630}"/>
            </a:ext>
          </a:extLst>
        </xdr:cNvPr>
        <xdr:cNvCxnSpPr>
          <a:stCxn id="10" idx="4"/>
          <a:endCxn id="12" idx="4"/>
        </xdr:cNvCxnSpPr>
      </xdr:nvCxnSpPr>
      <xdr:spPr>
        <a:xfrm rot="16200000" flipH="1">
          <a:off x="6370320" y="1916430"/>
          <a:ext cx="3810" cy="613410"/>
        </a:xfrm>
        <a:prstGeom prst="curvedConnector3">
          <a:avLst>
            <a:gd name="adj1" fmla="val 6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3</xdr:row>
      <xdr:rowOff>99060</xdr:rowOff>
    </xdr:from>
    <xdr:ext cx="554639" cy="20191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2739EA5-D3F3-4F08-81A3-FBA1BDFD0BF6}"/>
            </a:ext>
          </a:extLst>
        </xdr:cNvPr>
        <xdr:cNvSpPr txBox="1"/>
      </xdr:nvSpPr>
      <xdr:spPr>
        <a:xfrm>
          <a:off x="2693670" y="64770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W1 = 0.15</a:t>
          </a:r>
          <a:endParaRPr lang="en-US" sz="1100"/>
        </a:p>
      </xdr:txBody>
    </xdr:sp>
    <xdr:clientData/>
  </xdr:oneCellAnchor>
  <xdr:oneCellAnchor>
    <xdr:from>
      <xdr:col>2</xdr:col>
      <xdr:colOff>125730</xdr:colOff>
      <xdr:row>10</xdr:row>
      <xdr:rowOff>106680</xdr:rowOff>
    </xdr:from>
    <xdr:ext cx="554639" cy="201915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BFB97B5-7BA0-4424-A6ED-791BB02E5FD3}"/>
            </a:ext>
          </a:extLst>
        </xdr:cNvPr>
        <xdr:cNvSpPr txBox="1"/>
      </xdr:nvSpPr>
      <xdr:spPr>
        <a:xfrm>
          <a:off x="2686050" y="193548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W4 = 0.30</a:t>
          </a:r>
          <a:endParaRPr lang="en-US" sz="1100"/>
        </a:p>
      </xdr:txBody>
    </xdr:sp>
    <xdr:clientData/>
  </xdr:oneCellAnchor>
  <xdr:oneCellAnchor>
    <xdr:from>
      <xdr:col>2</xdr:col>
      <xdr:colOff>407670</xdr:colOff>
      <xdr:row>5</xdr:row>
      <xdr:rowOff>83820</xdr:rowOff>
    </xdr:from>
    <xdr:ext cx="554639" cy="201915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82AEBEF-EC86-4C99-BFA3-F13578867678}"/>
            </a:ext>
          </a:extLst>
        </xdr:cNvPr>
        <xdr:cNvSpPr txBox="1"/>
      </xdr:nvSpPr>
      <xdr:spPr>
        <a:xfrm>
          <a:off x="2967990" y="99822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W2 = 0.20</a:t>
          </a:r>
          <a:endParaRPr lang="en-US" sz="1100"/>
        </a:p>
      </xdr:txBody>
    </xdr:sp>
    <xdr:clientData/>
  </xdr:oneCellAnchor>
  <xdr:oneCellAnchor>
    <xdr:from>
      <xdr:col>2</xdr:col>
      <xdr:colOff>476250</xdr:colOff>
      <xdr:row>7</xdr:row>
      <xdr:rowOff>175260</xdr:rowOff>
    </xdr:from>
    <xdr:ext cx="534313" cy="201915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BCF3287-E3A0-46B0-96CE-A83197FB0641}"/>
            </a:ext>
          </a:extLst>
        </xdr:cNvPr>
        <xdr:cNvSpPr txBox="1"/>
      </xdr:nvSpPr>
      <xdr:spPr>
        <a:xfrm>
          <a:off x="3036570" y="1455420"/>
          <a:ext cx="534313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W3= 0.25</a:t>
          </a:r>
          <a:endParaRPr lang="en-US" sz="1100"/>
        </a:p>
      </xdr:txBody>
    </xdr:sp>
    <xdr:clientData/>
  </xdr:oneCellAnchor>
  <xdr:oneCellAnchor>
    <xdr:from>
      <xdr:col>5</xdr:col>
      <xdr:colOff>373380</xdr:colOff>
      <xdr:row>3</xdr:row>
      <xdr:rowOff>129540</xdr:rowOff>
    </xdr:from>
    <xdr:ext cx="554639" cy="201915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1D37477E-D2B7-4CA6-87D5-CA0AED7CB8AA}"/>
            </a:ext>
          </a:extLst>
        </xdr:cNvPr>
        <xdr:cNvSpPr txBox="1"/>
      </xdr:nvSpPr>
      <xdr:spPr>
        <a:xfrm>
          <a:off x="4853940" y="67818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W5 = 0.40</a:t>
          </a:r>
          <a:endParaRPr lang="en-US" sz="1100"/>
        </a:p>
      </xdr:txBody>
    </xdr:sp>
    <xdr:clientData/>
  </xdr:oneCellAnchor>
  <xdr:oneCellAnchor>
    <xdr:from>
      <xdr:col>5</xdr:col>
      <xdr:colOff>365760</xdr:colOff>
      <xdr:row>10</xdr:row>
      <xdr:rowOff>137160</xdr:rowOff>
    </xdr:from>
    <xdr:ext cx="554639" cy="201915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DF2C7E2-CF23-49A5-8694-36BFCB28230D}"/>
            </a:ext>
          </a:extLst>
        </xdr:cNvPr>
        <xdr:cNvSpPr txBox="1"/>
      </xdr:nvSpPr>
      <xdr:spPr>
        <a:xfrm>
          <a:off x="4846320" y="196596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W8 = 0.55</a:t>
          </a:r>
          <a:endParaRPr lang="en-US" sz="1100"/>
        </a:p>
      </xdr:txBody>
    </xdr:sp>
    <xdr:clientData/>
  </xdr:oneCellAnchor>
  <xdr:oneCellAnchor>
    <xdr:from>
      <xdr:col>6</xdr:col>
      <xdr:colOff>7620</xdr:colOff>
      <xdr:row>5</xdr:row>
      <xdr:rowOff>114300</xdr:rowOff>
    </xdr:from>
    <xdr:ext cx="554639" cy="201915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39A7734-D2FA-4998-B59F-EFFD2444D000}"/>
            </a:ext>
          </a:extLst>
        </xdr:cNvPr>
        <xdr:cNvSpPr txBox="1"/>
      </xdr:nvSpPr>
      <xdr:spPr>
        <a:xfrm>
          <a:off x="5128260" y="1028700"/>
          <a:ext cx="5546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W6 = 0.45</a:t>
          </a:r>
          <a:endParaRPr lang="en-US" sz="1100"/>
        </a:p>
      </xdr:txBody>
    </xdr:sp>
    <xdr:clientData/>
  </xdr:oneCellAnchor>
  <xdr:oneCellAnchor>
    <xdr:from>
      <xdr:col>6</xdr:col>
      <xdr:colOff>76200</xdr:colOff>
      <xdr:row>8</xdr:row>
      <xdr:rowOff>22860</xdr:rowOff>
    </xdr:from>
    <xdr:ext cx="509114" cy="201915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B78C800-B894-4E22-BC95-4BF82970D8CE}"/>
            </a:ext>
          </a:extLst>
        </xdr:cNvPr>
        <xdr:cNvSpPr txBox="1"/>
      </xdr:nvSpPr>
      <xdr:spPr>
        <a:xfrm>
          <a:off x="5196840" y="1485900"/>
          <a:ext cx="509114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W7 = 0.5</a:t>
          </a:r>
          <a:endParaRPr lang="en-US" sz="1100"/>
        </a:p>
      </xdr:txBody>
    </xdr:sp>
    <xdr:clientData/>
  </xdr:oneCellAnchor>
  <xdr:oneCellAnchor>
    <xdr:from>
      <xdr:col>9</xdr:col>
      <xdr:colOff>140970</xdr:colOff>
      <xdr:row>4</xdr:row>
      <xdr:rowOff>110490</xdr:rowOff>
    </xdr:from>
    <xdr:ext cx="274049" cy="201915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91CC1A2-85A4-48A3-85E4-3D7F2784F65E}"/>
            </a:ext>
          </a:extLst>
        </xdr:cNvPr>
        <xdr:cNvSpPr txBox="1"/>
      </xdr:nvSpPr>
      <xdr:spPr>
        <a:xfrm>
          <a:off x="7181850" y="842010"/>
          <a:ext cx="27404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E1</a:t>
          </a:r>
          <a:endParaRPr lang="en-US" sz="1100"/>
        </a:p>
      </xdr:txBody>
    </xdr:sp>
    <xdr:clientData/>
  </xdr:oneCellAnchor>
  <xdr:oneCellAnchor>
    <xdr:from>
      <xdr:col>9</xdr:col>
      <xdr:colOff>114300</xdr:colOff>
      <xdr:row>9</xdr:row>
      <xdr:rowOff>76200</xdr:rowOff>
    </xdr:from>
    <xdr:ext cx="274049" cy="20191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88A0B59-8C98-4235-8B81-9710C2AE7F4F}"/>
            </a:ext>
          </a:extLst>
        </xdr:cNvPr>
        <xdr:cNvSpPr txBox="1"/>
      </xdr:nvSpPr>
      <xdr:spPr>
        <a:xfrm>
          <a:off x="7155180" y="1722120"/>
          <a:ext cx="27404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E2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1"/>
  <sheetViews>
    <sheetView tabSelected="1" zoomScale="70" zoomScaleNormal="70" workbookViewId="0">
      <selection activeCell="AA4" sqref="AA4"/>
    </sheetView>
  </sheetViews>
  <sheetFormatPr defaultRowHeight="14.4" x14ac:dyDescent="0.55000000000000004"/>
  <cols>
    <col min="10" max="10" width="8.83984375" customWidth="1"/>
    <col min="12" max="12" width="6.7890625" customWidth="1"/>
    <col min="15" max="15" width="11.15625" customWidth="1"/>
    <col min="16" max="16" width="9.5234375" customWidth="1"/>
  </cols>
  <sheetData>
    <row r="2" spans="1:18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8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O3" s="1" t="s">
        <v>35</v>
      </c>
    </row>
    <row r="4" spans="1:18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" t="s">
        <v>0</v>
      </c>
      <c r="N4" s="1">
        <v>1</v>
      </c>
      <c r="O4" s="1" t="s">
        <v>37</v>
      </c>
      <c r="P4" t="s">
        <v>38</v>
      </c>
      <c r="Q4" t="s">
        <v>39</v>
      </c>
      <c r="R4" t="s">
        <v>40</v>
      </c>
    </row>
    <row r="5" spans="1:18" x14ac:dyDescent="0.5500000000000000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>
        <v>0.01</v>
      </c>
      <c r="O5" s="1" t="s">
        <v>37</v>
      </c>
      <c r="P5" s="4" t="s">
        <v>41</v>
      </c>
    </row>
    <row r="6" spans="1:18" x14ac:dyDescent="0.5500000000000000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>
        <v>0.99</v>
      </c>
      <c r="N6" s="1">
        <v>2</v>
      </c>
      <c r="O6" s="1" t="s">
        <v>42</v>
      </c>
    </row>
    <row r="7" spans="1:18" x14ac:dyDescent="0.5500000000000000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1">
        <v>3</v>
      </c>
      <c r="O7" s="1" t="s">
        <v>43</v>
      </c>
    </row>
    <row r="8" spans="1:18" x14ac:dyDescent="0.5500000000000000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1">
        <v>4</v>
      </c>
      <c r="O8" s="1" t="s">
        <v>44</v>
      </c>
    </row>
    <row r="9" spans="1:18" x14ac:dyDescent="0.5500000000000000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5</v>
      </c>
      <c r="O9" s="1" t="s">
        <v>45</v>
      </c>
      <c r="P9" s="5" t="s">
        <v>46</v>
      </c>
    </row>
    <row r="10" spans="1:18" x14ac:dyDescent="0.5500000000000000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O10" s="4" t="s">
        <v>47</v>
      </c>
    </row>
    <row r="11" spans="1:18" x14ac:dyDescent="0.5500000000000000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>
        <v>6</v>
      </c>
      <c r="O11" s="4" t="s">
        <v>48</v>
      </c>
    </row>
    <row r="12" spans="1:18" x14ac:dyDescent="0.5500000000000000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>
        <v>7</v>
      </c>
      <c r="O12" s="4" t="s">
        <v>49</v>
      </c>
    </row>
    <row r="13" spans="1:18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O13" s="4" t="s">
        <v>50</v>
      </c>
    </row>
    <row r="14" spans="1:18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N14" s="1">
        <v>8</v>
      </c>
      <c r="O14" s="6" t="s">
        <v>53</v>
      </c>
    </row>
    <row r="15" spans="1:18" x14ac:dyDescent="0.55000000000000004">
      <c r="N15" s="1">
        <v>9</v>
      </c>
      <c r="O15" s="4" t="s">
        <v>51</v>
      </c>
    </row>
    <row r="16" spans="1:18" x14ac:dyDescent="0.55000000000000004">
      <c r="N16" s="1">
        <v>10</v>
      </c>
      <c r="O16" s="4" t="s">
        <v>52</v>
      </c>
    </row>
    <row r="17" spans="1:31" x14ac:dyDescent="0.55000000000000004">
      <c r="B17" s="1" t="s">
        <v>1</v>
      </c>
    </row>
    <row r="18" spans="1:31" x14ac:dyDescent="0.55000000000000004">
      <c r="B18" s="1" t="s">
        <v>2</v>
      </c>
    </row>
    <row r="19" spans="1:31" x14ac:dyDescent="0.55000000000000004">
      <c r="B19" s="1" t="s">
        <v>34</v>
      </c>
    </row>
    <row r="20" spans="1:31" x14ac:dyDescent="0.55000000000000004">
      <c r="B20" s="1" t="s">
        <v>3</v>
      </c>
    </row>
    <row r="21" spans="1:31" x14ac:dyDescent="0.55000000000000004">
      <c r="B21" s="1" t="s">
        <v>4</v>
      </c>
    </row>
    <row r="22" spans="1:31" x14ac:dyDescent="0.55000000000000004">
      <c r="B22" s="1" t="s">
        <v>5</v>
      </c>
    </row>
    <row r="23" spans="1:31" x14ac:dyDescent="0.55000000000000004">
      <c r="B23" s="1" t="s">
        <v>6</v>
      </c>
    </row>
    <row r="24" spans="1:31" x14ac:dyDescent="0.55000000000000004">
      <c r="B24" s="1" t="s">
        <v>7</v>
      </c>
    </row>
    <row r="25" spans="1:31" x14ac:dyDescent="0.55000000000000004">
      <c r="B25" s="1" t="s">
        <v>8</v>
      </c>
    </row>
    <row r="26" spans="1:31" x14ac:dyDescent="0.55000000000000004">
      <c r="B26" s="1" t="s">
        <v>9</v>
      </c>
    </row>
    <row r="29" spans="1:31" x14ac:dyDescent="0.55000000000000004">
      <c r="D29" s="8" t="s">
        <v>61</v>
      </c>
      <c r="E29" s="8"/>
      <c r="F29" s="8" t="s">
        <v>33</v>
      </c>
      <c r="G29" s="8">
        <v>2</v>
      </c>
      <c r="H29" s="1"/>
    </row>
    <row r="30" spans="1:31" s="7" customFormat="1" x14ac:dyDescent="0.55000000000000004">
      <c r="A30" s="9" t="s">
        <v>10</v>
      </c>
      <c r="B30" s="9" t="s">
        <v>11</v>
      </c>
      <c r="C30" s="9" t="s">
        <v>12</v>
      </c>
      <c r="D30" s="9" t="s">
        <v>13</v>
      </c>
      <c r="E30" s="9" t="s">
        <v>14</v>
      </c>
      <c r="F30" s="9" t="s">
        <v>15</v>
      </c>
      <c r="G30" s="9" t="s">
        <v>16</v>
      </c>
      <c r="H30" s="9" t="s">
        <v>17</v>
      </c>
      <c r="I30" s="9" t="s">
        <v>22</v>
      </c>
      <c r="J30" s="9" t="s">
        <v>24</v>
      </c>
      <c r="K30" s="9" t="s">
        <v>23</v>
      </c>
      <c r="L30" s="9" t="s">
        <v>25</v>
      </c>
      <c r="M30" s="9" t="s">
        <v>18</v>
      </c>
      <c r="N30" s="9" t="s">
        <v>19</v>
      </c>
      <c r="O30" s="9" t="s">
        <v>20</v>
      </c>
      <c r="P30" s="9" t="s">
        <v>21</v>
      </c>
      <c r="Q30" s="9" t="s">
        <v>26</v>
      </c>
      <c r="R30" s="9" t="s">
        <v>27</v>
      </c>
      <c r="S30" s="9" t="s">
        <v>28</v>
      </c>
      <c r="T30" s="9" t="s">
        <v>29</v>
      </c>
      <c r="U30" s="9" t="s">
        <v>30</v>
      </c>
      <c r="V30" s="9" t="s">
        <v>31</v>
      </c>
      <c r="W30" s="9" t="s">
        <v>32</v>
      </c>
      <c r="X30" s="9" t="s">
        <v>54</v>
      </c>
      <c r="Y30" s="9" t="s">
        <v>55</v>
      </c>
      <c r="Z30" s="9" t="s">
        <v>56</v>
      </c>
      <c r="AA30" s="9" t="s">
        <v>57</v>
      </c>
      <c r="AB30" s="9" t="s">
        <v>36</v>
      </c>
      <c r="AC30" s="9" t="s">
        <v>58</v>
      </c>
      <c r="AD30" s="9" t="s">
        <v>59</v>
      </c>
      <c r="AE30" s="9" t="s">
        <v>60</v>
      </c>
    </row>
    <row r="31" spans="1:31" x14ac:dyDescent="0.55000000000000004">
      <c r="A31" s="10">
        <v>0.01</v>
      </c>
      <c r="B31" s="10">
        <v>0.99</v>
      </c>
      <c r="C31" s="11">
        <v>0.05</v>
      </c>
      <c r="D31" s="11">
        <v>0.1</v>
      </c>
      <c r="E31" s="12">
        <v>0.15</v>
      </c>
      <c r="F31" s="12">
        <v>0.2</v>
      </c>
      <c r="G31" s="12">
        <v>0.25</v>
      </c>
      <c r="H31" s="12">
        <v>0.3</v>
      </c>
      <c r="I31" s="12">
        <f>E31*C31+F31*D31</f>
        <v>2.7500000000000004E-2</v>
      </c>
      <c r="J31" s="12">
        <f>1/(1+EXP(-I31))</f>
        <v>0.50687456676453424</v>
      </c>
      <c r="K31" s="12">
        <f>G31*C31+H31*D31</f>
        <v>4.2499999999999996E-2</v>
      </c>
      <c r="L31" s="12">
        <f>1/(1+EXP(-K31))</f>
        <v>0.51062340100496373</v>
      </c>
      <c r="M31" s="13">
        <v>0.4</v>
      </c>
      <c r="N31" s="13">
        <v>0.45</v>
      </c>
      <c r="O31" s="13">
        <v>0.5</v>
      </c>
      <c r="P31" s="13">
        <v>0.55000000000000004</v>
      </c>
      <c r="Q31" s="13">
        <f>M31*J31+N31*L31</f>
        <v>0.43253035715804738</v>
      </c>
      <c r="R31" s="13">
        <f>1/(1+EXP(-Q31))</f>
        <v>0.60647773220672796</v>
      </c>
      <c r="S31" s="13">
        <f>O31*J31+P31*L31</f>
        <v>0.53428015393499717</v>
      </c>
      <c r="T31" s="13">
        <f>1/(1+EXP(-S31))</f>
        <v>0.63048083545063482</v>
      </c>
      <c r="U31" s="14">
        <f>0.5*(A31-R31)^2</f>
        <v>0.17789284250924053</v>
      </c>
      <c r="V31" s="14">
        <f>0.5*(B31-T31)^2</f>
        <v>6.4627014839136757E-2</v>
      </c>
      <c r="W31" s="15">
        <f>U31+V31</f>
        <v>0.24251985734837728</v>
      </c>
      <c r="X31" s="16">
        <f>((R31-A31)*(R31*(1-R31))*M31+(T31*(1-R31))*O31)*(J31*(1-J31))*C31</f>
        <v>2.2620331700209206E-3</v>
      </c>
      <c r="Y31" s="16">
        <f>((R31-A31)*(R31*(1-R31))*M31+(T31*(1-R31))*O31)*(J31*(1-J31))*D31</f>
        <v>4.5240663400418412E-3</v>
      </c>
      <c r="Z31" s="16">
        <f>((T31-B31)*(T31*(1-T31))*P31+(R31-A31)*(R31*(1-R31))*N31)*(L31*(1-L31))*C31</f>
        <v>2.2481346257611861E-4</v>
      </c>
      <c r="AA31" s="16">
        <f>((T31-B31)*(T31*(1-T31))*P31+(R31-A31)*(R31*(1-R31))*N31)*(L31*(1-L31))*D31</f>
        <v>4.4962692515223722E-4</v>
      </c>
      <c r="AB31" s="16">
        <f>(R31-A31)*(R31*(1-R31))*(J31)</f>
        <v>7.2157072912136244E-2</v>
      </c>
      <c r="AC31" s="16">
        <f>(R31-A31)*(R31*(1-R31))*(K31)</f>
        <v>6.0501666484094815E-3</v>
      </c>
      <c r="AD31" s="16">
        <f>(T31-B31)*(T31*(1-T31))*(L31)</f>
        <v>-4.276924828006376E-2</v>
      </c>
      <c r="AE31" s="16">
        <f>(T31-B31)*(T31*(1-T31))*(J31)</f>
        <v>-4.2455250092604709E-2</v>
      </c>
    </row>
    <row r="32" spans="1:31" x14ac:dyDescent="0.55000000000000004">
      <c r="A32" s="10">
        <v>0.01</v>
      </c>
      <c r="B32" s="10">
        <v>0.99</v>
      </c>
      <c r="C32" s="11">
        <v>0.05</v>
      </c>
      <c r="D32" s="11">
        <v>0.1</v>
      </c>
      <c r="E32" s="12">
        <f>E31-$G$29*X31</f>
        <v>0.14547593365995815</v>
      </c>
      <c r="F32" s="12">
        <f>F31-$G$29*Y31</f>
        <v>0.19095186731991634</v>
      </c>
      <c r="G32" s="12">
        <f>G31-$G$29*Z31</f>
        <v>0.24955037307484776</v>
      </c>
      <c r="H32" s="12">
        <f>H31-$G$29*AA31</f>
        <v>0.29910074614969551</v>
      </c>
      <c r="I32" s="12">
        <f>E32*C32+F32*D32</f>
        <v>2.6368983414989541E-2</v>
      </c>
      <c r="J32" s="12">
        <f>1/(1+EXP(-I32))</f>
        <v>0.50659186390180111</v>
      </c>
      <c r="K32" s="12">
        <f>G32*C32+H32*D32</f>
        <v>4.2387593268711943E-2</v>
      </c>
      <c r="L32" s="12">
        <f>1/(1+EXP(-K32))</f>
        <v>0.51059531197447594</v>
      </c>
      <c r="M32" s="13">
        <f>M31-$G$29*AB31</f>
        <v>0.25568585417572753</v>
      </c>
      <c r="N32" s="13">
        <f>N31-$G$29*AC31</f>
        <v>0.43789966670318103</v>
      </c>
      <c r="O32" s="13">
        <f>O31-$G$29*AD31</f>
        <v>0.58553849656012757</v>
      </c>
      <c r="P32" s="13">
        <f>P31-$G$29*AE31</f>
        <v>0.63491050018520945</v>
      </c>
      <c r="Q32" s="13">
        <f>M32*J32+N32*L32</f>
        <v>0.35311789037403568</v>
      </c>
      <c r="R32" s="13">
        <f>1/(1+EXP(-Q32))</f>
        <v>0.58737345446380129</v>
      </c>
      <c r="S32" s="13">
        <f>O32*J32+P32*L32</f>
        <v>0.62081136327659103</v>
      </c>
      <c r="T32" s="13">
        <f>1/(1+EXP(-S32))</f>
        <v>0.65040305798534814</v>
      </c>
      <c r="U32" s="14">
        <f>0.5*(A32-R32)^2</f>
        <v>0.16668005295973159</v>
      </c>
      <c r="V32" s="14">
        <f>0.5*(B32-T32)^2</f>
        <v>5.7663041512851405E-2</v>
      </c>
      <c r="W32" s="15">
        <f>U32+V32</f>
        <v>0.22434309447258299</v>
      </c>
      <c r="X32" s="16">
        <f>((R32-A32)*(R32*(1-R32))*M32+(T32*(1-R32))*O32)*(J32*(1-J32))*C32</f>
        <v>2.4111135345587066E-3</v>
      </c>
      <c r="Y32" s="16">
        <f>((R32-A32)*(R32*(1-R32))*M32+(T32*(1-R32))*O32)*(J32*(1-J32))*D32</f>
        <v>4.8222270691174133E-3</v>
      </c>
      <c r="Z32" s="16">
        <f>((T32-B32)*(T32*(1-T32))*P32+(R32-A32)*(R32*(1-R32))*N32)*(L32*(1-L32))*C32</f>
        <v>1.5307824815465274E-4</v>
      </c>
      <c r="AA32" s="16">
        <f>((T32-B32)*(T32*(1-T32))*P32+(R32-A32)*(R32*(1-R32))*N32)*(L32*(1-L32))*D32</f>
        <v>3.0615649630930548E-4</v>
      </c>
      <c r="AB32" s="16">
        <f>(R32-A32)*(R32*(1-R32))*(J32)</f>
        <v>7.0890249128005983E-2</v>
      </c>
      <c r="AC32" s="16">
        <f>(R32-A32)*(R32*(1-R32))*(K32)</f>
        <v>5.9315343590635502E-3</v>
      </c>
      <c r="AD32" s="16">
        <f>(T32-B32)*(T32*(1-T32))*(L32)</f>
        <v>-3.9426733155587382E-2</v>
      </c>
      <c r="AE32" s="16">
        <f>(T32-B32)*(T32*(1-T32))*(J32)</f>
        <v>-3.9117598161274136E-2</v>
      </c>
    </row>
    <row r="33" spans="1:31" x14ac:dyDescent="0.55000000000000004">
      <c r="A33" s="10">
        <v>0.01</v>
      </c>
      <c r="B33" s="10">
        <v>0.99</v>
      </c>
      <c r="C33" s="11">
        <v>0.05</v>
      </c>
      <c r="D33" s="11">
        <v>0.1</v>
      </c>
      <c r="E33" s="12">
        <f>E32-$G$29*X32</f>
        <v>0.14065370659084073</v>
      </c>
      <c r="F33" s="12">
        <f>F32-$G$29*Y32</f>
        <v>0.1813074131816815</v>
      </c>
      <c r="G33" s="12">
        <f>G32-$G$29*Z32</f>
        <v>0.24924421657853846</v>
      </c>
      <c r="H33" s="12">
        <f>H32-$G$29*AA32</f>
        <v>0.2984884331570769</v>
      </c>
      <c r="I33" s="12">
        <f>E33*C33+F33*D33</f>
        <v>2.5163426647710187E-2</v>
      </c>
      <c r="J33" s="12">
        <f>1/(1+EXP(-I33))</f>
        <v>0.50629052473643565</v>
      </c>
      <c r="K33" s="12">
        <f>G33*C33+H33*D33</f>
        <v>4.2311054144634618E-2</v>
      </c>
      <c r="L33" s="12">
        <f>1/(1+EXP(-K33))</f>
        <v>0.51057618577028629</v>
      </c>
      <c r="M33" s="13">
        <f>M32-$G$29*AB32</f>
        <v>0.11390535591971557</v>
      </c>
      <c r="N33" s="13">
        <f>N32-$G$29*AC32</f>
        <v>0.42603659798505394</v>
      </c>
      <c r="O33" s="13">
        <f>O32-$G$29*AD32</f>
        <v>0.66439196287130231</v>
      </c>
      <c r="P33" s="13">
        <f>P32-$G$29*AE32</f>
        <v>0.71314569650775772</v>
      </c>
      <c r="Q33" s="13">
        <f>M33*J33+N33*L33</f>
        <v>0.27519334361664094</v>
      </c>
      <c r="R33" s="13">
        <f>1/(1+EXP(-Q33))</f>
        <v>0.56836741630114995</v>
      </c>
      <c r="S33" s="13">
        <f>O33*J33+P33*L33</f>
        <v>0.70049056513420727</v>
      </c>
      <c r="T33" s="13">
        <f>1/(1+EXP(-S33))</f>
        <v>0.66829652779832061</v>
      </c>
      <c r="U33" s="14">
        <f>0.5*(A33-R33)^2</f>
        <v>0.15588708579341085</v>
      </c>
      <c r="V33" s="14">
        <f>0.5*(B33-T33)^2</f>
        <v>5.174656201330835E-2</v>
      </c>
      <c r="W33" s="15">
        <f>U33+V33</f>
        <v>0.2076336478067192</v>
      </c>
      <c r="X33" s="16">
        <f>((R33-A33)*(R33*(1-R33))*M33+(T33*(1-R33))*O33)*(J33*(1-J33))*C33</f>
        <v>2.5902465541925812E-3</v>
      </c>
      <c r="Y33" s="16">
        <f>((R33-A33)*(R33*(1-R33))*M33+(T33*(1-R33))*O33)*(J33*(1-J33))*D33</f>
        <v>5.1804931083851624E-3</v>
      </c>
      <c r="Z33" s="16">
        <f>((T33-B33)*(T33*(1-T33))*P33+(R33-A33)*(R33*(1-R33))*N33)*(L33*(1-L33))*C33</f>
        <v>9.3733631595105824E-5</v>
      </c>
      <c r="AA33" s="16">
        <f>((T33-B33)*(T33*(1-T33))*P33+(R33-A33)*(R33*(1-R33))*N33)*(L33*(1-L33))*D33</f>
        <v>1.8746726319021165E-4</v>
      </c>
      <c r="AB33" s="16">
        <f>(R33-A33)*(R33*(1-R33))*(J33)</f>
        <v>6.9352682036205232E-2</v>
      </c>
      <c r="AC33" s="16">
        <f>(R33-A33)*(R33*(1-R33))*(K33)</f>
        <v>5.7958522653314285E-3</v>
      </c>
      <c r="AD33" s="16">
        <f>(T33-B33)*(T33*(1-T33))*(L33)</f>
        <v>-3.6411244700470143E-2</v>
      </c>
      <c r="AE33" s="16">
        <f>(T33-B33)*(T33*(1-T33))*(J33)</f>
        <v>-3.6105616947049987E-2</v>
      </c>
    </row>
    <row r="34" spans="1:31" x14ac:dyDescent="0.55000000000000004">
      <c r="A34" s="10">
        <v>0.01</v>
      </c>
      <c r="B34" s="10">
        <v>0.99</v>
      </c>
      <c r="C34" s="11">
        <v>0.05</v>
      </c>
      <c r="D34" s="11">
        <v>0.1</v>
      </c>
      <c r="E34" s="12">
        <f t="shared" ref="E34:E67" si="0">E33-$G$29*X33</f>
        <v>0.13547321348245556</v>
      </c>
      <c r="F34" s="12">
        <f t="shared" ref="F34:F67" si="1">F33-$G$29*Y33</f>
        <v>0.17094642696491119</v>
      </c>
      <c r="G34" s="12">
        <f t="shared" ref="G34:G67" si="2">G33-$G$29*Z33</f>
        <v>0.24905674931534824</v>
      </c>
      <c r="H34" s="12">
        <f t="shared" ref="H34:H67" si="3">H33-$G$29*AA33</f>
        <v>0.29811349863069647</v>
      </c>
      <c r="I34" s="12">
        <f t="shared" ref="I34:I67" si="4">E34*C34+F34*D34</f>
        <v>2.3868303370613898E-2</v>
      </c>
      <c r="J34" s="12">
        <f t="shared" ref="J34:J97" si="5">1/(1+EXP(-I34))</f>
        <v>0.50596679257390142</v>
      </c>
      <c r="K34" s="12">
        <f t="shared" ref="K34:K67" si="6">G34*C34+H34*D34</f>
        <v>4.2264187328837063E-2</v>
      </c>
      <c r="L34" s="12">
        <f t="shared" ref="L34:L97" si="7">1/(1+EXP(-K34))</f>
        <v>0.51056447430285468</v>
      </c>
      <c r="M34" s="13">
        <f t="shared" ref="M34:M67" si="8">M33-$G$29*AB33</f>
        <v>-2.4800008152694897E-2</v>
      </c>
      <c r="N34" s="13">
        <f t="shared" ref="N34:N67" si="9">N33-$G$29*AC33</f>
        <v>0.41444489345439106</v>
      </c>
      <c r="O34" s="13">
        <f t="shared" ref="O34:O67" si="10">O33-$G$29*AD33</f>
        <v>0.73721445227224258</v>
      </c>
      <c r="P34" s="13">
        <f t="shared" ref="P34:P67" si="11">P33-$G$29*AE33</f>
        <v>0.78535693040185772</v>
      </c>
      <c r="Q34" s="13">
        <f t="shared" ref="Q34:Q67" si="12">M34*J34+N34*L34</f>
        <v>0.19905285857321814</v>
      </c>
      <c r="R34" s="13">
        <f t="shared" ref="R34:R97" si="13">1/(1+EXP(-Q34))</f>
        <v>0.54959955306444186</v>
      </c>
      <c r="S34" s="13">
        <f t="shared" ref="S34:S67" si="14">O34*J34+P34*L34</f>
        <v>0.77398138016604023</v>
      </c>
      <c r="T34" s="13">
        <f t="shared" ref="T34:T97" si="15">1/(1+EXP(-S34))</f>
        <v>0.68438151625372901</v>
      </c>
      <c r="U34" s="14">
        <f t="shared" ref="U34:U67" si="16">0.5*(A34-R34)^2</f>
        <v>0.14558383883367271</v>
      </c>
      <c r="V34" s="14">
        <f t="shared" ref="V34:V67" si="17">0.5*(B34-T34)^2</f>
        <v>4.6701328803684848E-2</v>
      </c>
      <c r="W34" s="15">
        <f t="shared" ref="W34:W67" si="18">U34+V34</f>
        <v>0.19228516763735756</v>
      </c>
      <c r="X34" s="16">
        <f t="shared" ref="X34:X67" si="19">((R34-A34)*(R34*(1-R34))*M34+(T34*(1-R34))*O34)*(J34*(1-J34))*C34</f>
        <v>2.7987341002976684E-3</v>
      </c>
      <c r="Y34" s="16">
        <f t="shared" ref="Y34:Y67" si="20">((R34-A34)*(R34*(1-R34))*M34+(T34*(1-R34))*O34)*(J34*(1-J34))*D34</f>
        <v>5.5974682005953368E-3</v>
      </c>
      <c r="Z34" s="16">
        <f t="shared" ref="Z34:Z67" si="21">((T34-B34)*(T34*(1-T34))*P34+(R34-A34)*(R34*(1-R34))*N34)*(L34*(1-L34))*C34</f>
        <v>4.3897164687200607E-5</v>
      </c>
      <c r="AA34" s="16">
        <f t="shared" ref="AA34:AA67" si="22">((T34-B34)*(T34*(1-T34))*P34+(R34-A34)*(R34*(1-R34))*N34)*(L34*(1-L34))*D34</f>
        <v>8.7794329374401214E-5</v>
      </c>
      <c r="AB34" s="16">
        <f t="shared" ref="AB34:AB67" si="23">(R34-A34)*(R34*(1-R34))*(J34)</f>
        <v>6.7583204346366527E-2</v>
      </c>
      <c r="AC34" s="16">
        <f t="shared" ref="AC34:AC67" si="24">(R34-A34)*(R34*(1-R34))*(K34)</f>
        <v>5.6453293984915264E-3</v>
      </c>
      <c r="AD34" s="16">
        <f t="shared" ref="AD34:AD67" si="25">(T34-B34)*(T34*(1-T34))*(L34)</f>
        <v>-3.3704734485608664E-2</v>
      </c>
      <c r="AE34" s="16">
        <f t="shared" ref="AE34:AE67" si="26">(T34-B34)*(T34*(1-T34))*(J34)</f>
        <v>-3.3401220140754771E-2</v>
      </c>
    </row>
    <row r="35" spans="1:31" x14ac:dyDescent="0.55000000000000004">
      <c r="A35" s="10">
        <v>0.01</v>
      </c>
      <c r="B35" s="10">
        <v>0.99</v>
      </c>
      <c r="C35" s="11">
        <v>0.05</v>
      </c>
      <c r="D35" s="11">
        <v>0.1</v>
      </c>
      <c r="E35" s="12">
        <f t="shared" si="0"/>
        <v>0.12987574528186022</v>
      </c>
      <c r="F35" s="12">
        <f t="shared" si="1"/>
        <v>0.15975149056372051</v>
      </c>
      <c r="G35" s="12">
        <f t="shared" si="2"/>
        <v>0.24896895498597385</v>
      </c>
      <c r="H35" s="12">
        <f t="shared" si="3"/>
        <v>0.29793790997194769</v>
      </c>
      <c r="I35" s="12">
        <f t="shared" si="4"/>
        <v>2.2468936320465063E-2</v>
      </c>
      <c r="J35" s="12">
        <f t="shared" si="5"/>
        <v>0.50561699776887692</v>
      </c>
      <c r="K35" s="12">
        <f t="shared" si="6"/>
        <v>4.2242238746493466E-2</v>
      </c>
      <c r="L35" s="12">
        <f t="shared" si="7"/>
        <v>0.51055898960563717</v>
      </c>
      <c r="M35" s="13">
        <f t="shared" si="8"/>
        <v>-0.15996641684542795</v>
      </c>
      <c r="N35" s="13">
        <f t="shared" si="9"/>
        <v>0.40315423465740802</v>
      </c>
      <c r="O35" s="13">
        <f t="shared" si="10"/>
        <v>0.80462392124345994</v>
      </c>
      <c r="P35" s="13">
        <f t="shared" si="11"/>
        <v>0.85215937068336722</v>
      </c>
      <c r="Q35" s="13">
        <f t="shared" si="12"/>
        <v>0.12495227927269022</v>
      </c>
      <c r="R35" s="13">
        <f t="shared" si="13"/>
        <v>0.53119748965541302</v>
      </c>
      <c r="S35" s="13">
        <f t="shared" si="14"/>
        <v>0.84190915867121507</v>
      </c>
      <c r="T35" s="13">
        <f t="shared" si="15"/>
        <v>0.69886715446761571</v>
      </c>
      <c r="U35" s="14">
        <f t="shared" si="16"/>
        <v>0.13582341161155218</v>
      </c>
      <c r="V35" s="14">
        <f t="shared" si="17"/>
        <v>4.2379166873891559E-2</v>
      </c>
      <c r="W35" s="15">
        <f t="shared" si="18"/>
        <v>0.17820257848544374</v>
      </c>
      <c r="X35" s="16">
        <f t="shared" si="19"/>
        <v>3.0353306657479283E-3</v>
      </c>
      <c r="Y35" s="16">
        <f t="shared" si="20"/>
        <v>6.0706613314958566E-3</v>
      </c>
      <c r="Z35" s="16">
        <f t="shared" si="21"/>
        <v>1.4356202800666852E-6</v>
      </c>
      <c r="AA35" s="16">
        <f t="shared" si="22"/>
        <v>2.8712405601333703E-6</v>
      </c>
      <c r="AB35" s="16">
        <f t="shared" si="23"/>
        <v>6.5625091718440193E-2</v>
      </c>
      <c r="AC35" s="16">
        <f t="shared" si="24"/>
        <v>5.482708857422673E-3</v>
      </c>
      <c r="AD35" s="16">
        <f t="shared" si="25"/>
        <v>-3.1281667136297153E-2</v>
      </c>
      <c r="AE35" s="16">
        <f t="shared" si="26"/>
        <v>-3.0978874027615937E-2</v>
      </c>
    </row>
    <row r="36" spans="1:31" x14ac:dyDescent="0.55000000000000004">
      <c r="A36" s="10">
        <v>0.01</v>
      </c>
      <c r="B36" s="10">
        <v>0.99</v>
      </c>
      <c r="C36" s="11">
        <v>0.05</v>
      </c>
      <c r="D36" s="11">
        <v>0.1</v>
      </c>
      <c r="E36" s="12">
        <f t="shared" si="0"/>
        <v>0.12380508395036435</v>
      </c>
      <c r="F36" s="12">
        <f t="shared" si="1"/>
        <v>0.14761016790072878</v>
      </c>
      <c r="G36" s="12">
        <f t="shared" si="2"/>
        <v>0.24896608374541371</v>
      </c>
      <c r="H36" s="12">
        <f t="shared" si="3"/>
        <v>0.2979321674908274</v>
      </c>
      <c r="I36" s="12">
        <f t="shared" si="4"/>
        <v>2.0951270987591097E-2</v>
      </c>
      <c r="J36" s="12">
        <f t="shared" si="5"/>
        <v>0.50523762615778689</v>
      </c>
      <c r="K36" s="12">
        <f t="shared" si="6"/>
        <v>4.224152093635343E-2</v>
      </c>
      <c r="L36" s="12">
        <f t="shared" si="7"/>
        <v>0.51055881023313099</v>
      </c>
      <c r="M36" s="13">
        <f t="shared" si="8"/>
        <v>-0.29121660028230834</v>
      </c>
      <c r="N36" s="13">
        <f t="shared" si="9"/>
        <v>0.39218881694256269</v>
      </c>
      <c r="O36" s="13">
        <f t="shared" si="10"/>
        <v>0.86718725551605425</v>
      </c>
      <c r="P36" s="13">
        <f t="shared" si="11"/>
        <v>0.91411711873859913</v>
      </c>
      <c r="Q36" s="13">
        <f t="shared" si="12"/>
        <v>5.3101871940559459E-2</v>
      </c>
      <c r="R36" s="13">
        <f t="shared" si="13"/>
        <v>0.51327234934107691</v>
      </c>
      <c r="S36" s="13">
        <f t="shared" si="14"/>
        <v>0.90484617896813435</v>
      </c>
      <c r="T36" s="13">
        <f t="shared" si="15"/>
        <v>0.71194437488834394</v>
      </c>
      <c r="U36" s="14">
        <f t="shared" si="16"/>
        <v>0.12664152880564347</v>
      </c>
      <c r="V36" s="14">
        <f t="shared" si="17"/>
        <v>3.8657465328116904E-2</v>
      </c>
      <c r="W36" s="15">
        <f t="shared" si="18"/>
        <v>0.16529899413376037</v>
      </c>
      <c r="X36" s="16">
        <f t="shared" si="19"/>
        <v>3.2982110757807312E-3</v>
      </c>
      <c r="Y36" s="16">
        <f t="shared" si="20"/>
        <v>6.5964221515614624E-3</v>
      </c>
      <c r="Z36" s="16">
        <f t="shared" si="21"/>
        <v>-3.5190655810776974E-5</v>
      </c>
      <c r="AA36" s="16">
        <f t="shared" si="22"/>
        <v>-7.0381311621553949E-5</v>
      </c>
      <c r="AB36" s="16">
        <f t="shared" si="23"/>
        <v>6.3523240401080691E-2</v>
      </c>
      <c r="AC36" s="16">
        <f t="shared" si="24"/>
        <v>5.3110024875883954E-3</v>
      </c>
      <c r="AD36" s="16">
        <f t="shared" si="25"/>
        <v>-2.9113866325243772E-2</v>
      </c>
      <c r="AE36" s="16">
        <f t="shared" si="26"/>
        <v>-2.8810433618263659E-2</v>
      </c>
    </row>
    <row r="37" spans="1:31" x14ac:dyDescent="0.55000000000000004">
      <c r="A37" s="10">
        <v>0.01</v>
      </c>
      <c r="B37" s="10">
        <v>0.99</v>
      </c>
      <c r="C37" s="11">
        <v>0.05</v>
      </c>
      <c r="D37" s="11">
        <v>0.1</v>
      </c>
      <c r="E37" s="12">
        <f t="shared" si="0"/>
        <v>0.11720866179880289</v>
      </c>
      <c r="F37" s="12">
        <f t="shared" si="1"/>
        <v>0.13441732359760586</v>
      </c>
      <c r="G37" s="12">
        <f t="shared" si="2"/>
        <v>0.24903646505703525</v>
      </c>
      <c r="H37" s="12">
        <f t="shared" si="3"/>
        <v>0.29807293011407049</v>
      </c>
      <c r="I37" s="12">
        <f t="shared" si="4"/>
        <v>1.9302165449700731E-2</v>
      </c>
      <c r="J37" s="12">
        <f t="shared" si="5"/>
        <v>0.50482539154556749</v>
      </c>
      <c r="K37" s="12">
        <f t="shared" si="6"/>
        <v>4.2259116264258816E-2</v>
      </c>
      <c r="L37" s="12">
        <f t="shared" si="7"/>
        <v>0.51056320710261416</v>
      </c>
      <c r="M37" s="13">
        <f t="shared" si="8"/>
        <v>-0.41826308108446975</v>
      </c>
      <c r="N37" s="13">
        <f t="shared" si="9"/>
        <v>0.3815668119673859</v>
      </c>
      <c r="O37" s="13">
        <f t="shared" si="10"/>
        <v>0.92541498816654177</v>
      </c>
      <c r="P37" s="13">
        <f t="shared" si="11"/>
        <v>0.97173798597512651</v>
      </c>
      <c r="Q37" s="13">
        <f t="shared" si="12"/>
        <v>-1.6335848435534206E-2</v>
      </c>
      <c r="R37" s="13">
        <f t="shared" si="13"/>
        <v>0.49591612870918461</v>
      </c>
      <c r="S37" s="13">
        <f t="shared" si="14"/>
        <v>0.96330664632620688</v>
      </c>
      <c r="T37" s="13">
        <f t="shared" si="15"/>
        <v>0.72378336211833982</v>
      </c>
      <c r="U37" s="14">
        <f t="shared" si="16"/>
        <v>0.11805724206986043</v>
      </c>
      <c r="V37" s="14">
        <f t="shared" si="17"/>
        <v>3.5435649142507492E-2</v>
      </c>
      <c r="W37" s="15">
        <f t="shared" si="18"/>
        <v>0.15349289121236792</v>
      </c>
      <c r="X37" s="16">
        <f t="shared" si="19"/>
        <v>3.585023043206344E-3</v>
      </c>
      <c r="Y37" s="16">
        <f t="shared" si="20"/>
        <v>7.170046086412688E-3</v>
      </c>
      <c r="Z37" s="16">
        <f t="shared" si="21"/>
        <v>-6.7080723968068263E-5</v>
      </c>
      <c r="AA37" s="16">
        <f t="shared" si="22"/>
        <v>-1.3416144793613653E-4</v>
      </c>
      <c r="AB37" s="16">
        <f t="shared" si="23"/>
        <v>6.1321608822225003E-2</v>
      </c>
      <c r="AC37" s="16">
        <f t="shared" si="24"/>
        <v>5.1332540718604007E-3</v>
      </c>
      <c r="AD37" s="16">
        <f t="shared" si="25"/>
        <v>-2.7173347300535271E-2</v>
      </c>
      <c r="AE37" s="16">
        <f t="shared" si="26"/>
        <v>-2.6867967569467601E-2</v>
      </c>
    </row>
    <row r="38" spans="1:31" x14ac:dyDescent="0.55000000000000004">
      <c r="A38" s="10">
        <v>0.01</v>
      </c>
      <c r="B38" s="10">
        <v>0.99</v>
      </c>
      <c r="C38" s="11">
        <v>0.05</v>
      </c>
      <c r="D38" s="11">
        <v>0.1</v>
      </c>
      <c r="E38" s="12">
        <f t="shared" si="0"/>
        <v>0.11003861571239021</v>
      </c>
      <c r="F38" s="12">
        <f t="shared" si="1"/>
        <v>0.12007723142478048</v>
      </c>
      <c r="G38" s="12">
        <f t="shared" si="2"/>
        <v>0.24917062650497138</v>
      </c>
      <c r="H38" s="12">
        <f t="shared" si="3"/>
        <v>0.29834125300994274</v>
      </c>
      <c r="I38" s="12">
        <f t="shared" si="4"/>
        <v>1.7509653928097557E-2</v>
      </c>
      <c r="J38" s="12">
        <f t="shared" si="5"/>
        <v>0.50437730164692307</v>
      </c>
      <c r="K38" s="12">
        <f t="shared" si="6"/>
        <v>4.2292656626242847E-2</v>
      </c>
      <c r="L38" s="12">
        <f t="shared" si="7"/>
        <v>0.51057158844766126</v>
      </c>
      <c r="M38" s="13">
        <f t="shared" si="8"/>
        <v>-0.54090629872891971</v>
      </c>
      <c r="N38" s="13">
        <f t="shared" si="9"/>
        <v>0.37130030382366508</v>
      </c>
      <c r="O38" s="13">
        <f t="shared" si="10"/>
        <v>0.97976168276761233</v>
      </c>
      <c r="P38" s="13">
        <f t="shared" si="11"/>
        <v>1.0254739211140618</v>
      </c>
      <c r="Q38" s="13">
        <f t="shared" si="12"/>
        <v>-8.3245473482369103E-2</v>
      </c>
      <c r="R38" s="13">
        <f t="shared" si="13"/>
        <v>0.47920064154057296</v>
      </c>
      <c r="S38" s="13">
        <f t="shared" si="14"/>
        <v>1.0177474026262352</v>
      </c>
      <c r="T38" s="13">
        <f t="shared" si="15"/>
        <v>0.73453358862300533</v>
      </c>
      <c r="U38" s="14">
        <f t="shared" si="16"/>
        <v>0.11007462101104261</v>
      </c>
      <c r="V38" s="14">
        <f t="shared" si="17"/>
        <v>3.2631543670919937E-2</v>
      </c>
      <c r="W38" s="15">
        <f t="shared" si="18"/>
        <v>0.14270616468196254</v>
      </c>
      <c r="X38" s="16">
        <f t="shared" si="19"/>
        <v>3.8930011205370431E-3</v>
      </c>
      <c r="Y38" s="16">
        <f t="shared" si="20"/>
        <v>7.7860022410740862E-3</v>
      </c>
      <c r="Z38" s="16">
        <f t="shared" si="21"/>
        <v>-9.5022091839424953E-5</v>
      </c>
      <c r="AA38" s="16">
        <f t="shared" si="22"/>
        <v>-1.9004418367884991E-4</v>
      </c>
      <c r="AB38" s="16">
        <f t="shared" si="23"/>
        <v>5.9061158640584178E-2</v>
      </c>
      <c r="AC38" s="16">
        <f t="shared" si="24"/>
        <v>4.9523507385803084E-3</v>
      </c>
      <c r="AD38" s="16">
        <f t="shared" si="25"/>
        <v>-2.5433825682918475E-2</v>
      </c>
      <c r="AE38" s="16">
        <f t="shared" si="26"/>
        <v>-2.5125260901241189E-2</v>
      </c>
    </row>
    <row r="39" spans="1:31" x14ac:dyDescent="0.55000000000000004">
      <c r="A39" s="10">
        <v>0.01</v>
      </c>
      <c r="B39" s="10">
        <v>0.99</v>
      </c>
      <c r="C39" s="11">
        <v>0.05</v>
      </c>
      <c r="D39" s="11">
        <v>0.1</v>
      </c>
      <c r="E39" s="12">
        <f t="shared" si="0"/>
        <v>0.10225261347131612</v>
      </c>
      <c r="F39" s="12">
        <f t="shared" si="1"/>
        <v>0.10450522694263231</v>
      </c>
      <c r="G39" s="12">
        <f t="shared" si="2"/>
        <v>0.24936067068865023</v>
      </c>
      <c r="H39" s="12">
        <f t="shared" si="3"/>
        <v>0.29872134137730044</v>
      </c>
      <c r="I39" s="12">
        <f t="shared" si="4"/>
        <v>1.5563153367829038E-2</v>
      </c>
      <c r="J39" s="12">
        <f t="shared" si="5"/>
        <v>0.50389070981097395</v>
      </c>
      <c r="K39" s="12">
        <f t="shared" si="6"/>
        <v>4.234016767216256E-2</v>
      </c>
      <c r="L39" s="12">
        <f t="shared" si="7"/>
        <v>0.51058346089341344</v>
      </c>
      <c r="M39" s="13">
        <f t="shared" si="8"/>
        <v>-0.65902861601008811</v>
      </c>
      <c r="N39" s="13">
        <f t="shared" si="9"/>
        <v>0.36139560234650447</v>
      </c>
      <c r="O39" s="13">
        <f t="shared" si="10"/>
        <v>1.0306293341334494</v>
      </c>
      <c r="P39" s="13">
        <f t="shared" si="11"/>
        <v>1.0757244429165442</v>
      </c>
      <c r="Q39" s="13">
        <f t="shared" si="12"/>
        <v>-0.14755577970932904</v>
      </c>
      <c r="R39" s="13">
        <f t="shared" si="13"/>
        <v>0.46317784068531781</v>
      </c>
      <c r="S39" s="13">
        <f t="shared" si="14"/>
        <v>1.0685716557604836</v>
      </c>
      <c r="T39" s="13">
        <f t="shared" si="15"/>
        <v>0.74432518936210201</v>
      </c>
      <c r="U39" s="14">
        <f t="shared" si="16"/>
        <v>0.10268507764410365</v>
      </c>
      <c r="V39" s="14">
        <f t="shared" si="17"/>
        <v>3.0178056290983513E-2</v>
      </c>
      <c r="W39" s="15">
        <f t="shared" si="18"/>
        <v>0.13286313393508717</v>
      </c>
      <c r="X39" s="16">
        <f t="shared" si="19"/>
        <v>4.2191129610792411E-3</v>
      </c>
      <c r="Y39" s="16">
        <f t="shared" si="20"/>
        <v>8.4382259221584821E-3</v>
      </c>
      <c r="Z39" s="16">
        <f t="shared" si="21"/>
        <v>-1.1959007250150732E-4</v>
      </c>
      <c r="AA39" s="16">
        <f t="shared" si="22"/>
        <v>-2.3918014500301464E-4</v>
      </c>
      <c r="AB39" s="16">
        <f t="shared" si="23"/>
        <v>5.677840986290203E-2</v>
      </c>
      <c r="AC39" s="16">
        <f t="shared" si="24"/>
        <v>4.7708904866610117E-3</v>
      </c>
      <c r="AD39" s="16">
        <f t="shared" si="25"/>
        <v>-2.3871407817966383E-2</v>
      </c>
      <c r="AE39" s="16">
        <f t="shared" si="26"/>
        <v>-2.3558500325362736E-2</v>
      </c>
    </row>
    <row r="40" spans="1:31" x14ac:dyDescent="0.55000000000000004">
      <c r="A40" s="10">
        <v>0.01</v>
      </c>
      <c r="B40" s="10">
        <v>0.99</v>
      </c>
      <c r="C40" s="11">
        <v>0.05</v>
      </c>
      <c r="D40" s="11">
        <v>0.1</v>
      </c>
      <c r="E40" s="12">
        <f t="shared" si="0"/>
        <v>9.3814387549157635E-2</v>
      </c>
      <c r="F40" s="12">
        <f t="shared" si="1"/>
        <v>8.7628775098315348E-2</v>
      </c>
      <c r="G40" s="12">
        <f t="shared" si="2"/>
        <v>0.24959985083365324</v>
      </c>
      <c r="H40" s="12">
        <f t="shared" si="3"/>
        <v>0.29919970166730647</v>
      </c>
      <c r="I40" s="12">
        <f t="shared" si="4"/>
        <v>1.3453596887289417E-2</v>
      </c>
      <c r="J40" s="12">
        <f t="shared" si="5"/>
        <v>0.50336334849167386</v>
      </c>
      <c r="K40" s="12">
        <f t="shared" si="6"/>
        <v>4.2399962708413313E-2</v>
      </c>
      <c r="L40" s="12">
        <f t="shared" si="7"/>
        <v>0.51059840294539494</v>
      </c>
      <c r="M40" s="13">
        <f t="shared" si="8"/>
        <v>-0.77258543573589211</v>
      </c>
      <c r="N40" s="13">
        <f t="shared" si="9"/>
        <v>0.35185382137318244</v>
      </c>
      <c r="O40" s="13">
        <f t="shared" si="10"/>
        <v>1.0783721497693821</v>
      </c>
      <c r="P40" s="13">
        <f t="shared" si="11"/>
        <v>1.1228414435672698</v>
      </c>
      <c r="Q40" s="13">
        <f t="shared" si="12"/>
        <v>-0.20923519266453633</v>
      </c>
      <c r="R40" s="13">
        <f t="shared" si="13"/>
        <v>0.44788120721336755</v>
      </c>
      <c r="S40" s="13">
        <f t="shared" si="14"/>
        <v>1.1161340640744308</v>
      </c>
      <c r="T40" s="13">
        <f t="shared" si="15"/>
        <v>0.75327092111830829</v>
      </c>
      <c r="U40" s="14">
        <f t="shared" si="16"/>
        <v>9.5869975815318059E-2</v>
      </c>
      <c r="V40" s="14">
        <f t="shared" si="17"/>
        <v>2.8020328394087107E-2</v>
      </c>
      <c r="W40" s="15">
        <f t="shared" si="18"/>
        <v>0.12389030420940517</v>
      </c>
      <c r="X40" s="16">
        <f t="shared" si="19"/>
        <v>4.5602112447567971E-3</v>
      </c>
      <c r="Y40" s="16">
        <f t="shared" si="20"/>
        <v>9.1204224895135941E-3</v>
      </c>
      <c r="Z40" s="16">
        <f t="shared" si="21"/>
        <v>-1.4121941933966747E-4</v>
      </c>
      <c r="AA40" s="16">
        <f t="shared" si="22"/>
        <v>-2.8243883867933495E-4</v>
      </c>
      <c r="AB40" s="16">
        <f t="shared" si="23"/>
        <v>5.450461377972781E-2</v>
      </c>
      <c r="AC40" s="16">
        <f t="shared" si="24"/>
        <v>4.5911042165104237E-3</v>
      </c>
      <c r="AD40" s="16">
        <f t="shared" si="25"/>
        <v>-2.2464802260152666E-2</v>
      </c>
      <c r="AE40" s="16">
        <f t="shared" si="26"/>
        <v>-2.2146481508057279E-2</v>
      </c>
    </row>
    <row r="41" spans="1:31" x14ac:dyDescent="0.55000000000000004">
      <c r="A41" s="10">
        <v>0.01</v>
      </c>
      <c r="B41" s="10">
        <v>0.99</v>
      </c>
      <c r="C41" s="11">
        <v>0.05</v>
      </c>
      <c r="D41" s="11">
        <v>0.1</v>
      </c>
      <c r="E41" s="12">
        <f t="shared" si="0"/>
        <v>8.4693965059644036E-2</v>
      </c>
      <c r="F41" s="12">
        <f t="shared" si="1"/>
        <v>6.9387930119288163E-2</v>
      </c>
      <c r="G41" s="12">
        <f t="shared" si="2"/>
        <v>0.24988228967233259</v>
      </c>
      <c r="H41" s="12">
        <f t="shared" si="3"/>
        <v>0.29976457934466516</v>
      </c>
      <c r="I41" s="12">
        <f t="shared" si="4"/>
        <v>1.1173491264911019E-2</v>
      </c>
      <c r="J41" s="12">
        <f t="shared" si="5"/>
        <v>0.50279334375459428</v>
      </c>
      <c r="K41" s="12">
        <f t="shared" si="6"/>
        <v>4.247057241808315E-2</v>
      </c>
      <c r="L41" s="12">
        <f t="shared" si="7"/>
        <v>0.51061604742828437</v>
      </c>
      <c r="M41" s="13">
        <f t="shared" si="8"/>
        <v>-0.88159466329534775</v>
      </c>
      <c r="N41" s="13">
        <f t="shared" si="9"/>
        <v>0.34267161294016157</v>
      </c>
      <c r="O41" s="13">
        <f t="shared" si="10"/>
        <v>1.1233017542896875</v>
      </c>
      <c r="P41" s="13">
        <f t="shared" si="11"/>
        <v>1.1671344065833844</v>
      </c>
      <c r="Q41" s="13">
        <f t="shared" si="12"/>
        <v>-0.26828630402909337</v>
      </c>
      <c r="R41" s="13">
        <f t="shared" si="13"/>
        <v>0.43332785317148098</v>
      </c>
      <c r="S41" s="13">
        <f t="shared" si="14"/>
        <v>1.1607462025918776</v>
      </c>
      <c r="T41" s="13">
        <f t="shared" si="15"/>
        <v>0.76146827730123767</v>
      </c>
      <c r="U41" s="14">
        <f t="shared" si="16"/>
        <v>8.9603235635387482E-2</v>
      </c>
      <c r="V41" s="14">
        <f t="shared" si="17"/>
        <v>2.6113374139831998E-2</v>
      </c>
      <c r="W41" s="15">
        <f t="shared" si="18"/>
        <v>0.11571660977521948</v>
      </c>
      <c r="X41" s="16">
        <f t="shared" si="19"/>
        <v>4.9131714586608116E-3</v>
      </c>
      <c r="Y41" s="16">
        <f t="shared" si="20"/>
        <v>9.8263429173216232E-3</v>
      </c>
      <c r="Z41" s="16">
        <f t="shared" si="21"/>
        <v>-1.6025327429790696E-4</v>
      </c>
      <c r="AA41" s="16">
        <f t="shared" si="22"/>
        <v>-3.2050654859581393E-4</v>
      </c>
      <c r="AB41" s="16">
        <f t="shared" si="23"/>
        <v>5.2265467050247469E-2</v>
      </c>
      <c r="AC41" s="16">
        <f t="shared" si="24"/>
        <v>4.4148243625235757E-3</v>
      </c>
      <c r="AD41" s="16">
        <f t="shared" si="25"/>
        <v>-2.1195268034092392E-2</v>
      </c>
      <c r="AE41" s="16">
        <f t="shared" si="26"/>
        <v>-2.0870553795379738E-2</v>
      </c>
    </row>
    <row r="42" spans="1:31" x14ac:dyDescent="0.55000000000000004">
      <c r="A42" s="10">
        <v>0.01</v>
      </c>
      <c r="B42" s="10">
        <v>0.99</v>
      </c>
      <c r="C42" s="11">
        <v>0.05</v>
      </c>
      <c r="D42" s="11">
        <v>0.1</v>
      </c>
      <c r="E42" s="12">
        <f t="shared" si="0"/>
        <v>7.4867622142322413E-2</v>
      </c>
      <c r="F42" s="12">
        <f t="shared" si="1"/>
        <v>4.9735244284644917E-2</v>
      </c>
      <c r="G42" s="12">
        <f t="shared" si="2"/>
        <v>0.25020279622092839</v>
      </c>
      <c r="H42" s="12">
        <f t="shared" si="3"/>
        <v>0.30040559244185677</v>
      </c>
      <c r="I42" s="12">
        <f t="shared" si="4"/>
        <v>8.7169055355806133E-3</v>
      </c>
      <c r="J42" s="12">
        <f t="shared" si="5"/>
        <v>0.50217921258505827</v>
      </c>
      <c r="K42" s="12">
        <f t="shared" si="6"/>
        <v>4.2550699055232101E-2</v>
      </c>
      <c r="L42" s="12">
        <f t="shared" si="7"/>
        <v>0.51063607004021994</v>
      </c>
      <c r="M42" s="13">
        <f t="shared" si="8"/>
        <v>-0.98612559739584271</v>
      </c>
      <c r="N42" s="13">
        <f t="shared" si="9"/>
        <v>0.33384196421511442</v>
      </c>
      <c r="O42" s="13">
        <f t="shared" si="10"/>
        <v>1.1656922903578724</v>
      </c>
      <c r="P42" s="13">
        <f t="shared" si="11"/>
        <v>1.2088755141741439</v>
      </c>
      <c r="Q42" s="13">
        <f t="shared" si="12"/>
        <v>-0.32474002738890073</v>
      </c>
      <c r="R42" s="13">
        <f t="shared" si="13"/>
        <v>0.41952100319868063</v>
      </c>
      <c r="S42" s="13">
        <f t="shared" si="14"/>
        <v>1.2026818782141246</v>
      </c>
      <c r="T42" s="13">
        <f t="shared" si="15"/>
        <v>0.7690015311078966</v>
      </c>
      <c r="U42" s="14">
        <f t="shared" si="16"/>
        <v>8.3853726030426887E-2</v>
      </c>
      <c r="V42" s="14">
        <f t="shared" si="17"/>
        <v>2.4420161626326996E-2</v>
      </c>
      <c r="W42" s="15">
        <f t="shared" si="18"/>
        <v>0.10827388765675389</v>
      </c>
      <c r="X42" s="16">
        <f t="shared" si="19"/>
        <v>5.2750037905517702E-3</v>
      </c>
      <c r="Y42" s="16">
        <f t="shared" si="20"/>
        <v>1.055000758110354E-2</v>
      </c>
      <c r="Z42" s="16">
        <f t="shared" si="21"/>
        <v>-1.769750548781224E-4</v>
      </c>
      <c r="AA42" s="16">
        <f t="shared" si="22"/>
        <v>-3.5395010975624479E-4</v>
      </c>
      <c r="AB42" s="16">
        <f t="shared" si="23"/>
        <v>5.0081246627063161E-2</v>
      </c>
      <c r="AC42" s="16">
        <f t="shared" si="24"/>
        <v>4.2434891770397175E-3</v>
      </c>
      <c r="AD42" s="16">
        <f t="shared" si="25"/>
        <v>-2.0046430823150208E-2</v>
      </c>
      <c r="AE42" s="16">
        <f t="shared" si="26"/>
        <v>-1.9714433500785597E-2</v>
      </c>
    </row>
    <row r="43" spans="1:31" x14ac:dyDescent="0.55000000000000004">
      <c r="A43" s="10">
        <v>0.01</v>
      </c>
      <c r="B43" s="10">
        <v>0.99</v>
      </c>
      <c r="C43" s="11">
        <v>0.05</v>
      </c>
      <c r="D43" s="11">
        <v>0.1</v>
      </c>
      <c r="E43" s="12">
        <f t="shared" si="0"/>
        <v>6.4317614561218872E-2</v>
      </c>
      <c r="F43" s="12">
        <f t="shared" si="1"/>
        <v>2.8635229122437836E-2</v>
      </c>
      <c r="G43" s="12">
        <f t="shared" si="2"/>
        <v>0.25055674633068464</v>
      </c>
      <c r="H43" s="12">
        <f t="shared" si="3"/>
        <v>0.30111349266136928</v>
      </c>
      <c r="I43" s="12">
        <f t="shared" si="4"/>
        <v>6.0794036403047282E-3</v>
      </c>
      <c r="J43" s="12">
        <f t="shared" si="5"/>
        <v>0.50151984622906054</v>
      </c>
      <c r="K43" s="12">
        <f t="shared" si="6"/>
        <v>4.2639186582671157E-2</v>
      </c>
      <c r="L43" s="12">
        <f t="shared" si="7"/>
        <v>0.51065818189101575</v>
      </c>
      <c r="M43" s="13">
        <f t="shared" si="8"/>
        <v>-1.086288090649969</v>
      </c>
      <c r="N43" s="13">
        <f t="shared" si="9"/>
        <v>0.32535498586103501</v>
      </c>
      <c r="O43" s="13">
        <f t="shared" si="10"/>
        <v>1.2057851520041727</v>
      </c>
      <c r="P43" s="13">
        <f t="shared" si="11"/>
        <v>1.2483043811757151</v>
      </c>
      <c r="Q43" s="13">
        <f t="shared" si="12"/>
        <v>-0.37864985063425893</v>
      </c>
      <c r="R43" s="13">
        <f t="shared" si="13"/>
        <v>0.4064525779039927</v>
      </c>
      <c r="S43" s="13">
        <f t="shared" si="14"/>
        <v>1.2421820297561972</v>
      </c>
      <c r="T43" s="13">
        <f t="shared" si="15"/>
        <v>0.77594359973979465</v>
      </c>
      <c r="U43" s="14">
        <f t="shared" si="16"/>
        <v>7.8587323263360695E-2</v>
      </c>
      <c r="V43" s="14">
        <f t="shared" si="17"/>
        <v>2.2910071246178616E-2</v>
      </c>
      <c r="W43" s="15">
        <f t="shared" si="18"/>
        <v>0.10149739450953932</v>
      </c>
      <c r="X43" s="16">
        <f t="shared" si="19"/>
        <v>5.6429345805449876E-3</v>
      </c>
      <c r="Y43" s="16">
        <f t="shared" si="20"/>
        <v>1.1285869161089975E-2</v>
      </c>
      <c r="Z43" s="16">
        <f t="shared" si="21"/>
        <v>-1.9162831385760863E-4</v>
      </c>
      <c r="AA43" s="16">
        <f t="shared" si="22"/>
        <v>-3.8325662771521727E-4</v>
      </c>
      <c r="AB43" s="16">
        <f t="shared" si="23"/>
        <v>4.7967233938444244E-2</v>
      </c>
      <c r="AC43" s="16">
        <f t="shared" si="24"/>
        <v>4.0781712890018158E-3</v>
      </c>
      <c r="AD43" s="16">
        <f t="shared" si="25"/>
        <v>-1.9004043763891611E-2</v>
      </c>
      <c r="AE43" s="16">
        <f t="shared" si="26"/>
        <v>-1.866396240025649E-2</v>
      </c>
    </row>
    <row r="44" spans="1:31" x14ac:dyDescent="0.55000000000000004">
      <c r="A44" s="10">
        <v>0.01</v>
      </c>
      <c r="B44" s="10">
        <v>0.99</v>
      </c>
      <c r="C44" s="11">
        <v>0.05</v>
      </c>
      <c r="D44" s="11">
        <v>0.1</v>
      </c>
      <c r="E44" s="12">
        <f t="shared" si="0"/>
        <v>5.3031745400128893E-2</v>
      </c>
      <c r="F44" s="12">
        <f t="shared" si="1"/>
        <v>6.0634908002578855E-3</v>
      </c>
      <c r="G44" s="12">
        <f t="shared" si="2"/>
        <v>0.25094000295839985</v>
      </c>
      <c r="H44" s="12">
        <f t="shared" si="3"/>
        <v>0.3018800059167997</v>
      </c>
      <c r="I44" s="12">
        <f t="shared" si="4"/>
        <v>3.2579363500322331E-3</v>
      </c>
      <c r="J44" s="12">
        <f t="shared" si="5"/>
        <v>0.50081448336708756</v>
      </c>
      <c r="K44" s="12">
        <f t="shared" si="6"/>
        <v>4.2735000739599967E-2</v>
      </c>
      <c r="L44" s="12">
        <f t="shared" si="7"/>
        <v>0.51068212452159378</v>
      </c>
      <c r="M44" s="13">
        <f t="shared" si="8"/>
        <v>-1.1822225585268575</v>
      </c>
      <c r="N44" s="13">
        <f t="shared" si="9"/>
        <v>0.31719864328303138</v>
      </c>
      <c r="O44" s="13">
        <f t="shared" si="10"/>
        <v>1.243793239531956</v>
      </c>
      <c r="P44" s="13">
        <f t="shared" si="11"/>
        <v>1.285632305976228</v>
      </c>
      <c r="Q44" s="13">
        <f t="shared" si="12"/>
        <v>-0.43008650282639893</v>
      </c>
      <c r="R44" s="13">
        <f t="shared" si="13"/>
        <v>0.39410567568122079</v>
      </c>
      <c r="S44" s="13">
        <f t="shared" si="14"/>
        <v>1.2794591060412086</v>
      </c>
      <c r="T44" s="13">
        <f t="shared" si="15"/>
        <v>0.78235769023844071</v>
      </c>
      <c r="U44" s="14">
        <f t="shared" si="16"/>
        <v>7.3768585045263582E-2</v>
      </c>
      <c r="V44" s="14">
        <f t="shared" si="17"/>
        <v>2.155766440155767E-2</v>
      </c>
      <c r="W44" s="15">
        <f t="shared" si="18"/>
        <v>9.5326249446821248E-2</v>
      </c>
      <c r="X44" s="16">
        <f t="shared" si="19"/>
        <v>6.0144580586786456E-3</v>
      </c>
      <c r="Y44" s="16">
        <f t="shared" si="20"/>
        <v>1.2028916117357291E-2</v>
      </c>
      <c r="Z44" s="16">
        <f t="shared" si="21"/>
        <v>-2.044285835464275E-4</v>
      </c>
      <c r="AA44" s="16">
        <f t="shared" si="22"/>
        <v>-4.0885716709285501E-4</v>
      </c>
      <c r="AB44" s="16">
        <f t="shared" si="23"/>
        <v>4.5934308005864864E-2</v>
      </c>
      <c r="AC44" s="16">
        <f t="shared" si="24"/>
        <v>3.9196204418968528E-3</v>
      </c>
      <c r="AD44" s="16">
        <f t="shared" si="25"/>
        <v>-1.8055735736571838E-2</v>
      </c>
      <c r="AE44" s="16">
        <f t="shared" si="26"/>
        <v>-1.7706854284737211E-2</v>
      </c>
    </row>
    <row r="45" spans="1:31" x14ac:dyDescent="0.55000000000000004">
      <c r="A45" s="10">
        <v>0.01</v>
      </c>
      <c r="B45" s="10">
        <v>0.99</v>
      </c>
      <c r="C45" s="11">
        <v>0.05</v>
      </c>
      <c r="D45" s="11">
        <v>0.1</v>
      </c>
      <c r="E45" s="12">
        <f t="shared" si="0"/>
        <v>4.1002829282771602E-2</v>
      </c>
      <c r="F45" s="12">
        <f t="shared" si="1"/>
        <v>-1.7994341434456697E-2</v>
      </c>
      <c r="G45" s="12">
        <f t="shared" si="2"/>
        <v>0.25134886012549273</v>
      </c>
      <c r="H45" s="12">
        <f t="shared" si="3"/>
        <v>0.3026977202509854</v>
      </c>
      <c r="I45" s="12">
        <f t="shared" si="4"/>
        <v>2.5070732069291035E-4</v>
      </c>
      <c r="J45" s="12">
        <f t="shared" si="5"/>
        <v>0.50006267682984495</v>
      </c>
      <c r="K45" s="12">
        <f t="shared" si="6"/>
        <v>4.283721503137318E-2</v>
      </c>
      <c r="L45" s="12">
        <f t="shared" si="7"/>
        <v>0.5107076664031801</v>
      </c>
      <c r="M45" s="13">
        <f t="shared" si="8"/>
        <v>-1.2740911745385872</v>
      </c>
      <c r="N45" s="13">
        <f t="shared" si="9"/>
        <v>0.30935940239923765</v>
      </c>
      <c r="O45" s="13">
        <f t="shared" si="10"/>
        <v>1.2799047110050996</v>
      </c>
      <c r="P45" s="13">
        <f t="shared" si="11"/>
        <v>1.3210460145457024</v>
      </c>
      <c r="Q45" s="13">
        <f t="shared" si="12"/>
        <v>-0.47913322478585019</v>
      </c>
      <c r="R45" s="13">
        <f t="shared" si="13"/>
        <v>0.38245682245435603</v>
      </c>
      <c r="S45" s="13">
        <f t="shared" si="14"/>
        <v>1.3147009031721963</v>
      </c>
      <c r="T45" s="13">
        <f t="shared" si="15"/>
        <v>0.78829872388329025</v>
      </c>
      <c r="U45" s="14">
        <f t="shared" si="16"/>
        <v>6.9362042296397836E-2</v>
      </c>
      <c r="V45" s="14">
        <f t="shared" si="17"/>
        <v>2.0341702393554591E-2</v>
      </c>
      <c r="W45" s="15">
        <f t="shared" si="18"/>
        <v>8.970374468995243E-2</v>
      </c>
      <c r="X45" s="16">
        <f t="shared" si="19"/>
        <v>6.3873622964252435E-3</v>
      </c>
      <c r="Y45" s="16">
        <f t="shared" si="20"/>
        <v>1.2774724592850487E-2</v>
      </c>
      <c r="Z45" s="16">
        <f t="shared" si="21"/>
        <v>-2.1557015920941453E-4</v>
      </c>
      <c r="AA45" s="16">
        <f t="shared" si="22"/>
        <v>-4.3114031841882906E-4</v>
      </c>
      <c r="AB45" s="16">
        <f t="shared" si="23"/>
        <v>4.3989610416466131E-2</v>
      </c>
      <c r="AC45" s="16">
        <f t="shared" si="24"/>
        <v>3.7683124293591114E-3</v>
      </c>
      <c r="AD45" s="16">
        <f t="shared" si="25"/>
        <v>-1.7190769713564577E-2</v>
      </c>
      <c r="AE45" s="16">
        <f t="shared" si="26"/>
        <v>-1.6832452076299985E-2</v>
      </c>
    </row>
    <row r="46" spans="1:31" x14ac:dyDescent="0.55000000000000004">
      <c r="A46" s="10">
        <v>0.01</v>
      </c>
      <c r="B46" s="10">
        <v>0.99</v>
      </c>
      <c r="C46" s="11">
        <v>0.05</v>
      </c>
      <c r="D46" s="11">
        <v>0.1</v>
      </c>
      <c r="E46" s="12">
        <f t="shared" si="0"/>
        <v>2.8228104689921117E-2</v>
      </c>
      <c r="F46" s="12">
        <f t="shared" si="1"/>
        <v>-4.3543790620157674E-2</v>
      </c>
      <c r="G46" s="12">
        <f t="shared" si="2"/>
        <v>0.25178000044391158</v>
      </c>
      <c r="H46" s="12">
        <f t="shared" si="3"/>
        <v>0.30356000088782303</v>
      </c>
      <c r="I46" s="12">
        <f t="shared" si="4"/>
        <v>-2.9429738275197118E-3</v>
      </c>
      <c r="J46" s="12">
        <f t="shared" si="5"/>
        <v>0.49926425707414834</v>
      </c>
      <c r="K46" s="12">
        <f t="shared" si="6"/>
        <v>4.2945000110977884E-2</v>
      </c>
      <c r="L46" s="12">
        <f t="shared" si="7"/>
        <v>0.51073460028396678</v>
      </c>
      <c r="M46" s="13">
        <f t="shared" si="8"/>
        <v>-1.3620703953715194</v>
      </c>
      <c r="N46" s="13">
        <f t="shared" si="9"/>
        <v>0.30182277754051945</v>
      </c>
      <c r="O46" s="13">
        <f t="shared" si="10"/>
        <v>1.3142862504322288</v>
      </c>
      <c r="P46" s="13">
        <f t="shared" si="11"/>
        <v>1.3547109186983024</v>
      </c>
      <c r="Q46" s="13">
        <f t="shared" si="12"/>
        <v>-0.5258817283840993</v>
      </c>
      <c r="R46" s="13">
        <f t="shared" si="13"/>
        <v>0.37147792061326912</v>
      </c>
      <c r="S46" s="13">
        <f t="shared" si="14"/>
        <v>1.3480738879665175</v>
      </c>
      <c r="T46" s="13">
        <f t="shared" si="15"/>
        <v>0.79381455405321089</v>
      </c>
      <c r="U46" s="14">
        <f t="shared" si="16"/>
        <v>6.5333143545446448E-2</v>
      </c>
      <c r="V46" s="14">
        <f t="shared" si="17"/>
        <v>1.9244364600670257E-2</v>
      </c>
      <c r="W46" s="15">
        <f t="shared" si="18"/>
        <v>8.4577508146116698E-2</v>
      </c>
      <c r="X46" s="16">
        <f t="shared" si="19"/>
        <v>6.7597347389516012E-3</v>
      </c>
      <c r="Y46" s="16">
        <f t="shared" si="20"/>
        <v>1.3519469477903202E-2</v>
      </c>
      <c r="Z46" s="16">
        <f t="shared" si="21"/>
        <v>-2.2522986483347531E-4</v>
      </c>
      <c r="AA46" s="16">
        <f t="shared" si="22"/>
        <v>-4.5045972966695062E-4</v>
      </c>
      <c r="AB46" s="16">
        <f t="shared" si="23"/>
        <v>4.2137211821690765E-2</v>
      </c>
      <c r="AC46" s="16">
        <f t="shared" si="24"/>
        <v>3.6244985310255407E-3</v>
      </c>
      <c r="AD46" s="16">
        <f t="shared" si="25"/>
        <v>-1.6399821842852737E-2</v>
      </c>
      <c r="AE46" s="16">
        <f t="shared" si="26"/>
        <v>-1.603150611681262E-2</v>
      </c>
    </row>
    <row r="47" spans="1:31" x14ac:dyDescent="0.55000000000000004">
      <c r="A47" s="10">
        <v>0.01</v>
      </c>
      <c r="B47" s="10">
        <v>0.99</v>
      </c>
      <c r="C47" s="11">
        <v>0.05</v>
      </c>
      <c r="D47" s="11">
        <v>0.1</v>
      </c>
      <c r="E47" s="12">
        <f t="shared" si="0"/>
        <v>1.4708635212017915E-2</v>
      </c>
      <c r="F47" s="12">
        <f t="shared" si="1"/>
        <v>-7.0582729575964079E-2</v>
      </c>
      <c r="G47" s="12">
        <f t="shared" si="2"/>
        <v>0.25223046017357853</v>
      </c>
      <c r="H47" s="12">
        <f t="shared" si="3"/>
        <v>0.30446092034715694</v>
      </c>
      <c r="I47" s="12">
        <f t="shared" si="4"/>
        <v>-6.3228411969955128E-3</v>
      </c>
      <c r="J47" s="12">
        <f t="shared" si="5"/>
        <v>0.49841929496690873</v>
      </c>
      <c r="K47" s="12">
        <f t="shared" si="6"/>
        <v>4.3057615043394622E-2</v>
      </c>
      <c r="L47" s="12">
        <f t="shared" si="7"/>
        <v>0.51076274100621888</v>
      </c>
      <c r="M47" s="13">
        <f t="shared" si="8"/>
        <v>-1.4463448190149009</v>
      </c>
      <c r="N47" s="13">
        <f t="shared" si="9"/>
        <v>0.29457378047846838</v>
      </c>
      <c r="O47" s="13">
        <f t="shared" si="10"/>
        <v>1.3470858941179342</v>
      </c>
      <c r="P47" s="13">
        <f t="shared" si="11"/>
        <v>1.3867739309319276</v>
      </c>
      <c r="Q47" s="13">
        <f t="shared" si="12"/>
        <v>-0.57042885342670135</v>
      </c>
      <c r="R47" s="13">
        <f t="shared" si="13"/>
        <v>0.36113787505096379</v>
      </c>
      <c r="S47" s="13">
        <f t="shared" si="14"/>
        <v>1.3797260557248889</v>
      </c>
      <c r="T47" s="13">
        <f t="shared" si="15"/>
        <v>0.79894699999487884</v>
      </c>
      <c r="U47" s="14">
        <f t="shared" si="16"/>
        <v>6.1648903647653124E-2</v>
      </c>
      <c r="V47" s="14">
        <f t="shared" si="17"/>
        <v>1.8250624405478411E-2</v>
      </c>
      <c r="W47" s="15">
        <f t="shared" si="18"/>
        <v>7.9899528053131538E-2</v>
      </c>
      <c r="X47" s="16">
        <f t="shared" si="19"/>
        <v>7.1299528751318413E-3</v>
      </c>
      <c r="Y47" s="16">
        <f t="shared" si="20"/>
        <v>1.4259905750263683E-2</v>
      </c>
      <c r="Z47" s="16">
        <f t="shared" si="21"/>
        <v>-2.3356913640599662E-4</v>
      </c>
      <c r="AA47" s="16">
        <f t="shared" si="22"/>
        <v>-4.6713827281199324E-4</v>
      </c>
      <c r="AB47" s="16">
        <f t="shared" si="23"/>
        <v>4.0378734446909544E-2</v>
      </c>
      <c r="AC47" s="16">
        <f t="shared" si="24"/>
        <v>3.4882518018687853E-3</v>
      </c>
      <c r="AD47" s="16">
        <f t="shared" si="25"/>
        <v>-1.5674785217227226E-2</v>
      </c>
      <c r="AE47" s="16">
        <f t="shared" si="26"/>
        <v>-1.5295977504813714E-2</v>
      </c>
    </row>
    <row r="48" spans="1:31" x14ac:dyDescent="0.55000000000000004">
      <c r="A48" s="10">
        <v>0.01</v>
      </c>
      <c r="B48" s="10">
        <v>0.99</v>
      </c>
      <c r="C48" s="11">
        <v>0.05</v>
      </c>
      <c r="D48" s="11">
        <v>0.1</v>
      </c>
      <c r="E48" s="12">
        <f t="shared" si="0"/>
        <v>4.4872946175423221E-4</v>
      </c>
      <c r="F48" s="12">
        <f t="shared" si="1"/>
        <v>-9.9102541076491441E-2</v>
      </c>
      <c r="G48" s="12">
        <f t="shared" si="2"/>
        <v>0.2526975984463905</v>
      </c>
      <c r="H48" s="12">
        <f t="shared" si="3"/>
        <v>0.30539519689278094</v>
      </c>
      <c r="I48" s="12">
        <f t="shared" si="4"/>
        <v>-9.887817634561433E-3</v>
      </c>
      <c r="J48" s="12">
        <f t="shared" si="5"/>
        <v>0.49752806573119251</v>
      </c>
      <c r="K48" s="12">
        <f t="shared" si="6"/>
        <v>4.3174399611597622E-2</v>
      </c>
      <c r="L48" s="12">
        <f t="shared" si="7"/>
        <v>0.51079192358362957</v>
      </c>
      <c r="M48" s="13">
        <f t="shared" si="8"/>
        <v>-1.5271022879087199</v>
      </c>
      <c r="N48" s="13">
        <f t="shared" si="9"/>
        <v>0.2875972768747308</v>
      </c>
      <c r="O48" s="13">
        <f t="shared" si="10"/>
        <v>1.3784354645523886</v>
      </c>
      <c r="P48" s="13">
        <f t="shared" si="11"/>
        <v>1.417365885941555</v>
      </c>
      <c r="Q48" s="13">
        <f t="shared" si="12"/>
        <v>-0.61287388120464659</v>
      </c>
      <c r="R48" s="13">
        <f t="shared" si="13"/>
        <v>0.35140390582215558</v>
      </c>
      <c r="S48" s="13">
        <f t="shared" si="14"/>
        <v>1.40978937771593</v>
      </c>
      <c r="T48" s="13">
        <f t="shared" si="15"/>
        <v>0.80373272084540759</v>
      </c>
      <c r="U48" s="14">
        <f t="shared" si="16"/>
        <v>5.8278313455311634E-2</v>
      </c>
      <c r="V48" s="14">
        <f t="shared" si="17"/>
        <v>1.7347749641827427E-2</v>
      </c>
      <c r="W48" s="15">
        <f t="shared" si="18"/>
        <v>7.5626063097139068E-2</v>
      </c>
      <c r="X48" s="16">
        <f t="shared" si="19"/>
        <v>7.496665048481445E-3</v>
      </c>
      <c r="Y48" s="16">
        <f t="shared" si="20"/>
        <v>1.499333009696289E-2</v>
      </c>
      <c r="Z48" s="16">
        <f t="shared" si="21"/>
        <v>-2.4073524718387992E-4</v>
      </c>
      <c r="AA48" s="16">
        <f t="shared" si="22"/>
        <v>-4.8147049436775985E-4</v>
      </c>
      <c r="AB48" s="16">
        <f t="shared" si="23"/>
        <v>3.871390528310447E-2</v>
      </c>
      <c r="AC48" s="16">
        <f t="shared" si="24"/>
        <v>3.3595082013350252E-3</v>
      </c>
      <c r="AD48" s="16">
        <f t="shared" si="25"/>
        <v>-1.5008598636633093E-2</v>
      </c>
      <c r="AE48" s="16">
        <f t="shared" si="26"/>
        <v>-1.4618866713144704E-2</v>
      </c>
    </row>
    <row r="49" spans="1:31" x14ac:dyDescent="0.55000000000000004">
      <c r="A49" s="10">
        <v>0.01</v>
      </c>
      <c r="B49" s="10">
        <v>0.99</v>
      </c>
      <c r="C49" s="11">
        <v>0.05</v>
      </c>
      <c r="D49" s="11">
        <v>0.1</v>
      </c>
      <c r="E49" s="12">
        <f t="shared" si="0"/>
        <v>-1.4544600635208658E-2</v>
      </c>
      <c r="F49" s="12">
        <f t="shared" si="1"/>
        <v>-0.12908920127041723</v>
      </c>
      <c r="G49" s="12">
        <f t="shared" si="2"/>
        <v>0.25317906894075826</v>
      </c>
      <c r="H49" s="12">
        <f t="shared" si="3"/>
        <v>0.30635813788151645</v>
      </c>
      <c r="I49" s="12">
        <f t="shared" si="4"/>
        <v>-1.3636150158802157E-2</v>
      </c>
      <c r="J49" s="12">
        <f t="shared" si="5"/>
        <v>0.49659101528365823</v>
      </c>
      <c r="K49" s="12">
        <f t="shared" si="6"/>
        <v>4.329476723518956E-2</v>
      </c>
      <c r="L49" s="12">
        <f t="shared" si="7"/>
        <v>0.51082200143173095</v>
      </c>
      <c r="M49" s="13">
        <f t="shared" si="8"/>
        <v>-1.6045300984749289</v>
      </c>
      <c r="N49" s="13">
        <f t="shared" si="9"/>
        <v>0.28087826047206077</v>
      </c>
      <c r="O49" s="13">
        <f t="shared" si="10"/>
        <v>1.4084526618256548</v>
      </c>
      <c r="P49" s="13">
        <f t="shared" si="11"/>
        <v>1.4466036193678444</v>
      </c>
      <c r="Q49" s="13">
        <f t="shared" si="12"/>
        <v>-0.65331643548185192</v>
      </c>
      <c r="R49" s="13">
        <f t="shared" si="13"/>
        <v>0.34224257580876588</v>
      </c>
      <c r="S49" s="13">
        <f t="shared" si="14"/>
        <v>1.438381893438841</v>
      </c>
      <c r="T49" s="13">
        <f t="shared" si="15"/>
        <v>0.80820395329713768</v>
      </c>
      <c r="U49" s="14">
        <f t="shared" si="16"/>
        <v>5.5192564590021767E-2</v>
      </c>
      <c r="V49" s="14">
        <f t="shared" si="17"/>
        <v>1.6524901298394647E-2</v>
      </c>
      <c r="W49" s="15">
        <f t="shared" si="18"/>
        <v>7.1717465888416418E-2</v>
      </c>
      <c r="X49" s="16">
        <f t="shared" si="19"/>
        <v>7.8587655127875158E-3</v>
      </c>
      <c r="Y49" s="16">
        <f t="shared" si="20"/>
        <v>1.5717531025575032E-2</v>
      </c>
      <c r="Z49" s="16">
        <f t="shared" si="21"/>
        <v>-2.4686215271983958E-4</v>
      </c>
      <c r="AA49" s="16">
        <f t="shared" si="22"/>
        <v>-4.9372430543967916E-4</v>
      </c>
      <c r="AB49" s="16">
        <f t="shared" si="23"/>
        <v>3.7141029478072934E-2</v>
      </c>
      <c r="AC49" s="16">
        <f t="shared" si="24"/>
        <v>3.2381017308780089E-3</v>
      </c>
      <c r="AD49" s="16">
        <f t="shared" si="25"/>
        <v>-1.4395098832224954E-2</v>
      </c>
      <c r="AE49" s="16">
        <f t="shared" si="26"/>
        <v>-1.3994065886292007E-2</v>
      </c>
    </row>
    <row r="50" spans="1:31" x14ac:dyDescent="0.55000000000000004">
      <c r="A50" s="10">
        <v>0.01</v>
      </c>
      <c r="B50" s="10">
        <v>0.99</v>
      </c>
      <c r="C50" s="11">
        <v>0.05</v>
      </c>
      <c r="D50" s="11">
        <v>0.1</v>
      </c>
      <c r="E50" s="12">
        <f t="shared" si="0"/>
        <v>-3.0262131660783689E-2</v>
      </c>
      <c r="F50" s="12">
        <f t="shared" si="1"/>
        <v>-0.1605242633215673</v>
      </c>
      <c r="G50" s="12">
        <f t="shared" si="2"/>
        <v>0.25367279324619796</v>
      </c>
      <c r="H50" s="12">
        <f t="shared" si="3"/>
        <v>0.30734558649239579</v>
      </c>
      <c r="I50" s="12">
        <f t="shared" si="4"/>
        <v>-1.7565532915195914E-2</v>
      </c>
      <c r="J50" s="12">
        <f t="shared" si="5"/>
        <v>0.49560872968040703</v>
      </c>
      <c r="K50" s="12">
        <f t="shared" si="6"/>
        <v>4.3418198311549479E-2</v>
      </c>
      <c r="L50" s="12">
        <f t="shared" si="7"/>
        <v>0.5108528447038635</v>
      </c>
      <c r="M50" s="13">
        <f t="shared" si="8"/>
        <v>-1.6788121574310748</v>
      </c>
      <c r="N50" s="13">
        <f t="shared" si="9"/>
        <v>0.27440205701030473</v>
      </c>
      <c r="O50" s="13">
        <f t="shared" si="10"/>
        <v>1.4372428594901048</v>
      </c>
      <c r="P50" s="13">
        <f t="shared" si="11"/>
        <v>1.4745917511404285</v>
      </c>
      <c r="Q50" s="13">
        <f t="shared" si="12"/>
        <v>-0.69185488930013261</v>
      </c>
      <c r="R50" s="13">
        <f t="shared" si="13"/>
        <v>0.33362057099465953</v>
      </c>
      <c r="S50" s="13">
        <f t="shared" si="14"/>
        <v>1.4656094986810659</v>
      </c>
      <c r="T50" s="13">
        <f t="shared" si="15"/>
        <v>0.81238913403847313</v>
      </c>
      <c r="U50" s="14">
        <f t="shared" si="16"/>
        <v>5.2365136985454731E-2</v>
      </c>
      <c r="V50" s="14">
        <f t="shared" si="17"/>
        <v>1.5772809853801729E-2</v>
      </c>
      <c r="W50" s="15">
        <f t="shared" si="18"/>
        <v>6.8137946839256461E-2</v>
      </c>
      <c r="X50" s="16">
        <f t="shared" si="19"/>
        <v>8.2153668598587883E-3</v>
      </c>
      <c r="Y50" s="16">
        <f t="shared" si="20"/>
        <v>1.6430733719717577E-2</v>
      </c>
      <c r="Z50" s="16">
        <f t="shared" si="21"/>
        <v>-2.520712106834307E-4</v>
      </c>
      <c r="AA50" s="16">
        <f t="shared" si="22"/>
        <v>-5.0414242136686139E-4</v>
      </c>
      <c r="AB50" s="16">
        <f t="shared" si="23"/>
        <v>3.5657383391147414E-2</v>
      </c>
      <c r="AC50" s="16">
        <f t="shared" si="24"/>
        <v>3.1237935303240756E-3</v>
      </c>
      <c r="AD50" s="16">
        <f t="shared" si="25"/>
        <v>-1.3828893812260223E-2</v>
      </c>
      <c r="AE50" s="16">
        <f t="shared" si="26"/>
        <v>-1.3416232416504536E-2</v>
      </c>
    </row>
    <row r="51" spans="1:31" x14ac:dyDescent="0.55000000000000004">
      <c r="A51" s="10">
        <v>0.01</v>
      </c>
      <c r="B51" s="10">
        <v>0.99</v>
      </c>
      <c r="C51" s="11">
        <v>0.05</v>
      </c>
      <c r="D51" s="11">
        <v>0.1</v>
      </c>
      <c r="E51" s="12">
        <f t="shared" si="0"/>
        <v>-4.6692865380501269E-2</v>
      </c>
      <c r="F51" s="12">
        <f t="shared" si="1"/>
        <v>-0.19338573076100246</v>
      </c>
      <c r="G51" s="12">
        <f t="shared" si="2"/>
        <v>0.25417693566756483</v>
      </c>
      <c r="H51" s="12">
        <f t="shared" si="3"/>
        <v>0.30835387133512954</v>
      </c>
      <c r="I51" s="12">
        <f t="shared" si="4"/>
        <v>-2.1673216345125312E-2</v>
      </c>
      <c r="J51" s="12">
        <f t="shared" si="5"/>
        <v>0.49458190799799018</v>
      </c>
      <c r="K51" s="12">
        <f t="shared" si="6"/>
        <v>4.3544233916891197E-2</v>
      </c>
      <c r="L51" s="12">
        <f t="shared" si="7"/>
        <v>0.51088433871707051</v>
      </c>
      <c r="M51" s="13">
        <f t="shared" si="8"/>
        <v>-1.7501269242133697</v>
      </c>
      <c r="N51" s="13">
        <f t="shared" si="9"/>
        <v>0.26815446994965658</v>
      </c>
      <c r="O51" s="13">
        <f t="shared" si="10"/>
        <v>1.4649006471146253</v>
      </c>
      <c r="P51" s="13">
        <f t="shared" si="11"/>
        <v>1.5014242159734377</v>
      </c>
      <c r="Q51" s="13">
        <f t="shared" si="12"/>
        <v>-0.72858519436184543</v>
      </c>
      <c r="R51" s="13">
        <f t="shared" si="13"/>
        <v>0.32550527352747666</v>
      </c>
      <c r="S51" s="13">
        <f t="shared" si="14"/>
        <v>1.4915674747888277</v>
      </c>
      <c r="T51" s="13">
        <f t="shared" si="15"/>
        <v>0.81631342541194207</v>
      </c>
      <c r="U51" s="14">
        <f t="shared" si="16"/>
        <v>4.9771788811823932E-2</v>
      </c>
      <c r="V51" s="14">
        <f t="shared" si="17"/>
        <v>1.5083513096066503E-2</v>
      </c>
      <c r="W51" s="15">
        <f t="shared" si="18"/>
        <v>6.4855301907890434E-2</v>
      </c>
      <c r="X51" s="16">
        <f t="shared" si="19"/>
        <v>8.5657720481696897E-3</v>
      </c>
      <c r="Y51" s="16">
        <f t="shared" si="20"/>
        <v>1.7131544096339379E-2</v>
      </c>
      <c r="Z51" s="16">
        <f t="shared" si="21"/>
        <v>-2.5647189528138161E-4</v>
      </c>
      <c r="AA51" s="16">
        <f t="shared" si="22"/>
        <v>-5.1294379056276323E-4</v>
      </c>
      <c r="AB51" s="16">
        <f t="shared" si="23"/>
        <v>3.4259532772446838E-2</v>
      </c>
      <c r="AC51" s="16">
        <f t="shared" si="24"/>
        <v>3.0162953492687953E-3</v>
      </c>
      <c r="AD51" s="16">
        <f t="shared" si="25"/>
        <v>-1.3305254751044328E-2</v>
      </c>
      <c r="AE51" s="16">
        <f t="shared" si="26"/>
        <v>-1.2880681168845052E-2</v>
      </c>
    </row>
    <row r="52" spans="1:31" x14ac:dyDescent="0.55000000000000004">
      <c r="A52" s="10">
        <v>0.01</v>
      </c>
      <c r="B52" s="10">
        <v>0.99</v>
      </c>
      <c r="C52" s="11">
        <v>0.05</v>
      </c>
      <c r="D52" s="11">
        <v>0.1</v>
      </c>
      <c r="E52" s="12">
        <f t="shared" si="0"/>
        <v>-6.3824409476840649E-2</v>
      </c>
      <c r="F52" s="12">
        <f t="shared" si="1"/>
        <v>-0.22764881895368122</v>
      </c>
      <c r="G52" s="12">
        <f t="shared" si="2"/>
        <v>0.2546898794581276</v>
      </c>
      <c r="H52" s="12">
        <f t="shared" si="3"/>
        <v>0.30937975891625508</v>
      </c>
      <c r="I52" s="12">
        <f t="shared" si="4"/>
        <v>-2.5956102369210157E-2</v>
      </c>
      <c r="J52" s="12">
        <f t="shared" si="5"/>
        <v>0.4935113386982759</v>
      </c>
      <c r="K52" s="12">
        <f t="shared" si="6"/>
        <v>4.3672469864531889E-2</v>
      </c>
      <c r="L52" s="12">
        <f t="shared" si="7"/>
        <v>0.51091638246724869</v>
      </c>
      <c r="M52" s="13">
        <f t="shared" si="8"/>
        <v>-1.8186459897582634</v>
      </c>
      <c r="N52" s="13">
        <f t="shared" si="9"/>
        <v>0.26212187925111902</v>
      </c>
      <c r="O52" s="13">
        <f t="shared" si="10"/>
        <v>1.4915111566167141</v>
      </c>
      <c r="P52" s="13">
        <f t="shared" si="11"/>
        <v>1.5271855783111277</v>
      </c>
      <c r="Q52" s="13">
        <f t="shared" si="12"/>
        <v>-0.76360005471135284</v>
      </c>
      <c r="R52" s="13">
        <f t="shared" si="13"/>
        <v>0.31786516617971011</v>
      </c>
      <c r="S52" s="13">
        <f t="shared" si="14"/>
        <v>1.5163417986122028</v>
      </c>
      <c r="T52" s="13">
        <f t="shared" si="15"/>
        <v>0.81999916004290174</v>
      </c>
      <c r="U52" s="14">
        <f t="shared" si="16"/>
        <v>4.7390480273430256E-2</v>
      </c>
      <c r="V52" s="14">
        <f t="shared" si="17"/>
        <v>1.4450142793059466E-2</v>
      </c>
      <c r="W52" s="15">
        <f t="shared" si="18"/>
        <v>6.1840623066489721E-2</v>
      </c>
      <c r="X52" s="16">
        <f t="shared" si="19"/>
        <v>8.909447511337305E-3</v>
      </c>
      <c r="Y52" s="16">
        <f t="shared" si="20"/>
        <v>1.781889502267461E-2</v>
      </c>
      <c r="Z52" s="16">
        <f t="shared" si="21"/>
        <v>-2.6016254916983367E-4</v>
      </c>
      <c r="AA52" s="16">
        <f t="shared" si="22"/>
        <v>-5.2032509833966733E-4</v>
      </c>
      <c r="AB52" s="16">
        <f t="shared" si="23"/>
        <v>3.2943584626041439E-2</v>
      </c>
      <c r="AC52" s="16">
        <f t="shared" si="24"/>
        <v>2.9152880470899646E-3</v>
      </c>
      <c r="AD52" s="16">
        <f t="shared" si="25"/>
        <v>-1.2820023902544329E-2</v>
      </c>
      <c r="AE52" s="16">
        <f t="shared" si="26"/>
        <v>-1.238329279585024E-2</v>
      </c>
    </row>
    <row r="53" spans="1:31" x14ac:dyDescent="0.55000000000000004">
      <c r="A53" s="10">
        <v>0.01</v>
      </c>
      <c r="B53" s="10">
        <v>0.99</v>
      </c>
      <c r="C53" s="11">
        <v>0.05</v>
      </c>
      <c r="D53" s="11">
        <v>0.1</v>
      </c>
      <c r="E53" s="12">
        <f t="shared" si="0"/>
        <v>-8.1643304499515262E-2</v>
      </c>
      <c r="F53" s="12">
        <f t="shared" si="1"/>
        <v>-0.26328660899903045</v>
      </c>
      <c r="G53" s="12">
        <f t="shared" si="2"/>
        <v>0.25521020455646726</v>
      </c>
      <c r="H53" s="12">
        <f t="shared" si="3"/>
        <v>0.31042040911293439</v>
      </c>
      <c r="I53" s="12">
        <f t="shared" si="4"/>
        <v>-3.0410826124878807E-2</v>
      </c>
      <c r="J53" s="12">
        <f t="shared" si="5"/>
        <v>0.49239787934147072</v>
      </c>
      <c r="K53" s="12">
        <f t="shared" si="6"/>
        <v>4.3802551139116803E-2</v>
      </c>
      <c r="L53" s="12">
        <f t="shared" si="7"/>
        <v>0.51094888723824361</v>
      </c>
      <c r="M53" s="13">
        <f t="shared" si="8"/>
        <v>-1.8845331590103462</v>
      </c>
      <c r="N53" s="13">
        <f t="shared" si="9"/>
        <v>0.2562913031569391</v>
      </c>
      <c r="O53" s="13">
        <f t="shared" si="10"/>
        <v>1.5171512044218027</v>
      </c>
      <c r="P53" s="13">
        <f t="shared" si="11"/>
        <v>1.5519521639028282</v>
      </c>
      <c r="Q53" s="13">
        <f t="shared" si="12"/>
        <v>-0.79698837488849972</v>
      </c>
      <c r="R53" s="13">
        <f t="shared" si="13"/>
        <v>0.31067010298597469</v>
      </c>
      <c r="S53" s="13">
        <f t="shared" si="14"/>
        <v>1.5400102668907882</v>
      </c>
      <c r="T53" s="13">
        <f t="shared" si="15"/>
        <v>0.82346621771970852</v>
      </c>
      <c r="U53" s="14">
        <f t="shared" si="16"/>
        <v>4.5201255414798309E-2</v>
      </c>
      <c r="V53" s="14">
        <f t="shared" si="17"/>
        <v>1.3866750320289762E-2</v>
      </c>
      <c r="W53" s="15">
        <f t="shared" si="18"/>
        <v>5.9068005735088074E-2</v>
      </c>
      <c r="X53" s="16">
        <f t="shared" si="19"/>
        <v>9.2459982421460238E-3</v>
      </c>
      <c r="Y53" s="16">
        <f t="shared" si="20"/>
        <v>1.8491996484292048E-2</v>
      </c>
      <c r="Z53" s="16">
        <f t="shared" si="21"/>
        <v>-2.6323117571991632E-4</v>
      </c>
      <c r="AA53" s="16">
        <f t="shared" si="22"/>
        <v>-5.2646235143983264E-4</v>
      </c>
      <c r="AB53" s="16">
        <f t="shared" si="23"/>
        <v>3.1705382452747927E-2</v>
      </c>
      <c r="AC53" s="16">
        <f t="shared" si="24"/>
        <v>2.8204358599778845E-3</v>
      </c>
      <c r="AD53" s="16">
        <f t="shared" si="25"/>
        <v>-1.2369536224550035E-2</v>
      </c>
      <c r="AE53" s="16">
        <f t="shared" si="26"/>
        <v>-1.1920435796087704E-2</v>
      </c>
    </row>
    <row r="54" spans="1:31" x14ac:dyDescent="0.55000000000000004">
      <c r="A54" s="10">
        <v>0.01</v>
      </c>
      <c r="B54" s="10">
        <v>0.99</v>
      </c>
      <c r="C54" s="11">
        <v>0.05</v>
      </c>
      <c r="D54" s="11">
        <v>0.1</v>
      </c>
      <c r="E54" s="12">
        <f t="shared" si="0"/>
        <v>-0.10013530098380731</v>
      </c>
      <c r="F54" s="12">
        <f t="shared" si="1"/>
        <v>-0.30027060196761457</v>
      </c>
      <c r="G54" s="12">
        <f t="shared" si="2"/>
        <v>0.25573666690790708</v>
      </c>
      <c r="H54" s="12">
        <f t="shared" si="3"/>
        <v>0.31147333381581405</v>
      </c>
      <c r="I54" s="12">
        <f t="shared" si="4"/>
        <v>-3.5033825245951826E-2</v>
      </c>
      <c r="J54" s="12">
        <f t="shared" si="5"/>
        <v>0.49124243939999102</v>
      </c>
      <c r="K54" s="12">
        <f t="shared" si="6"/>
        <v>4.393416672697676E-2</v>
      </c>
      <c r="L54" s="12">
        <f t="shared" si="7"/>
        <v>0.51098177530993727</v>
      </c>
      <c r="M54" s="13">
        <f t="shared" si="8"/>
        <v>-1.947943923915842</v>
      </c>
      <c r="N54" s="13">
        <f t="shared" si="9"/>
        <v>0.25065043143698335</v>
      </c>
      <c r="O54" s="13">
        <f t="shared" si="10"/>
        <v>1.5418902768709029</v>
      </c>
      <c r="P54" s="13">
        <f t="shared" si="11"/>
        <v>1.5757930354950036</v>
      </c>
      <c r="Q54" s="13">
        <f t="shared" si="12"/>
        <v>-0.82883492256093727</v>
      </c>
      <c r="R54" s="13">
        <f t="shared" si="13"/>
        <v>0.30389147601620609</v>
      </c>
      <c r="S54" s="13">
        <f t="shared" si="14"/>
        <v>1.5626434636954618</v>
      </c>
      <c r="T54" s="13">
        <f t="shared" si="15"/>
        <v>0.82673234563081244</v>
      </c>
      <c r="U54" s="14">
        <f t="shared" si="16"/>
        <v>4.3186099837492116E-2</v>
      </c>
      <c r="V54" s="14">
        <f t="shared" si="17"/>
        <v>1.3328163481608243E-2</v>
      </c>
      <c r="W54" s="15">
        <f t="shared" si="18"/>
        <v>5.6514263319100359E-2</v>
      </c>
      <c r="X54" s="16">
        <f t="shared" si="19"/>
        <v>9.5751453195797344E-3</v>
      </c>
      <c r="Y54" s="16">
        <f t="shared" si="20"/>
        <v>1.9150290639159469E-2</v>
      </c>
      <c r="Z54" s="16">
        <f t="shared" si="21"/>
        <v>-2.6575625655324655E-4</v>
      </c>
      <c r="AA54" s="16">
        <f t="shared" si="22"/>
        <v>-5.315125131064931E-4</v>
      </c>
      <c r="AB54" s="16">
        <f t="shared" si="23"/>
        <v>3.0540654482780004E-2</v>
      </c>
      <c r="AC54" s="16">
        <f t="shared" si="24"/>
        <v>2.731397164374295E-3</v>
      </c>
      <c r="AD54" s="16">
        <f t="shared" si="25"/>
        <v>-1.1950552660145277E-2</v>
      </c>
      <c r="AE54" s="16">
        <f t="shared" si="26"/>
        <v>-1.1488900239909689E-2</v>
      </c>
    </row>
    <row r="55" spans="1:31" x14ac:dyDescent="0.55000000000000004">
      <c r="A55" s="10">
        <v>0.01</v>
      </c>
      <c r="B55" s="10">
        <v>0.99</v>
      </c>
      <c r="C55" s="11">
        <v>0.05</v>
      </c>
      <c r="D55" s="11">
        <v>0.1</v>
      </c>
      <c r="E55" s="12">
        <f t="shared" si="0"/>
        <v>-0.11928559162296679</v>
      </c>
      <c r="F55" s="12">
        <f t="shared" si="1"/>
        <v>-0.33857118324593349</v>
      </c>
      <c r="G55" s="12">
        <f t="shared" si="2"/>
        <v>0.2562681794210136</v>
      </c>
      <c r="H55" s="12">
        <f t="shared" si="3"/>
        <v>0.31253635884202702</v>
      </c>
      <c r="I55" s="12">
        <f t="shared" si="4"/>
        <v>-3.9821397905741691E-2</v>
      </c>
      <c r="J55" s="12">
        <f t="shared" si="5"/>
        <v>0.49004596586773702</v>
      </c>
      <c r="K55" s="12">
        <f t="shared" si="6"/>
        <v>4.4067044855253389E-2</v>
      </c>
      <c r="L55" s="12">
        <f t="shared" si="7"/>
        <v>0.51101497876848467</v>
      </c>
      <c r="M55" s="13">
        <f t="shared" si="8"/>
        <v>-2.009025232881402</v>
      </c>
      <c r="N55" s="13">
        <f t="shared" si="9"/>
        <v>0.24518763710823477</v>
      </c>
      <c r="O55" s="13">
        <f t="shared" si="10"/>
        <v>1.5657913821911935</v>
      </c>
      <c r="P55" s="13">
        <f t="shared" si="11"/>
        <v>1.5987708359748229</v>
      </c>
      <c r="Q55" s="13">
        <f t="shared" si="12"/>
        <v>-0.85922015552886244</v>
      </c>
      <c r="R55" s="13">
        <f t="shared" si="13"/>
        <v>0.29750230326117177</v>
      </c>
      <c r="S55" s="13">
        <f t="shared" si="14"/>
        <v>1.5843055950346092</v>
      </c>
      <c r="T55" s="13">
        <f t="shared" si="15"/>
        <v>0.82981343120066642</v>
      </c>
      <c r="U55" s="14">
        <f t="shared" si="16"/>
        <v>4.1328787190239386E-2</v>
      </c>
      <c r="V55" s="14">
        <f t="shared" si="17"/>
        <v>1.2829868411851814E-2</v>
      </c>
      <c r="W55" s="15">
        <f t="shared" si="18"/>
        <v>5.4158655602091196E-2</v>
      </c>
      <c r="X55" s="16">
        <f t="shared" si="19"/>
        <v>9.8967060482648122E-3</v>
      </c>
      <c r="Y55" s="16">
        <f t="shared" si="20"/>
        <v>1.9793412096529624E-2</v>
      </c>
      <c r="Z55" s="16">
        <f t="shared" si="21"/>
        <v>-2.6780757372134919E-4</v>
      </c>
      <c r="AA55" s="16">
        <f t="shared" si="22"/>
        <v>-5.3561514744269838E-4</v>
      </c>
      <c r="AB55" s="16">
        <f t="shared" si="23"/>
        <v>2.944512373854153E-2</v>
      </c>
      <c r="AC55" s="16">
        <f t="shared" si="24"/>
        <v>2.6478324053891022E-3</v>
      </c>
      <c r="AD55" s="16">
        <f t="shared" si="25"/>
        <v>-1.1560203293611373E-2</v>
      </c>
      <c r="AE55" s="16">
        <f t="shared" si="26"/>
        <v>-1.1085841362806163E-2</v>
      </c>
    </row>
    <row r="56" spans="1:31" x14ac:dyDescent="0.55000000000000004">
      <c r="A56" s="10">
        <v>0.01</v>
      </c>
      <c r="B56" s="10">
        <v>0.99</v>
      </c>
      <c r="C56" s="11">
        <v>0.05</v>
      </c>
      <c r="D56" s="11">
        <v>0.1</v>
      </c>
      <c r="E56" s="12">
        <f t="shared" si="0"/>
        <v>-0.13907900371949641</v>
      </c>
      <c r="F56" s="12">
        <f t="shared" si="1"/>
        <v>-0.37815800743899275</v>
      </c>
      <c r="G56" s="12">
        <f t="shared" si="2"/>
        <v>0.25680379456845631</v>
      </c>
      <c r="H56" s="12">
        <f t="shared" si="3"/>
        <v>0.31360758913691239</v>
      </c>
      <c r="I56" s="12">
        <f t="shared" si="4"/>
        <v>-4.4769750929874098E-2</v>
      </c>
      <c r="J56" s="12">
        <f t="shared" si="5"/>
        <v>0.48880943133836019</v>
      </c>
      <c r="K56" s="12">
        <f t="shared" si="6"/>
        <v>4.420094864211406E-2</v>
      </c>
      <c r="L56" s="12">
        <f t="shared" si="7"/>
        <v>0.5110484384192846</v>
      </c>
      <c r="M56" s="13">
        <f t="shared" si="8"/>
        <v>-2.0679154803584852</v>
      </c>
      <c r="N56" s="13">
        <f t="shared" si="9"/>
        <v>0.23989197229745657</v>
      </c>
      <c r="O56" s="13">
        <f t="shared" si="10"/>
        <v>1.5889117887784163</v>
      </c>
      <c r="P56" s="13">
        <f t="shared" si="11"/>
        <v>1.6209425187004354</v>
      </c>
      <c r="Q56" s="13">
        <f t="shared" si="12"/>
        <v>-0.88822017217788574</v>
      </c>
      <c r="R56" s="13">
        <f t="shared" si="13"/>
        <v>0.29147725792639362</v>
      </c>
      <c r="S56" s="13">
        <f t="shared" si="14"/>
        <v>1.605055210868874</v>
      </c>
      <c r="T56" s="13">
        <f t="shared" si="15"/>
        <v>0.83272373519613752</v>
      </c>
      <c r="U56" s="14">
        <f t="shared" si="16"/>
        <v>3.9614723364880755E-2</v>
      </c>
      <c r="V56" s="14">
        <f t="shared" si="17"/>
        <v>1.2367911735327336E-2</v>
      </c>
      <c r="W56" s="15">
        <f t="shared" si="18"/>
        <v>5.1982635100208091E-2</v>
      </c>
      <c r="X56" s="16">
        <f t="shared" si="19"/>
        <v>1.0210576683832042E-2</v>
      </c>
      <c r="Y56" s="16">
        <f t="shared" si="20"/>
        <v>2.0421153367664084E-2</v>
      </c>
      <c r="Z56" s="16">
        <f t="shared" si="21"/>
        <v>-2.6944701672730153E-4</v>
      </c>
      <c r="AA56" s="16">
        <f t="shared" si="22"/>
        <v>-5.3889403345460307E-4</v>
      </c>
      <c r="AB56" s="16">
        <f t="shared" si="23"/>
        <v>2.8414587676955205E-2</v>
      </c>
      <c r="AC56" s="16">
        <f t="shared" si="24"/>
        <v>2.5694097741877611E-3</v>
      </c>
      <c r="AD56" s="16">
        <f t="shared" si="25"/>
        <v>-1.1195938853780988E-2</v>
      </c>
      <c r="AE56" s="16">
        <f t="shared" si="26"/>
        <v>-1.0708731488042883E-2</v>
      </c>
    </row>
    <row r="57" spans="1:31" x14ac:dyDescent="0.55000000000000004">
      <c r="A57" s="10">
        <v>0.01</v>
      </c>
      <c r="B57" s="10">
        <v>0.99</v>
      </c>
      <c r="C57" s="11">
        <v>0.05</v>
      </c>
      <c r="D57" s="11">
        <v>0.1</v>
      </c>
      <c r="E57" s="12">
        <f t="shared" si="0"/>
        <v>-0.1595001570871605</v>
      </c>
      <c r="F57" s="12">
        <f t="shared" si="1"/>
        <v>-0.41900031417432093</v>
      </c>
      <c r="G57" s="12">
        <f t="shared" si="2"/>
        <v>0.2573426886019109</v>
      </c>
      <c r="H57" s="12">
        <f t="shared" si="3"/>
        <v>0.31468537720382161</v>
      </c>
      <c r="I57" s="12">
        <f t="shared" si="4"/>
        <v>-4.9875039271790121E-2</v>
      </c>
      <c r="J57" s="12">
        <f t="shared" si="5"/>
        <v>0.4875338242295772</v>
      </c>
      <c r="K57" s="12">
        <f t="shared" si="6"/>
        <v>4.4335672150477706E-2</v>
      </c>
      <c r="L57" s="12">
        <f t="shared" si="7"/>
        <v>0.5110821028007877</v>
      </c>
      <c r="M57" s="13">
        <f t="shared" si="8"/>
        <v>-2.1247446557123957</v>
      </c>
      <c r="N57" s="13">
        <f t="shared" si="9"/>
        <v>0.23475315274908104</v>
      </c>
      <c r="O57" s="13">
        <f t="shared" si="10"/>
        <v>1.6113036664859783</v>
      </c>
      <c r="P57" s="13">
        <f t="shared" si="11"/>
        <v>1.6423599816765211</v>
      </c>
      <c r="Q57" s="13">
        <f t="shared" si="12"/>
        <v>-0.91590675256470577</v>
      </c>
      <c r="R57" s="13">
        <f t="shared" si="13"/>
        <v>0.28579265528604897</v>
      </c>
      <c r="S57" s="13">
        <f t="shared" si="14"/>
        <v>1.624945831508148</v>
      </c>
      <c r="T57" s="13">
        <f t="shared" si="15"/>
        <v>0.83547609146579072</v>
      </c>
      <c r="U57" s="14">
        <f t="shared" si="16"/>
        <v>3.8030794354864714E-2</v>
      </c>
      <c r="V57" s="14">
        <f t="shared" si="17"/>
        <v>1.1938819154344337E-2</v>
      </c>
      <c r="W57" s="15">
        <f t="shared" si="18"/>
        <v>4.9969613509209053E-2</v>
      </c>
      <c r="X57" s="16">
        <f t="shared" si="19"/>
        <v>1.0516717597881368E-2</v>
      </c>
      <c r="Y57" s="16">
        <f t="shared" si="20"/>
        <v>2.1033435195762736E-2</v>
      </c>
      <c r="Z57" s="16">
        <f t="shared" si="21"/>
        <v>-2.7072935820680893E-4</v>
      </c>
      <c r="AA57" s="16">
        <f t="shared" si="22"/>
        <v>-5.4145871641361786E-4</v>
      </c>
      <c r="AB57" s="16">
        <f t="shared" si="23"/>
        <v>2.7444973978305698E-2</v>
      </c>
      <c r="AC57" s="16">
        <f t="shared" si="24"/>
        <v>2.4958091275069615E-3</v>
      </c>
      <c r="AD57" s="16">
        <f t="shared" si="25"/>
        <v>-1.0855489268539712E-2</v>
      </c>
      <c r="AE57" s="16">
        <f t="shared" si="26"/>
        <v>-1.0355318975114276E-2</v>
      </c>
    </row>
    <row r="58" spans="1:31" x14ac:dyDescent="0.55000000000000004">
      <c r="A58" s="10">
        <v>0.01</v>
      </c>
      <c r="B58" s="10">
        <v>0.99</v>
      </c>
      <c r="C58" s="11">
        <v>0.05</v>
      </c>
      <c r="D58" s="11">
        <v>0.1</v>
      </c>
      <c r="E58" s="12">
        <f t="shared" si="0"/>
        <v>-0.18053359228292323</v>
      </c>
      <c r="F58" s="12">
        <f t="shared" si="1"/>
        <v>-0.46106718456584639</v>
      </c>
      <c r="G58" s="12">
        <f t="shared" si="2"/>
        <v>0.25788414731832454</v>
      </c>
      <c r="H58" s="12">
        <f t="shared" si="3"/>
        <v>0.31576829463664885</v>
      </c>
      <c r="I58" s="12">
        <f t="shared" si="4"/>
        <v>-5.5133398070730803E-2</v>
      </c>
      <c r="J58" s="12">
        <f t="shared" si="5"/>
        <v>0.48622014084898335</v>
      </c>
      <c r="K58" s="12">
        <f t="shared" si="6"/>
        <v>4.4471036829581111E-2</v>
      </c>
      <c r="L58" s="12">
        <f t="shared" si="7"/>
        <v>0.51111592729522826</v>
      </c>
      <c r="M58" s="13">
        <f t="shared" si="8"/>
        <v>-2.1796346036690073</v>
      </c>
      <c r="N58" s="13">
        <f t="shared" si="9"/>
        <v>0.22976153449406711</v>
      </c>
      <c r="O58" s="13">
        <f t="shared" si="10"/>
        <v>1.6330146450230578</v>
      </c>
      <c r="P58" s="13">
        <f t="shared" si="11"/>
        <v>1.6630706196267497</v>
      </c>
      <c r="Q58" s="13">
        <f t="shared" si="12"/>
        <v>-0.94234746423555293</v>
      </c>
      <c r="R58" s="13">
        <f t="shared" si="13"/>
        <v>0.28042640972180338</v>
      </c>
      <c r="S58" s="13">
        <f t="shared" si="14"/>
        <v>1.6440264926195396</v>
      </c>
      <c r="T58" s="13">
        <f t="shared" si="15"/>
        <v>0.83808207858963146</v>
      </c>
      <c r="U58" s="14">
        <f t="shared" si="16"/>
        <v>3.6565221537512335E-2</v>
      </c>
      <c r="V58" s="14">
        <f t="shared" si="17"/>
        <v>1.1539527422823454E-2</v>
      </c>
      <c r="W58" s="15">
        <f t="shared" si="18"/>
        <v>4.8104748960335786E-2</v>
      </c>
      <c r="X58" s="16">
        <f t="shared" si="19"/>
        <v>1.0815140670561763E-2</v>
      </c>
      <c r="Y58" s="16">
        <f t="shared" si="20"/>
        <v>2.1630281341123526E-2</v>
      </c>
      <c r="Z58" s="16">
        <f t="shared" si="21"/>
        <v>-2.7170298651171533E-4</v>
      </c>
      <c r="AA58" s="16">
        <f t="shared" si="22"/>
        <v>-5.4340597302343066E-4</v>
      </c>
      <c r="AB58" s="16">
        <f t="shared" si="23"/>
        <v>2.6532377908197329E-2</v>
      </c>
      <c r="AC58" s="16">
        <f t="shared" si="24"/>
        <v>2.4267245554072665E-3</v>
      </c>
      <c r="AD58" s="16">
        <f t="shared" si="25"/>
        <v>-1.0536828176155357E-2</v>
      </c>
      <c r="AE58" s="16">
        <f t="shared" si="26"/>
        <v>-1.0023593095647255E-2</v>
      </c>
    </row>
    <row r="59" spans="1:31" x14ac:dyDescent="0.55000000000000004">
      <c r="A59" s="10">
        <v>0.01</v>
      </c>
      <c r="B59" s="10">
        <v>0.99</v>
      </c>
      <c r="C59" s="11">
        <v>0.05</v>
      </c>
      <c r="D59" s="11">
        <v>0.1</v>
      </c>
      <c r="E59" s="12">
        <f t="shared" si="0"/>
        <v>-0.20216387362404675</v>
      </c>
      <c r="F59" s="12">
        <f t="shared" si="1"/>
        <v>-0.50432774724809348</v>
      </c>
      <c r="G59" s="12">
        <f t="shared" si="2"/>
        <v>0.25842755329134798</v>
      </c>
      <c r="H59" s="12">
        <f t="shared" si="3"/>
        <v>0.31685510658269572</v>
      </c>
      <c r="I59" s="12">
        <f t="shared" si="4"/>
        <v>-6.054096840601169E-2</v>
      </c>
      <c r="J59" s="12">
        <f t="shared" si="5"/>
        <v>0.48486937902338084</v>
      </c>
      <c r="K59" s="12">
        <f t="shared" si="6"/>
        <v>4.460688832283697E-2</v>
      </c>
      <c r="L59" s="12">
        <f t="shared" si="7"/>
        <v>0.51114987333089545</v>
      </c>
      <c r="M59" s="13">
        <f t="shared" si="8"/>
        <v>-2.2326993594854021</v>
      </c>
      <c r="N59" s="13">
        <f t="shared" si="9"/>
        <v>0.22490808538325258</v>
      </c>
      <c r="O59" s="13">
        <f t="shared" si="10"/>
        <v>1.6540883013753684</v>
      </c>
      <c r="P59" s="13">
        <f t="shared" si="11"/>
        <v>1.6831178058180443</v>
      </c>
      <c r="Q59" s="13">
        <f t="shared" si="12"/>
        <v>-0.96760581262484324</v>
      </c>
      <c r="R59" s="13">
        <f t="shared" si="13"/>
        <v>0.27535797165644016</v>
      </c>
      <c r="S59" s="13">
        <f t="shared" si="14"/>
        <v>1.6623422207825818</v>
      </c>
      <c r="T59" s="13">
        <f t="shared" si="15"/>
        <v>0.84055216782149356</v>
      </c>
      <c r="U59" s="14">
        <f t="shared" si="16"/>
        <v>3.5207426560810044E-2</v>
      </c>
      <c r="V59" s="14">
        <f t="shared" si="17"/>
        <v>1.1167327271427512E-2</v>
      </c>
      <c r="W59" s="15">
        <f t="shared" si="18"/>
        <v>4.6374753832237554E-2</v>
      </c>
      <c r="X59" s="16">
        <f t="shared" si="19"/>
        <v>1.1105898670023697E-2</v>
      </c>
      <c r="Y59" s="16">
        <f t="shared" si="20"/>
        <v>2.2211797340047395E-2</v>
      </c>
      <c r="Z59" s="16">
        <f t="shared" si="21"/>
        <v>-2.7241058765827984E-4</v>
      </c>
      <c r="AA59" s="16">
        <f t="shared" si="22"/>
        <v>-5.4482117531655968E-4</v>
      </c>
      <c r="AB59" s="16">
        <f t="shared" si="23"/>
        <v>2.5673085649963966E-2</v>
      </c>
      <c r="AC59" s="16">
        <f t="shared" si="24"/>
        <v>2.3618659252048757E-3</v>
      </c>
      <c r="AD59" s="16">
        <f t="shared" si="25"/>
        <v>-1.0238142472751082E-2</v>
      </c>
      <c r="AE59" s="16">
        <f t="shared" si="26"/>
        <v>-9.7117539143008712E-3</v>
      </c>
    </row>
    <row r="60" spans="1:31" x14ac:dyDescent="0.55000000000000004">
      <c r="A60" s="10">
        <v>0.01</v>
      </c>
      <c r="B60" s="10">
        <v>0.99</v>
      </c>
      <c r="C60" s="11">
        <v>0.05</v>
      </c>
      <c r="D60" s="11">
        <v>0.1</v>
      </c>
      <c r="E60" s="12">
        <f t="shared" si="0"/>
        <v>-0.22437567096409414</v>
      </c>
      <c r="F60" s="12">
        <f t="shared" si="1"/>
        <v>-0.54875134192818831</v>
      </c>
      <c r="G60" s="12">
        <f t="shared" si="2"/>
        <v>0.25897237446666455</v>
      </c>
      <c r="H60" s="12">
        <f t="shared" si="3"/>
        <v>0.31794474893332886</v>
      </c>
      <c r="I60" s="12">
        <f t="shared" si="4"/>
        <v>-6.609391774102355E-2</v>
      </c>
      <c r="J60" s="12">
        <f t="shared" si="5"/>
        <v>0.48348253304376976</v>
      </c>
      <c r="K60" s="12">
        <f t="shared" si="6"/>
        <v>4.4743093616666119E-2</v>
      </c>
      <c r="L60" s="12">
        <f t="shared" si="7"/>
        <v>0.51118390766961519</v>
      </c>
      <c r="M60" s="13">
        <f t="shared" si="8"/>
        <v>-2.2840455307853302</v>
      </c>
      <c r="N60" s="13">
        <f t="shared" si="9"/>
        <v>0.22018435353284282</v>
      </c>
      <c r="O60" s="13">
        <f t="shared" si="10"/>
        <v>1.6745645863208707</v>
      </c>
      <c r="P60" s="13">
        <f t="shared" si="11"/>
        <v>1.7025413136466461</v>
      </c>
      <c r="Q60" s="13">
        <f t="shared" si="12"/>
        <v>-0.99174142056476644</v>
      </c>
      <c r="R60" s="13">
        <f t="shared" si="13"/>
        <v>0.27056825173533922</v>
      </c>
      <c r="S60" s="13">
        <f t="shared" si="14"/>
        <v>1.6799344496186595</v>
      </c>
      <c r="T60" s="13">
        <f t="shared" si="15"/>
        <v>0.84289585096851583</v>
      </c>
      <c r="U60" s="14">
        <f t="shared" si="16"/>
        <v>3.3947906906205555E-2</v>
      </c>
      <c r="V60" s="14">
        <f t="shared" si="17"/>
        <v>1.0819815331138552E-2</v>
      </c>
      <c r="W60" s="15">
        <f t="shared" si="18"/>
        <v>4.4767722237344106E-2</v>
      </c>
      <c r="X60" s="16">
        <f t="shared" si="19"/>
        <v>1.1389076373250808E-2</v>
      </c>
      <c r="Y60" s="16">
        <f t="shared" si="20"/>
        <v>2.2778152746501617E-2</v>
      </c>
      <c r="Z60" s="16">
        <f t="shared" si="21"/>
        <v>-2.7288977267341018E-4</v>
      </c>
      <c r="AA60" s="16">
        <f t="shared" si="22"/>
        <v>-5.4577954534682036E-4</v>
      </c>
      <c r="AB60" s="16">
        <f t="shared" si="23"/>
        <v>2.4863587114906011E-2</v>
      </c>
      <c r="AC60" s="16">
        <f t="shared" si="24"/>
        <v>2.3009596622338801E-3</v>
      </c>
      <c r="AD60" s="16">
        <f t="shared" si="25"/>
        <v>-9.957806122745997E-3</v>
      </c>
      <c r="AE60" s="16">
        <f t="shared" si="26"/>
        <v>-9.4181864013129692E-3</v>
      </c>
    </row>
    <row r="61" spans="1:31" x14ac:dyDescent="0.55000000000000004">
      <c r="A61" s="10">
        <v>0.01</v>
      </c>
      <c r="B61" s="10">
        <v>0.99</v>
      </c>
      <c r="C61" s="11">
        <v>0.05</v>
      </c>
      <c r="D61" s="11">
        <v>0.1</v>
      </c>
      <c r="E61" s="12">
        <f t="shared" si="0"/>
        <v>-0.24715382371059574</v>
      </c>
      <c r="F61" s="12">
        <f t="shared" si="1"/>
        <v>-0.59430764742119158</v>
      </c>
      <c r="G61" s="12">
        <f t="shared" si="2"/>
        <v>0.25951815401201139</v>
      </c>
      <c r="H61" s="12">
        <f t="shared" si="3"/>
        <v>0.3190363080240225</v>
      </c>
      <c r="I61" s="12">
        <f t="shared" si="4"/>
        <v>-7.1788455927648945E-2</v>
      </c>
      <c r="J61" s="12">
        <f t="shared" si="5"/>
        <v>0.48206058970885396</v>
      </c>
      <c r="K61" s="12">
        <f t="shared" si="6"/>
        <v>4.4879538503002823E-2</v>
      </c>
      <c r="L61" s="12">
        <f t="shared" si="7"/>
        <v>0.51121800177262156</v>
      </c>
      <c r="M61" s="13">
        <f t="shared" si="8"/>
        <v>-2.3337727050151424</v>
      </c>
      <c r="N61" s="13">
        <f t="shared" si="9"/>
        <v>0.21558243420837506</v>
      </c>
      <c r="O61" s="13">
        <f t="shared" si="10"/>
        <v>1.6944801985663627</v>
      </c>
      <c r="P61" s="13">
        <f t="shared" si="11"/>
        <v>1.721377686449272</v>
      </c>
      <c r="Q61" s="13">
        <f t="shared" si="12"/>
        <v>-1.0148102251927438</v>
      </c>
      <c r="R61" s="13">
        <f t="shared" si="13"/>
        <v>0.26603953773681732</v>
      </c>
      <c r="S61" s="13">
        <f t="shared" si="14"/>
        <v>1.6968413849334518</v>
      </c>
      <c r="T61" s="13">
        <f t="shared" si="15"/>
        <v>0.84512175124466338</v>
      </c>
      <c r="U61" s="14">
        <f t="shared" si="16"/>
        <v>3.2778122442241549E-2</v>
      </c>
      <c r="V61" s="14">
        <f t="shared" si="17"/>
        <v>1.0494853481206597E-2</v>
      </c>
      <c r="W61" s="15">
        <f t="shared" si="18"/>
        <v>4.3272975923448143E-2</v>
      </c>
      <c r="X61" s="16">
        <f t="shared" si="19"/>
        <v>1.1664783192733267E-2</v>
      </c>
      <c r="Y61" s="16">
        <f t="shared" si="20"/>
        <v>2.3329566385466533E-2</v>
      </c>
      <c r="Z61" s="16">
        <f t="shared" si="21"/>
        <v>-2.7317364916755904E-4</v>
      </c>
      <c r="AA61" s="16">
        <f t="shared" si="22"/>
        <v>-5.4634729833511809E-4</v>
      </c>
      <c r="AB61" s="16">
        <f t="shared" si="23"/>
        <v>2.4100580990956279E-2</v>
      </c>
      <c r="AC61" s="16">
        <f t="shared" si="24"/>
        <v>2.2437489718494081E-3</v>
      </c>
      <c r="AD61" s="16">
        <f t="shared" si="25"/>
        <v>-9.6943575834254787E-3</v>
      </c>
      <c r="AE61" s="16">
        <f t="shared" si="26"/>
        <v>-9.1414381287636126E-3</v>
      </c>
    </row>
    <row r="62" spans="1:31" x14ac:dyDescent="0.55000000000000004">
      <c r="A62" s="10">
        <v>0.01</v>
      </c>
      <c r="B62" s="10">
        <v>0.99</v>
      </c>
      <c r="C62" s="11">
        <v>0.05</v>
      </c>
      <c r="D62" s="11">
        <v>0.1</v>
      </c>
      <c r="E62" s="12">
        <f t="shared" si="0"/>
        <v>-0.27048339009606226</v>
      </c>
      <c r="F62" s="12">
        <f t="shared" si="1"/>
        <v>-0.64096678019212461</v>
      </c>
      <c r="G62" s="12">
        <f t="shared" si="2"/>
        <v>0.26006450131034653</v>
      </c>
      <c r="H62" s="12">
        <f t="shared" si="3"/>
        <v>0.32012900262069272</v>
      </c>
      <c r="I62" s="12">
        <f t="shared" si="4"/>
        <v>-7.7620847524015588E-2</v>
      </c>
      <c r="J62" s="12">
        <f t="shared" si="5"/>
        <v>0.48060452527935188</v>
      </c>
      <c r="K62" s="12">
        <f t="shared" si="6"/>
        <v>4.5016125327586601E-2</v>
      </c>
      <c r="L62" s="12">
        <f t="shared" si="7"/>
        <v>0.51125213123784741</v>
      </c>
      <c r="M62" s="13">
        <f t="shared" si="8"/>
        <v>-2.3819738669970549</v>
      </c>
      <c r="N62" s="13">
        <f t="shared" si="9"/>
        <v>0.21109493626467624</v>
      </c>
      <c r="O62" s="13">
        <f t="shared" si="10"/>
        <v>1.7138689137332137</v>
      </c>
      <c r="P62" s="13">
        <f t="shared" si="11"/>
        <v>1.7396605627067991</v>
      </c>
      <c r="Q62" s="13">
        <f t="shared" si="12"/>
        <v>-1.0368646835171083</v>
      </c>
      <c r="R62" s="13">
        <f t="shared" si="13"/>
        <v>0.26175540822707744</v>
      </c>
      <c r="S62" s="13">
        <f t="shared" si="14"/>
        <v>1.7130983259900736</v>
      </c>
      <c r="T62" s="13">
        <f t="shared" si="15"/>
        <v>0.84723771963476469</v>
      </c>
      <c r="U62" s="14">
        <f t="shared" si="16"/>
        <v>3.1690392785791201E-2</v>
      </c>
      <c r="V62" s="14">
        <f t="shared" si="17"/>
        <v>1.0190534347541025E-2</v>
      </c>
      <c r="W62" s="15">
        <f t="shared" si="18"/>
        <v>4.1880927133332226E-2</v>
      </c>
      <c r="X62" s="16">
        <f t="shared" si="19"/>
        <v>1.1933147091646643E-2</v>
      </c>
      <c r="Y62" s="16">
        <f t="shared" si="20"/>
        <v>2.3866294183293287E-2</v>
      </c>
      <c r="Z62" s="16">
        <f t="shared" si="21"/>
        <v>-2.732913380171105E-4</v>
      </c>
      <c r="AA62" s="16">
        <f t="shared" si="22"/>
        <v>-5.46582676034221E-4</v>
      </c>
      <c r="AB62" s="16">
        <f t="shared" si="23"/>
        <v>2.3380974177459827E-2</v>
      </c>
      <c r="AC62" s="16">
        <f t="shared" si="24"/>
        <v>2.1899936610913491E-3</v>
      </c>
      <c r="AD62" s="16">
        <f t="shared" si="25"/>
        <v>-9.4464802990989558E-3</v>
      </c>
      <c r="AE62" s="16">
        <f t="shared" si="26"/>
        <v>-8.8802000076104743E-3</v>
      </c>
    </row>
    <row r="63" spans="1:31" x14ac:dyDescent="0.55000000000000004">
      <c r="A63" s="10">
        <v>0.01</v>
      </c>
      <c r="B63" s="10">
        <v>0.99</v>
      </c>
      <c r="C63" s="11">
        <v>0.05</v>
      </c>
      <c r="D63" s="11">
        <v>0.1</v>
      </c>
      <c r="E63" s="12">
        <f t="shared" si="0"/>
        <v>-0.29434968427935554</v>
      </c>
      <c r="F63" s="12">
        <f t="shared" si="1"/>
        <v>-0.68869936855871117</v>
      </c>
      <c r="G63" s="12">
        <f t="shared" si="2"/>
        <v>0.26061108398638078</v>
      </c>
      <c r="H63" s="12">
        <f t="shared" si="3"/>
        <v>0.32122216797276115</v>
      </c>
      <c r="I63" s="12">
        <f t="shared" si="4"/>
        <v>-8.3587421069838894E-2</v>
      </c>
      <c r="J63" s="12">
        <f t="shared" si="5"/>
        <v>0.47911530318256668</v>
      </c>
      <c r="K63" s="12">
        <f t="shared" si="6"/>
        <v>4.5152770996595155E-2</v>
      </c>
      <c r="L63" s="12">
        <f t="shared" si="7"/>
        <v>0.51128627530177739</v>
      </c>
      <c r="M63" s="13">
        <f t="shared" si="8"/>
        <v>-2.4287358153519745</v>
      </c>
      <c r="N63" s="13">
        <f t="shared" si="9"/>
        <v>0.20671494894249354</v>
      </c>
      <c r="O63" s="13">
        <f t="shared" si="10"/>
        <v>1.7327618743314117</v>
      </c>
      <c r="P63" s="13">
        <f t="shared" si="11"/>
        <v>1.7574209627220201</v>
      </c>
      <c r="Q63" s="13">
        <f t="shared" si="12"/>
        <v>-1.057953980228715</v>
      </c>
      <c r="R63" s="13">
        <f t="shared" si="13"/>
        <v>0.25770064584319918</v>
      </c>
      <c r="S63" s="13">
        <f t="shared" si="14"/>
        <v>1.7287379489308923</v>
      </c>
      <c r="T63" s="13">
        <f t="shared" si="15"/>
        <v>0.84925091889277582</v>
      </c>
      <c r="U63" s="14">
        <f t="shared" si="16"/>
        <v>3.0677804975568993E-2</v>
      </c>
      <c r="V63" s="14">
        <f t="shared" si="17"/>
        <v>9.905151916263984E-3</v>
      </c>
      <c r="W63" s="15">
        <f t="shared" si="18"/>
        <v>4.0582956891832979E-2</v>
      </c>
      <c r="X63" s="16">
        <f t="shared" si="19"/>
        <v>1.2194309592315045E-2</v>
      </c>
      <c r="Y63" s="16">
        <f t="shared" si="20"/>
        <v>2.4388619184630089E-2</v>
      </c>
      <c r="Z63" s="16">
        <f t="shared" si="21"/>
        <v>-2.7326843745551605E-4</v>
      </c>
      <c r="AA63" s="16">
        <f t="shared" si="22"/>
        <v>-5.465368749110321E-4</v>
      </c>
      <c r="AB63" s="16">
        <f t="shared" si="23"/>
        <v>2.2701877259161857E-2</v>
      </c>
      <c r="AC63" s="16">
        <f t="shared" si="24"/>
        <v>2.1394696814456596E-3</v>
      </c>
      <c r="AD63" s="16">
        <f t="shared" si="25"/>
        <v>-9.2129858075188625E-3</v>
      </c>
      <c r="AE63" s="16">
        <f t="shared" si="26"/>
        <v>-8.6332896101714279E-3</v>
      </c>
    </row>
    <row r="64" spans="1:31" x14ac:dyDescent="0.55000000000000004">
      <c r="A64" s="10">
        <v>0.01</v>
      </c>
      <c r="B64" s="10">
        <v>0.99</v>
      </c>
      <c r="C64" s="11">
        <v>0.05</v>
      </c>
      <c r="D64" s="11">
        <v>0.1</v>
      </c>
      <c r="E64" s="12">
        <f t="shared" si="0"/>
        <v>-0.31873830346398563</v>
      </c>
      <c r="F64" s="12">
        <f t="shared" si="1"/>
        <v>-0.73747660692797135</v>
      </c>
      <c r="G64" s="12">
        <f t="shared" si="2"/>
        <v>0.26115762086129179</v>
      </c>
      <c r="H64" s="12">
        <f t="shared" si="3"/>
        <v>0.32231524172258319</v>
      </c>
      <c r="I64" s="12">
        <f t="shared" si="4"/>
        <v>-8.9684575865996416E-2</v>
      </c>
      <c r="J64" s="12">
        <f t="shared" si="5"/>
        <v>0.47759387233104622</v>
      </c>
      <c r="K64" s="12">
        <f t="shared" si="6"/>
        <v>4.5289405215322917E-2</v>
      </c>
      <c r="L64" s="12">
        <f t="shared" si="7"/>
        <v>0.51132041639928927</v>
      </c>
      <c r="M64" s="13">
        <f t="shared" si="8"/>
        <v>-2.4741395698702981</v>
      </c>
      <c r="N64" s="13">
        <f t="shared" si="9"/>
        <v>0.20243600957960223</v>
      </c>
      <c r="O64" s="13">
        <f t="shared" si="10"/>
        <v>1.7511878459464494</v>
      </c>
      <c r="P64" s="13">
        <f t="shared" si="11"/>
        <v>1.7746875419423629</v>
      </c>
      <c r="Q64" s="13">
        <f t="shared" si="12"/>
        <v>-1.0781242331493721</v>
      </c>
      <c r="R64" s="13">
        <f t="shared" si="13"/>
        <v>0.25386115222274513</v>
      </c>
      <c r="S64" s="13">
        <f t="shared" si="14"/>
        <v>1.7437905574492285</v>
      </c>
      <c r="T64" s="13">
        <f t="shared" si="15"/>
        <v>0.85116789695700401</v>
      </c>
      <c r="U64" s="14">
        <f t="shared" si="16"/>
        <v>2.9734130781702436E-2</v>
      </c>
      <c r="V64" s="14">
        <f t="shared" si="17"/>
        <v>9.6371764176705274E-3</v>
      </c>
      <c r="W64" s="15">
        <f t="shared" si="18"/>
        <v>3.9371307199372964E-2</v>
      </c>
      <c r="X64" s="16">
        <f t="shared" si="19"/>
        <v>1.2448421705974606E-2</v>
      </c>
      <c r="Y64" s="16">
        <f t="shared" si="20"/>
        <v>2.4896843411949213E-2</v>
      </c>
      <c r="Z64" s="16">
        <f t="shared" si="21"/>
        <v>-2.7312743777568518E-4</v>
      </c>
      <c r="AA64" s="16">
        <f t="shared" si="22"/>
        <v>-5.4625487555137037E-4</v>
      </c>
      <c r="AB64" s="16">
        <f t="shared" si="23"/>
        <v>2.2060597278732379E-2</v>
      </c>
      <c r="AC64" s="16">
        <f t="shared" si="24"/>
        <v>2.0919684847966863E-3</v>
      </c>
      <c r="AD64" s="16">
        <f t="shared" si="25"/>
        <v>-8.992799074050534E-3</v>
      </c>
      <c r="AE64" s="16">
        <f t="shared" si="26"/>
        <v>-8.3996366957445265E-3</v>
      </c>
    </row>
    <row r="65" spans="1:31" x14ac:dyDescent="0.55000000000000004">
      <c r="A65" s="10">
        <v>0.01</v>
      </c>
      <c r="B65" s="10">
        <v>0.99</v>
      </c>
      <c r="C65" s="11">
        <v>0.05</v>
      </c>
      <c r="D65" s="11">
        <v>0.1</v>
      </c>
      <c r="E65" s="12">
        <f t="shared" si="0"/>
        <v>-0.34363514687593483</v>
      </c>
      <c r="F65" s="12">
        <f t="shared" si="1"/>
        <v>-0.78727029375186974</v>
      </c>
      <c r="G65" s="12">
        <f t="shared" si="2"/>
        <v>0.26170387573684317</v>
      </c>
      <c r="H65" s="12">
        <f t="shared" si="3"/>
        <v>0.32340775147368594</v>
      </c>
      <c r="I65" s="12">
        <f t="shared" si="4"/>
        <v>-9.590878671898373E-2</v>
      </c>
      <c r="J65" s="12">
        <f t="shared" si="5"/>
        <v>0.47604116594064466</v>
      </c>
      <c r="K65" s="12">
        <f t="shared" si="6"/>
        <v>4.5425968934210761E-2</v>
      </c>
      <c r="L65" s="12">
        <f t="shared" si="7"/>
        <v>0.51135453977531486</v>
      </c>
      <c r="M65" s="13">
        <f t="shared" si="8"/>
        <v>-2.518260764427763</v>
      </c>
      <c r="N65" s="13">
        <f t="shared" si="9"/>
        <v>0.19825207261000885</v>
      </c>
      <c r="O65" s="13">
        <f t="shared" si="10"/>
        <v>1.7691734440945504</v>
      </c>
      <c r="P65" s="13">
        <f t="shared" si="11"/>
        <v>1.7914868153338519</v>
      </c>
      <c r="Q65" s="13">
        <f t="shared" si="12"/>
        <v>-1.097418693091778</v>
      </c>
      <c r="R65" s="13">
        <f t="shared" si="13"/>
        <v>0.2502238659453348</v>
      </c>
      <c r="S65" s="13">
        <f t="shared" si="14"/>
        <v>1.758284305046582</v>
      </c>
      <c r="T65" s="13">
        <f t="shared" si="15"/>
        <v>0.85299465128280216</v>
      </c>
      <c r="U65" s="14">
        <f t="shared" si="16"/>
        <v>2.8853752884861091E-2</v>
      </c>
      <c r="V65" s="14">
        <f t="shared" si="17"/>
        <v>9.3852327885604898E-3</v>
      </c>
      <c r="W65" s="15">
        <f t="shared" si="18"/>
        <v>3.8238985673421579E-2</v>
      </c>
      <c r="X65" s="16">
        <f t="shared" si="19"/>
        <v>1.2695640634505454E-2</v>
      </c>
      <c r="Y65" s="16">
        <f t="shared" si="20"/>
        <v>2.5391281269010909E-2</v>
      </c>
      <c r="Z65" s="16">
        <f t="shared" si="21"/>
        <v>-2.7288809035593854E-4</v>
      </c>
      <c r="AA65" s="16">
        <f t="shared" si="22"/>
        <v>-5.4577618071187709E-4</v>
      </c>
      <c r="AB65" s="16">
        <f t="shared" si="23"/>
        <v>2.1454628757107682E-2</v>
      </c>
      <c r="AC65" s="16">
        <f t="shared" si="24"/>
        <v>2.0472962616365754E-3</v>
      </c>
      <c r="AD65" s="16">
        <f t="shared" si="25"/>
        <v>-8.7849457298359059E-3</v>
      </c>
      <c r="AE65" s="16">
        <f t="shared" si="26"/>
        <v>-8.1782706178650695E-3</v>
      </c>
    </row>
    <row r="66" spans="1:31" x14ac:dyDescent="0.55000000000000004">
      <c r="A66" s="10">
        <v>0.01</v>
      </c>
      <c r="B66" s="10">
        <v>0.99</v>
      </c>
      <c r="C66" s="11">
        <v>0.05</v>
      </c>
      <c r="D66" s="11">
        <v>0.1</v>
      </c>
      <c r="E66" s="12">
        <f t="shared" si="0"/>
        <v>-0.36902642814494574</v>
      </c>
      <c r="F66" s="12">
        <f t="shared" si="1"/>
        <v>-0.83805285628989157</v>
      </c>
      <c r="G66" s="12">
        <f t="shared" si="2"/>
        <v>0.26224965191755506</v>
      </c>
      <c r="H66" s="12">
        <f t="shared" si="3"/>
        <v>0.32449930383510972</v>
      </c>
      <c r="I66" s="12">
        <f t="shared" si="4"/>
        <v>-0.10225660703623644</v>
      </c>
      <c r="J66" s="12">
        <f t="shared" si="5"/>
        <v>0.47445810075193745</v>
      </c>
      <c r="K66" s="12">
        <f t="shared" si="6"/>
        <v>4.5562412979388726E-2</v>
      </c>
      <c r="L66" s="12">
        <f t="shared" si="7"/>
        <v>0.51138863314261018</v>
      </c>
      <c r="M66" s="13">
        <f t="shared" si="8"/>
        <v>-2.5611700219419782</v>
      </c>
      <c r="N66" s="13">
        <f t="shared" si="9"/>
        <v>0.1941574800867357</v>
      </c>
      <c r="O66" s="13">
        <f t="shared" si="10"/>
        <v>1.7867433355542222</v>
      </c>
      <c r="P66" s="13">
        <f t="shared" si="11"/>
        <v>1.8078433565695819</v>
      </c>
      <c r="Q66" s="13">
        <f t="shared" si="12"/>
        <v>-1.1158779359574196</v>
      </c>
      <c r="R66" s="13">
        <f t="shared" si="13"/>
        <v>0.24677668436380035</v>
      </c>
      <c r="S66" s="13">
        <f t="shared" si="14"/>
        <v>1.772245392570305</v>
      </c>
      <c r="T66" s="13">
        <f t="shared" si="15"/>
        <v>0.85473668535912861</v>
      </c>
      <c r="U66" s="14">
        <f t="shared" si="16"/>
        <v>2.8031599129157366E-2</v>
      </c>
      <c r="V66" s="14">
        <f t="shared" si="17"/>
        <v>9.1480821438176853E-3</v>
      </c>
      <c r="W66" s="15">
        <f t="shared" si="18"/>
        <v>3.7179681272975051E-2</v>
      </c>
      <c r="X66" s="16">
        <f t="shared" si="19"/>
        <v>1.2936127115896829E-2</v>
      </c>
      <c r="Y66" s="16">
        <f t="shared" si="20"/>
        <v>2.5872254231793658E-2</v>
      </c>
      <c r="Z66" s="16">
        <f t="shared" si="21"/>
        <v>-2.7256773494235674E-4</v>
      </c>
      <c r="AA66" s="16">
        <f t="shared" si="22"/>
        <v>-5.4513546988471347E-4</v>
      </c>
      <c r="AB66" s="16">
        <f t="shared" si="23"/>
        <v>2.0881643669084234E-2</v>
      </c>
      <c r="AC66" s="16">
        <f t="shared" si="24"/>
        <v>2.005273112697231E-3</v>
      </c>
      <c r="AD66" s="16">
        <f t="shared" si="25"/>
        <v>-8.5885409408887389E-3</v>
      </c>
      <c r="AE66" s="16">
        <f t="shared" si="26"/>
        <v>-7.9683093423548335E-3</v>
      </c>
    </row>
    <row r="67" spans="1:31" x14ac:dyDescent="0.55000000000000004">
      <c r="A67" s="10">
        <v>0.01</v>
      </c>
      <c r="B67" s="10">
        <v>0.99</v>
      </c>
      <c r="C67" s="11">
        <v>0.05</v>
      </c>
      <c r="D67" s="11">
        <v>0.1</v>
      </c>
      <c r="E67" s="12">
        <f t="shared" si="0"/>
        <v>-0.39489868237673942</v>
      </c>
      <c r="F67" s="12">
        <f t="shared" si="1"/>
        <v>-0.88979736475347893</v>
      </c>
      <c r="G67" s="12">
        <f t="shared" si="2"/>
        <v>0.26279478738743978</v>
      </c>
      <c r="H67" s="12">
        <f t="shared" si="3"/>
        <v>0.32558957477487915</v>
      </c>
      <c r="I67" s="12">
        <f t="shared" si="4"/>
        <v>-0.10872467059418488</v>
      </c>
      <c r="J67" s="12">
        <f t="shared" si="5"/>
        <v>0.47284557657494447</v>
      </c>
      <c r="K67" s="12">
        <f t="shared" si="6"/>
        <v>4.5698696846859906E-2</v>
      </c>
      <c r="L67" s="12">
        <f t="shared" si="7"/>
        <v>0.51142268638042254</v>
      </c>
      <c r="M67" s="13">
        <f t="shared" si="8"/>
        <v>-2.6029333092801465</v>
      </c>
      <c r="N67" s="13">
        <f t="shared" si="9"/>
        <v>0.19014693386134124</v>
      </c>
      <c r="O67" s="13">
        <f t="shared" si="10"/>
        <v>1.8039204174359997</v>
      </c>
      <c r="P67" s="13">
        <f t="shared" si="11"/>
        <v>1.8237799752542916</v>
      </c>
      <c r="Q67" s="13">
        <f t="shared" si="12"/>
        <v>-1.1335400456903315</v>
      </c>
      <c r="R67" s="13">
        <f t="shared" si="13"/>
        <v>0.24350838984282813</v>
      </c>
      <c r="S67" s="13">
        <f t="shared" si="14"/>
        <v>1.7856982441892102</v>
      </c>
      <c r="T67" s="13">
        <f t="shared" si="15"/>
        <v>0.85639905848069908</v>
      </c>
      <c r="U67" s="14">
        <f t="shared" si="16"/>
        <v>2.7263084063495098E-2</v>
      </c>
      <c r="V67" s="14">
        <f t="shared" si="17"/>
        <v>8.9246057874218312E-3</v>
      </c>
      <c r="W67" s="15">
        <f t="shared" si="18"/>
        <v>3.6187689850916929E-2</v>
      </c>
      <c r="X67" s="16">
        <f t="shared" si="19"/>
        <v>1.3170043304271095E-2</v>
      </c>
      <c r="Y67" s="16">
        <f t="shared" si="20"/>
        <v>2.6340086608542191E-2</v>
      </c>
      <c r="Z67" s="16">
        <f t="shared" si="21"/>
        <v>-2.7218158913663523E-4</v>
      </c>
      <c r="AA67" s="16">
        <f t="shared" si="22"/>
        <v>-5.4436317827327046E-4</v>
      </c>
      <c r="AB67" s="16">
        <f t="shared" si="23"/>
        <v>2.0339480894514074E-2</v>
      </c>
      <c r="AC67" s="16">
        <f t="shared" si="24"/>
        <v>1.9657321913713129E-3</v>
      </c>
      <c r="AD67" s="16">
        <f t="shared" si="25"/>
        <v>-8.4027796773869668E-3</v>
      </c>
      <c r="AE67" s="16">
        <f t="shared" si="26"/>
        <v>-7.7689498475450557E-3</v>
      </c>
    </row>
    <row r="68" spans="1:31" x14ac:dyDescent="0.55000000000000004">
      <c r="A68" s="10">
        <v>0.01</v>
      </c>
      <c r="B68" s="10">
        <v>0.99</v>
      </c>
      <c r="C68" s="11">
        <v>0.05</v>
      </c>
      <c r="D68" s="11">
        <v>0.1</v>
      </c>
      <c r="E68" s="12">
        <f t="shared" ref="E68:E131" si="27">E67-$G$29*X67</f>
        <v>-0.42123876898528162</v>
      </c>
      <c r="F68" s="12">
        <f t="shared" ref="F68:F131" si="28">F67-$G$29*Y67</f>
        <v>-0.94247753797056333</v>
      </c>
      <c r="G68" s="12">
        <f t="shared" ref="G68:G131" si="29">G67-$G$29*Z67</f>
        <v>0.26333915056571305</v>
      </c>
      <c r="H68" s="12">
        <f t="shared" ref="H68:H131" si="30">H67-$G$29*AA67</f>
        <v>0.32667830113142571</v>
      </c>
      <c r="I68" s="12">
        <f t="shared" ref="I68:I131" si="31">E68*C68+F68*D68</f>
        <v>-0.11530969224632043</v>
      </c>
      <c r="J68" s="12">
        <f t="shared" si="5"/>
        <v>0.47120447609073857</v>
      </c>
      <c r="K68" s="12">
        <f t="shared" ref="K68:K131" si="32">G68*C68+H68*D68</f>
        <v>4.5834787641428225E-2</v>
      </c>
      <c r="L68" s="12">
        <f t="shared" si="7"/>
        <v>0.51145669126932825</v>
      </c>
      <c r="M68" s="13">
        <f t="shared" ref="M68:M131" si="33">M67-$G$29*AB67</f>
        <v>-2.6436122710691747</v>
      </c>
      <c r="N68" s="13">
        <f t="shared" ref="N68:N131" si="34">N67-$G$29*AC67</f>
        <v>0.1862154694785986</v>
      </c>
      <c r="O68" s="13">
        <f t="shared" ref="O68:O131" si="35">O67-$G$29*AD67</f>
        <v>1.8207259767907737</v>
      </c>
      <c r="P68" s="13">
        <f t="shared" ref="P68:P131" si="36">P67-$G$29*AE67</f>
        <v>1.8393178749493817</v>
      </c>
      <c r="Q68" s="13">
        <f t="shared" ref="Q68:Q131" si="37">M68*J68+N68*L68</f>
        <v>-1.1504407872935094</v>
      </c>
      <c r="R68" s="13">
        <f t="shared" si="13"/>
        <v>0.24040858066146156</v>
      </c>
      <c r="S68" s="13">
        <f t="shared" ref="S68:S131" si="38">O68*J68+P68*L68</f>
        <v>1.7986656645126375</v>
      </c>
      <c r="T68" s="13">
        <f t="shared" si="15"/>
        <v>0.85798642968517702</v>
      </c>
      <c r="U68" s="14">
        <f t="shared" ref="U68:U131" si="39">0.5*(A68-R68)^2</f>
        <v>2.6544057021214616E-2</v>
      </c>
      <c r="V68" s="14">
        <f t="shared" ref="V68:V131" si="40">0.5*(B68-T68)^2</f>
        <v>8.7137913736333537E-3</v>
      </c>
      <c r="W68" s="15">
        <f t="shared" ref="W68:W131" si="41">U68+V68</f>
        <v>3.5257848394847968E-2</v>
      </c>
      <c r="X68" s="16">
        <f t="shared" ref="X68:X131" si="42">((R68-A68)*(R68*(1-R68))*M68+(T68*(1-R68))*O68)*(J68*(1-J68))*C68</f>
        <v>1.3397551092149873E-2</v>
      </c>
      <c r="Y68" s="16">
        <f t="shared" ref="Y68:Y131" si="43">((R68-A68)*(R68*(1-R68))*M68+(T68*(1-R68))*O68)*(J68*(1-J68))*D68</f>
        <v>2.6795102184299747E-2</v>
      </c>
      <c r="Z68" s="16">
        <f t="shared" ref="Z68:Z131" si="44">((T68-B68)*(T68*(1-T68))*P68+(R68-A68)*(R68*(1-R68))*N68)*(L68*(1-L68))*C68</f>
        <v>-2.7174300391718815E-4</v>
      </c>
      <c r="AA68" s="16">
        <f t="shared" ref="AA68:AA131" si="45">((T68-B68)*(T68*(1-T68))*P68+(R68-A68)*(R68*(1-R68))*N68)*(L68*(1-L68))*D68</f>
        <v>-5.434860078343763E-4</v>
      </c>
      <c r="AB68" s="16">
        <f t="shared" ref="AB68:AB131" si="46">(R68-A68)*(R68*(1-R68))*(J68)</f>
        <v>1.9826135521831344E-2</v>
      </c>
      <c r="AC68" s="16">
        <f t="shared" ref="AC68:AC131" si="47">(R68-A68)*(R68*(1-R68))*(K68)</f>
        <v>1.9285188437351036E-3</v>
      </c>
      <c r="AD68" s="16">
        <f t="shared" ref="AD68:AD131" si="48">(T68-B68)*(T68*(1-T68))*(L68)</f>
        <v>-8.2269281878078332E-3</v>
      </c>
      <c r="AE68" s="16">
        <f t="shared" ref="AE68:AE131" si="49">(T68-B68)*(T68*(1-T68))*(J68)</f>
        <v>-7.5794597132971256E-3</v>
      </c>
    </row>
    <row r="69" spans="1:31" x14ac:dyDescent="0.55000000000000004">
      <c r="A69" s="10">
        <v>0.01</v>
      </c>
      <c r="B69" s="10">
        <v>0.99</v>
      </c>
      <c r="C69" s="11">
        <v>0.05</v>
      </c>
      <c r="D69" s="11">
        <v>0.1</v>
      </c>
      <c r="E69" s="12">
        <f t="shared" si="27"/>
        <v>-0.44803387116958138</v>
      </c>
      <c r="F69" s="12">
        <f t="shared" si="28"/>
        <v>-0.99606774233916284</v>
      </c>
      <c r="G69" s="12">
        <f t="shared" si="29"/>
        <v>0.26388263657354744</v>
      </c>
      <c r="H69" s="12">
        <f t="shared" si="30"/>
        <v>0.32776527314709447</v>
      </c>
      <c r="I69" s="12">
        <f t="shared" si="31"/>
        <v>-0.12200846779239535</v>
      </c>
      <c r="J69" s="12">
        <f t="shared" si="5"/>
        <v>0.46953566485503262</v>
      </c>
      <c r="K69" s="12">
        <f t="shared" si="32"/>
        <v>4.597065914338682E-2</v>
      </c>
      <c r="L69" s="12">
        <f t="shared" si="7"/>
        <v>0.51149064125799848</v>
      </c>
      <c r="M69" s="13">
        <f t="shared" si="33"/>
        <v>-2.6832645421128376</v>
      </c>
      <c r="N69" s="13">
        <f t="shared" si="34"/>
        <v>0.1823584317911284</v>
      </c>
      <c r="O69" s="13">
        <f t="shared" si="35"/>
        <v>1.8371798331663893</v>
      </c>
      <c r="P69" s="13">
        <f t="shared" si="36"/>
        <v>1.8544767943759759</v>
      </c>
      <c r="Q69" s="13">
        <f t="shared" si="37"/>
        <v>-1.1666137695472387</v>
      </c>
      <c r="R69" s="13">
        <f t="shared" si="13"/>
        <v>0.23746760664895492</v>
      </c>
      <c r="S69" s="13">
        <f t="shared" si="38"/>
        <v>1.8111689791774839</v>
      </c>
      <c r="T69" s="13">
        <f t="shared" si="15"/>
        <v>0.8595030966292253</v>
      </c>
      <c r="U69" s="14">
        <f t="shared" si="39"/>
        <v>2.5870756037301837E-2</v>
      </c>
      <c r="V69" s="14">
        <f t="shared" si="40"/>
        <v>8.5147208946806524E-3</v>
      </c>
      <c r="W69" s="15">
        <f t="shared" si="41"/>
        <v>3.4385476931982489E-2</v>
      </c>
      <c r="X69" s="16">
        <f t="shared" si="42"/>
        <v>1.3618810797322734E-2</v>
      </c>
      <c r="Y69" s="16">
        <f t="shared" si="43"/>
        <v>2.7237621594645468E-2</v>
      </c>
      <c r="Z69" s="16">
        <f t="shared" si="44"/>
        <v>-2.7126368881255365E-4</v>
      </c>
      <c r="AA69" s="16">
        <f t="shared" si="45"/>
        <v>-5.425273776251073E-4</v>
      </c>
      <c r="AB69" s="16">
        <f t="shared" si="46"/>
        <v>1.9339748271203487E-2</v>
      </c>
      <c r="AC69" s="16">
        <f t="shared" si="47"/>
        <v>1.8934897649764142E-3</v>
      </c>
      <c r="AD69" s="16">
        <f t="shared" si="48"/>
        <v>-8.0603165121634849E-3</v>
      </c>
      <c r="AE69" s="16">
        <f t="shared" si="49"/>
        <v>-7.3991697348998126E-3</v>
      </c>
    </row>
    <row r="70" spans="1:31" x14ac:dyDescent="0.55000000000000004">
      <c r="A70" s="10">
        <v>0.01</v>
      </c>
      <c r="B70" s="10">
        <v>0.99</v>
      </c>
      <c r="C70" s="11">
        <v>0.05</v>
      </c>
      <c r="D70" s="11">
        <v>0.1</v>
      </c>
      <c r="E70" s="12">
        <f t="shared" si="27"/>
        <v>-0.47527149276422687</v>
      </c>
      <c r="F70" s="12">
        <f t="shared" si="28"/>
        <v>-1.0505429855284538</v>
      </c>
      <c r="G70" s="12">
        <f t="shared" si="29"/>
        <v>0.26442516395117255</v>
      </c>
      <c r="H70" s="12">
        <f t="shared" si="30"/>
        <v>0.3288503279023447</v>
      </c>
      <c r="I70" s="12">
        <f t="shared" si="31"/>
        <v>-0.12881787319105673</v>
      </c>
      <c r="J70" s="12">
        <f t="shared" si="5"/>
        <v>0.46783999145852018</v>
      </c>
      <c r="K70" s="12">
        <f t="shared" si="32"/>
        <v>4.6106290987793098E-2</v>
      </c>
      <c r="L70" s="12">
        <f t="shared" si="7"/>
        <v>0.51152453125810227</v>
      </c>
      <c r="M70" s="13">
        <f t="shared" si="33"/>
        <v>-2.7219440386552445</v>
      </c>
      <c r="N70" s="13">
        <f t="shared" si="34"/>
        <v>0.17857145226117557</v>
      </c>
      <c r="O70" s="13">
        <f t="shared" si="35"/>
        <v>1.8533004661907162</v>
      </c>
      <c r="P70" s="13">
        <f t="shared" si="36"/>
        <v>1.8692751338457756</v>
      </c>
      <c r="Q70" s="13">
        <f t="shared" si="37"/>
        <v>-1.1820905973810629</v>
      </c>
      <c r="R70" s="13">
        <f t="shared" si="13"/>
        <v>0.23467650949286573</v>
      </c>
      <c r="S70" s="13">
        <f t="shared" si="38"/>
        <v>1.8232281609056229</v>
      </c>
      <c r="T70" s="13">
        <f t="shared" si="15"/>
        <v>0.86095303006360013</v>
      </c>
      <c r="U70" s="14">
        <f t="shared" si="39"/>
        <v>2.5239766958948889E-2</v>
      </c>
      <c r="V70" s="14">
        <f t="shared" si="40"/>
        <v>8.3265602248830447E-3</v>
      </c>
      <c r="W70" s="15">
        <f t="shared" si="41"/>
        <v>3.3566327183831936E-2</v>
      </c>
      <c r="X70" s="16">
        <f t="shared" si="42"/>
        <v>1.3833980149308783E-2</v>
      </c>
      <c r="Y70" s="16">
        <f t="shared" si="43"/>
        <v>2.7667960298617567E-2</v>
      </c>
      <c r="Z70" s="16">
        <f t="shared" si="44"/>
        <v>-2.707539100871223E-4</v>
      </c>
      <c r="AA70" s="16">
        <f t="shared" si="45"/>
        <v>-5.4150782017424459E-4</v>
      </c>
      <c r="AB70" s="16">
        <f t="shared" si="46"/>
        <v>1.8878595221841096E-2</v>
      </c>
      <c r="AC70" s="16">
        <f t="shared" si="47"/>
        <v>1.8605121850001996E-3</v>
      </c>
      <c r="AD70" s="16">
        <f t="shared" si="48"/>
        <v>-7.902331893418383E-3</v>
      </c>
      <c r="AE70" s="16">
        <f t="shared" si="49"/>
        <v>-7.2274674225815804E-3</v>
      </c>
    </row>
    <row r="71" spans="1:31" x14ac:dyDescent="0.55000000000000004">
      <c r="A71" s="10">
        <v>0.01</v>
      </c>
      <c r="B71" s="10">
        <v>0.99</v>
      </c>
      <c r="C71" s="11">
        <v>0.05</v>
      </c>
      <c r="D71" s="11">
        <v>0.1</v>
      </c>
      <c r="E71" s="12">
        <f t="shared" si="27"/>
        <v>-0.50293945306284438</v>
      </c>
      <c r="F71" s="12">
        <f t="shared" si="28"/>
        <v>-1.1058789061256888</v>
      </c>
      <c r="G71" s="12">
        <f t="shared" si="29"/>
        <v>0.26496667177134681</v>
      </c>
      <c r="H71" s="12">
        <f t="shared" si="30"/>
        <v>0.32993334354269321</v>
      </c>
      <c r="I71" s="12">
        <f t="shared" si="31"/>
        <v>-0.1357348632657111</v>
      </c>
      <c r="J71" s="12">
        <f t="shared" si="5"/>
        <v>0.46611828780685038</v>
      </c>
      <c r="K71" s="12">
        <f t="shared" si="32"/>
        <v>4.6241667942836663E-2</v>
      </c>
      <c r="L71" s="12">
        <f t="shared" si="7"/>
        <v>0.51155835746397127</v>
      </c>
      <c r="M71" s="13">
        <f t="shared" si="33"/>
        <v>-2.7597012290989267</v>
      </c>
      <c r="N71" s="13">
        <f t="shared" si="34"/>
        <v>0.17485042789117516</v>
      </c>
      <c r="O71" s="13">
        <f t="shared" si="35"/>
        <v>1.869105129977553</v>
      </c>
      <c r="P71" s="13">
        <f t="shared" si="36"/>
        <v>1.8837300686909388</v>
      </c>
      <c r="Q71" s="13">
        <f t="shared" si="37"/>
        <v>-1.1969010140721701</v>
      </c>
      <c r="R71" s="13">
        <f t="shared" si="13"/>
        <v>0.23202696756976315</v>
      </c>
      <c r="S71" s="13">
        <f t="shared" si="38"/>
        <v>1.8348619427611679</v>
      </c>
      <c r="T71" s="13">
        <f t="shared" si="15"/>
        <v>0.86233990447198305</v>
      </c>
      <c r="U71" s="14">
        <f t="shared" si="39"/>
        <v>2.4647987164112328E-2</v>
      </c>
      <c r="V71" s="14">
        <f t="shared" si="40"/>
        <v>8.148549995111205E-3</v>
      </c>
      <c r="W71" s="15">
        <f t="shared" si="41"/>
        <v>3.2796537159223531E-2</v>
      </c>
      <c r="X71" s="16">
        <f t="shared" si="42"/>
        <v>1.4043213521171993E-2</v>
      </c>
      <c r="Y71" s="16">
        <f t="shared" si="43"/>
        <v>2.8086427042343987E-2</v>
      </c>
      <c r="Z71" s="16">
        <f t="shared" si="44"/>
        <v>-2.7022266501626843E-4</v>
      </c>
      <c r="AA71" s="16">
        <f t="shared" si="45"/>
        <v>-5.4044533003253686E-4</v>
      </c>
      <c r="AB71" s="16">
        <f t="shared" si="46"/>
        <v>1.8441077965922634E-2</v>
      </c>
      <c r="AC71" s="16">
        <f t="shared" si="47"/>
        <v>1.8294630914835856E-3</v>
      </c>
      <c r="AD71" s="16">
        <f t="shared" si="48"/>
        <v>-7.7524129670169537E-3</v>
      </c>
      <c r="AE71" s="16">
        <f t="shared" si="49"/>
        <v>-7.0637912680608815E-3</v>
      </c>
    </row>
    <row r="72" spans="1:31" x14ac:dyDescent="0.55000000000000004">
      <c r="A72" s="10">
        <v>0.01</v>
      </c>
      <c r="B72" s="10">
        <v>0.99</v>
      </c>
      <c r="C72" s="11">
        <v>0.05</v>
      </c>
      <c r="D72" s="11">
        <v>0.1</v>
      </c>
      <c r="E72" s="12">
        <f t="shared" si="27"/>
        <v>-0.53102588010518836</v>
      </c>
      <c r="F72" s="12">
        <f t="shared" si="28"/>
        <v>-1.1620517602103768</v>
      </c>
      <c r="G72" s="12">
        <f t="shared" si="29"/>
        <v>0.26550711710137936</v>
      </c>
      <c r="H72" s="12">
        <f t="shared" si="30"/>
        <v>0.33101423420275827</v>
      </c>
      <c r="I72" s="12">
        <f t="shared" si="31"/>
        <v>-0.1427564700262971</v>
      </c>
      <c r="J72" s="12">
        <f t="shared" si="5"/>
        <v>0.46437136948988095</v>
      </c>
      <c r="K72" s="12">
        <f t="shared" si="32"/>
        <v>4.6376779275344795E-2</v>
      </c>
      <c r="L72" s="12">
        <f t="shared" si="7"/>
        <v>0.51159211719404241</v>
      </c>
      <c r="M72" s="13">
        <f t="shared" si="33"/>
        <v>-2.7965833850307718</v>
      </c>
      <c r="N72" s="13">
        <f t="shared" si="34"/>
        <v>0.17119150170820799</v>
      </c>
      <c r="O72" s="13">
        <f t="shared" si="35"/>
        <v>1.884609955911587</v>
      </c>
      <c r="P72" s="13">
        <f t="shared" si="36"/>
        <v>1.8978576512270606</v>
      </c>
      <c r="Q72" s="13">
        <f t="shared" si="37"/>
        <v>-1.2110730335948567</v>
      </c>
      <c r="R72" s="13">
        <f t="shared" si="13"/>
        <v>0.22951124509160262</v>
      </c>
      <c r="S72" s="13">
        <f t="shared" si="38"/>
        <v>1.8460879201050924</v>
      </c>
      <c r="T72" s="13">
        <f t="shared" si="15"/>
        <v>0.86366712535782486</v>
      </c>
      <c r="U72" s="14">
        <f t="shared" si="39"/>
        <v>2.4092593360832814E-2</v>
      </c>
      <c r="V72" s="14">
        <f t="shared" si="40"/>
        <v>7.9799976076777683E-3</v>
      </c>
      <c r="W72" s="15">
        <f t="shared" si="41"/>
        <v>3.2072590968510582E-2</v>
      </c>
      <c r="X72" s="16">
        <f t="shared" si="42"/>
        <v>1.4246661361571931E-2</v>
      </c>
      <c r="Y72" s="16">
        <f t="shared" si="43"/>
        <v>2.8493322723143862E-2</v>
      </c>
      <c r="Z72" s="16">
        <f t="shared" si="44"/>
        <v>-2.6967783503927147E-4</v>
      </c>
      <c r="AA72" s="16">
        <f t="shared" si="45"/>
        <v>-5.3935567007854293E-4</v>
      </c>
      <c r="AB72" s="16">
        <f t="shared" si="46"/>
        <v>1.8025714265450833E-2</v>
      </c>
      <c r="AC72" s="16">
        <f t="shared" si="47"/>
        <v>1.8002284953260103E-3</v>
      </c>
      <c r="AD72" s="16">
        <f t="shared" si="48"/>
        <v>-7.6100446259888431E-3</v>
      </c>
      <c r="AE72" s="16">
        <f t="shared" si="49"/>
        <v>-6.9076256769397713E-3</v>
      </c>
    </row>
    <row r="73" spans="1:31" x14ac:dyDescent="0.55000000000000004">
      <c r="A73" s="10">
        <v>0.01</v>
      </c>
      <c r="B73" s="10">
        <v>0.99</v>
      </c>
      <c r="C73" s="11">
        <v>0.05</v>
      </c>
      <c r="D73" s="11">
        <v>0.1</v>
      </c>
      <c r="E73" s="12">
        <f t="shared" si="27"/>
        <v>-0.55951920282833223</v>
      </c>
      <c r="F73" s="12">
        <f t="shared" si="28"/>
        <v>-1.2190384056566645</v>
      </c>
      <c r="G73" s="12">
        <f t="shared" si="29"/>
        <v>0.26604647277145793</v>
      </c>
      <c r="H73" s="12">
        <f t="shared" si="30"/>
        <v>0.33209294554291535</v>
      </c>
      <c r="I73" s="12">
        <f t="shared" si="31"/>
        <v>-0.14987980070708307</v>
      </c>
      <c r="J73" s="12">
        <f t="shared" si="5"/>
        <v>0.4626000362154753</v>
      </c>
      <c r="K73" s="12">
        <f t="shared" si="32"/>
        <v>4.6511618192864437E-2</v>
      </c>
      <c r="L73" s="12">
        <f t="shared" si="7"/>
        <v>0.51162580875143537</v>
      </c>
      <c r="M73" s="13">
        <f t="shared" si="33"/>
        <v>-2.8326348135616732</v>
      </c>
      <c r="N73" s="13">
        <f t="shared" si="34"/>
        <v>0.16759104471755598</v>
      </c>
      <c r="O73" s="13">
        <f t="shared" si="35"/>
        <v>1.8998300451635646</v>
      </c>
      <c r="P73" s="13">
        <f t="shared" si="36"/>
        <v>1.9116729025809402</v>
      </c>
      <c r="Q73" s="13">
        <f t="shared" si="37"/>
        <v>-1.2246330635457285</v>
      </c>
      <c r="R73" s="13">
        <f t="shared" si="13"/>
        <v>0.22712214532634892</v>
      </c>
      <c r="S73" s="13">
        <f t="shared" si="38"/>
        <v>1.8569226425470906</v>
      </c>
      <c r="T73" s="13">
        <f t="shared" si="15"/>
        <v>0.86493785359554176</v>
      </c>
      <c r="U73" s="14">
        <f t="shared" si="39"/>
        <v>2.3571012995558086E-2</v>
      </c>
      <c r="V73" s="14">
        <f t="shared" si="40"/>
        <v>7.8202702316450719E-3</v>
      </c>
      <c r="W73" s="15">
        <f t="shared" si="41"/>
        <v>3.1391283227203158E-2</v>
      </c>
      <c r="X73" s="16">
        <f t="shared" si="42"/>
        <v>1.4444469789613723E-2</v>
      </c>
      <c r="Y73" s="16">
        <f t="shared" si="43"/>
        <v>2.8888939579227446E-2</v>
      </c>
      <c r="Z73" s="16">
        <f t="shared" si="44"/>
        <v>-2.6912632029620418E-4</v>
      </c>
      <c r="AA73" s="16">
        <f t="shared" si="45"/>
        <v>-5.3825264059240835E-4</v>
      </c>
      <c r="AB73" s="16">
        <f t="shared" si="46"/>
        <v>1.7631129254432741E-2</v>
      </c>
      <c r="AC73" s="16">
        <f t="shared" si="47"/>
        <v>1.7727027410115563E-3</v>
      </c>
      <c r="AD73" s="16">
        <f t="shared" si="48"/>
        <v>-7.4747534738855105E-3</v>
      </c>
      <c r="AE73" s="16">
        <f t="shared" si="49"/>
        <v>-6.7584964803859421E-3</v>
      </c>
    </row>
    <row r="74" spans="1:31" x14ac:dyDescent="0.55000000000000004">
      <c r="A74" s="10">
        <v>0.01</v>
      </c>
      <c r="B74" s="10">
        <v>0.99</v>
      </c>
      <c r="C74" s="11">
        <v>0.05</v>
      </c>
      <c r="D74" s="11">
        <v>0.1</v>
      </c>
      <c r="E74" s="12">
        <f t="shared" si="27"/>
        <v>-0.58840814240755968</v>
      </c>
      <c r="F74" s="12">
        <f t="shared" si="28"/>
        <v>-1.2768162848151194</v>
      </c>
      <c r="G74" s="12">
        <f t="shared" si="29"/>
        <v>0.26658472541205036</v>
      </c>
      <c r="H74" s="12">
        <f t="shared" si="30"/>
        <v>0.33316945082410016</v>
      </c>
      <c r="I74" s="12">
        <f t="shared" si="31"/>
        <v>-0.15710203560188996</v>
      </c>
      <c r="J74" s="12">
        <f t="shared" si="5"/>
        <v>0.46080507228777712</v>
      </c>
      <c r="K74" s="12">
        <f t="shared" si="32"/>
        <v>4.6646181353012538E-2</v>
      </c>
      <c r="L74" s="12">
        <f t="shared" si="7"/>
        <v>0.5116594313013425</v>
      </c>
      <c r="M74" s="13">
        <f t="shared" si="33"/>
        <v>-2.8678970720705386</v>
      </c>
      <c r="N74" s="13">
        <f t="shared" si="34"/>
        <v>0.16404563923553286</v>
      </c>
      <c r="O74" s="13">
        <f t="shared" si="35"/>
        <v>1.9147795521113355</v>
      </c>
      <c r="P74" s="13">
        <f t="shared" si="36"/>
        <v>1.9251898955417122</v>
      </c>
      <c r="Q74" s="13">
        <f t="shared" si="37"/>
        <v>-1.2376060191306508</v>
      </c>
      <c r="R74" s="13">
        <f t="shared" si="13"/>
        <v>0.22485296763353008</v>
      </c>
      <c r="S74" s="13">
        <f t="shared" si="38"/>
        <v>1.8673816970257848</v>
      </c>
      <c r="T74" s="13">
        <f t="shared" si="15"/>
        <v>0.86615502720489612</v>
      </c>
      <c r="U74" s="14">
        <f t="shared" si="39"/>
        <v>2.3080898850467359E-2</v>
      </c>
      <c r="V74" s="14">
        <f t="shared" si="40"/>
        <v>7.6687886433100087E-3</v>
      </c>
      <c r="W74" s="15">
        <f t="shared" si="41"/>
        <v>3.0749687493777367E-2</v>
      </c>
      <c r="X74" s="16">
        <f t="shared" si="42"/>
        <v>1.4636780321502561E-2</v>
      </c>
      <c r="Y74" s="16">
        <f t="shared" si="43"/>
        <v>2.9273560643005122E-2</v>
      </c>
      <c r="Z74" s="16">
        <f t="shared" si="44"/>
        <v>-2.6857415778677393E-4</v>
      </c>
      <c r="AA74" s="16">
        <f t="shared" si="45"/>
        <v>-5.3714831557354786E-4</v>
      </c>
      <c r="AB74" s="16">
        <f t="shared" si="46"/>
        <v>1.7256047204164078E-2</v>
      </c>
      <c r="AC74" s="16">
        <f t="shared" si="47"/>
        <v>1.7467878626537708E-3</v>
      </c>
      <c r="AD74" s="16">
        <f t="shared" si="48"/>
        <v>-7.3461037902910883E-3</v>
      </c>
      <c r="AE74" s="16">
        <f t="shared" si="49"/>
        <v>-6.6159669519018915E-3</v>
      </c>
    </row>
    <row r="75" spans="1:31" x14ac:dyDescent="0.55000000000000004">
      <c r="A75" s="10">
        <v>0.01</v>
      </c>
      <c r="B75" s="10">
        <v>0.99</v>
      </c>
      <c r="C75" s="11">
        <v>0.05</v>
      </c>
      <c r="D75" s="11">
        <v>0.1</v>
      </c>
      <c r="E75" s="12">
        <f t="shared" si="27"/>
        <v>-0.6176817030505648</v>
      </c>
      <c r="F75" s="12">
        <f t="shared" si="28"/>
        <v>-1.3353634061011297</v>
      </c>
      <c r="G75" s="12">
        <f t="shared" si="29"/>
        <v>0.26712187372762392</v>
      </c>
      <c r="H75" s="12">
        <f t="shared" si="30"/>
        <v>0.33424374745524726</v>
      </c>
      <c r="I75" s="12">
        <f t="shared" si="31"/>
        <v>-0.16442042576264121</v>
      </c>
      <c r="J75" s="12">
        <f t="shared" si="5"/>
        <v>0.45898724711375732</v>
      </c>
      <c r="K75" s="12">
        <f t="shared" si="32"/>
        <v>4.6780468431905919E-2</v>
      </c>
      <c r="L75" s="12">
        <f t="shared" si="7"/>
        <v>0.51169298476318092</v>
      </c>
      <c r="M75" s="13">
        <f t="shared" si="33"/>
        <v>-2.9024091664788667</v>
      </c>
      <c r="N75" s="13">
        <f t="shared" si="34"/>
        <v>0.16055206351022533</v>
      </c>
      <c r="O75" s="13">
        <f t="shared" si="35"/>
        <v>1.9294717596919178</v>
      </c>
      <c r="P75" s="13">
        <f t="shared" si="36"/>
        <v>1.938421829445516</v>
      </c>
      <c r="Q75" s="13">
        <f t="shared" si="37"/>
        <v>-1.250015428732435</v>
      </c>
      <c r="R75" s="13">
        <f t="shared" si="13"/>
        <v>0.22269746804929383</v>
      </c>
      <c r="S75" s="13">
        <f t="shared" si="38"/>
        <v>1.8774797830038121</v>
      </c>
      <c r="T75" s="13">
        <f t="shared" si="15"/>
        <v>0.86732138085855781</v>
      </c>
      <c r="U75" s="14">
        <f t="shared" si="39"/>
        <v>2.2620106457290182E-2</v>
      </c>
      <c r="V75" s="14">
        <f t="shared" si="40"/>
        <v>7.525021797225512E-3</v>
      </c>
      <c r="W75" s="15">
        <f t="shared" si="41"/>
        <v>3.0145128254515693E-2</v>
      </c>
      <c r="X75" s="16">
        <f t="shared" si="42"/>
        <v>1.4823729703391589E-2</v>
      </c>
      <c r="Y75" s="16">
        <f t="shared" si="43"/>
        <v>2.9647459406783178E-2</v>
      </c>
      <c r="Z75" s="16">
        <f t="shared" si="44"/>
        <v>-2.6802662513955718E-4</v>
      </c>
      <c r="AA75" s="16">
        <f t="shared" si="45"/>
        <v>-5.3605325027911437E-4</v>
      </c>
      <c r="AB75" s="16">
        <f t="shared" si="46"/>
        <v>1.6899283851845023E-2</v>
      </c>
      <c r="AC75" s="16">
        <f t="shared" si="47"/>
        <v>1.7223929852611323E-3</v>
      </c>
      <c r="AD75" s="16">
        <f t="shared" si="48"/>
        <v>-7.2236939442237458E-3</v>
      </c>
      <c r="AE75" s="16">
        <f t="shared" si="49"/>
        <v>-6.4796342654298419E-3</v>
      </c>
    </row>
    <row r="76" spans="1:31" x14ac:dyDescent="0.55000000000000004">
      <c r="A76" s="10">
        <v>0.01</v>
      </c>
      <c r="B76" s="10">
        <v>0.99</v>
      </c>
      <c r="C76" s="11">
        <v>0.05</v>
      </c>
      <c r="D76" s="11">
        <v>0.1</v>
      </c>
      <c r="E76" s="12">
        <f t="shared" si="27"/>
        <v>-0.64732916245734795</v>
      </c>
      <c r="F76" s="12">
        <f t="shared" si="28"/>
        <v>-1.394658324914696</v>
      </c>
      <c r="G76" s="12">
        <f t="shared" si="29"/>
        <v>0.26765792697790303</v>
      </c>
      <c r="H76" s="12">
        <f t="shared" si="30"/>
        <v>0.33531585395580549</v>
      </c>
      <c r="I76" s="12">
        <f t="shared" si="31"/>
        <v>-0.171832290614337</v>
      </c>
      <c r="J76" s="12">
        <f t="shared" si="5"/>
        <v>0.45714731572502143</v>
      </c>
      <c r="K76" s="12">
        <f t="shared" si="32"/>
        <v>4.6914481744475704E-2</v>
      </c>
      <c r="L76" s="12">
        <f t="shared" si="7"/>
        <v>0.51172646971571201</v>
      </c>
      <c r="M76" s="13">
        <f t="shared" si="33"/>
        <v>-2.9362077341825565</v>
      </c>
      <c r="N76" s="13">
        <f t="shared" si="34"/>
        <v>0.15710727753970308</v>
      </c>
      <c r="O76" s="13">
        <f t="shared" si="35"/>
        <v>1.9439191475803652</v>
      </c>
      <c r="P76" s="13">
        <f t="shared" si="36"/>
        <v>1.9513810979763757</v>
      </c>
      <c r="Q76" s="13">
        <f t="shared" si="37"/>
        <v>-1.2618835315905641</v>
      </c>
      <c r="R76" s="13">
        <f t="shared" si="13"/>
        <v>0.22064982315768425</v>
      </c>
      <c r="S76" s="13">
        <f t="shared" si="38"/>
        <v>1.8872307806402566</v>
      </c>
      <c r="T76" s="13">
        <f t="shared" si="15"/>
        <v>0.86843946339129829</v>
      </c>
      <c r="U76" s="14">
        <f t="shared" si="39"/>
        <v>2.2186673998181822E-2</v>
      </c>
      <c r="V76" s="14">
        <f t="shared" si="40"/>
        <v>7.3884820302977531E-3</v>
      </c>
      <c r="W76" s="15">
        <f t="shared" si="41"/>
        <v>2.9575156028479575E-2</v>
      </c>
      <c r="X76" s="16">
        <f t="shared" si="42"/>
        <v>1.500544982929836E-2</v>
      </c>
      <c r="Y76" s="16">
        <f t="shared" si="43"/>
        <v>3.0010899658596719E-2</v>
      </c>
      <c r="Z76" s="16">
        <f t="shared" si="44"/>
        <v>-2.6748833175115733E-4</v>
      </c>
      <c r="AA76" s="16">
        <f t="shared" si="45"/>
        <v>-5.3497666350231466E-4</v>
      </c>
      <c r="AB76" s="16">
        <f t="shared" si="46"/>
        <v>1.6559739280523282E-2</v>
      </c>
      <c r="AC76" s="16">
        <f t="shared" si="47"/>
        <v>1.6994337699156362E-3</v>
      </c>
      <c r="AD76" s="16">
        <f t="shared" si="48"/>
        <v>-7.1071531997108422E-3</v>
      </c>
      <c r="AE76" s="16">
        <f t="shared" si="49"/>
        <v>-6.3491263398965641E-3</v>
      </c>
    </row>
    <row r="77" spans="1:31" x14ac:dyDescent="0.55000000000000004">
      <c r="A77" s="10">
        <v>0.01</v>
      </c>
      <c r="B77" s="10">
        <v>0.99</v>
      </c>
      <c r="C77" s="11">
        <v>0.05</v>
      </c>
      <c r="D77" s="11">
        <v>0.1</v>
      </c>
      <c r="E77" s="12">
        <f t="shared" si="27"/>
        <v>-0.67734006211594466</v>
      </c>
      <c r="F77" s="12">
        <f t="shared" si="28"/>
        <v>-1.4546801242318894</v>
      </c>
      <c r="G77" s="12">
        <f t="shared" si="29"/>
        <v>0.26819290364140536</v>
      </c>
      <c r="H77" s="12">
        <f t="shared" si="30"/>
        <v>0.33638580728281009</v>
      </c>
      <c r="I77" s="12">
        <f t="shared" si="31"/>
        <v>-0.17933501552898617</v>
      </c>
      <c r="J77" s="12">
        <f t="shared" si="5"/>
        <v>0.45528601930449702</v>
      </c>
      <c r="K77" s="12">
        <f t="shared" si="32"/>
        <v>4.704822591035128E-2</v>
      </c>
      <c r="L77" s="12">
        <f t="shared" si="7"/>
        <v>0.51175988731354816</v>
      </c>
      <c r="M77" s="13">
        <f t="shared" si="33"/>
        <v>-2.969327212743603</v>
      </c>
      <c r="N77" s="13">
        <f t="shared" si="34"/>
        <v>0.15370840999987181</v>
      </c>
      <c r="O77" s="13">
        <f t="shared" si="35"/>
        <v>1.958133453979787</v>
      </c>
      <c r="P77" s="13">
        <f t="shared" si="36"/>
        <v>1.9640793506561689</v>
      </c>
      <c r="Q77" s="13">
        <f t="shared" si="37"/>
        <v>-1.2732313681218734</v>
      </c>
      <c r="R77" s="13">
        <f t="shared" si="13"/>
        <v>0.21870459699258904</v>
      </c>
      <c r="S77" s="13">
        <f t="shared" si="38"/>
        <v>1.8966478126960906</v>
      </c>
      <c r="T77" s="13">
        <f t="shared" si="15"/>
        <v>0.86951165354381532</v>
      </c>
      <c r="U77" s="14">
        <f t="shared" si="39"/>
        <v>2.1778804402919502E-2</v>
      </c>
      <c r="V77" s="14">
        <f t="shared" si="40"/>
        <v>7.2587208158727944E-3</v>
      </c>
      <c r="W77" s="15">
        <f t="shared" si="41"/>
        <v>2.9037525218792298E-2</v>
      </c>
      <c r="X77" s="16">
        <f t="shared" si="42"/>
        <v>1.5182067726695558E-2</v>
      </c>
      <c r="Y77" s="16">
        <f t="shared" si="43"/>
        <v>3.0364135453391117E-2</v>
      </c>
      <c r="Z77" s="16">
        <f t="shared" si="44"/>
        <v>-2.6696329884739437E-4</v>
      </c>
      <c r="AA77" s="16">
        <f t="shared" si="45"/>
        <v>-5.3392659769478873E-4</v>
      </c>
      <c r="AB77" s="16">
        <f t="shared" si="46"/>
        <v>1.6236391330110605E-2</v>
      </c>
      <c r="AC77" s="16">
        <f t="shared" si="47"/>
        <v>1.677831900998958E-3</v>
      </c>
      <c r="AD77" s="16">
        <f t="shared" si="48"/>
        <v>-6.9961388654445501E-3</v>
      </c>
      <c r="AE77" s="16">
        <f t="shared" si="49"/>
        <v>-6.2240990228258639E-3</v>
      </c>
    </row>
    <row r="78" spans="1:31" x14ac:dyDescent="0.55000000000000004">
      <c r="A78" s="10">
        <v>0.01</v>
      </c>
      <c r="B78" s="10">
        <v>0.99</v>
      </c>
      <c r="C78" s="11">
        <v>0.05</v>
      </c>
      <c r="D78" s="11">
        <v>0.1</v>
      </c>
      <c r="E78" s="12">
        <f t="shared" si="27"/>
        <v>-0.70770419756933578</v>
      </c>
      <c r="F78" s="12">
        <f t="shared" si="28"/>
        <v>-1.5154083951386716</v>
      </c>
      <c r="G78" s="12">
        <f t="shared" si="29"/>
        <v>0.26872683023910016</v>
      </c>
      <c r="H78" s="12">
        <f t="shared" si="30"/>
        <v>0.33745366047819969</v>
      </c>
      <c r="I78" s="12">
        <f t="shared" si="31"/>
        <v>-0.18692604939233398</v>
      </c>
      <c r="J78" s="12">
        <f t="shared" si="5"/>
        <v>0.45340408570979057</v>
      </c>
      <c r="K78" s="12">
        <f t="shared" si="32"/>
        <v>4.718170755977498E-2</v>
      </c>
      <c r="L78" s="12">
        <f t="shared" si="7"/>
        <v>0.51179323921366304</v>
      </c>
      <c r="M78" s="13">
        <f t="shared" si="33"/>
        <v>-3.0017999954038244</v>
      </c>
      <c r="N78" s="13">
        <f t="shared" si="34"/>
        <v>0.15035274619787389</v>
      </c>
      <c r="O78" s="13">
        <f t="shared" si="35"/>
        <v>1.9721257317106762</v>
      </c>
      <c r="P78" s="13">
        <f t="shared" si="36"/>
        <v>1.9765275487018206</v>
      </c>
      <c r="Q78" s="13">
        <f t="shared" si="37"/>
        <v>-1.2840788633984448</v>
      </c>
      <c r="R78" s="13">
        <f t="shared" si="13"/>
        <v>0.21685671072618704</v>
      </c>
      <c r="S78" s="13">
        <f t="shared" si="38"/>
        <v>1.9057433008361766</v>
      </c>
      <c r="T78" s="13">
        <f t="shared" si="15"/>
        <v>0.87054017414387019</v>
      </c>
      <c r="U78" s="14">
        <f t="shared" si="39"/>
        <v>2.1394849386228709E-2</v>
      </c>
      <c r="V78" s="14">
        <f t="shared" si="40"/>
        <v>7.1353249967884289E-3</v>
      </c>
      <c r="W78" s="15">
        <f t="shared" si="41"/>
        <v>2.8530174383017137E-2</v>
      </c>
      <c r="X78" s="16">
        <f t="shared" si="42"/>
        <v>1.5353705595478238E-2</v>
      </c>
      <c r="Y78" s="16">
        <f t="shared" si="43"/>
        <v>3.0707411190956477E-2</v>
      </c>
      <c r="Z78" s="16">
        <f t="shared" si="44"/>
        <v>-2.6645502983223653E-4</v>
      </c>
      <c r="AA78" s="16">
        <f t="shared" si="45"/>
        <v>-5.3291005966447306E-4</v>
      </c>
      <c r="AB78" s="16">
        <f t="shared" si="46"/>
        <v>1.5928289513929602E-2</v>
      </c>
      <c r="AC78" s="16">
        <f t="shared" si="47"/>
        <v>1.6575146132553451E-3</v>
      </c>
      <c r="AD78" s="16">
        <f t="shared" si="48"/>
        <v>-6.8903337469179652E-3</v>
      </c>
      <c r="AE78" s="16">
        <f t="shared" si="49"/>
        <v>-6.1042335720507762E-3</v>
      </c>
    </row>
    <row r="79" spans="1:31" x14ac:dyDescent="0.55000000000000004">
      <c r="A79" s="10">
        <v>0.01</v>
      </c>
      <c r="B79" s="10">
        <v>0.99</v>
      </c>
      <c r="C79" s="11">
        <v>0.05</v>
      </c>
      <c r="D79" s="11">
        <v>0.1</v>
      </c>
      <c r="E79" s="12">
        <f t="shared" si="27"/>
        <v>-0.73841160876029222</v>
      </c>
      <c r="F79" s="12">
        <f t="shared" si="28"/>
        <v>-1.5768232175205845</v>
      </c>
      <c r="G79" s="12">
        <f t="shared" si="29"/>
        <v>0.26925974029876465</v>
      </c>
      <c r="H79" s="12">
        <f t="shared" si="30"/>
        <v>0.33851948059752862</v>
      </c>
      <c r="I79" s="12">
        <f t="shared" si="31"/>
        <v>-0.19460290219007306</v>
      </c>
      <c r="J79" s="12">
        <f t="shared" si="5"/>
        <v>0.45150222998678613</v>
      </c>
      <c r="K79" s="12">
        <f t="shared" si="32"/>
        <v>4.7314935074691096E-2</v>
      </c>
      <c r="L79" s="12">
        <f t="shared" si="7"/>
        <v>0.51182652751069269</v>
      </c>
      <c r="M79" s="13">
        <f t="shared" si="33"/>
        <v>-3.0336565744316837</v>
      </c>
      <c r="N79" s="13">
        <f t="shared" si="34"/>
        <v>0.1470377169713632</v>
      </c>
      <c r="O79" s="13">
        <f t="shared" si="35"/>
        <v>1.9859063992045121</v>
      </c>
      <c r="P79" s="13">
        <f t="shared" si="36"/>
        <v>1.9887360158459222</v>
      </c>
      <c r="Q79" s="13">
        <f t="shared" si="37"/>
        <v>-1.2944449042794268</v>
      </c>
      <c r="R79" s="13">
        <f t="shared" si="13"/>
        <v>0.21510141491331908</v>
      </c>
      <c r="S79" s="13">
        <f t="shared" si="38"/>
        <v>1.9145290169117342</v>
      </c>
      <c r="T79" s="13">
        <f t="shared" si="15"/>
        <v>0.87152710490143603</v>
      </c>
      <c r="U79" s="14">
        <f t="shared" si="39"/>
        <v>2.1033295199722732E-2</v>
      </c>
      <c r="V79" s="14">
        <f t="shared" si="40"/>
        <v>7.0179134365176699E-3</v>
      </c>
      <c r="W79" s="15">
        <f t="shared" si="41"/>
        <v>2.8051208636240402E-2</v>
      </c>
      <c r="X79" s="16">
        <f t="shared" si="42"/>
        <v>1.5520480888576077E-2</v>
      </c>
      <c r="Y79" s="16">
        <f t="shared" si="43"/>
        <v>3.1040961777152154E-2</v>
      </c>
      <c r="Z79" s="16">
        <f t="shared" si="44"/>
        <v>-2.6596657212384051E-4</v>
      </c>
      <c r="AA79" s="16">
        <f t="shared" si="45"/>
        <v>-5.3193314424768102E-4</v>
      </c>
      <c r="AB79" s="16">
        <f t="shared" si="46"/>
        <v>1.5634549412135934E-2</v>
      </c>
      <c r="AC79" s="16">
        <f t="shared" si="47"/>
        <v>1.6384142562904094E-3</v>
      </c>
      <c r="AD79" s="16">
        <f t="shared" si="48"/>
        <v>-6.7894438649840514E-3</v>
      </c>
      <c r="AE79" s="16">
        <f t="shared" si="49"/>
        <v>-5.9892344000211329E-3</v>
      </c>
    </row>
    <row r="80" spans="1:31" x14ac:dyDescent="0.55000000000000004">
      <c r="A80" s="10">
        <v>0.01</v>
      </c>
      <c r="B80" s="10">
        <v>0.99</v>
      </c>
      <c r="C80" s="11">
        <v>0.05</v>
      </c>
      <c r="D80" s="11">
        <v>0.1</v>
      </c>
      <c r="E80" s="12">
        <f t="shared" si="27"/>
        <v>-0.76945257053744442</v>
      </c>
      <c r="F80" s="12">
        <f t="shared" si="28"/>
        <v>-1.6389051410748889</v>
      </c>
      <c r="G80" s="12">
        <f t="shared" si="29"/>
        <v>0.2697916734430123</v>
      </c>
      <c r="H80" s="12">
        <f t="shared" si="30"/>
        <v>0.33958334688602398</v>
      </c>
      <c r="I80" s="12">
        <f t="shared" si="31"/>
        <v>-0.20236314263436112</v>
      </c>
      <c r="J80" s="12">
        <f t="shared" si="5"/>
        <v>0.44958115486851846</v>
      </c>
      <c r="K80" s="12">
        <f t="shared" si="32"/>
        <v>4.7447918360753016E-2</v>
      </c>
      <c r="L80" s="12">
        <f t="shared" si="7"/>
        <v>0.51185975467996137</v>
      </c>
      <c r="M80" s="13">
        <f t="shared" si="33"/>
        <v>-3.0649256732559556</v>
      </c>
      <c r="N80" s="13">
        <f t="shared" si="34"/>
        <v>0.14376088845878238</v>
      </c>
      <c r="O80" s="13">
        <f t="shared" si="35"/>
        <v>1.9994852869344801</v>
      </c>
      <c r="P80" s="13">
        <f t="shared" si="36"/>
        <v>2.0007144846459646</v>
      </c>
      <c r="Q80" s="13">
        <f t="shared" si="37"/>
        <v>-1.3043474106694983</v>
      </c>
      <c r="R80" s="13">
        <f t="shared" si="13"/>
        <v>0.21343426407598079</v>
      </c>
      <c r="S80" s="13">
        <f t="shared" si="38"/>
        <v>1.9230161297381434</v>
      </c>
      <c r="T80" s="13">
        <f t="shared" si="15"/>
        <v>0.87247439397222093</v>
      </c>
      <c r="U80" s="14">
        <f t="shared" si="39"/>
        <v>2.0692749900067944E-2</v>
      </c>
      <c r="V80" s="14">
        <f t="shared" si="40"/>
        <v>6.9061340360983686E-3</v>
      </c>
      <c r="W80" s="15">
        <f t="shared" si="41"/>
        <v>2.7598883936166312E-2</v>
      </c>
      <c r="X80" s="16">
        <f t="shared" si="42"/>
        <v>1.5682506424603386E-2</v>
      </c>
      <c r="Y80" s="16">
        <f t="shared" si="43"/>
        <v>3.1365012849206772E-2</v>
      </c>
      <c r="Z80" s="16">
        <f t="shared" si="44"/>
        <v>-2.6550057152948222E-4</v>
      </c>
      <c r="AA80" s="16">
        <f t="shared" si="45"/>
        <v>-5.3100114305896443E-4</v>
      </c>
      <c r="AB80" s="16">
        <f t="shared" si="46"/>
        <v>1.5354347511833627E-2</v>
      </c>
      <c r="AC80" s="16">
        <f t="shared" si="47"/>
        <v>1.620467894027219E-3</v>
      </c>
      <c r="AD80" s="16">
        <f t="shared" si="48"/>
        <v>-6.6931964095215228E-3</v>
      </c>
      <c r="AE80" s="16">
        <f t="shared" si="49"/>
        <v>-5.8788270498741583E-3</v>
      </c>
    </row>
    <row r="81" spans="1:31" x14ac:dyDescent="0.55000000000000004">
      <c r="A81" s="10">
        <v>0.01</v>
      </c>
      <c r="B81" s="10">
        <v>0.99</v>
      </c>
      <c r="C81" s="11">
        <v>0.05</v>
      </c>
      <c r="D81" s="11">
        <v>0.1</v>
      </c>
      <c r="E81" s="12">
        <f t="shared" si="27"/>
        <v>-0.80081758338665121</v>
      </c>
      <c r="F81" s="12">
        <f t="shared" si="28"/>
        <v>-1.7016351667733025</v>
      </c>
      <c r="G81" s="12">
        <f t="shared" si="29"/>
        <v>0.27032267458607129</v>
      </c>
      <c r="H81" s="12">
        <f t="shared" si="30"/>
        <v>0.3406453491721419</v>
      </c>
      <c r="I81" s="12">
        <f t="shared" si="31"/>
        <v>-0.21020439584666284</v>
      </c>
      <c r="J81" s="12">
        <f t="shared" si="5"/>
        <v>0.44764155125555888</v>
      </c>
      <c r="K81" s="12">
        <f t="shared" si="32"/>
        <v>4.7580668646517763E-2</v>
      </c>
      <c r="L81" s="12">
        <f t="shared" si="7"/>
        <v>0.51189292352730364</v>
      </c>
      <c r="M81" s="13">
        <f t="shared" si="33"/>
        <v>-3.0956343682796228</v>
      </c>
      <c r="N81" s="13">
        <f t="shared" si="34"/>
        <v>0.14051995267072795</v>
      </c>
      <c r="O81" s="13">
        <f t="shared" si="35"/>
        <v>2.0128716797535233</v>
      </c>
      <c r="P81" s="13">
        <f t="shared" si="36"/>
        <v>2.012472138745713</v>
      </c>
      <c r="Q81" s="13">
        <f t="shared" si="37"/>
        <v>-1.3138034013501751</v>
      </c>
      <c r="R81" s="13">
        <f t="shared" si="13"/>
        <v>0.21185109342735492</v>
      </c>
      <c r="S81" s="13">
        <f t="shared" si="38"/>
        <v>1.931215247823038</v>
      </c>
      <c r="T81" s="13">
        <f t="shared" si="15"/>
        <v>0.87338386842471549</v>
      </c>
      <c r="U81" s="14">
        <f t="shared" si="39"/>
        <v>2.0371931958909382E-2</v>
      </c>
      <c r="V81" s="14">
        <f t="shared" si="40"/>
        <v>6.7996610717920335E-3</v>
      </c>
      <c r="W81" s="15">
        <f t="shared" si="41"/>
        <v>2.7171593030701414E-2</v>
      </c>
      <c r="X81" s="16">
        <f t="shared" si="42"/>
        <v>1.583989052469649E-2</v>
      </c>
      <c r="Y81" s="16">
        <f t="shared" si="43"/>
        <v>3.167978104939298E-2</v>
      </c>
      <c r="Z81" s="16">
        <f t="shared" si="44"/>
        <v>-2.6505932008064076E-4</v>
      </c>
      <c r="AA81" s="16">
        <f t="shared" si="45"/>
        <v>-5.3011864016128151E-4</v>
      </c>
      <c r="AB81" s="16">
        <f t="shared" si="46"/>
        <v>1.5086916463309612E-2</v>
      </c>
      <c r="AC81" s="16">
        <f t="shared" si="47"/>
        <v>1.6036169366427063E-3</v>
      </c>
      <c r="AD81" s="16">
        <f t="shared" si="48"/>
        <v>-6.6013379009542787E-3</v>
      </c>
      <c r="AE81" s="16">
        <f t="shared" si="49"/>
        <v>-5.7727563764371345E-3</v>
      </c>
    </row>
    <row r="82" spans="1:31" x14ac:dyDescent="0.55000000000000004">
      <c r="A82" s="10">
        <v>0.01</v>
      </c>
      <c r="B82" s="10">
        <v>0.99</v>
      </c>
      <c r="C82" s="11">
        <v>0.05</v>
      </c>
      <c r="D82" s="11">
        <v>0.1</v>
      </c>
      <c r="E82" s="12">
        <f t="shared" si="27"/>
        <v>-0.83249736443604416</v>
      </c>
      <c r="F82" s="12">
        <f t="shared" si="28"/>
        <v>-1.7649947288720884</v>
      </c>
      <c r="G82" s="12">
        <f t="shared" si="29"/>
        <v>0.27085279322623257</v>
      </c>
      <c r="H82" s="12">
        <f t="shared" si="30"/>
        <v>0.34170558645246446</v>
      </c>
      <c r="I82" s="12">
        <f t="shared" si="31"/>
        <v>-0.21812434110901108</v>
      </c>
      <c r="J82" s="12">
        <f t="shared" si="5"/>
        <v>0.44568409867512498</v>
      </c>
      <c r="K82" s="12">
        <f t="shared" si="32"/>
        <v>4.7713198306558083E-2</v>
      </c>
      <c r="L82" s="12">
        <f t="shared" si="7"/>
        <v>0.51192603714486162</v>
      </c>
      <c r="M82" s="13">
        <f t="shared" si="33"/>
        <v>-3.125808201206242</v>
      </c>
      <c r="N82" s="13">
        <f t="shared" si="34"/>
        <v>0.13731271879744253</v>
      </c>
      <c r="O82" s="13">
        <f t="shared" si="35"/>
        <v>2.0260743555554317</v>
      </c>
      <c r="P82" s="13">
        <f t="shared" si="36"/>
        <v>2.0240176514985873</v>
      </c>
      <c r="Q82" s="13">
        <f t="shared" si="37"/>
        <v>-1.322829054802356</v>
      </c>
      <c r="R82" s="13">
        <f t="shared" si="13"/>
        <v>0.21034799754996175</v>
      </c>
      <c r="S82" s="13">
        <f t="shared" si="38"/>
        <v>1.9391364584474287</v>
      </c>
      <c r="T82" s="13">
        <f t="shared" si="15"/>
        <v>0.87425724372930336</v>
      </c>
      <c r="U82" s="14">
        <f t="shared" si="39"/>
        <v>2.0069660061139739E-2</v>
      </c>
      <c r="V82" s="14">
        <f t="shared" si="40"/>
        <v>6.6981928145689422E-3</v>
      </c>
      <c r="W82" s="15">
        <f t="shared" si="41"/>
        <v>2.6767852875708681E-2</v>
      </c>
      <c r="X82" s="16">
        <f t="shared" si="42"/>
        <v>1.599273716713864E-2</v>
      </c>
      <c r="Y82" s="16">
        <f t="shared" si="43"/>
        <v>3.1985474334277279E-2</v>
      </c>
      <c r="Z82" s="16">
        <f t="shared" si="44"/>
        <v>-2.646447981346825E-4</v>
      </c>
      <c r="AA82" s="16">
        <f t="shared" si="45"/>
        <v>-5.29289596269365E-4</v>
      </c>
      <c r="AB82" s="16">
        <f t="shared" si="46"/>
        <v>1.4831540722219734E-2</v>
      </c>
      <c r="AC82" s="16">
        <f t="shared" si="47"/>
        <v>1.5878068025642095E-3</v>
      </c>
      <c r="AD82" s="16">
        <f t="shared" si="48"/>
        <v>-6.5136325358629834E-3</v>
      </c>
      <c r="AE82" s="16">
        <f t="shared" si="49"/>
        <v>-5.6707849087691223E-3</v>
      </c>
    </row>
    <row r="83" spans="1:31" x14ac:dyDescent="0.55000000000000004">
      <c r="A83" s="10">
        <v>0.01</v>
      </c>
      <c r="B83" s="10">
        <v>0.99</v>
      </c>
      <c r="C83" s="11">
        <v>0.05</v>
      </c>
      <c r="D83" s="11">
        <v>0.1</v>
      </c>
      <c r="E83" s="12">
        <f t="shared" si="27"/>
        <v>-0.86448283877032139</v>
      </c>
      <c r="F83" s="12">
        <f t="shared" si="28"/>
        <v>-1.8289656775406429</v>
      </c>
      <c r="G83" s="12">
        <f t="shared" si="29"/>
        <v>0.27138208282250192</v>
      </c>
      <c r="H83" s="12">
        <f t="shared" si="30"/>
        <v>0.34276416564500317</v>
      </c>
      <c r="I83" s="12">
        <f t="shared" si="31"/>
        <v>-0.22612070969258036</v>
      </c>
      <c r="J83" s="12">
        <f t="shared" si="5"/>
        <v>0.44370946571693276</v>
      </c>
      <c r="K83" s="12">
        <f t="shared" si="32"/>
        <v>4.7845520705625415E-2</v>
      </c>
      <c r="L83" s="12">
        <f t="shared" si="7"/>
        <v>0.5119590988721433</v>
      </c>
      <c r="M83" s="13">
        <f t="shared" si="33"/>
        <v>-3.1554712826506814</v>
      </c>
      <c r="N83" s="13">
        <f t="shared" si="34"/>
        <v>0.13413710519231412</v>
      </c>
      <c r="O83" s="13">
        <f t="shared" si="35"/>
        <v>2.0391016206271577</v>
      </c>
      <c r="P83" s="13">
        <f t="shared" si="36"/>
        <v>2.0353592213161256</v>
      </c>
      <c r="Q83" s="13">
        <f t="shared" si="37"/>
        <v>-1.3314397654104833</v>
      </c>
      <c r="R83" s="13">
        <f t="shared" si="13"/>
        <v>0.20892131085724178</v>
      </c>
      <c r="S83" s="13">
        <f t="shared" si="38"/>
        <v>1.9467893634571189</v>
      </c>
      <c r="T83" s="13">
        <f t="shared" si="15"/>
        <v>0.87509613237364203</v>
      </c>
      <c r="U83" s="14">
        <f t="shared" si="39"/>
        <v>1.9784843956581706E-2</v>
      </c>
      <c r="V83" s="14">
        <f t="shared" si="40"/>
        <v>6.6014493977477962E-3</v>
      </c>
      <c r="W83" s="15">
        <f t="shared" si="41"/>
        <v>2.6386293354329501E-2</v>
      </c>
      <c r="X83" s="16">
        <f t="shared" si="42"/>
        <v>1.6141146154570792E-2</v>
      </c>
      <c r="Y83" s="16">
        <f t="shared" si="43"/>
        <v>3.2282292309141584E-2</v>
      </c>
      <c r="Z83" s="16">
        <f t="shared" si="44"/>
        <v>-2.6425871144855465E-4</v>
      </c>
      <c r="AA83" s="16">
        <f t="shared" si="45"/>
        <v>-5.2851742289710931E-4</v>
      </c>
      <c r="AB83" s="16">
        <f t="shared" si="46"/>
        <v>1.458755254850857E-2</v>
      </c>
      <c r="AC83" s="16">
        <f t="shared" si="47"/>
        <v>1.5729866081994441E-3</v>
      </c>
      <c r="AD83" s="16">
        <f t="shared" si="48"/>
        <v>-6.4298606959291181E-3</v>
      </c>
      <c r="AE83" s="16">
        <f t="shared" si="49"/>
        <v>-5.5726913738035162E-3</v>
      </c>
    </row>
    <row r="84" spans="1:31" x14ac:dyDescent="0.55000000000000004">
      <c r="A84" s="10">
        <v>0.01</v>
      </c>
      <c r="B84" s="10">
        <v>0.99</v>
      </c>
      <c r="C84" s="11">
        <v>0.05</v>
      </c>
      <c r="D84" s="11">
        <v>0.1</v>
      </c>
      <c r="E84" s="12">
        <f t="shared" si="27"/>
        <v>-0.89676513107946298</v>
      </c>
      <c r="F84" s="12">
        <f t="shared" si="28"/>
        <v>-1.8935302621589261</v>
      </c>
      <c r="G84" s="12">
        <f t="shared" si="29"/>
        <v>0.27191060024539904</v>
      </c>
      <c r="H84" s="12">
        <f t="shared" si="30"/>
        <v>0.3438212004907974</v>
      </c>
      <c r="I84" s="12">
        <f t="shared" si="31"/>
        <v>-0.23419128276986578</v>
      </c>
      <c r="J84" s="12">
        <f t="shared" si="5"/>
        <v>0.44171831044445553</v>
      </c>
      <c r="K84" s="12">
        <f t="shared" si="32"/>
        <v>4.7977650061349693E-2</v>
      </c>
      <c r="L84" s="12">
        <f t="shared" si="7"/>
        <v>0.51199211226171382</v>
      </c>
      <c r="M84" s="13">
        <f t="shared" si="33"/>
        <v>-3.1846463877476987</v>
      </c>
      <c r="N84" s="13">
        <f t="shared" si="34"/>
        <v>0.13099113197591522</v>
      </c>
      <c r="O84" s="13">
        <f t="shared" si="35"/>
        <v>2.0519613420190161</v>
      </c>
      <c r="P84" s="13">
        <f t="shared" si="36"/>
        <v>2.0465046040637325</v>
      </c>
      <c r="Q84" s="13">
        <f t="shared" si="37"/>
        <v>-1.3396501954110502</v>
      </c>
      <c r="R84" s="13">
        <f t="shared" si="13"/>
        <v>0.2075675896819858</v>
      </c>
      <c r="S84" s="13">
        <f t="shared" si="38"/>
        <v>1.95418311208189</v>
      </c>
      <c r="T84" s="13">
        <f t="shared" si="15"/>
        <v>0.8759020516960685</v>
      </c>
      <c r="U84" s="14">
        <f t="shared" si="39"/>
        <v>1.9516476246374748E-2</v>
      </c>
      <c r="V84" s="14">
        <f t="shared" si="40"/>
        <v>6.5091709035833122E-3</v>
      </c>
      <c r="W84" s="15">
        <f t="shared" si="41"/>
        <v>2.6025647149958059E-2</v>
      </c>
      <c r="X84" s="16">
        <f t="shared" si="42"/>
        <v>1.6285213289574035E-2</v>
      </c>
      <c r="Y84" s="16">
        <f t="shared" si="43"/>
        <v>3.2570426579148069E-2</v>
      </c>
      <c r="Z84" s="16">
        <f t="shared" si="44"/>
        <v>-2.6390252384148847E-4</v>
      </c>
      <c r="AA84" s="16">
        <f t="shared" si="45"/>
        <v>-5.2780504768297693E-4</v>
      </c>
      <c r="AB84" s="16">
        <f t="shared" si="46"/>
        <v>1.4354328334152861E-2</v>
      </c>
      <c r="AC84" s="16">
        <f t="shared" si="47"/>
        <v>1.5591088831901673E-3</v>
      </c>
      <c r="AD84" s="16">
        <f t="shared" si="48"/>
        <v>-6.3498176020434574E-3</v>
      </c>
      <c r="AE84" s="16">
        <f t="shared" si="49"/>
        <v>-5.4782693632033164E-3</v>
      </c>
    </row>
    <row r="85" spans="1:31" x14ac:dyDescent="0.55000000000000004">
      <c r="A85" s="10">
        <v>0.01</v>
      </c>
      <c r="B85" s="10">
        <v>0.99</v>
      </c>
      <c r="C85" s="11">
        <v>0.05</v>
      </c>
      <c r="D85" s="11">
        <v>0.1</v>
      </c>
      <c r="E85" s="12">
        <f t="shared" si="27"/>
        <v>-0.92933555765861109</v>
      </c>
      <c r="F85" s="12">
        <f t="shared" si="28"/>
        <v>-1.9586711153172223</v>
      </c>
      <c r="G85" s="12">
        <f t="shared" si="29"/>
        <v>0.272438405293082</v>
      </c>
      <c r="H85" s="12">
        <f t="shared" si="30"/>
        <v>0.34487681058616337</v>
      </c>
      <c r="I85" s="12">
        <f t="shared" si="31"/>
        <v>-0.24233388941465278</v>
      </c>
      <c r="J85" s="12">
        <f t="shared" si="5"/>
        <v>0.4397112807807852</v>
      </c>
      <c r="K85" s="12">
        <f t="shared" si="32"/>
        <v>4.810960132327044E-2</v>
      </c>
      <c r="L85" s="12">
        <f t="shared" si="7"/>
        <v>0.51202508104896638</v>
      </c>
      <c r="M85" s="13">
        <f t="shared" si="33"/>
        <v>-3.2133550444160046</v>
      </c>
      <c r="N85" s="13">
        <f t="shared" si="34"/>
        <v>0.12787291420953489</v>
      </c>
      <c r="O85" s="13">
        <f t="shared" si="35"/>
        <v>2.0646609772231033</v>
      </c>
      <c r="P85" s="13">
        <f t="shared" si="36"/>
        <v>2.0574611427901393</v>
      </c>
      <c r="Q85" s="13">
        <f t="shared" si="37"/>
        <v>-1.3474743229214536</v>
      </c>
      <c r="R85" s="13">
        <f t="shared" si="13"/>
        <v>0.20628359584834058</v>
      </c>
      <c r="S85" s="13">
        <f t="shared" si="38"/>
        <v>1.9613264310650984</v>
      </c>
      <c r="T85" s="13">
        <f t="shared" si="15"/>
        <v>0.8766764310179872</v>
      </c>
      <c r="U85" s="14">
        <f t="shared" si="39"/>
        <v>1.9263624999577348E-2</v>
      </c>
      <c r="V85" s="14">
        <f t="shared" si="40"/>
        <v>6.4211156434105052E-3</v>
      </c>
      <c r="W85" s="15">
        <f t="shared" si="41"/>
        <v>2.5684740642987855E-2</v>
      </c>
      <c r="X85" s="16">
        <f t="shared" si="42"/>
        <v>1.6425030555223232E-2</v>
      </c>
      <c r="Y85" s="16">
        <f t="shared" si="43"/>
        <v>3.2850061110446464E-2</v>
      </c>
      <c r="Z85" s="16">
        <f t="shared" si="44"/>
        <v>-2.6357748598623219E-4</v>
      </c>
      <c r="AA85" s="16">
        <f t="shared" si="45"/>
        <v>-5.2715497197246438E-4</v>
      </c>
      <c r="AB85" s="16">
        <f t="shared" si="46"/>
        <v>1.4131285233342795E-2</v>
      </c>
      <c r="AC85" s="16">
        <f t="shared" si="47"/>
        <v>1.5461293091101635E-3</v>
      </c>
      <c r="AD85" s="16">
        <f t="shared" si="48"/>
        <v>-6.2733120976481158E-3</v>
      </c>
      <c r="AE85" s="16">
        <f t="shared" si="49"/>
        <v>-5.3873261277422643E-3</v>
      </c>
    </row>
    <row r="86" spans="1:31" x14ac:dyDescent="0.55000000000000004">
      <c r="A86" s="10">
        <v>0.01</v>
      </c>
      <c r="B86" s="10">
        <v>0.99</v>
      </c>
      <c r="C86" s="11">
        <v>0.05</v>
      </c>
      <c r="D86" s="11">
        <v>0.1</v>
      </c>
      <c r="E86" s="12">
        <f t="shared" si="27"/>
        <v>-0.9621856187690575</v>
      </c>
      <c r="F86" s="12">
        <f t="shared" si="28"/>
        <v>-2.0243712375381153</v>
      </c>
      <c r="G86" s="12">
        <f t="shared" si="29"/>
        <v>0.27296556026505447</v>
      </c>
      <c r="H86" s="12">
        <f t="shared" si="30"/>
        <v>0.34593112053010833</v>
      </c>
      <c r="I86" s="12">
        <f t="shared" si="31"/>
        <v>-0.25054640469226441</v>
      </c>
      <c r="J86" s="12">
        <f t="shared" si="5"/>
        <v>0.43768901486871858</v>
      </c>
      <c r="K86" s="12">
        <f t="shared" si="32"/>
        <v>4.8241390066263559E-2</v>
      </c>
      <c r="L86" s="12">
        <f t="shared" si="7"/>
        <v>0.51205800912549204</v>
      </c>
      <c r="M86" s="13">
        <f t="shared" si="33"/>
        <v>-3.2416176148826903</v>
      </c>
      <c r="N86" s="13">
        <f t="shared" si="34"/>
        <v>0.12478065559131457</v>
      </c>
      <c r="O86" s="13">
        <f t="shared" si="35"/>
        <v>2.0772076014183996</v>
      </c>
      <c r="P86" s="13">
        <f t="shared" si="36"/>
        <v>2.0682357950456236</v>
      </c>
      <c r="Q86" s="13">
        <f t="shared" si="37"/>
        <v>-1.3549254863596276</v>
      </c>
      <c r="R86" s="13">
        <f t="shared" si="13"/>
        <v>0.20506628159657381</v>
      </c>
      <c r="S86" s="13">
        <f t="shared" si="38"/>
        <v>1.9682276523557745</v>
      </c>
      <c r="T86" s="13">
        <f t="shared" si="15"/>
        <v>0.87742061814680106</v>
      </c>
      <c r="U86" s="14">
        <f t="shared" si="39"/>
        <v>1.9025427107956912E-2</v>
      </c>
      <c r="V86" s="14">
        <f t="shared" si="40"/>
        <v>6.3370586092241889E-3</v>
      </c>
      <c r="W86" s="15">
        <f t="shared" si="41"/>
        <v>2.53624857171811E-2</v>
      </c>
      <c r="X86" s="16">
        <f t="shared" si="42"/>
        <v>1.656068629788171E-2</v>
      </c>
      <c r="Y86" s="16">
        <f t="shared" si="43"/>
        <v>3.3121372595763421E-2</v>
      </c>
      <c r="Z86" s="16">
        <f t="shared" si="44"/>
        <v>-2.6328466080061613E-4</v>
      </c>
      <c r="AA86" s="16">
        <f t="shared" si="45"/>
        <v>-5.2656932160123225E-4</v>
      </c>
      <c r="AB86" s="16">
        <f t="shared" si="46"/>
        <v>1.3917878070356889E-2</v>
      </c>
      <c r="AC86" s="16">
        <f t="shared" si="47"/>
        <v>1.5340064796649485E-3</v>
      </c>
      <c r="AD86" s="16">
        <f t="shared" si="48"/>
        <v>-6.2001655473181844E-3</v>
      </c>
      <c r="AE86" s="16">
        <f t="shared" si="49"/>
        <v>-5.299681485430292E-3</v>
      </c>
    </row>
    <row r="87" spans="1:31" x14ac:dyDescent="0.55000000000000004">
      <c r="A87" s="10">
        <v>0.01</v>
      </c>
      <c r="B87" s="10">
        <v>0.99</v>
      </c>
      <c r="C87" s="11">
        <v>0.05</v>
      </c>
      <c r="D87" s="11">
        <v>0.1</v>
      </c>
      <c r="E87" s="12">
        <f t="shared" si="27"/>
        <v>-0.99530699136482093</v>
      </c>
      <c r="F87" s="12">
        <f t="shared" si="28"/>
        <v>-2.0906139827296419</v>
      </c>
      <c r="G87" s="12">
        <f t="shared" si="29"/>
        <v>0.2734921295866557</v>
      </c>
      <c r="H87" s="12">
        <f t="shared" si="30"/>
        <v>0.34698425917331077</v>
      </c>
      <c r="I87" s="12">
        <f t="shared" si="31"/>
        <v>-0.2588267478412053</v>
      </c>
      <c r="J87" s="12">
        <f t="shared" si="5"/>
        <v>0.43565214140503278</v>
      </c>
      <c r="K87" s="12">
        <f t="shared" si="32"/>
        <v>4.8373032396663865E-2</v>
      </c>
      <c r="L87" s="12">
        <f t="shared" si="7"/>
        <v>0.51209090051562123</v>
      </c>
      <c r="M87" s="13">
        <f t="shared" si="33"/>
        <v>-3.2694533710234039</v>
      </c>
      <c r="N87" s="13">
        <f t="shared" si="34"/>
        <v>0.12171264263198467</v>
      </c>
      <c r="O87" s="13">
        <f t="shared" si="35"/>
        <v>2.0896079325130361</v>
      </c>
      <c r="P87" s="13">
        <f t="shared" si="36"/>
        <v>2.0788351580164841</v>
      </c>
      <c r="Q87" s="13">
        <f t="shared" si="37"/>
        <v>-1.3620164255406999</v>
      </c>
      <c r="R87" s="13">
        <f t="shared" si="13"/>
        <v>0.20391277574135191</v>
      </c>
      <c r="S87" s="13">
        <f t="shared" si="38"/>
        <v>1.9748947385884423</v>
      </c>
      <c r="T87" s="13">
        <f t="shared" si="15"/>
        <v>0.87813588531274533</v>
      </c>
      <c r="U87" s="14">
        <f t="shared" si="39"/>
        <v>1.8801082297857919E-2</v>
      </c>
      <c r="V87" s="14">
        <f t="shared" si="40"/>
        <v>6.2567900773816314E-3</v>
      </c>
      <c r="W87" s="15">
        <f t="shared" si="41"/>
        <v>2.505787237523955E-2</v>
      </c>
      <c r="X87" s="16">
        <f t="shared" si="42"/>
        <v>1.6692265410057517E-2</v>
      </c>
      <c r="Y87" s="16">
        <f t="shared" si="43"/>
        <v>3.3384530820115034E-2</v>
      </c>
      <c r="Z87" s="16">
        <f t="shared" si="44"/>
        <v>-2.6302494585213332E-4</v>
      </c>
      <c r="AA87" s="16">
        <f t="shared" si="45"/>
        <v>-5.2604989170426664E-4</v>
      </c>
      <c r="AB87" s="16">
        <f t="shared" si="46"/>
        <v>1.3713596502071409E-2</v>
      </c>
      <c r="AC87" s="16">
        <f t="shared" si="47"/>
        <v>1.5227016805886245E-3</v>
      </c>
      <c r="AD87" s="16">
        <f t="shared" si="48"/>
        <v>-6.1302108382693642E-3</v>
      </c>
      <c r="AE87" s="16">
        <f t="shared" si="49"/>
        <v>-5.2151668312546444E-3</v>
      </c>
    </row>
    <row r="88" spans="1:31" x14ac:dyDescent="0.55000000000000004">
      <c r="A88" s="10">
        <v>0.01</v>
      </c>
      <c r="B88" s="10">
        <v>0.99</v>
      </c>
      <c r="C88" s="11">
        <v>0.05</v>
      </c>
      <c r="D88" s="11">
        <v>0.1</v>
      </c>
      <c r="E88" s="12">
        <f t="shared" si="27"/>
        <v>-1.028691522184936</v>
      </c>
      <c r="F88" s="12">
        <f t="shared" si="28"/>
        <v>-2.157383044369872</v>
      </c>
      <c r="G88" s="12">
        <f t="shared" si="29"/>
        <v>0.27401817947835994</v>
      </c>
      <c r="H88" s="12">
        <f t="shared" si="30"/>
        <v>0.34803635895671931</v>
      </c>
      <c r="I88" s="12">
        <f t="shared" si="31"/>
        <v>-0.267172880546234</v>
      </c>
      <c r="J88" s="12">
        <f t="shared" si="5"/>
        <v>0.4336012799491914</v>
      </c>
      <c r="K88" s="12">
        <f t="shared" si="32"/>
        <v>4.8504544869589931E-2</v>
      </c>
      <c r="L88" s="12">
        <f t="shared" si="7"/>
        <v>0.51212375935576437</v>
      </c>
      <c r="M88" s="13">
        <f t="shared" si="33"/>
        <v>-3.2968805640275467</v>
      </c>
      <c r="N88" s="13">
        <f t="shared" si="34"/>
        <v>0.11866723927080743</v>
      </c>
      <c r="O88" s="13">
        <f t="shared" si="35"/>
        <v>2.1018683541895746</v>
      </c>
      <c r="P88" s="13">
        <f t="shared" si="36"/>
        <v>2.0892654916789932</v>
      </c>
      <c r="Q88" s="13">
        <f t="shared" si="37"/>
        <v>-1.3687593197142203</v>
      </c>
      <c r="R88" s="13">
        <f t="shared" si="13"/>
        <v>0.2028203709549608</v>
      </c>
      <c r="S88" s="13">
        <f t="shared" si="38"/>
        <v>1.9813353065522152</v>
      </c>
      <c r="T88" s="13">
        <f t="shared" si="15"/>
        <v>0.87882343459582446</v>
      </c>
      <c r="U88" s="14">
        <f t="shared" si="39"/>
        <v>1.8589847727604344E-2</v>
      </c>
      <c r="V88" s="14">
        <f t="shared" si="40"/>
        <v>6.18011434753446E-3</v>
      </c>
      <c r="W88" s="15">
        <f t="shared" si="41"/>
        <v>2.4769962075138804E-2</v>
      </c>
      <c r="X88" s="16">
        <f t="shared" si="42"/>
        <v>1.6819849511594678E-2</v>
      </c>
      <c r="Y88" s="16">
        <f t="shared" si="43"/>
        <v>3.3639699023189355E-2</v>
      </c>
      <c r="Z88" s="16">
        <f t="shared" si="44"/>
        <v>-2.6279909313659081E-4</v>
      </c>
      <c r="AA88" s="16">
        <f t="shared" si="45"/>
        <v>-5.2559818627318162E-4</v>
      </c>
      <c r="AB88" s="16">
        <f t="shared" si="46"/>
        <v>1.3517962413722221E-2</v>
      </c>
      <c r="AC88" s="16">
        <f t="shared" si="47"/>
        <v>1.5121786875690296E-3</v>
      </c>
      <c r="AD88" s="16">
        <f t="shared" si="48"/>
        <v>-6.0632914739376575E-3</v>
      </c>
      <c r="AE88" s="16">
        <f t="shared" si="49"/>
        <v>-5.1336242378437029E-3</v>
      </c>
    </row>
    <row r="89" spans="1:31" x14ac:dyDescent="0.55000000000000004">
      <c r="A89" s="10">
        <v>0.01</v>
      </c>
      <c r="B89" s="10">
        <v>0.99</v>
      </c>
      <c r="C89" s="11">
        <v>0.05</v>
      </c>
      <c r="D89" s="11">
        <v>0.1</v>
      </c>
      <c r="E89" s="12">
        <f t="shared" si="27"/>
        <v>-1.0623312212081253</v>
      </c>
      <c r="F89" s="12">
        <f t="shared" si="28"/>
        <v>-2.2246624424162507</v>
      </c>
      <c r="G89" s="12">
        <f t="shared" si="29"/>
        <v>0.27454377766463312</v>
      </c>
      <c r="H89" s="12">
        <f t="shared" si="30"/>
        <v>0.34908755532926566</v>
      </c>
      <c r="I89" s="12">
        <f t="shared" si="31"/>
        <v>-0.27558280530203139</v>
      </c>
      <c r="J89" s="12">
        <f t="shared" si="5"/>
        <v>0.43153704120694153</v>
      </c>
      <c r="K89" s="12">
        <f t="shared" si="32"/>
        <v>4.8635944416158226E-2</v>
      </c>
      <c r="L89" s="12">
        <f t="shared" si="7"/>
        <v>0.51215658987622492</v>
      </c>
      <c r="M89" s="13">
        <f t="shared" si="33"/>
        <v>-3.3239164888549912</v>
      </c>
      <c r="N89" s="13">
        <f t="shared" si="34"/>
        <v>0.11564288189566936</v>
      </c>
      <c r="O89" s="13">
        <f t="shared" si="35"/>
        <v>2.1139949371374498</v>
      </c>
      <c r="P89" s="13">
        <f t="shared" si="36"/>
        <v>2.0995327401546806</v>
      </c>
      <c r="Q89" s="13">
        <f t="shared" si="37"/>
        <v>-1.3751658227843038</v>
      </c>
      <c r="R89" s="13">
        <f t="shared" si="13"/>
        <v>0.20178651207671724</v>
      </c>
      <c r="S89" s="13">
        <f t="shared" si="38"/>
        <v>1.9875566488298571</v>
      </c>
      <c r="T89" s="13">
        <f t="shared" si="15"/>
        <v>0.87948440289279084</v>
      </c>
      <c r="U89" s="14">
        <f t="shared" si="39"/>
        <v>1.8391033107276404E-2</v>
      </c>
      <c r="V89" s="14">
        <f t="shared" si="40"/>
        <v>6.1068486019814879E-3</v>
      </c>
      <c r="W89" s="15">
        <f t="shared" si="41"/>
        <v>2.4497881709257891E-2</v>
      </c>
      <c r="X89" s="16">
        <f t="shared" si="42"/>
        <v>1.6943517127844261E-2</v>
      </c>
      <c r="Y89" s="16">
        <f t="shared" si="43"/>
        <v>3.3887034255688522E-2</v>
      </c>
      <c r="Z89" s="16">
        <f t="shared" si="44"/>
        <v>-2.6260772654681277E-4</v>
      </c>
      <c r="AA89" s="16">
        <f t="shared" si="45"/>
        <v>-5.2521545309362554E-4</v>
      </c>
      <c r="AB89" s="16">
        <f t="shared" si="46"/>
        <v>1.3330527528171083E-2</v>
      </c>
      <c r="AC89" s="16">
        <f t="shared" si="47"/>
        <v>1.5024035806633948E-3</v>
      </c>
      <c r="AD89" s="16">
        <f t="shared" si="48"/>
        <v>-5.9992607500472302E-3</v>
      </c>
      <c r="AE89" s="16">
        <f t="shared" si="49"/>
        <v>-5.0549056376097594E-3</v>
      </c>
    </row>
    <row r="90" spans="1:31" x14ac:dyDescent="0.55000000000000004">
      <c r="A90" s="10">
        <v>0.01</v>
      </c>
      <c r="B90" s="10">
        <v>0.99</v>
      </c>
      <c r="C90" s="11">
        <v>0.05</v>
      </c>
      <c r="D90" s="11">
        <v>0.1</v>
      </c>
      <c r="E90" s="12">
        <f t="shared" si="27"/>
        <v>-1.0962182554638138</v>
      </c>
      <c r="F90" s="12">
        <f t="shared" si="28"/>
        <v>-2.2924365109276277</v>
      </c>
      <c r="G90" s="12">
        <f t="shared" si="29"/>
        <v>0.27506899311772676</v>
      </c>
      <c r="H90" s="12">
        <f t="shared" si="30"/>
        <v>0.35013798623545289</v>
      </c>
      <c r="I90" s="12">
        <f t="shared" si="31"/>
        <v>-0.28405456386595351</v>
      </c>
      <c r="J90" s="12">
        <f t="shared" si="5"/>
        <v>0.42946002728943</v>
      </c>
      <c r="K90" s="12">
        <f t="shared" si="32"/>
        <v>4.876724827943163E-2</v>
      </c>
      <c r="L90" s="12">
        <f t="shared" si="7"/>
        <v>0.51218939638519367</v>
      </c>
      <c r="M90" s="13">
        <f t="shared" si="33"/>
        <v>-3.3505775439113332</v>
      </c>
      <c r="N90" s="13">
        <f t="shared" si="34"/>
        <v>0.11263807473434258</v>
      </c>
      <c r="O90" s="13">
        <f t="shared" si="35"/>
        <v>2.1259934586375442</v>
      </c>
      <c r="P90" s="13">
        <f t="shared" si="36"/>
        <v>2.1096425514299</v>
      </c>
      <c r="Q90" s="13">
        <f t="shared" si="37"/>
        <v>-1.3812470959353393</v>
      </c>
      <c r="R90" s="13">
        <f t="shared" si="13"/>
        <v>0.2008087853588077</v>
      </c>
      <c r="S90" s="13">
        <f t="shared" si="38"/>
        <v>1.9935657537690297</v>
      </c>
      <c r="T90" s="13">
        <f t="shared" si="15"/>
        <v>0.88011986646860241</v>
      </c>
      <c r="U90" s="14">
        <f t="shared" si="39"/>
        <v>1.820399628505177E-2</v>
      </c>
      <c r="V90" s="14">
        <f t="shared" si="40"/>
        <v>6.0368218724388819E-3</v>
      </c>
      <c r="W90" s="15">
        <f t="shared" si="41"/>
        <v>2.4240818157490653E-2</v>
      </c>
      <c r="X90" s="16">
        <f t="shared" si="42"/>
        <v>1.7063343863764152E-2</v>
      </c>
      <c r="Y90" s="16">
        <f t="shared" si="43"/>
        <v>3.4126687727528304E-2</v>
      </c>
      <c r="Z90" s="16">
        <f t="shared" si="44"/>
        <v>-2.6245135730810598E-4</v>
      </c>
      <c r="AA90" s="16">
        <f t="shared" si="45"/>
        <v>-5.2490271461621196E-4</v>
      </c>
      <c r="AB90" s="16">
        <f t="shared" si="46"/>
        <v>1.3150871210495175E-2</v>
      </c>
      <c r="AC90" s="16">
        <f t="shared" si="47"/>
        <v>1.4933445737915652E-3</v>
      </c>
      <c r="AD90" s="16">
        <f t="shared" si="48"/>
        <v>-5.9379810046911469E-3</v>
      </c>
      <c r="AE90" s="16">
        <f t="shared" si="49"/>
        <v>-4.9788720780173023E-3</v>
      </c>
    </row>
    <row r="91" spans="1:31" x14ac:dyDescent="0.55000000000000004">
      <c r="A91" s="10">
        <v>0.01</v>
      </c>
      <c r="B91" s="10">
        <v>0.99</v>
      </c>
      <c r="C91" s="11">
        <v>0.05</v>
      </c>
      <c r="D91" s="11">
        <v>0.1</v>
      </c>
      <c r="E91" s="12">
        <f t="shared" si="27"/>
        <v>-1.1303449431913422</v>
      </c>
      <c r="F91" s="12">
        <f t="shared" si="28"/>
        <v>-2.3606898863826844</v>
      </c>
      <c r="G91" s="12">
        <f t="shared" si="29"/>
        <v>0.27559389583234295</v>
      </c>
      <c r="H91" s="12">
        <f t="shared" si="30"/>
        <v>0.35118779166468533</v>
      </c>
      <c r="I91" s="12">
        <f t="shared" si="31"/>
        <v>-0.29258623579783555</v>
      </c>
      <c r="J91" s="12">
        <f t="shared" si="5"/>
        <v>0.4273708319486067</v>
      </c>
      <c r="K91" s="12">
        <f t="shared" si="32"/>
        <v>4.8898473958085685E-2</v>
      </c>
      <c r="L91" s="12">
        <f t="shared" si="7"/>
        <v>0.5122221832546725</v>
      </c>
      <c r="M91" s="13">
        <f t="shared" si="33"/>
        <v>-3.3768792863323234</v>
      </c>
      <c r="N91" s="13">
        <f t="shared" si="34"/>
        <v>0.10965138558675945</v>
      </c>
      <c r="O91" s="13">
        <f t="shared" si="35"/>
        <v>2.1378694206469264</v>
      </c>
      <c r="P91" s="13">
        <f t="shared" si="36"/>
        <v>2.1196002955859345</v>
      </c>
      <c r="Q91" s="13">
        <f t="shared" si="37"/>
        <v>-1.3870138378677124</v>
      </c>
      <c r="R91" s="13">
        <f t="shared" si="13"/>
        <v>0.19988490856699623</v>
      </c>
      <c r="S91" s="13">
        <f t="shared" si="38"/>
        <v>1.9993693239316395</v>
      </c>
      <c r="T91" s="13">
        <f t="shared" si="15"/>
        <v>0.88073084513197841</v>
      </c>
      <c r="U91" s="14">
        <f t="shared" si="39"/>
        <v>1.8028139250748258E-2</v>
      </c>
      <c r="V91" s="14">
        <f t="shared" si="40"/>
        <v>5.9698741027858415E-3</v>
      </c>
      <c r="W91" s="15">
        <f t="shared" si="41"/>
        <v>2.39980133535341E-2</v>
      </c>
      <c r="X91" s="16">
        <f t="shared" si="42"/>
        <v>1.7179402573145777E-2</v>
      </c>
      <c r="Y91" s="16">
        <f t="shared" si="43"/>
        <v>3.4358805146291554E-2</v>
      </c>
      <c r="Z91" s="16">
        <f t="shared" si="44"/>
        <v>-2.6233039762286521E-4</v>
      </c>
      <c r="AA91" s="16">
        <f t="shared" si="45"/>
        <v>-5.2466079524573041E-4</v>
      </c>
      <c r="AB91" s="16">
        <f t="shared" si="46"/>
        <v>1.2978598451203381E-2</v>
      </c>
      <c r="AC91" s="16">
        <f t="shared" si="47"/>
        <v>1.4849718580114456E-3</v>
      </c>
      <c r="AD91" s="16">
        <f t="shared" si="48"/>
        <v>-5.8793229349166417E-3</v>
      </c>
      <c r="AE91" s="16">
        <f t="shared" si="49"/>
        <v>-4.9053930425746141E-3</v>
      </c>
    </row>
    <row r="92" spans="1:31" x14ac:dyDescent="0.55000000000000004">
      <c r="A92" s="10">
        <v>0.01</v>
      </c>
      <c r="B92" s="10">
        <v>0.99</v>
      </c>
      <c r="C92" s="11">
        <v>0.05</v>
      </c>
      <c r="D92" s="11">
        <v>0.1</v>
      </c>
      <c r="E92" s="12">
        <f t="shared" si="27"/>
        <v>-1.1647037483376337</v>
      </c>
      <c r="F92" s="12">
        <f t="shared" si="28"/>
        <v>-2.4294074966752675</v>
      </c>
      <c r="G92" s="12">
        <f t="shared" si="29"/>
        <v>0.27611855662758866</v>
      </c>
      <c r="H92" s="12">
        <f t="shared" si="30"/>
        <v>0.35223711325517681</v>
      </c>
      <c r="I92" s="12">
        <f t="shared" si="31"/>
        <v>-0.30117593708440848</v>
      </c>
      <c r="J92" s="12">
        <f t="shared" si="5"/>
        <v>0.42527004078978153</v>
      </c>
      <c r="K92" s="12">
        <f t="shared" si="32"/>
        <v>4.9029639156897113E-2</v>
      </c>
      <c r="L92" s="12">
        <f t="shared" si="7"/>
        <v>0.51225495490810269</v>
      </c>
      <c r="M92" s="13">
        <f t="shared" si="33"/>
        <v>-3.4028364832347302</v>
      </c>
      <c r="N92" s="13">
        <f t="shared" si="34"/>
        <v>0.10668144187073655</v>
      </c>
      <c r="O92" s="13">
        <f t="shared" si="35"/>
        <v>2.1496280665167595</v>
      </c>
      <c r="P92" s="13">
        <f t="shared" si="36"/>
        <v>2.1294110816710838</v>
      </c>
      <c r="Q92" s="13">
        <f t="shared" si="37"/>
        <v>-1.3924763128311648</v>
      </c>
      <c r="R92" s="13">
        <f t="shared" si="13"/>
        <v>0.19901272186212143</v>
      </c>
      <c r="S92" s="13">
        <f t="shared" si="38"/>
        <v>2.0049737931526765</v>
      </c>
      <c r="T92" s="13">
        <f t="shared" si="15"/>
        <v>0.88131830607041728</v>
      </c>
      <c r="U92" s="14">
        <f t="shared" si="39"/>
        <v>1.7862904512863837E-2</v>
      </c>
      <c r="V92" s="14">
        <f t="shared" si="40"/>
        <v>5.9058552977017476E-3</v>
      </c>
      <c r="W92" s="15">
        <f t="shared" si="41"/>
        <v>2.3768759810565584E-2</v>
      </c>
      <c r="X92" s="16">
        <f t="shared" si="42"/>
        <v>1.7291763522368643E-2</v>
      </c>
      <c r="Y92" s="16">
        <f t="shared" si="43"/>
        <v>3.4583527044737286E-2</v>
      </c>
      <c r="Z92" s="16">
        <f t="shared" si="44"/>
        <v>-2.6224517273681523E-4</v>
      </c>
      <c r="AA92" s="16">
        <f t="shared" si="45"/>
        <v>-5.2449034547363046E-4</v>
      </c>
      <c r="AB92" s="16">
        <f t="shared" si="46"/>
        <v>1.2813338012777786E-2</v>
      </c>
      <c r="AC92" s="16">
        <f t="shared" si="47"/>
        <v>1.4772574573913963E-3</v>
      </c>
      <c r="AD92" s="16">
        <f t="shared" si="48"/>
        <v>-5.8231649731541966E-3</v>
      </c>
      <c r="AE92" s="16">
        <f t="shared" si="49"/>
        <v>-4.8343458309801522E-3</v>
      </c>
    </row>
    <row r="93" spans="1:31" x14ac:dyDescent="0.55000000000000004">
      <c r="A93" s="10">
        <v>0.01</v>
      </c>
      <c r="B93" s="10">
        <v>0.99</v>
      </c>
      <c r="C93" s="11">
        <v>0.05</v>
      </c>
      <c r="D93" s="11">
        <v>0.1</v>
      </c>
      <c r="E93" s="12">
        <f t="shared" si="27"/>
        <v>-1.1992872753823709</v>
      </c>
      <c r="F93" s="12">
        <f t="shared" si="28"/>
        <v>-2.4985745507647419</v>
      </c>
      <c r="G93" s="12">
        <f t="shared" si="29"/>
        <v>0.2766430469730623</v>
      </c>
      <c r="H93" s="12">
        <f t="shared" si="30"/>
        <v>0.35328609394612409</v>
      </c>
      <c r="I93" s="12">
        <f t="shared" si="31"/>
        <v>-0.30982181884559273</v>
      </c>
      <c r="J93" s="12">
        <f t="shared" si="5"/>
        <v>0.42315823146227993</v>
      </c>
      <c r="K93" s="12">
        <f t="shared" si="32"/>
        <v>4.9160761743265523E-2</v>
      </c>
      <c r="L93" s="12">
        <f t="shared" si="7"/>
        <v>0.51228771580950028</v>
      </c>
      <c r="M93" s="13">
        <f t="shared" si="33"/>
        <v>-3.4284631592602857</v>
      </c>
      <c r="N93" s="13">
        <f t="shared" si="34"/>
        <v>0.10372692695595376</v>
      </c>
      <c r="O93" s="13">
        <f t="shared" si="35"/>
        <v>2.1612743964630678</v>
      </c>
      <c r="P93" s="13">
        <f t="shared" si="36"/>
        <v>2.139079773333044</v>
      </c>
      <c r="Q93" s="13">
        <f t="shared" si="37"/>
        <v>-1.3976443766279589</v>
      </c>
      <c r="R93" s="13">
        <f t="shared" si="13"/>
        <v>0.19819017939510139</v>
      </c>
      <c r="S93" s="13">
        <f t="shared" si="38"/>
        <v>2.010385342327107</v>
      </c>
      <c r="T93" s="13">
        <f t="shared" si="15"/>
        <v>0.88188316737630879</v>
      </c>
      <c r="U93" s="14">
        <f t="shared" si="39"/>
        <v>1.7707771810380222E-2</v>
      </c>
      <c r="V93" s="14">
        <f t="shared" si="40"/>
        <v>5.8446247482896296E-3</v>
      </c>
      <c r="W93" s="15">
        <f t="shared" si="41"/>
        <v>2.355239655866985E-2</v>
      </c>
      <c r="X93" s="16">
        <f t="shared" si="42"/>
        <v>1.7400494548249403E-2</v>
      </c>
      <c r="Y93" s="16">
        <f t="shared" si="43"/>
        <v>3.4800989096498806E-2</v>
      </c>
      <c r="Z93" s="16">
        <f t="shared" si="44"/>
        <v>-2.6219593161321686E-4</v>
      </c>
      <c r="AA93" s="16">
        <f t="shared" si="45"/>
        <v>-5.2439186322643372E-4</v>
      </c>
      <c r="AB93" s="16">
        <f t="shared" si="46"/>
        <v>1.2654740725539284E-2</v>
      </c>
      <c r="AC93" s="16">
        <f t="shared" si="47"/>
        <v>1.470175096396514E-3</v>
      </c>
      <c r="AD93" s="16">
        <f t="shared" si="48"/>
        <v>-5.7693927175708117E-3</v>
      </c>
      <c r="AE93" s="16">
        <f t="shared" si="49"/>
        <v>-4.7656149925844994E-3</v>
      </c>
    </row>
    <row r="94" spans="1:31" x14ac:dyDescent="0.55000000000000004">
      <c r="A94" s="10">
        <v>0.01</v>
      </c>
      <c r="B94" s="10">
        <v>0.99</v>
      </c>
      <c r="C94" s="11">
        <v>0.05</v>
      </c>
      <c r="D94" s="11">
        <v>0.1</v>
      </c>
      <c r="E94" s="12">
        <f t="shared" si="27"/>
        <v>-1.2340882644788698</v>
      </c>
      <c r="F94" s="12">
        <f t="shared" si="28"/>
        <v>-2.5681765289577396</v>
      </c>
      <c r="G94" s="12">
        <f t="shared" si="29"/>
        <v>0.27716743883628875</v>
      </c>
      <c r="H94" s="12">
        <f t="shared" si="30"/>
        <v>0.35433487767257693</v>
      </c>
      <c r="I94" s="12">
        <f t="shared" si="31"/>
        <v>-0.31852206611971745</v>
      </c>
      <c r="J94" s="12">
        <f t="shared" si="5"/>
        <v>0.42103597382919666</v>
      </c>
      <c r="K94" s="12">
        <f t="shared" si="32"/>
        <v>4.9291859709072135E-2</v>
      </c>
      <c r="L94" s="12">
        <f t="shared" si="7"/>
        <v>0.51232047045392626</v>
      </c>
      <c r="M94" s="13">
        <f t="shared" si="33"/>
        <v>-3.4537726407113643</v>
      </c>
      <c r="N94" s="13">
        <f t="shared" si="34"/>
        <v>0.10078657676316073</v>
      </c>
      <c r="O94" s="13">
        <f t="shared" si="35"/>
        <v>2.1728131818982095</v>
      </c>
      <c r="P94" s="13">
        <f t="shared" si="36"/>
        <v>2.1486110033182131</v>
      </c>
      <c r="Q94" s="13">
        <f t="shared" si="37"/>
        <v>-1.4025275007438023</v>
      </c>
      <c r="R94" s="13">
        <f t="shared" si="13"/>
        <v>0.19741534155433763</v>
      </c>
      <c r="S94" s="13">
        <f t="shared" si="38"/>
        <v>2.0156099140318977</v>
      </c>
      <c r="T94" s="13">
        <f t="shared" si="15"/>
        <v>0.88242630129245858</v>
      </c>
      <c r="U94" s="14">
        <f t="shared" si="39"/>
        <v>1.7562255124964513E-2</v>
      </c>
      <c r="V94" s="14">
        <f t="shared" si="40"/>
        <v>5.7860503268104485E-3</v>
      </c>
      <c r="W94" s="15">
        <f t="shared" si="41"/>
        <v>2.3348305451774961E-2</v>
      </c>
      <c r="X94" s="16">
        <f t="shared" si="42"/>
        <v>1.7505661209686378E-2</v>
      </c>
      <c r="Y94" s="16">
        <f t="shared" si="43"/>
        <v>3.5011322419372756E-2</v>
      </c>
      <c r="Z94" s="16">
        <f t="shared" si="44"/>
        <v>-2.621828563786129E-4</v>
      </c>
      <c r="AA94" s="16">
        <f t="shared" si="45"/>
        <v>-5.243657127572258E-4</v>
      </c>
      <c r="AB94" s="16">
        <f t="shared" si="46"/>
        <v>1.2502477920042313E-2</v>
      </c>
      <c r="AC94" s="16">
        <f t="shared" si="47"/>
        <v>1.4637000778002464E-3</v>
      </c>
      <c r="AD94" s="16">
        <f t="shared" si="48"/>
        <v>-5.7178984110804075E-3</v>
      </c>
      <c r="AE94" s="16">
        <f t="shared" si="49"/>
        <v>-4.6990918079705358E-3</v>
      </c>
    </row>
    <row r="95" spans="1:31" x14ac:dyDescent="0.55000000000000004">
      <c r="A95" s="10">
        <v>0.01</v>
      </c>
      <c r="B95" s="10">
        <v>0.99</v>
      </c>
      <c r="C95" s="11">
        <v>0.05</v>
      </c>
      <c r="D95" s="11">
        <v>0.1</v>
      </c>
      <c r="E95" s="12">
        <f t="shared" si="27"/>
        <v>-1.2690995868982424</v>
      </c>
      <c r="F95" s="12">
        <f t="shared" si="28"/>
        <v>-2.6381991737964849</v>
      </c>
      <c r="G95" s="12">
        <f t="shared" si="29"/>
        <v>0.27769180454904596</v>
      </c>
      <c r="H95" s="12">
        <f t="shared" si="30"/>
        <v>0.35538360909809136</v>
      </c>
      <c r="I95" s="12">
        <f t="shared" si="31"/>
        <v>-0.32727489672456062</v>
      </c>
      <c r="J95" s="12">
        <f t="shared" si="5"/>
        <v>0.41890383011728882</v>
      </c>
      <c r="K95" s="12">
        <f t="shared" si="32"/>
        <v>4.9422951137261431E-2</v>
      </c>
      <c r="L95" s="12">
        <f t="shared" si="7"/>
        <v>0.51235322335913602</v>
      </c>
      <c r="M95" s="13">
        <f t="shared" si="33"/>
        <v>-3.4787775965514487</v>
      </c>
      <c r="N95" s="13">
        <f t="shared" si="34"/>
        <v>9.7859176607560244E-2</v>
      </c>
      <c r="O95" s="13">
        <f t="shared" si="35"/>
        <v>2.1842489787203703</v>
      </c>
      <c r="P95" s="13">
        <f t="shared" si="36"/>
        <v>2.1580091869341542</v>
      </c>
      <c r="Q95" s="13">
        <f t="shared" si="37"/>
        <v>-1.4071347947514641</v>
      </c>
      <c r="R95" s="13">
        <f t="shared" si="13"/>
        <v>0.1966863678100095</v>
      </c>
      <c r="S95" s="13">
        <f t="shared" si="38"/>
        <v>2.020653226080082</v>
      </c>
      <c r="T95" s="13">
        <f t="shared" si="15"/>
        <v>0.88294853720243016</v>
      </c>
      <c r="U95" s="14">
        <f t="shared" si="39"/>
        <v>1.7425899963047074E-2</v>
      </c>
      <c r="V95" s="14">
        <f t="shared" si="40"/>
        <v>5.7300078435497384E-3</v>
      </c>
      <c r="W95" s="15">
        <f t="shared" si="41"/>
        <v>2.3155907806596814E-2</v>
      </c>
      <c r="X95" s="16">
        <f t="shared" si="42"/>
        <v>1.7607326932909142E-2</v>
      </c>
      <c r="Y95" s="16">
        <f t="shared" si="43"/>
        <v>3.5214653865818284E-2</v>
      </c>
      <c r="Z95" s="16">
        <f t="shared" si="44"/>
        <v>-2.6220607068372625E-4</v>
      </c>
      <c r="AA95" s="16">
        <f t="shared" si="45"/>
        <v>-5.244121413674525E-4</v>
      </c>
      <c r="AB95" s="16">
        <f t="shared" si="46"/>
        <v>1.2356239984317301E-2</v>
      </c>
      <c r="AC95" s="16">
        <f t="shared" si="47"/>
        <v>1.4578091702198215E-3</v>
      </c>
      <c r="AD95" s="16">
        <f t="shared" si="48"/>
        <v>-5.6685804643162273E-3</v>
      </c>
      <c r="AE95" s="16">
        <f t="shared" si="49"/>
        <v>-4.6346738140176178E-3</v>
      </c>
    </row>
    <row r="96" spans="1:31" x14ac:dyDescent="0.55000000000000004">
      <c r="A96" s="10">
        <v>0.01</v>
      </c>
      <c r="B96" s="10">
        <v>0.99</v>
      </c>
      <c r="C96" s="11">
        <v>0.05</v>
      </c>
      <c r="D96" s="11">
        <v>0.1</v>
      </c>
      <c r="E96" s="12">
        <f t="shared" si="27"/>
        <v>-1.3043142407640607</v>
      </c>
      <c r="F96" s="12">
        <f t="shared" si="28"/>
        <v>-2.7086284815281214</v>
      </c>
      <c r="G96" s="12">
        <f t="shared" si="29"/>
        <v>0.27821621669041341</v>
      </c>
      <c r="H96" s="12">
        <f t="shared" si="30"/>
        <v>0.35643243338082625</v>
      </c>
      <c r="I96" s="12">
        <f t="shared" si="31"/>
        <v>-0.33607856019101517</v>
      </c>
      <c r="J96" s="12">
        <f t="shared" si="5"/>
        <v>0.41676235504807002</v>
      </c>
      <c r="K96" s="12">
        <f t="shared" si="32"/>
        <v>4.95540541726033E-2</v>
      </c>
      <c r="L96" s="12">
        <f t="shared" si="7"/>
        <v>0.5123859790582731</v>
      </c>
      <c r="M96" s="13">
        <f t="shared" si="33"/>
        <v>-3.5034900765200834</v>
      </c>
      <c r="N96" s="13">
        <f t="shared" si="34"/>
        <v>9.4943558267120601E-2</v>
      </c>
      <c r="O96" s="13">
        <f t="shared" si="35"/>
        <v>2.1955861396490026</v>
      </c>
      <c r="P96" s="13">
        <f t="shared" si="36"/>
        <v>2.1672785345621897</v>
      </c>
      <c r="Q96" s="13">
        <f t="shared" si="37"/>
        <v>-1.4114750271200782</v>
      </c>
      <c r="R96" s="13">
        <f t="shared" si="13"/>
        <v>0.19600151010482519</v>
      </c>
      <c r="S96" s="13">
        <f t="shared" si="38"/>
        <v>2.0255207840946463</v>
      </c>
      <c r="T96" s="13">
        <f t="shared" si="15"/>
        <v>0.88345066438851638</v>
      </c>
      <c r="U96" s="14">
        <f t="shared" si="39"/>
        <v>1.7298280880637694E-2</v>
      </c>
      <c r="V96" s="14">
        <f t="shared" si="40"/>
        <v>5.6763804596242848E-3</v>
      </c>
      <c r="W96" s="15">
        <f t="shared" si="41"/>
        <v>2.2974661340261979E-2</v>
      </c>
      <c r="X96" s="16">
        <f t="shared" si="42"/>
        <v>1.7705553150230549E-2</v>
      </c>
      <c r="Y96" s="16">
        <f t="shared" si="43"/>
        <v>3.5411106300461098E-2</v>
      </c>
      <c r="Z96" s="16">
        <f t="shared" si="44"/>
        <v>-2.6226564710575122E-4</v>
      </c>
      <c r="AA96" s="16">
        <f t="shared" si="45"/>
        <v>-5.2453129421150245E-4</v>
      </c>
      <c r="AB96" s="16">
        <f t="shared" si="46"/>
        <v>1.2215735035303698E-2</v>
      </c>
      <c r="AC96" s="16">
        <f t="shared" si="47"/>
        <v>1.4524805044538792E-3</v>
      </c>
      <c r="AD96" s="16">
        <f t="shared" si="48"/>
        <v>-5.6213430183753308E-3</v>
      </c>
      <c r="AE96" s="16">
        <f t="shared" si="49"/>
        <v>-4.5722643683126412E-3</v>
      </c>
    </row>
    <row r="97" spans="1:31" x14ac:dyDescent="0.55000000000000004">
      <c r="A97" s="10">
        <v>0.01</v>
      </c>
      <c r="B97" s="10">
        <v>0.99</v>
      </c>
      <c r="C97" s="11">
        <v>0.05</v>
      </c>
      <c r="D97" s="11">
        <v>0.1</v>
      </c>
      <c r="E97" s="12">
        <f t="shared" si="27"/>
        <v>-1.3397253470645218</v>
      </c>
      <c r="F97" s="12">
        <f t="shared" si="28"/>
        <v>-2.7794506941290438</v>
      </c>
      <c r="G97" s="12">
        <f t="shared" si="29"/>
        <v>0.27874074798462489</v>
      </c>
      <c r="H97" s="12">
        <f t="shared" si="30"/>
        <v>0.35748149596924927</v>
      </c>
      <c r="I97" s="12">
        <f t="shared" si="31"/>
        <v>-0.34493133676613047</v>
      </c>
      <c r="J97" s="12">
        <f t="shared" si="5"/>
        <v>0.41461209595118487</v>
      </c>
      <c r="K97" s="12">
        <f t="shared" si="32"/>
        <v>4.9685186996156171E-2</v>
      </c>
      <c r="L97" s="12">
        <f t="shared" si="7"/>
        <v>0.51241874209348914</v>
      </c>
      <c r="M97" s="13">
        <f t="shared" si="33"/>
        <v>-3.5279215465906906</v>
      </c>
      <c r="N97" s="13">
        <f t="shared" si="34"/>
        <v>9.203859725821284E-2</v>
      </c>
      <c r="O97" s="13">
        <f t="shared" si="35"/>
        <v>2.2068288256857533</v>
      </c>
      <c r="P97" s="13">
        <f t="shared" si="36"/>
        <v>2.1764230632988149</v>
      </c>
      <c r="Q97" s="13">
        <f t="shared" si="37"/>
        <v>-1.4155566445522092</v>
      </c>
      <c r="R97" s="13">
        <f t="shared" si="13"/>
        <v>0.19535910674539103</v>
      </c>
      <c r="S97" s="13">
        <f t="shared" si="38"/>
        <v>2.030217893181899</v>
      </c>
      <c r="T97" s="13">
        <f t="shared" si="15"/>
        <v>0.88393343457786266</v>
      </c>
      <c r="U97" s="14">
        <f t="shared" si="39"/>
        <v>1.7178999226724632E-2</v>
      </c>
      <c r="V97" s="14">
        <f t="shared" si="40"/>
        <v>5.6250581502242684E-3</v>
      </c>
      <c r="W97" s="15">
        <f t="shared" si="41"/>
        <v>2.2804057376948902E-2</v>
      </c>
      <c r="X97" s="16">
        <f t="shared" si="42"/>
        <v>1.7800399432268851E-2</v>
      </c>
      <c r="Y97" s="16">
        <f t="shared" si="43"/>
        <v>3.5600798864537701E-2</v>
      </c>
      <c r="Z97" s="16">
        <f t="shared" si="44"/>
        <v>-2.6236161370302917E-4</v>
      </c>
      <c r="AA97" s="16">
        <f t="shared" si="45"/>
        <v>-5.2472322740605834E-4</v>
      </c>
      <c r="AB97" s="16">
        <f t="shared" si="46"/>
        <v>1.208068769475602E-2</v>
      </c>
      <c r="AC97" s="16">
        <f t="shared" si="47"/>
        <v>1.4476934778737979E-3</v>
      </c>
      <c r="AD97" s="16">
        <f t="shared" si="48"/>
        <v>-5.5760955435896912E-3</v>
      </c>
      <c r="AE97" s="16">
        <f t="shared" si="49"/>
        <v>-4.5117722492086006E-3</v>
      </c>
    </row>
    <row r="98" spans="1:31" x14ac:dyDescent="0.55000000000000004">
      <c r="A98" s="10">
        <v>0.01</v>
      </c>
      <c r="B98" s="10">
        <v>0.99</v>
      </c>
      <c r="C98" s="11">
        <v>0.05</v>
      </c>
      <c r="D98" s="11">
        <v>0.1</v>
      </c>
      <c r="E98" s="12">
        <f t="shared" si="27"/>
        <v>-1.3753261459290596</v>
      </c>
      <c r="F98" s="12">
        <f t="shared" si="28"/>
        <v>-2.8506522918581192</v>
      </c>
      <c r="G98" s="12">
        <f t="shared" si="29"/>
        <v>0.27926547121203094</v>
      </c>
      <c r="H98" s="12">
        <f t="shared" si="30"/>
        <v>0.35853094242406142</v>
      </c>
      <c r="I98" s="12">
        <f t="shared" si="31"/>
        <v>-0.35383153648226495</v>
      </c>
      <c r="J98" s="12">
        <f t="shared" ref="J98:J131" si="50">1/(1+EXP(-I98))</f>
        <v>0.41245359286114203</v>
      </c>
      <c r="K98" s="12">
        <f t="shared" si="32"/>
        <v>4.9816367803007695E-2</v>
      </c>
      <c r="L98" s="12">
        <f t="shared" ref="L98:L131" si="51">1/(1+EXP(-K98))</f>
        <v>0.51245151701038105</v>
      </c>
      <c r="M98" s="13">
        <f t="shared" si="33"/>
        <v>-3.5520829219802028</v>
      </c>
      <c r="N98" s="13">
        <f t="shared" si="34"/>
        <v>8.9143210302465248E-2</v>
      </c>
      <c r="O98" s="13">
        <f t="shared" si="35"/>
        <v>2.2179810167729328</v>
      </c>
      <c r="P98" s="13">
        <f t="shared" si="36"/>
        <v>2.1854466077972319</v>
      </c>
      <c r="Q98" s="13">
        <f t="shared" si="37"/>
        <v>-1.4193877899607645</v>
      </c>
      <c r="R98" s="13">
        <f t="shared" ref="R98:R131" si="52">1/(1+EXP(-Q98))</f>
        <v>0.19475757675252309</v>
      </c>
      <c r="S98" s="13">
        <f t="shared" si="38"/>
        <v>2.0347496687766879</v>
      </c>
      <c r="T98" s="13">
        <f t="shared" ref="T98:T131" si="53">1/(1+EXP(-S98))</f>
        <v>0.88439756429522098</v>
      </c>
      <c r="U98" s="14">
        <f t="shared" si="39"/>
        <v>1.7067681083732227E-2</v>
      </c>
      <c r="V98" s="14">
        <f t="shared" si="40"/>
        <v>5.5759372133909919E-3</v>
      </c>
      <c r="W98" s="15">
        <f t="shared" si="41"/>
        <v>2.2643618297123219E-2</v>
      </c>
      <c r="X98" s="16">
        <f t="shared" si="42"/>
        <v>1.7891923613663579E-2</v>
      </c>
      <c r="Y98" s="16">
        <f t="shared" si="43"/>
        <v>3.5783847227327158E-2</v>
      </c>
      <c r="Z98" s="16">
        <f t="shared" si="44"/>
        <v>-2.6249395981980988E-4</v>
      </c>
      <c r="AA98" s="16">
        <f t="shared" si="45"/>
        <v>-5.2498791963961975E-4</v>
      </c>
      <c r="AB98" s="16">
        <f t="shared" si="46"/>
        <v>1.1950837960765102E-2</v>
      </c>
      <c r="AC98" s="16">
        <f t="shared" si="47"/>
        <v>1.4434286661870644E-3</v>
      </c>
      <c r="AD98" s="16">
        <f t="shared" si="48"/>
        <v>-5.5327524709719291E-3</v>
      </c>
      <c r="AE98" s="16">
        <f t="shared" si="49"/>
        <v>-4.4531112882187163E-3</v>
      </c>
    </row>
    <row r="99" spans="1:31" x14ac:dyDescent="0.55000000000000004">
      <c r="A99" s="10">
        <v>0.01</v>
      </c>
      <c r="B99" s="10">
        <v>0.99</v>
      </c>
      <c r="C99" s="11">
        <v>0.05</v>
      </c>
      <c r="D99" s="11">
        <v>0.1</v>
      </c>
      <c r="E99" s="12">
        <f t="shared" si="27"/>
        <v>-1.4111099931563866</v>
      </c>
      <c r="F99" s="12">
        <f t="shared" si="28"/>
        <v>-2.9222199863127734</v>
      </c>
      <c r="G99" s="12">
        <f t="shared" si="29"/>
        <v>0.27979045913167055</v>
      </c>
      <c r="H99" s="12">
        <f t="shared" si="30"/>
        <v>0.35958091826334065</v>
      </c>
      <c r="I99" s="12">
        <f t="shared" si="31"/>
        <v>-0.36277749828909667</v>
      </c>
      <c r="J99" s="12">
        <f t="shared" si="50"/>
        <v>0.41028737859848463</v>
      </c>
      <c r="K99" s="12">
        <f t="shared" si="32"/>
        <v>4.9947614782917593E-2</v>
      </c>
      <c r="L99" s="12">
        <f t="shared" si="51"/>
        <v>0.51248430835315517</v>
      </c>
      <c r="M99" s="13">
        <f t="shared" si="33"/>
        <v>-3.5759845979017331</v>
      </c>
      <c r="N99" s="13">
        <f t="shared" si="34"/>
        <v>8.6256352970091113E-2</v>
      </c>
      <c r="O99" s="13">
        <f t="shared" si="35"/>
        <v>2.2290465217148765</v>
      </c>
      <c r="P99" s="13">
        <f t="shared" si="36"/>
        <v>2.1943528303736692</v>
      </c>
      <c r="Q99" s="13">
        <f t="shared" si="37"/>
        <v>-1.4229763191887153</v>
      </c>
      <c r="R99" s="13">
        <f t="shared" si="52"/>
        <v>0.19419541463259091</v>
      </c>
      <c r="S99" s="13">
        <f t="shared" si="38"/>
        <v>2.0391210467253051</v>
      </c>
      <c r="T99" s="13">
        <f t="shared" si="53"/>
        <v>0.88484373703900399</v>
      </c>
      <c r="U99" s="14">
        <f t="shared" si="39"/>
        <v>1.6963975385836039E-2</v>
      </c>
      <c r="V99" s="14">
        <f t="shared" si="40"/>
        <v>5.5289198199610706E-3</v>
      </c>
      <c r="W99" s="15">
        <f t="shared" si="41"/>
        <v>2.2492895205797111E-2</v>
      </c>
      <c r="X99" s="16">
        <f t="shared" si="42"/>
        <v>1.7980181912353399E-2</v>
      </c>
      <c r="Y99" s="16">
        <f t="shared" si="43"/>
        <v>3.5960363824706798E-2</v>
      </c>
      <c r="Z99" s="16">
        <f t="shared" si="44"/>
        <v>-2.626626412271239E-4</v>
      </c>
      <c r="AA99" s="16">
        <f t="shared" si="45"/>
        <v>-5.2532528245424781E-4</v>
      </c>
      <c r="AB99" s="16">
        <f t="shared" si="46"/>
        <v>1.1825940166822145E-2</v>
      </c>
      <c r="AC99" s="16">
        <f t="shared" si="47"/>
        <v>1.4396677419519488E-3</v>
      </c>
      <c r="AD99" s="16">
        <f t="shared" si="48"/>
        <v>-5.491232853331177E-3</v>
      </c>
      <c r="AE99" s="16">
        <f t="shared" si="49"/>
        <v>-4.3962000317765539E-3</v>
      </c>
    </row>
    <row r="100" spans="1:31" x14ac:dyDescent="0.55000000000000004">
      <c r="A100" s="10">
        <v>0.01</v>
      </c>
      <c r="B100" s="10">
        <v>0.99</v>
      </c>
      <c r="C100" s="11">
        <v>0.05</v>
      </c>
      <c r="D100" s="11">
        <v>0.1</v>
      </c>
      <c r="E100" s="12">
        <f t="shared" si="27"/>
        <v>-1.4470703569810934</v>
      </c>
      <c r="F100" s="12">
        <f t="shared" si="28"/>
        <v>-2.994140713962187</v>
      </c>
      <c r="G100" s="12">
        <f t="shared" si="29"/>
        <v>0.2803157844141248</v>
      </c>
      <c r="H100" s="12">
        <f t="shared" si="30"/>
        <v>0.36063156882824915</v>
      </c>
      <c r="I100" s="12">
        <f t="shared" si="31"/>
        <v>-0.37176758924527342</v>
      </c>
      <c r="J100" s="12">
        <f t="shared" si="50"/>
        <v>0.40811397883646511</v>
      </c>
      <c r="K100" s="12">
        <f t="shared" si="32"/>
        <v>5.0078946103531155E-2</v>
      </c>
      <c r="L100" s="12">
        <f t="shared" si="51"/>
        <v>0.51251712066043187</v>
      </c>
      <c r="M100" s="13">
        <f t="shared" si="33"/>
        <v>-3.5996364782353774</v>
      </c>
      <c r="N100" s="13">
        <f t="shared" si="34"/>
        <v>8.3377017486187213E-2</v>
      </c>
      <c r="O100" s="13">
        <f t="shared" si="35"/>
        <v>2.2400289874215389</v>
      </c>
      <c r="P100" s="13">
        <f t="shared" si="36"/>
        <v>2.2031452304372223</v>
      </c>
      <c r="Q100" s="13">
        <f t="shared" si="37"/>
        <v>-1.4263298165662455</v>
      </c>
      <c r="R100" s="13">
        <f t="shared" si="52"/>
        <v>0.19367118553539081</v>
      </c>
      <c r="S100" s="13">
        <f t="shared" si="38"/>
        <v>2.043336792666071</v>
      </c>
      <c r="T100" s="13">
        <f t="shared" si="53"/>
        <v>0.88527260529569196</v>
      </c>
      <c r="U100" s="14">
        <f t="shared" si="39"/>
        <v>1.6867552197987974E-2</v>
      </c>
      <c r="V100" s="14">
        <f t="shared" si="40"/>
        <v>5.4839136007759628E-3</v>
      </c>
      <c r="W100" s="15">
        <f t="shared" si="41"/>
        <v>2.2351465798763938E-2</v>
      </c>
      <c r="X100" s="16">
        <f t="shared" si="42"/>
        <v>1.8065229042519022E-2</v>
      </c>
      <c r="Y100" s="16">
        <f t="shared" si="43"/>
        <v>3.6130458085038043E-2</v>
      </c>
      <c r="Z100" s="16">
        <f t="shared" si="44"/>
        <v>-2.6286758467558216E-4</v>
      </c>
      <c r="AA100" s="16">
        <f t="shared" si="45"/>
        <v>-5.2573516935116432E-4</v>
      </c>
      <c r="AB100" s="16">
        <f t="shared" si="46"/>
        <v>1.1705762021069198E-2</v>
      </c>
      <c r="AC100" s="16">
        <f t="shared" si="47"/>
        <v>1.4363933992782606E-3</v>
      </c>
      <c r="AD100" s="16">
        <f t="shared" si="48"/>
        <v>-5.4514600533626389E-3</v>
      </c>
      <c r="AE100" s="16">
        <f t="shared" si="49"/>
        <v>-4.3409614296961736E-3</v>
      </c>
    </row>
    <row r="101" spans="1:31" x14ac:dyDescent="0.55000000000000004">
      <c r="A101" s="10">
        <v>0.01</v>
      </c>
      <c r="B101" s="10">
        <v>0.99</v>
      </c>
      <c r="C101" s="11">
        <v>0.05</v>
      </c>
      <c r="D101" s="11">
        <v>0.1</v>
      </c>
      <c r="E101" s="12">
        <f t="shared" si="27"/>
        <v>-1.4832008150661316</v>
      </c>
      <c r="F101" s="12">
        <f t="shared" si="28"/>
        <v>-3.0664016301322632</v>
      </c>
      <c r="G101" s="12">
        <f t="shared" si="29"/>
        <v>0.28084151958347597</v>
      </c>
      <c r="H101" s="12">
        <f t="shared" si="30"/>
        <v>0.36168303916695149</v>
      </c>
      <c r="I101" s="12">
        <f t="shared" si="31"/>
        <v>-0.3808002037665329</v>
      </c>
      <c r="J101" s="12">
        <f t="shared" si="50"/>
        <v>0.40593391215427399</v>
      </c>
      <c r="K101" s="12">
        <f t="shared" si="32"/>
        <v>5.0210379895868948E-2</v>
      </c>
      <c r="L101" s="12">
        <f t="shared" si="51"/>
        <v>0.51254995846162077</v>
      </c>
      <c r="M101" s="13">
        <f t="shared" si="33"/>
        <v>-3.6230480022775158</v>
      </c>
      <c r="N101" s="13">
        <f t="shared" si="34"/>
        <v>8.0504230687630698E-2</v>
      </c>
      <c r="O101" s="13">
        <f t="shared" si="35"/>
        <v>2.2509319075282641</v>
      </c>
      <c r="P101" s="13">
        <f t="shared" si="36"/>
        <v>2.2118271532966145</v>
      </c>
      <c r="Q101" s="13">
        <f t="shared" si="37"/>
        <v>-1.429455609392309</v>
      </c>
      <c r="R101" s="13">
        <f t="shared" si="52"/>
        <v>0.19318352076713424</v>
      </c>
      <c r="S101" s="13">
        <f t="shared" si="38"/>
        <v>2.0474015107622954</v>
      </c>
      <c r="T101" s="13">
        <f t="shared" si="53"/>
        <v>0.88568479240620201</v>
      </c>
      <c r="U101" s="14">
        <f t="shared" si="39"/>
        <v>1.677810114032155E-2</v>
      </c>
      <c r="V101" s="14">
        <f t="shared" si="40"/>
        <v>5.4408312676685836E-3</v>
      </c>
      <c r="W101" s="15">
        <f t="shared" si="41"/>
        <v>2.2218932407990132E-2</v>
      </c>
      <c r="X101" s="16">
        <f t="shared" si="42"/>
        <v>1.8147118321320963E-2</v>
      </c>
      <c r="Y101" s="16">
        <f t="shared" si="43"/>
        <v>3.6294236642641926E-2</v>
      </c>
      <c r="Z101" s="16">
        <f t="shared" si="44"/>
        <v>-2.6310869192697721E-4</v>
      </c>
      <c r="AA101" s="16">
        <f t="shared" si="45"/>
        <v>-5.2621738385395442E-4</v>
      </c>
      <c r="AB101" s="16">
        <f t="shared" si="46"/>
        <v>1.1590083719032447E-2</v>
      </c>
      <c r="AC101" s="16">
        <f t="shared" si="47"/>
        <v>1.4335892841994913E-3</v>
      </c>
      <c r="AD101" s="16">
        <f t="shared" si="48"/>
        <v>-5.4133614562880145E-3</v>
      </c>
      <c r="AE101" s="16">
        <f t="shared" si="49"/>
        <v>-4.2873225479359706E-3</v>
      </c>
    </row>
    <row r="102" spans="1:31" x14ac:dyDescent="0.55000000000000004">
      <c r="A102" s="10">
        <v>0.01</v>
      </c>
      <c r="B102" s="10">
        <v>0.99</v>
      </c>
      <c r="C102" s="11">
        <v>0.05</v>
      </c>
      <c r="D102" s="11">
        <v>0.1</v>
      </c>
      <c r="E102" s="12">
        <f t="shared" si="27"/>
        <v>-1.5194950517087735</v>
      </c>
      <c r="F102" s="12">
        <f t="shared" si="28"/>
        <v>-3.1389901034175471</v>
      </c>
      <c r="G102" s="12">
        <f t="shared" si="29"/>
        <v>0.28136773696732992</v>
      </c>
      <c r="H102" s="12">
        <f t="shared" si="30"/>
        <v>0.36273547393465938</v>
      </c>
      <c r="I102" s="12">
        <f t="shared" si="31"/>
        <v>-0.38987376292719339</v>
      </c>
      <c r="J102" s="12">
        <f t="shared" si="50"/>
        <v>0.40374769007785849</v>
      </c>
      <c r="K102" s="12">
        <f t="shared" si="32"/>
        <v>5.0341934241832434E-2</v>
      </c>
      <c r="L102" s="12">
        <f t="shared" si="51"/>
        <v>0.51258282627379814</v>
      </c>
      <c r="M102" s="13">
        <f t="shared" si="33"/>
        <v>-3.6462281697155805</v>
      </c>
      <c r="N102" s="13">
        <f t="shared" si="34"/>
        <v>7.763705211923172E-2</v>
      </c>
      <c r="O102" s="13">
        <f t="shared" si="35"/>
        <v>2.2617586304408404</v>
      </c>
      <c r="P102" s="13">
        <f t="shared" si="36"/>
        <v>2.2204017983924866</v>
      </c>
      <c r="Q102" s="13">
        <f t="shared" si="37"/>
        <v>-1.4323607814206414</v>
      </c>
      <c r="R102" s="13">
        <f t="shared" si="52"/>
        <v>0.19273111362992493</v>
      </c>
      <c r="S102" s="13">
        <f t="shared" si="38"/>
        <v>2.0513196518375949</v>
      </c>
      <c r="T102" s="13">
        <f t="shared" si="53"/>
        <v>0.88608089429654358</v>
      </c>
      <c r="U102" s="14">
        <f t="shared" si="39"/>
        <v>1.6695329944216266E-2</v>
      </c>
      <c r="V102" s="14">
        <f t="shared" si="40"/>
        <v>5.3995902651030742E-3</v>
      </c>
      <c r="W102" s="15">
        <f t="shared" si="41"/>
        <v>2.209492020931934E-2</v>
      </c>
      <c r="X102" s="16">
        <f t="shared" si="42"/>
        <v>1.8225901769583181E-2</v>
      </c>
      <c r="Y102" s="16">
        <f t="shared" si="43"/>
        <v>3.6451803539166362E-2</v>
      </c>
      <c r="Z102" s="16">
        <f t="shared" si="44"/>
        <v>-2.6338584332369407E-4</v>
      </c>
      <c r="AA102" s="16">
        <f t="shared" si="45"/>
        <v>-5.2677168664738813E-4</v>
      </c>
      <c r="AB102" s="16">
        <f t="shared" si="46"/>
        <v>1.1478697123728229E-2</v>
      </c>
      <c r="AC102" s="16">
        <f t="shared" si="47"/>
        <v>1.431239930247535E-3</v>
      </c>
      <c r="AD102" s="16">
        <f t="shared" si="48"/>
        <v>-5.3768682048665013E-3</v>
      </c>
      <c r="AE102" s="16">
        <f t="shared" si="49"/>
        <v>-4.2352143035091425E-3</v>
      </c>
    </row>
    <row r="103" spans="1:31" x14ac:dyDescent="0.55000000000000004">
      <c r="A103" s="10">
        <v>0.01</v>
      </c>
      <c r="B103" s="10">
        <v>0.99</v>
      </c>
      <c r="C103" s="11">
        <v>0.05</v>
      </c>
      <c r="D103" s="11">
        <v>0.1</v>
      </c>
      <c r="E103" s="12">
        <f t="shared" si="27"/>
        <v>-1.5559468552479399</v>
      </c>
      <c r="F103" s="12">
        <f t="shared" si="28"/>
        <v>-3.2118937104958798</v>
      </c>
      <c r="G103" s="12">
        <f t="shared" si="29"/>
        <v>0.2818945086539773</v>
      </c>
      <c r="H103" s="12">
        <f t="shared" si="30"/>
        <v>0.36378901730795415</v>
      </c>
      <c r="I103" s="12">
        <f t="shared" si="31"/>
        <v>-0.39898671381198503</v>
      </c>
      <c r="J103" s="12">
        <f t="shared" si="50"/>
        <v>0.40155581710933802</v>
      </c>
      <c r="K103" s="12">
        <f t="shared" si="32"/>
        <v>5.0473627163494281E-2</v>
      </c>
      <c r="L103" s="12">
        <f t="shared" si="51"/>
        <v>0.51261572859903137</v>
      </c>
      <c r="M103" s="13">
        <f t="shared" si="33"/>
        <v>-3.6691855639630369</v>
      </c>
      <c r="N103" s="13">
        <f t="shared" si="34"/>
        <v>7.4774572258736655E-2</v>
      </c>
      <c r="O103" s="13">
        <f t="shared" si="35"/>
        <v>2.2725123668505733</v>
      </c>
      <c r="P103" s="13">
        <f t="shared" si="36"/>
        <v>2.2288722269995049</v>
      </c>
      <c r="Q103" s="13">
        <f t="shared" si="37"/>
        <v>-1.4350521854238711</v>
      </c>
      <c r="R103" s="13">
        <f t="shared" si="52"/>
        <v>0.19231271556163015</v>
      </c>
      <c r="S103" s="13">
        <f t="shared" si="38"/>
        <v>2.0550955209592545</v>
      </c>
      <c r="T103" s="13">
        <f t="shared" si="53"/>
        <v>0.88646148108393297</v>
      </c>
      <c r="U103" s="14">
        <f t="shared" si="39"/>
        <v>1.6618963127727929E-2</v>
      </c>
      <c r="V103" s="14">
        <f t="shared" si="40"/>
        <v>5.3601124496663842E-3</v>
      </c>
      <c r="W103" s="15">
        <f t="shared" si="41"/>
        <v>2.1979075577394314E-2</v>
      </c>
      <c r="X103" s="16">
        <f t="shared" si="42"/>
        <v>1.830163020658853E-2</v>
      </c>
      <c r="Y103" s="16">
        <f t="shared" si="43"/>
        <v>3.6603260413177061E-2</v>
      </c>
      <c r="Z103" s="16">
        <f t="shared" si="44"/>
        <v>-2.6369890094803811E-4</v>
      </c>
      <c r="AA103" s="16">
        <f t="shared" si="45"/>
        <v>-5.2739780189607621E-4</v>
      </c>
      <c r="AB103" s="16">
        <f t="shared" si="46"/>
        <v>1.1371405007571894E-2</v>
      </c>
      <c r="AC103" s="16">
        <f t="shared" si="47"/>
        <v>1.4293306988029399E-3</v>
      </c>
      <c r="AD103" s="16">
        <f t="shared" si="48"/>
        <v>-5.3419149548120486E-3</v>
      </c>
      <c r="AE103" s="16">
        <f t="shared" si="49"/>
        <v>-4.1845712195967876E-3</v>
      </c>
    </row>
    <row r="104" spans="1:31" x14ac:dyDescent="0.55000000000000004">
      <c r="A104" s="10">
        <v>0.01</v>
      </c>
      <c r="B104" s="10">
        <v>0.99</v>
      </c>
      <c r="C104" s="11">
        <v>0.05</v>
      </c>
      <c r="D104" s="11">
        <v>0.1</v>
      </c>
      <c r="E104" s="12">
        <f t="shared" si="27"/>
        <v>-1.5925501156611168</v>
      </c>
      <c r="F104" s="12">
        <f t="shared" si="28"/>
        <v>-3.2851002313222337</v>
      </c>
      <c r="G104" s="12">
        <f t="shared" si="29"/>
        <v>0.28242190645587339</v>
      </c>
      <c r="H104" s="12">
        <f t="shared" si="30"/>
        <v>0.36484381291174628</v>
      </c>
      <c r="I104" s="12">
        <f t="shared" si="31"/>
        <v>-0.40813752891527921</v>
      </c>
      <c r="J104" s="12">
        <f t="shared" si="50"/>
        <v>0.39935879074600505</v>
      </c>
      <c r="K104" s="12">
        <f t="shared" si="32"/>
        <v>5.0605476613968303E-2</v>
      </c>
      <c r="L104" s="12">
        <f t="shared" si="51"/>
        <v>0.51264866992209701</v>
      </c>
      <c r="M104" s="13">
        <f t="shared" si="33"/>
        <v>-3.6919283739781807</v>
      </c>
      <c r="N104" s="13">
        <f t="shared" si="34"/>
        <v>7.1915910861130777E-2</v>
      </c>
      <c r="O104" s="13">
        <f t="shared" si="35"/>
        <v>2.2831961967601972</v>
      </c>
      <c r="P104" s="13">
        <f t="shared" si="36"/>
        <v>2.2372413694386983</v>
      </c>
      <c r="Q104" s="13">
        <f t="shared" si="37"/>
        <v>-1.4375364549035961</v>
      </c>
      <c r="R104" s="13">
        <f t="shared" si="52"/>
        <v>0.19192713255233662</v>
      </c>
      <c r="S104" s="13">
        <f t="shared" si="38"/>
        <v>2.0587332845114696</v>
      </c>
      <c r="T104" s="13">
        <f t="shared" si="53"/>
        <v>0.88682709856850317</v>
      </c>
      <c r="U104" s="14">
        <f t="shared" si="39"/>
        <v>1.6548740779357727E-2</v>
      </c>
      <c r="V104" s="14">
        <f t="shared" si="40"/>
        <v>5.3223237948966792E-3</v>
      </c>
      <c r="W104" s="15">
        <f t="shared" si="41"/>
        <v>2.1871064574254407E-2</v>
      </c>
      <c r="X104" s="16">
        <f t="shared" si="42"/>
        <v>1.8374353339163683E-2</v>
      </c>
      <c r="Y104" s="16">
        <f t="shared" si="43"/>
        <v>3.6748706678327366E-2</v>
      </c>
      <c r="Z104" s="16">
        <f t="shared" si="44"/>
        <v>-2.6404771141755611E-4</v>
      </c>
      <c r="AA104" s="16">
        <f t="shared" si="45"/>
        <v>-5.2809542283511221E-4</v>
      </c>
      <c r="AB104" s="16">
        <f t="shared" si="46"/>
        <v>1.1268020351010436E-2</v>
      </c>
      <c r="AC104" s="16">
        <f t="shared" si="47"/>
        <v>1.4278477238314849E-3</v>
      </c>
      <c r="AD104" s="16">
        <f t="shared" si="48"/>
        <v>-5.3084396488454581E-3</v>
      </c>
      <c r="AE104" s="16">
        <f t="shared" si="49"/>
        <v>-4.1353311991099567E-3</v>
      </c>
    </row>
    <row r="105" spans="1:31" x14ac:dyDescent="0.55000000000000004">
      <c r="A105" s="10">
        <v>0.01</v>
      </c>
      <c r="B105" s="10">
        <v>0.99</v>
      </c>
      <c r="C105" s="11">
        <v>0.05</v>
      </c>
      <c r="D105" s="11">
        <v>0.1</v>
      </c>
      <c r="E105" s="12">
        <f t="shared" si="27"/>
        <v>-1.6292988223394442</v>
      </c>
      <c r="F105" s="12">
        <f t="shared" si="28"/>
        <v>-3.3585976446788885</v>
      </c>
      <c r="G105" s="12">
        <f t="shared" si="29"/>
        <v>0.2829500018787085</v>
      </c>
      <c r="H105" s="12">
        <f t="shared" si="30"/>
        <v>0.36590000375741649</v>
      </c>
      <c r="I105" s="12">
        <f t="shared" si="31"/>
        <v>-0.41732470558486112</v>
      </c>
      <c r="J105" s="12">
        <f t="shared" si="50"/>
        <v>0.39715710148986638</v>
      </c>
      <c r="K105" s="12">
        <f t="shared" si="32"/>
        <v>5.073750046967708E-2</v>
      </c>
      <c r="L105" s="12">
        <f t="shared" si="51"/>
        <v>0.51268165470854921</v>
      </c>
      <c r="M105" s="13">
        <f t="shared" si="33"/>
        <v>-3.7144644146802017</v>
      </c>
      <c r="N105" s="13">
        <f t="shared" si="34"/>
        <v>6.906021541346781E-2</v>
      </c>
      <c r="O105" s="13">
        <f t="shared" si="35"/>
        <v>2.2938130760578881</v>
      </c>
      <c r="P105" s="13">
        <f t="shared" si="36"/>
        <v>2.2455120318369182</v>
      </c>
      <c r="Q105" s="13">
        <f t="shared" si="37"/>
        <v>-1.4398200150089364</v>
      </c>
      <c r="R105" s="13">
        <f t="shared" si="52"/>
        <v>0.19157322181565878</v>
      </c>
      <c r="S105" s="13">
        <f t="shared" si="38"/>
        <v>2.0622369767968127</v>
      </c>
      <c r="T105" s="13">
        <f t="shared" si="53"/>
        <v>0.88717826961982449</v>
      </c>
      <c r="U105" s="14">
        <f t="shared" si="39"/>
        <v>1.6484417440259212E-2</v>
      </c>
      <c r="V105" s="14">
        <f t="shared" si="40"/>
        <v>5.2861541191867529E-3</v>
      </c>
      <c r="W105" s="15">
        <f t="shared" si="41"/>
        <v>2.1770571559445964E-2</v>
      </c>
      <c r="X105" s="16">
        <f t="shared" si="42"/>
        <v>1.8444119845238787E-2</v>
      </c>
      <c r="Y105" s="16">
        <f t="shared" si="43"/>
        <v>3.6888239690477574E-2</v>
      </c>
      <c r="Z105" s="16">
        <f t="shared" si="44"/>
        <v>-2.6443210835707016E-4</v>
      </c>
      <c r="AA105" s="16">
        <f t="shared" si="45"/>
        <v>-5.2886421671414032E-4</v>
      </c>
      <c r="AB105" s="16">
        <f t="shared" si="46"/>
        <v>1.1168365693246033E-2</v>
      </c>
      <c r="AC105" s="16">
        <f t="shared" si="47"/>
        <v>1.4267778606523406E-3</v>
      </c>
      <c r="AD105" s="16">
        <f t="shared" si="48"/>
        <v>-5.2763833077810809E-3</v>
      </c>
      <c r="AE105" s="16">
        <f t="shared" si="49"/>
        <v>-4.0874353151160326E-3</v>
      </c>
    </row>
    <row r="106" spans="1:31" x14ac:dyDescent="0.55000000000000004">
      <c r="A106" s="10">
        <v>0.01</v>
      </c>
      <c r="B106" s="10">
        <v>0.99</v>
      </c>
      <c r="C106" s="11">
        <v>0.05</v>
      </c>
      <c r="D106" s="11">
        <v>0.1</v>
      </c>
      <c r="E106" s="12">
        <f t="shared" si="27"/>
        <v>-1.6661870620299217</v>
      </c>
      <c r="F106" s="12">
        <f t="shared" si="28"/>
        <v>-3.4323741240598435</v>
      </c>
      <c r="G106" s="12">
        <f t="shared" si="29"/>
        <v>0.28347886609542267</v>
      </c>
      <c r="H106" s="12">
        <f t="shared" si="30"/>
        <v>0.36695773219084477</v>
      </c>
      <c r="I106" s="12">
        <f t="shared" si="31"/>
        <v>-0.4265467655074805</v>
      </c>
      <c r="J106" s="12">
        <f t="shared" si="50"/>
        <v>0.39495123284865685</v>
      </c>
      <c r="K106" s="12">
        <f t="shared" si="32"/>
        <v>5.0869716523855614E-2</v>
      </c>
      <c r="L106" s="12">
        <f t="shared" si="51"/>
        <v>0.51271468740309611</v>
      </c>
      <c r="M106" s="13">
        <f t="shared" si="33"/>
        <v>-3.7368011460666937</v>
      </c>
      <c r="N106" s="13">
        <f t="shared" si="34"/>
        <v>6.6206659692163133E-2</v>
      </c>
      <c r="O106" s="13">
        <f t="shared" si="35"/>
        <v>2.3043658426734503</v>
      </c>
      <c r="P106" s="13">
        <f t="shared" si="36"/>
        <v>2.2536869024671504</v>
      </c>
      <c r="Q106" s="13">
        <f t="shared" si="37"/>
        <v>-1.4419090927212439</v>
      </c>
      <c r="R106" s="13">
        <f t="shared" si="52"/>
        <v>0.19124988869504256</v>
      </c>
      <c r="S106" s="13">
        <f t="shared" si="38"/>
        <v>2.0656105062011103</v>
      </c>
      <c r="T106" s="13">
        <f t="shared" si="53"/>
        <v>0.88751549546661901</v>
      </c>
      <c r="U106" s="14">
        <f t="shared" si="39"/>
        <v>1.6425761075982655E-2</v>
      </c>
      <c r="V106" s="14">
        <f t="shared" si="40"/>
        <v>5.2515368347262935E-3</v>
      </c>
      <c r="W106" s="15">
        <f t="shared" si="41"/>
        <v>2.1677297910708947E-2</v>
      </c>
      <c r="X106" s="16">
        <f t="shared" si="42"/>
        <v>1.8510977452072499E-2</v>
      </c>
      <c r="Y106" s="16">
        <f t="shared" si="43"/>
        <v>3.7021954904144998E-2</v>
      </c>
      <c r="Z106" s="16">
        <f t="shared" si="44"/>
        <v>-2.6485191458346682E-4</v>
      </c>
      <c r="AA106" s="16">
        <f t="shared" si="45"/>
        <v>-5.2970382916693365E-4</v>
      </c>
      <c r="AB106" s="16">
        <f t="shared" si="46"/>
        <v>1.1072272530822753E-2</v>
      </c>
      <c r="AC106" s="16">
        <f t="shared" si="47"/>
        <v>1.4261086384142483E-3</v>
      </c>
      <c r="AD106" s="16">
        <f t="shared" si="48"/>
        <v>-5.2456898372012836E-3</v>
      </c>
      <c r="AE106" s="16">
        <f t="shared" si="49"/>
        <v>-4.0408276166964468E-3</v>
      </c>
    </row>
    <row r="107" spans="1:31" x14ac:dyDescent="0.55000000000000004">
      <c r="A107" s="10">
        <v>0.01</v>
      </c>
      <c r="B107" s="10">
        <v>0.99</v>
      </c>
      <c r="C107" s="11">
        <v>0.05</v>
      </c>
      <c r="D107" s="11">
        <v>0.1</v>
      </c>
      <c r="E107" s="12">
        <f t="shared" si="27"/>
        <v>-1.7032090169340668</v>
      </c>
      <c r="F107" s="12">
        <f t="shared" si="28"/>
        <v>-3.5064180338681337</v>
      </c>
      <c r="G107" s="12">
        <f t="shared" si="29"/>
        <v>0.28400856992458962</v>
      </c>
      <c r="H107" s="12">
        <f t="shared" si="30"/>
        <v>0.36801713984917861</v>
      </c>
      <c r="I107" s="12">
        <f t="shared" si="31"/>
        <v>-0.43580225423351671</v>
      </c>
      <c r="J107" s="12">
        <f t="shared" si="50"/>
        <v>0.39274166132922217</v>
      </c>
      <c r="K107" s="12">
        <f t="shared" si="32"/>
        <v>5.1002142481147344E-2</v>
      </c>
      <c r="L107" s="12">
        <f t="shared" si="51"/>
        <v>0.51274777242824954</v>
      </c>
      <c r="M107" s="13">
        <f t="shared" si="33"/>
        <v>-3.7589456911283392</v>
      </c>
      <c r="N107" s="13">
        <f t="shared" si="34"/>
        <v>6.3354442415334639E-2</v>
      </c>
      <c r="O107" s="13">
        <f t="shared" si="35"/>
        <v>2.314857222347853</v>
      </c>
      <c r="P107" s="13">
        <f t="shared" si="36"/>
        <v>2.2617685577005435</v>
      </c>
      <c r="Q107" s="13">
        <f t="shared" si="37"/>
        <v>-1.4438097263581686</v>
      </c>
      <c r="R107" s="13">
        <f t="shared" si="52"/>
        <v>0.1909560837869137</v>
      </c>
      <c r="S107" s="13">
        <f t="shared" si="38"/>
        <v>2.0688576609540528</v>
      </c>
      <c r="T107" s="13">
        <f t="shared" si="53"/>
        <v>0.88783925689730214</v>
      </c>
      <c r="U107" s="14">
        <f t="shared" si="39"/>
        <v>1.6372552129748263E-2</v>
      </c>
      <c r="V107" s="14">
        <f t="shared" si="40"/>
        <v>5.2184087156477129E-3</v>
      </c>
      <c r="W107" s="15">
        <f t="shared" si="41"/>
        <v>2.1590960845395975E-2</v>
      </c>
      <c r="X107" s="16">
        <f t="shared" si="42"/>
        <v>1.8574973009335787E-2</v>
      </c>
      <c r="Y107" s="16">
        <f t="shared" si="43"/>
        <v>3.7149946018671574E-2</v>
      </c>
      <c r="Z107" s="16">
        <f t="shared" si="44"/>
        <v>-2.6530694403516713E-4</v>
      </c>
      <c r="AA107" s="16">
        <f t="shared" si="45"/>
        <v>-5.3061388807033427E-4</v>
      </c>
      <c r="AB107" s="16">
        <f t="shared" si="46"/>
        <v>1.0979580760216993E-2</v>
      </c>
      <c r="AC107" s="16">
        <f t="shared" si="47"/>
        <v>1.425828215984545E-3</v>
      </c>
      <c r="AD107" s="16">
        <f t="shared" si="48"/>
        <v>-5.2163058484091841E-3</v>
      </c>
      <c r="AE107" s="16">
        <f t="shared" si="49"/>
        <v>-3.9954549489383427E-3</v>
      </c>
    </row>
    <row r="108" spans="1:31" x14ac:dyDescent="0.55000000000000004">
      <c r="A108" s="10">
        <v>0.01</v>
      </c>
      <c r="B108" s="10">
        <v>0.99</v>
      </c>
      <c r="C108" s="11">
        <v>0.05</v>
      </c>
      <c r="D108" s="11">
        <v>0.1</v>
      </c>
      <c r="E108" s="12">
        <f t="shared" si="27"/>
        <v>-1.7403589629527383</v>
      </c>
      <c r="F108" s="12">
        <f t="shared" si="28"/>
        <v>-3.5807179259054767</v>
      </c>
      <c r="G108" s="12">
        <f t="shared" si="29"/>
        <v>0.28453918381265997</v>
      </c>
      <c r="H108" s="12">
        <f t="shared" si="30"/>
        <v>0.36907836762531926</v>
      </c>
      <c r="I108" s="12">
        <f t="shared" si="31"/>
        <v>-0.44508974073818458</v>
      </c>
      <c r="J108" s="12">
        <f t="shared" si="50"/>
        <v>0.39052885642414148</v>
      </c>
      <c r="K108" s="12">
        <f t="shared" si="32"/>
        <v>5.1134795953164926E-2</v>
      </c>
      <c r="L108" s="12">
        <f t="shared" si="51"/>
        <v>0.51278091418321581</v>
      </c>
      <c r="M108" s="13">
        <f t="shared" si="33"/>
        <v>-3.7809048526487734</v>
      </c>
      <c r="N108" s="13">
        <f t="shared" si="34"/>
        <v>6.0502785983365545E-2</v>
      </c>
      <c r="O108" s="13">
        <f t="shared" si="35"/>
        <v>2.3252898340446713</v>
      </c>
      <c r="P108" s="13">
        <f t="shared" si="36"/>
        <v>2.2697594675984201</v>
      </c>
      <c r="Q108" s="13">
        <f t="shared" si="37"/>
        <v>-1.4455277744462312</v>
      </c>
      <c r="R108" s="13">
        <f t="shared" si="52"/>
        <v>0.19069080026406238</v>
      </c>
      <c r="S108" s="13">
        <f t="shared" si="38"/>
        <v>2.0719821145152739</v>
      </c>
      <c r="T108" s="13">
        <f t="shared" si="53"/>
        <v>0.88815001537831384</v>
      </c>
      <c r="U108" s="14">
        <f t="shared" si="39"/>
        <v>1.6324582650033642E-2</v>
      </c>
      <c r="V108" s="14">
        <f t="shared" si="40"/>
        <v>5.1867096837188527E-3</v>
      </c>
      <c r="W108" s="15">
        <f t="shared" si="41"/>
        <v>2.1511292333752496E-2</v>
      </c>
      <c r="X108" s="16">
        <f t="shared" si="42"/>
        <v>1.8636152557249364E-2</v>
      </c>
      <c r="Y108" s="16">
        <f t="shared" si="43"/>
        <v>3.7272305114498729E-2</v>
      </c>
      <c r="Z108" s="16">
        <f t="shared" si="44"/>
        <v>-2.6579700347455351E-4</v>
      </c>
      <c r="AA108" s="16">
        <f t="shared" si="45"/>
        <v>-5.3159400694910701E-4</v>
      </c>
      <c r="AB108" s="16">
        <f t="shared" si="46"/>
        <v>1.0890138160906483E-2</v>
      </c>
      <c r="AC108" s="16">
        <f t="shared" si="47"/>
        <v>1.4259253409815474E-3</v>
      </c>
      <c r="AD108" s="16">
        <f t="shared" si="48"/>
        <v>-5.1881804924726925E-3</v>
      </c>
      <c r="AE108" s="16">
        <f t="shared" si="49"/>
        <v>-3.9512667858840498E-3</v>
      </c>
    </row>
    <row r="109" spans="1:31" x14ac:dyDescent="0.55000000000000004">
      <c r="A109" s="10">
        <v>0.01</v>
      </c>
      <c r="B109" s="10">
        <v>0.99</v>
      </c>
      <c r="C109" s="11">
        <v>0.05</v>
      </c>
      <c r="D109" s="11">
        <v>0.1</v>
      </c>
      <c r="E109" s="12">
        <f t="shared" si="27"/>
        <v>-1.777631268067237</v>
      </c>
      <c r="F109" s="12">
        <f t="shared" si="28"/>
        <v>-3.6552625361344742</v>
      </c>
      <c r="G109" s="12">
        <f t="shared" si="29"/>
        <v>0.2850707778196091</v>
      </c>
      <c r="H109" s="12">
        <f t="shared" si="30"/>
        <v>0.37014155563921747</v>
      </c>
      <c r="I109" s="12">
        <f t="shared" si="31"/>
        <v>-0.45440781701680927</v>
      </c>
      <c r="J109" s="12">
        <f t="shared" si="50"/>
        <v>0.3883132805924232</v>
      </c>
      <c r="K109" s="12">
        <f t="shared" si="32"/>
        <v>5.1267694454902202E-2</v>
      </c>
      <c r="L109" s="12">
        <f t="shared" si="51"/>
        <v>0.51281411704299895</v>
      </c>
      <c r="M109" s="13">
        <f t="shared" si="33"/>
        <v>-3.8026851289705865</v>
      </c>
      <c r="N109" s="13">
        <f t="shared" si="34"/>
        <v>5.7650935301402452E-2</v>
      </c>
      <c r="O109" s="13">
        <f t="shared" si="35"/>
        <v>2.3356661950296167</v>
      </c>
      <c r="P109" s="13">
        <f t="shared" si="36"/>
        <v>2.2776620011701882</v>
      </c>
      <c r="Q109" s="13">
        <f t="shared" si="37"/>
        <v>-1.4470689240072985</v>
      </c>
      <c r="R109" s="13">
        <f t="shared" si="52"/>
        <v>0.19045307138405981</v>
      </c>
      <c r="S109" s="13">
        <f t="shared" si="38"/>
        <v>2.0749874306132532</v>
      </c>
      <c r="T109" s="13">
        <f t="shared" si="53"/>
        <v>0.88844821409659314</v>
      </c>
      <c r="U109" s="14">
        <f t="shared" si="39"/>
        <v>1.6281655485970291E-2</v>
      </c>
      <c r="V109" s="14">
        <f t="shared" si="40"/>
        <v>5.1563826100856913E-3</v>
      </c>
      <c r="W109" s="15">
        <f t="shared" si="41"/>
        <v>2.1438038096055982E-2</v>
      </c>
      <c r="X109" s="16">
        <f t="shared" si="42"/>
        <v>1.8694561389969219E-2</v>
      </c>
      <c r="Y109" s="16">
        <f t="shared" si="43"/>
        <v>3.7389122779938437E-2</v>
      </c>
      <c r="Z109" s="16">
        <f t="shared" si="44"/>
        <v>-2.663218939884336E-4</v>
      </c>
      <c r="AA109" s="16">
        <f t="shared" si="45"/>
        <v>-5.326437879768672E-4</v>
      </c>
      <c r="AB109" s="16">
        <f t="shared" si="46"/>
        <v>1.0803799915696634E-2</v>
      </c>
      <c r="AC109" s="16">
        <f t="shared" si="47"/>
        <v>1.4263893117042175E-3</v>
      </c>
      <c r="AD109" s="16">
        <f t="shared" si="48"/>
        <v>-5.1612653062830995E-3</v>
      </c>
      <c r="AE109" s="16">
        <f t="shared" si="49"/>
        <v>-3.9082150753712557E-3</v>
      </c>
    </row>
    <row r="110" spans="1:31" x14ac:dyDescent="0.55000000000000004">
      <c r="A110" s="10">
        <v>0.01</v>
      </c>
      <c r="B110" s="10">
        <v>0.99</v>
      </c>
      <c r="C110" s="11">
        <v>0.05</v>
      </c>
      <c r="D110" s="11">
        <v>0.1</v>
      </c>
      <c r="E110" s="12">
        <f t="shared" si="27"/>
        <v>-1.8150203908471754</v>
      </c>
      <c r="F110" s="12">
        <f t="shared" si="28"/>
        <v>-3.7300407816943508</v>
      </c>
      <c r="G110" s="12">
        <f t="shared" si="29"/>
        <v>0.28560342160758595</v>
      </c>
      <c r="H110" s="12">
        <f t="shared" si="30"/>
        <v>0.37120684321517122</v>
      </c>
      <c r="I110" s="12">
        <f t="shared" si="31"/>
        <v>-0.46375509771179385</v>
      </c>
      <c r="J110" s="12">
        <f t="shared" si="50"/>
        <v>0.38609538923507969</v>
      </c>
      <c r="K110" s="12">
        <f t="shared" si="32"/>
        <v>5.1400855401896428E-2</v>
      </c>
      <c r="L110" s="12">
        <f t="shared" si="51"/>
        <v>0.51284738535769137</v>
      </c>
      <c r="M110" s="13">
        <f t="shared" si="33"/>
        <v>-3.8242927288019799</v>
      </c>
      <c r="N110" s="13">
        <f t="shared" si="34"/>
        <v>5.4798156677994016E-2</v>
      </c>
      <c r="O110" s="13">
        <f t="shared" si="35"/>
        <v>2.345988725642183</v>
      </c>
      <c r="P110" s="13">
        <f t="shared" si="36"/>
        <v>2.2854784313209309</v>
      </c>
      <c r="Q110" s="13">
        <f t="shared" si="37"/>
        <v>-1.448438698300955</v>
      </c>
      <c r="R110" s="13">
        <f t="shared" si="52"/>
        <v>0.19024196816877342</v>
      </c>
      <c r="S110" s="13">
        <f t="shared" si="38"/>
        <v>2.0778770679622647</v>
      </c>
      <c r="T110" s="13">
        <f t="shared" si="53"/>
        <v>0.88873427893200652</v>
      </c>
      <c r="U110" s="14">
        <f t="shared" si="39"/>
        <v>1.6243583544676563E-2</v>
      </c>
      <c r="V110" s="14">
        <f t="shared" si="40"/>
        <v>5.1273731317103286E-3</v>
      </c>
      <c r="W110" s="15">
        <f t="shared" si="41"/>
        <v>2.1370956676386891E-2</v>
      </c>
      <c r="X110" s="16">
        <f t="shared" si="42"/>
        <v>1.87502441144137E-2</v>
      </c>
      <c r="Y110" s="16">
        <f t="shared" si="43"/>
        <v>3.75004882288274E-2</v>
      </c>
      <c r="Z110" s="16">
        <f t="shared" si="44"/>
        <v>-2.6688141230876738E-4</v>
      </c>
      <c r="AA110" s="16">
        <f t="shared" si="45"/>
        <v>-5.3376282461753475E-4</v>
      </c>
      <c r="AB110" s="16">
        <f t="shared" si="46"/>
        <v>1.0720428165359083E-2</v>
      </c>
      <c r="AC110" s="16">
        <f t="shared" si="47"/>
        <v>1.4272099417341967E-3</v>
      </c>
      <c r="AD110" s="16">
        <f t="shared" si="48"/>
        <v>-5.1355140696498526E-3</v>
      </c>
      <c r="AE110" s="16">
        <f t="shared" si="49"/>
        <v>-3.8662540947942288E-3</v>
      </c>
    </row>
    <row r="111" spans="1:31" x14ac:dyDescent="0.55000000000000004">
      <c r="A111" s="10">
        <v>0.01</v>
      </c>
      <c r="B111" s="10">
        <v>0.99</v>
      </c>
      <c r="C111" s="11">
        <v>0.05</v>
      </c>
      <c r="D111" s="11">
        <v>0.1</v>
      </c>
      <c r="E111" s="12">
        <f t="shared" si="27"/>
        <v>-1.8525208790760028</v>
      </c>
      <c r="F111" s="12">
        <f t="shared" si="28"/>
        <v>-3.8050417581520057</v>
      </c>
      <c r="G111" s="12">
        <f t="shared" si="29"/>
        <v>0.28613718443220348</v>
      </c>
      <c r="H111" s="12">
        <f t="shared" si="30"/>
        <v>0.37227436886440629</v>
      </c>
      <c r="I111" s="12">
        <f t="shared" si="31"/>
        <v>-0.47313021976900071</v>
      </c>
      <c r="J111" s="12">
        <f t="shared" si="50"/>
        <v>0.38387563066634972</v>
      </c>
      <c r="K111" s="12">
        <f t="shared" si="32"/>
        <v>5.1534296108050805E-2</v>
      </c>
      <c r="L111" s="12">
        <f t="shared" si="51"/>
        <v>0.51288072345192959</v>
      </c>
      <c r="M111" s="13">
        <f t="shared" si="33"/>
        <v>-3.8457335851326979</v>
      </c>
      <c r="N111" s="13">
        <f t="shared" si="34"/>
        <v>5.1943736794525623E-2</v>
      </c>
      <c r="O111" s="13">
        <f t="shared" si="35"/>
        <v>2.3562597537814827</v>
      </c>
      <c r="P111" s="13">
        <f t="shared" si="36"/>
        <v>2.2932109395105194</v>
      </c>
      <c r="Q111" s="13">
        <f t="shared" si="37"/>
        <v>-1.4496424640616037</v>
      </c>
      <c r="R111" s="13">
        <f t="shared" si="52"/>
        <v>0.19005659724220525</v>
      </c>
      <c r="S111" s="13">
        <f t="shared" si="38"/>
        <v>2.0806543846806389</v>
      </c>
      <c r="T111" s="13">
        <f t="shared" si="53"/>
        <v>0.88900861936503817</v>
      </c>
      <c r="U111" s="14">
        <f t="shared" si="39"/>
        <v>1.6210189105220856E-2</v>
      </c>
      <c r="V111" s="14">
        <f t="shared" si="40"/>
        <v>5.0996294812778713E-3</v>
      </c>
      <c r="W111" s="15">
        <f t="shared" si="41"/>
        <v>2.1309818586498726E-2</v>
      </c>
      <c r="X111" s="16">
        <f t="shared" si="42"/>
        <v>1.880324470472337E-2</v>
      </c>
      <c r="Y111" s="16">
        <f t="shared" si="43"/>
        <v>3.760648940944674E-2</v>
      </c>
      <c r="Z111" s="16">
        <f t="shared" si="44"/>
        <v>-2.6747535197342418E-4</v>
      </c>
      <c r="AA111" s="16">
        <f t="shared" si="45"/>
        <v>-5.3495070394684837E-4</v>
      </c>
      <c r="AB111" s="16">
        <f t="shared" si="46"/>
        <v>1.0639891594888172E-2</v>
      </c>
      <c r="AC111" s="16">
        <f t="shared" si="47"/>
        <v>1.4283775270045901E-3</v>
      </c>
      <c r="AD111" s="16">
        <f t="shared" si="48"/>
        <v>-5.1108826725426064E-3</v>
      </c>
      <c r="AE111" s="16">
        <f t="shared" si="49"/>
        <v>-3.8253403169048869E-3</v>
      </c>
    </row>
    <row r="112" spans="1:31" x14ac:dyDescent="0.55000000000000004">
      <c r="A112" s="10">
        <v>0.01</v>
      </c>
      <c r="B112" s="10">
        <v>0.99</v>
      </c>
      <c r="C112" s="11">
        <v>0.05</v>
      </c>
      <c r="D112" s="11">
        <v>0.1</v>
      </c>
      <c r="E112" s="12">
        <f t="shared" si="27"/>
        <v>-1.8901273684854496</v>
      </c>
      <c r="F112" s="12">
        <f t="shared" si="28"/>
        <v>-3.8802547369708993</v>
      </c>
      <c r="G112" s="12">
        <f t="shared" si="29"/>
        <v>0.28667213513615031</v>
      </c>
      <c r="H112" s="12">
        <f t="shared" si="30"/>
        <v>0.37334427027229999</v>
      </c>
      <c r="I112" s="12">
        <f t="shared" si="31"/>
        <v>-0.48253184212136246</v>
      </c>
      <c r="J112" s="12">
        <f t="shared" si="50"/>
        <v>0.38165444608130744</v>
      </c>
      <c r="K112" s="12">
        <f t="shared" si="32"/>
        <v>5.1668033784037518E-2</v>
      </c>
      <c r="L112" s="12">
        <f t="shared" si="51"/>
        <v>0.5129141356244955</v>
      </c>
      <c r="M112" s="13">
        <f t="shared" si="33"/>
        <v>-3.8670133683224743</v>
      </c>
      <c r="N112" s="13">
        <f t="shared" si="34"/>
        <v>4.9086981740516442E-2</v>
      </c>
      <c r="O112" s="13">
        <f t="shared" si="35"/>
        <v>2.3664815191265678</v>
      </c>
      <c r="P112" s="13">
        <f t="shared" si="36"/>
        <v>2.300861620144329</v>
      </c>
      <c r="Q112" s="13">
        <f t="shared" si="37"/>
        <v>-1.4506854382662724</v>
      </c>
      <c r="R112" s="13">
        <f t="shared" si="52"/>
        <v>0.18989609881492819</v>
      </c>
      <c r="S112" s="13">
        <f t="shared" si="38"/>
        <v>2.0833226424318063</v>
      </c>
      <c r="T112" s="13">
        <f t="shared" si="53"/>
        <v>0.88927162932461257</v>
      </c>
      <c r="U112" s="14">
        <f t="shared" si="39"/>
        <v>1.6181303184415203E-2</v>
      </c>
      <c r="V112" s="14">
        <f t="shared" si="40"/>
        <v>5.0731023294591244E-3</v>
      </c>
      <c r="W112" s="15">
        <f t="shared" si="41"/>
        <v>2.1254405513874329E-2</v>
      </c>
      <c r="X112" s="16">
        <f t="shared" si="42"/>
        <v>1.8853606552542247E-2</v>
      </c>
      <c r="Y112" s="16">
        <f t="shared" si="43"/>
        <v>3.7707213105084493E-2</v>
      </c>
      <c r="Z112" s="16">
        <f t="shared" si="44"/>
        <v>-2.681035043444732E-4</v>
      </c>
      <c r="AA112" s="16">
        <f t="shared" si="45"/>
        <v>-5.362070086889464E-4</v>
      </c>
      <c r="AB112" s="16">
        <f t="shared" si="46"/>
        <v>1.0562065048909275E-2</v>
      </c>
      <c r="AC112" s="16">
        <f t="shared" si="47"/>
        <v>1.4298828151473601E-3</v>
      </c>
      <c r="AD112" s="16">
        <f t="shared" si="48"/>
        <v>-5.0873289916705004E-3</v>
      </c>
      <c r="AE112" s="16">
        <f t="shared" si="49"/>
        <v>-3.7854322848509441E-3</v>
      </c>
    </row>
    <row r="113" spans="1:31" x14ac:dyDescent="0.55000000000000004">
      <c r="A113" s="10">
        <v>0.01</v>
      </c>
      <c r="B113" s="10">
        <v>0.99</v>
      </c>
      <c r="C113" s="11">
        <v>0.05</v>
      </c>
      <c r="D113" s="11">
        <v>0.1</v>
      </c>
      <c r="E113" s="12">
        <f t="shared" si="27"/>
        <v>-1.927834581590534</v>
      </c>
      <c r="F113" s="12">
        <f t="shared" si="28"/>
        <v>-3.9556691631810681</v>
      </c>
      <c r="G113" s="12">
        <f t="shared" si="29"/>
        <v>0.28720834214483926</v>
      </c>
      <c r="H113" s="12">
        <f t="shared" si="30"/>
        <v>0.37441668428967789</v>
      </c>
      <c r="I113" s="12">
        <f t="shared" si="31"/>
        <v>-0.49195864539763351</v>
      </c>
      <c r="J113" s="12">
        <f t="shared" si="50"/>
        <v>0.37943226952056031</v>
      </c>
      <c r="K113" s="12">
        <f t="shared" si="32"/>
        <v>5.1802085536209755E-2</v>
      </c>
      <c r="L113" s="12">
        <f t="shared" si="51"/>
        <v>0.51294762614804346</v>
      </c>
      <c r="M113" s="13">
        <f t="shared" si="33"/>
        <v>-3.888137498420293</v>
      </c>
      <c r="N113" s="13">
        <f t="shared" si="34"/>
        <v>4.6227216110221722E-2</v>
      </c>
      <c r="O113" s="13">
        <f t="shared" si="35"/>
        <v>2.3766561771099086</v>
      </c>
      <c r="P113" s="13">
        <f t="shared" si="36"/>
        <v>2.308432484714031</v>
      </c>
      <c r="Q113" s="13">
        <f t="shared" si="37"/>
        <v>-1.4515726944664349</v>
      </c>
      <c r="R113" s="13">
        <f t="shared" si="52"/>
        <v>0.18975964480435104</v>
      </c>
      <c r="S113" s="13">
        <f t="shared" si="38"/>
        <v>2.0858850103079631</v>
      </c>
      <c r="T113" s="13">
        <f t="shared" si="53"/>
        <v>0.88952368798050219</v>
      </c>
      <c r="U113" s="14">
        <f t="shared" si="39"/>
        <v>1.6156764950093223E-2</v>
      </c>
      <c r="V113" s="14">
        <f t="shared" si="40"/>
        <v>5.0477446385197395E-3</v>
      </c>
      <c r="W113" s="15">
        <f t="shared" si="41"/>
        <v>2.1204509588612964E-2</v>
      </c>
      <c r="X113" s="16">
        <f t="shared" si="42"/>
        <v>1.8901372513305668E-2</v>
      </c>
      <c r="Y113" s="16">
        <f t="shared" si="43"/>
        <v>3.7802745026611337E-2</v>
      </c>
      <c r="Z113" s="16">
        <f t="shared" si="44"/>
        <v>-2.687656594996209E-4</v>
      </c>
      <c r="AA113" s="16">
        <f t="shared" si="45"/>
        <v>-5.3753131899924179E-4</v>
      </c>
      <c r="AB113" s="16">
        <f t="shared" si="46"/>
        <v>1.0486829173980285E-2</v>
      </c>
      <c r="AC113" s="16">
        <f t="shared" si="47"/>
        <v>1.4317169769470807E-3</v>
      </c>
      <c r="AD113" s="16">
        <f t="shared" si="48"/>
        <v>-5.0648127756617051E-3</v>
      </c>
      <c r="AE113" s="16">
        <f t="shared" si="49"/>
        <v>-3.7464904957205235E-3</v>
      </c>
    </row>
    <row r="114" spans="1:31" x14ac:dyDescent="0.55000000000000004">
      <c r="A114" s="10">
        <v>0.01</v>
      </c>
      <c r="B114" s="10">
        <v>0.99</v>
      </c>
      <c r="C114" s="11">
        <v>0.05</v>
      </c>
      <c r="D114" s="11">
        <v>0.1</v>
      </c>
      <c r="E114" s="12">
        <f t="shared" si="27"/>
        <v>-1.9656373266171454</v>
      </c>
      <c r="F114" s="12">
        <f t="shared" si="28"/>
        <v>-4.0312746532342905</v>
      </c>
      <c r="G114" s="12">
        <f t="shared" si="29"/>
        <v>0.28774587346383851</v>
      </c>
      <c r="H114" s="12">
        <f t="shared" si="30"/>
        <v>0.3754917469276764</v>
      </c>
      <c r="I114" s="12">
        <f t="shared" si="31"/>
        <v>-0.50140933165428636</v>
      </c>
      <c r="J114" s="12">
        <f t="shared" si="50"/>
        <v>0.37720952783270706</v>
      </c>
      <c r="K114" s="12">
        <f t="shared" si="32"/>
        <v>5.1936468365959568E-2</v>
      </c>
      <c r="L114" s="12">
        <f t="shared" si="51"/>
        <v>0.51298119926894015</v>
      </c>
      <c r="M114" s="13">
        <f t="shared" si="33"/>
        <v>-3.9091111567682537</v>
      </c>
      <c r="N114" s="13">
        <f t="shared" si="34"/>
        <v>4.3363782156327559E-2</v>
      </c>
      <c r="O114" s="13">
        <f t="shared" si="35"/>
        <v>2.3867858026612319</v>
      </c>
      <c r="P114" s="13">
        <f t="shared" si="36"/>
        <v>2.315925465705472</v>
      </c>
      <c r="Q114" s="13">
        <f t="shared" si="37"/>
        <v>-1.4523091687147303</v>
      </c>
      <c r="R114" s="13">
        <f t="shared" si="52"/>
        <v>0.1896464370809145</v>
      </c>
      <c r="S114" s="13">
        <f t="shared" si="38"/>
        <v>2.0883445684747235</v>
      </c>
      <c r="T114" s="13">
        <f t="shared" si="53"/>
        <v>0.88976516048441945</v>
      </c>
      <c r="U114" s="14">
        <f t="shared" si="39"/>
        <v>1.6136421177933485E-2</v>
      </c>
      <c r="V114" s="14">
        <f t="shared" si="40"/>
        <v>5.0235115263570929E-3</v>
      </c>
      <c r="W114" s="15">
        <f t="shared" si="41"/>
        <v>2.1159932704290577E-2</v>
      </c>
      <c r="X114" s="16">
        <f t="shared" si="42"/>
        <v>1.894658494871666E-2</v>
      </c>
      <c r="Y114" s="16">
        <f t="shared" si="43"/>
        <v>3.7893169897433319E-2</v>
      </c>
      <c r="Z114" s="16">
        <f t="shared" si="44"/>
        <v>-2.6946160701060679E-4</v>
      </c>
      <c r="AA114" s="16">
        <f t="shared" si="45"/>
        <v>-5.3892321402121358E-4</v>
      </c>
      <c r="AB114" s="16">
        <f t="shared" si="46"/>
        <v>1.0414070085716527E-2</v>
      </c>
      <c r="AC114" s="16">
        <f t="shared" si="47"/>
        <v>1.433871579743285E-3</v>
      </c>
      <c r="AD114" s="16">
        <f t="shared" si="48"/>
        <v>-5.0432955381697793E-3</v>
      </c>
      <c r="AE114" s="16">
        <f t="shared" si="49"/>
        <v>-3.7084772919259803E-3</v>
      </c>
    </row>
    <row r="115" spans="1:31" x14ac:dyDescent="0.55000000000000004">
      <c r="A115" s="10">
        <v>0.01</v>
      </c>
      <c r="B115" s="10">
        <v>0.99</v>
      </c>
      <c r="C115" s="11">
        <v>0.05</v>
      </c>
      <c r="D115" s="11">
        <v>0.1</v>
      </c>
      <c r="E115" s="12">
        <f t="shared" si="27"/>
        <v>-2.0035304965145788</v>
      </c>
      <c r="F115" s="12">
        <f t="shared" si="28"/>
        <v>-4.1070609930291573</v>
      </c>
      <c r="G115" s="12">
        <f t="shared" si="29"/>
        <v>0.28828479667785972</v>
      </c>
      <c r="H115" s="12">
        <f t="shared" si="30"/>
        <v>0.37656959335571882</v>
      </c>
      <c r="I115" s="12">
        <f t="shared" si="31"/>
        <v>-0.51088262412864471</v>
      </c>
      <c r="J115" s="12">
        <f t="shared" si="50"/>
        <v>0.3749866406351926</v>
      </c>
      <c r="K115" s="12">
        <f t="shared" si="32"/>
        <v>5.2071199169464871E-2</v>
      </c>
      <c r="L115" s="12">
        <f t="shared" si="51"/>
        <v>0.51301485920720102</v>
      </c>
      <c r="M115" s="13">
        <f t="shared" si="33"/>
        <v>-3.9299392969396867</v>
      </c>
      <c r="N115" s="13">
        <f t="shared" si="34"/>
        <v>4.049603899684099E-2</v>
      </c>
      <c r="O115" s="13">
        <f t="shared" si="35"/>
        <v>2.3968723937375715</v>
      </c>
      <c r="P115" s="13">
        <f t="shared" si="36"/>
        <v>2.323342420289324</v>
      </c>
      <c r="Q115" s="13">
        <f t="shared" si="37"/>
        <v>-1.4528996651152299</v>
      </c>
      <c r="R115" s="13">
        <f t="shared" si="52"/>
        <v>0.18955570583111161</v>
      </c>
      <c r="S115" s="13">
        <f t="shared" si="38"/>
        <v>2.09070431159373</v>
      </c>
      <c r="T115" s="13">
        <f t="shared" si="53"/>
        <v>0.88999639866354474</v>
      </c>
      <c r="U115" s="14">
        <f t="shared" si="39"/>
        <v>1.6120125748254343E-2</v>
      </c>
      <c r="V115" s="14">
        <f t="shared" si="40"/>
        <v>5.0003601401303367E-3</v>
      </c>
      <c r="W115" s="15">
        <f t="shared" si="41"/>
        <v>2.112048588838468E-2</v>
      </c>
      <c r="X115" s="16">
        <f t="shared" si="42"/>
        <v>1.8989285765588598E-2</v>
      </c>
      <c r="Y115" s="16">
        <f t="shared" si="43"/>
        <v>3.7978571531177195E-2</v>
      </c>
      <c r="Z115" s="16">
        <f t="shared" si="44"/>
        <v>-2.7019113662090727E-4</v>
      </c>
      <c r="AA115" s="16">
        <f t="shared" si="45"/>
        <v>-5.4038227324181454E-4</v>
      </c>
      <c r="AB115" s="16">
        <f t="shared" si="46"/>
        <v>1.0343679058841022E-2</v>
      </c>
      <c r="AC115" s="16">
        <f t="shared" si="47"/>
        <v>1.4363385626367439E-3</v>
      </c>
      <c r="AD115" s="16">
        <f t="shared" si="48"/>
        <v>-5.0227404582931781E-3</v>
      </c>
      <c r="AE115" s="16">
        <f t="shared" si="49"/>
        <v>-3.6713567598187593E-3</v>
      </c>
    </row>
    <row r="116" spans="1:31" x14ac:dyDescent="0.55000000000000004">
      <c r="A116" s="10">
        <v>0.01</v>
      </c>
      <c r="B116" s="10">
        <v>0.99</v>
      </c>
      <c r="C116" s="11">
        <v>0.05</v>
      </c>
      <c r="D116" s="11">
        <v>0.1</v>
      </c>
      <c r="E116" s="12">
        <f t="shared" si="27"/>
        <v>-2.0415090680457562</v>
      </c>
      <c r="F116" s="12">
        <f t="shared" si="28"/>
        <v>-4.183018136091512</v>
      </c>
      <c r="G116" s="12">
        <f t="shared" si="29"/>
        <v>0.28882517895110155</v>
      </c>
      <c r="H116" s="12">
        <f t="shared" si="30"/>
        <v>0.37765035790220247</v>
      </c>
      <c r="I116" s="12">
        <f t="shared" si="31"/>
        <v>-0.52037726701143905</v>
      </c>
      <c r="J116" s="12">
        <f t="shared" si="50"/>
        <v>0.37276402027416328</v>
      </c>
      <c r="K116" s="12">
        <f t="shared" si="32"/>
        <v>5.2206294737775327E-2</v>
      </c>
      <c r="L116" s="12">
        <f t="shared" si="51"/>
        <v>0.51304861015651104</v>
      </c>
      <c r="M116" s="13">
        <f t="shared" si="33"/>
        <v>-3.9506266550573685</v>
      </c>
      <c r="N116" s="13">
        <f t="shared" si="34"/>
        <v>3.76233618715675E-2</v>
      </c>
      <c r="O116" s="13">
        <f t="shared" si="35"/>
        <v>2.406917874654158</v>
      </c>
      <c r="P116" s="13">
        <f t="shared" si="36"/>
        <v>2.3306851338089616</v>
      </c>
      <c r="Q116" s="13">
        <f t="shared" si="37"/>
        <v>-1.4533488610238317</v>
      </c>
      <c r="R116" s="13">
        <f t="shared" si="52"/>
        <v>0.1894867080289489</v>
      </c>
      <c r="S116" s="13">
        <f t="shared" si="38"/>
        <v>2.0929671520389581</v>
      </c>
      <c r="T116" s="13">
        <f t="shared" si="53"/>
        <v>0.89021774166995005</v>
      </c>
      <c r="U116" s="14">
        <f t="shared" si="39"/>
        <v>1.6107739179534574E-2</v>
      </c>
      <c r="V116" s="14">
        <f t="shared" si="40"/>
        <v>4.978249538722411E-3</v>
      </c>
      <c r="W116" s="15">
        <f t="shared" si="41"/>
        <v>2.1085988718256985E-2</v>
      </c>
      <c r="X116" s="16">
        <f t="shared" si="42"/>
        <v>1.9029516451228128E-2</v>
      </c>
      <c r="Y116" s="16">
        <f t="shared" si="43"/>
        <v>3.8059032902456255E-2</v>
      </c>
      <c r="Z116" s="16">
        <f t="shared" si="44"/>
        <v>-2.7095403883368335E-4</v>
      </c>
      <c r="AA116" s="16">
        <f t="shared" si="45"/>
        <v>-5.419080776673667E-4</v>
      </c>
      <c r="AB116" s="16">
        <f t="shared" si="46"/>
        <v>1.0275552238418547E-2</v>
      </c>
      <c r="AC116" s="16">
        <f t="shared" si="47"/>
        <v>1.4391102133669835E-3</v>
      </c>
      <c r="AD116" s="16">
        <f t="shared" si="48"/>
        <v>-5.0031122877460714E-3</v>
      </c>
      <c r="AE116" s="16">
        <f t="shared" si="49"/>
        <v>-3.6350946349788566E-3</v>
      </c>
    </row>
    <row r="117" spans="1:31" x14ac:dyDescent="0.55000000000000004">
      <c r="A117" s="10">
        <v>0.01</v>
      </c>
      <c r="B117" s="10">
        <v>0.99</v>
      </c>
      <c r="C117" s="11">
        <v>0.05</v>
      </c>
      <c r="D117" s="11">
        <v>0.1</v>
      </c>
      <c r="E117" s="12">
        <f t="shared" si="27"/>
        <v>-2.0795681009482125</v>
      </c>
      <c r="F117" s="12">
        <f t="shared" si="28"/>
        <v>-4.2591362018964247</v>
      </c>
      <c r="G117" s="12">
        <f t="shared" si="29"/>
        <v>0.2893670870287689</v>
      </c>
      <c r="H117" s="12">
        <f t="shared" si="30"/>
        <v>0.37873417405753723</v>
      </c>
      <c r="I117" s="12">
        <f t="shared" si="31"/>
        <v>-0.52989202523705314</v>
      </c>
      <c r="J117" s="12">
        <f t="shared" si="50"/>
        <v>0.37054207178389159</v>
      </c>
      <c r="K117" s="12">
        <f t="shared" si="32"/>
        <v>5.2341771757192172E-2</v>
      </c>
      <c r="L117" s="12">
        <f t="shared" si="51"/>
        <v>0.51308245628431981</v>
      </c>
      <c r="M117" s="13">
        <f t="shared" si="33"/>
        <v>-3.9711777595342057</v>
      </c>
      <c r="N117" s="13">
        <f t="shared" si="34"/>
        <v>3.4745141444833531E-2</v>
      </c>
      <c r="O117" s="13">
        <f t="shared" si="35"/>
        <v>2.4169240992296501</v>
      </c>
      <c r="P117" s="13">
        <f t="shared" si="36"/>
        <v>2.3379553230789192</v>
      </c>
      <c r="Q117" s="13">
        <f t="shared" si="37"/>
        <v>-1.4536613119234563</v>
      </c>
      <c r="R117" s="13">
        <f t="shared" si="52"/>
        <v>0.18943872600812492</v>
      </c>
      <c r="S117" s="13">
        <f t="shared" si="38"/>
        <v>2.0951359229213029</v>
      </c>
      <c r="T117" s="13">
        <f t="shared" si="53"/>
        <v>0.89042951658909464</v>
      </c>
      <c r="U117" s="14">
        <f t="shared" si="39"/>
        <v>1.6099128195709463E-2</v>
      </c>
      <c r="V117" s="14">
        <f t="shared" si="40"/>
        <v>4.9571405833406888E-3</v>
      </c>
      <c r="W117" s="15">
        <f t="shared" si="41"/>
        <v>2.1056268779050154E-2</v>
      </c>
      <c r="X117" s="16">
        <f t="shared" si="42"/>
        <v>1.9067318105527965E-2</v>
      </c>
      <c r="Y117" s="16">
        <f t="shared" si="43"/>
        <v>3.8134636211055929E-2</v>
      </c>
      <c r="Z117" s="16">
        <f t="shared" si="44"/>
        <v>-2.7175010541973904E-4</v>
      </c>
      <c r="AA117" s="16">
        <f t="shared" si="45"/>
        <v>-5.4350021083947808E-4</v>
      </c>
      <c r="AB117" s="16">
        <f t="shared" si="46"/>
        <v>1.0209590370674711E-2</v>
      </c>
      <c r="AC117" s="16">
        <f t="shared" si="47"/>
        <v>1.4421791467392393E-3</v>
      </c>
      <c r="AD117" s="16">
        <f t="shared" si="48"/>
        <v>-4.984377264267181E-3</v>
      </c>
      <c r="AE117" s="16">
        <f t="shared" si="49"/>
        <v>-3.5996582136705001E-3</v>
      </c>
    </row>
    <row r="118" spans="1:31" x14ac:dyDescent="0.55000000000000004">
      <c r="A118" s="10">
        <v>0.01</v>
      </c>
      <c r="B118" s="10">
        <v>0.99</v>
      </c>
      <c r="C118" s="11">
        <v>0.05</v>
      </c>
      <c r="D118" s="11">
        <v>0.1</v>
      </c>
      <c r="E118" s="12">
        <f t="shared" si="27"/>
        <v>-2.1177027371592683</v>
      </c>
      <c r="F118" s="12">
        <f t="shared" si="28"/>
        <v>-4.3354054743185362</v>
      </c>
      <c r="G118" s="12">
        <f t="shared" si="29"/>
        <v>0.28991058723960839</v>
      </c>
      <c r="H118" s="12">
        <f t="shared" si="30"/>
        <v>0.37982117447921621</v>
      </c>
      <c r="I118" s="12">
        <f t="shared" si="31"/>
        <v>-0.53942568428981708</v>
      </c>
      <c r="J118" s="12">
        <f t="shared" si="50"/>
        <v>0.36832119284630993</v>
      </c>
      <c r="K118" s="12">
        <f t="shared" si="32"/>
        <v>5.2477646809902044E-2</v>
      </c>
      <c r="L118" s="12">
        <f t="shared" si="51"/>
        <v>0.51311640173199902</v>
      </c>
      <c r="M118" s="13">
        <f t="shared" si="33"/>
        <v>-3.9915969402755551</v>
      </c>
      <c r="N118" s="13">
        <f t="shared" si="34"/>
        <v>3.186078315135505E-2</v>
      </c>
      <c r="O118" s="13">
        <f t="shared" si="35"/>
        <v>2.4268928537581846</v>
      </c>
      <c r="P118" s="13">
        <f t="shared" si="36"/>
        <v>2.3451546395062604</v>
      </c>
      <c r="Q118" s="13">
        <f t="shared" si="37"/>
        <v>-1.4538414559969868</v>
      </c>
      <c r="R118" s="13">
        <f t="shared" si="52"/>
        <v>0.1894110661278009</v>
      </c>
      <c r="S118" s="13">
        <f t="shared" si="38"/>
        <v>2.0972133809349556</v>
      </c>
      <c r="T118" s="13">
        <f t="shared" si="53"/>
        <v>0.89063203901032051</v>
      </c>
      <c r="U118" s="14">
        <f t="shared" si="39"/>
        <v>1.6094165324557073E-2</v>
      </c>
      <c r="V118" s="14">
        <f t="shared" si="40"/>
        <v>4.9369958356232316E-3</v>
      </c>
      <c r="W118" s="15">
        <f t="shared" si="41"/>
        <v>2.1031161160180306E-2</v>
      </c>
      <c r="X118" s="16">
        <f t="shared" si="42"/>
        <v>1.9102731469935005E-2</v>
      </c>
      <c r="Y118" s="16">
        <f t="shared" si="43"/>
        <v>3.8205462939870011E-2</v>
      </c>
      <c r="Z118" s="16">
        <f t="shared" si="44"/>
        <v>-2.7257912985417928E-4</v>
      </c>
      <c r="AA118" s="16">
        <f t="shared" si="45"/>
        <v>-5.4515825970835857E-4</v>
      </c>
      <c r="AB118" s="16">
        <f t="shared" si="46"/>
        <v>1.0145698551930938E-2</v>
      </c>
      <c r="AC118" s="16">
        <f t="shared" si="47"/>
        <v>1.4455382844889169E-3</v>
      </c>
      <c r="AD118" s="16">
        <f t="shared" si="48"/>
        <v>-4.9665030307963409E-3</v>
      </c>
      <c r="AE118" s="16">
        <f t="shared" si="49"/>
        <v>-3.5650162699986149E-3</v>
      </c>
    </row>
    <row r="119" spans="1:31" x14ac:dyDescent="0.55000000000000004">
      <c r="A119" s="10">
        <v>0.01</v>
      </c>
      <c r="B119" s="10">
        <v>0.99</v>
      </c>
      <c r="C119" s="11">
        <v>0.05</v>
      </c>
      <c r="D119" s="11">
        <v>0.1</v>
      </c>
      <c r="E119" s="12">
        <f t="shared" si="27"/>
        <v>-2.1559082000991383</v>
      </c>
      <c r="F119" s="12">
        <f t="shared" si="28"/>
        <v>-4.4118164001982763</v>
      </c>
      <c r="G119" s="12">
        <f t="shared" si="29"/>
        <v>0.29045574549931674</v>
      </c>
      <c r="H119" s="12">
        <f t="shared" si="30"/>
        <v>0.38091149099863292</v>
      </c>
      <c r="I119" s="12">
        <f t="shared" si="31"/>
        <v>-0.54897705002478459</v>
      </c>
      <c r="J119" s="12">
        <f t="shared" si="50"/>
        <v>0.36610177375115482</v>
      </c>
      <c r="K119" s="12">
        <f t="shared" si="32"/>
        <v>5.2613936374829133E-2</v>
      </c>
      <c r="L119" s="12">
        <f t="shared" si="51"/>
        <v>0.51315045061505538</v>
      </c>
      <c r="M119" s="13">
        <f t="shared" si="33"/>
        <v>-4.0118883373794167</v>
      </c>
      <c r="N119" s="13">
        <f t="shared" si="34"/>
        <v>2.8969706582377217E-2</v>
      </c>
      <c r="O119" s="13">
        <f t="shared" si="35"/>
        <v>2.4368258598197774</v>
      </c>
      <c r="P119" s="13">
        <f t="shared" si="36"/>
        <v>2.3522846720462578</v>
      </c>
      <c r="Q119" s="13">
        <f t="shared" si="37"/>
        <v>-1.4538936184192432</v>
      </c>
      <c r="R119" s="13">
        <f t="shared" si="52"/>
        <v>0.1894030575253923</v>
      </c>
      <c r="S119" s="13">
        <f t="shared" si="38"/>
        <v>2.0992022090381282</v>
      </c>
      <c r="T119" s="13">
        <f t="shared" si="53"/>
        <v>0.89082561356204859</v>
      </c>
      <c r="U119" s="14">
        <f t="shared" si="39"/>
        <v>1.6092728524729608E-2</v>
      </c>
      <c r="V119" s="14">
        <f t="shared" si="40"/>
        <v>4.9177794626720592E-3</v>
      </c>
      <c r="W119" s="15">
        <f t="shared" si="41"/>
        <v>2.1010507987401665E-2</v>
      </c>
      <c r="X119" s="16">
        <f t="shared" si="42"/>
        <v>1.913579695345493E-2</v>
      </c>
      <c r="Y119" s="16">
        <f t="shared" si="43"/>
        <v>3.8271593906909859E-2</v>
      </c>
      <c r="Z119" s="16">
        <f t="shared" si="44"/>
        <v>-2.7344090768949248E-4</v>
      </c>
      <c r="AA119" s="16">
        <f t="shared" si="45"/>
        <v>-5.4688181537898496E-4</v>
      </c>
      <c r="AB119" s="16">
        <f t="shared" si="46"/>
        <v>1.0083785994305167E-2</v>
      </c>
      <c r="AC119" s="16">
        <f t="shared" si="47"/>
        <v>1.4491808364806966E-3</v>
      </c>
      <c r="AD119" s="16">
        <f t="shared" si="48"/>
        <v>-4.9494585599876078E-3</v>
      </c>
      <c r="AE119" s="16">
        <f t="shared" si="49"/>
        <v>-3.5311389783394985E-3</v>
      </c>
    </row>
    <row r="120" spans="1:31" x14ac:dyDescent="0.55000000000000004">
      <c r="A120" s="10">
        <v>0.01</v>
      </c>
      <c r="B120" s="10">
        <v>0.99</v>
      </c>
      <c r="C120" s="11">
        <v>0.05</v>
      </c>
      <c r="D120" s="11">
        <v>0.1</v>
      </c>
      <c r="E120" s="12">
        <f t="shared" si="27"/>
        <v>-2.1941797940060481</v>
      </c>
      <c r="F120" s="12">
        <f t="shared" si="28"/>
        <v>-4.4883595880120959</v>
      </c>
      <c r="G120" s="12">
        <f t="shared" si="29"/>
        <v>0.29100262731469573</v>
      </c>
      <c r="H120" s="12">
        <f t="shared" si="30"/>
        <v>0.38200525462939089</v>
      </c>
      <c r="I120" s="12">
        <f t="shared" si="31"/>
        <v>-0.55854494850151204</v>
      </c>
      <c r="J120" s="12">
        <f t="shared" si="50"/>
        <v>0.36388419735719768</v>
      </c>
      <c r="K120" s="12">
        <f t="shared" si="32"/>
        <v>5.2750656828673873E-2</v>
      </c>
      <c r="L120" s="12">
        <f t="shared" si="51"/>
        <v>0.51318460702338931</v>
      </c>
      <c r="M120" s="13">
        <f t="shared" si="33"/>
        <v>-4.0320559093680268</v>
      </c>
      <c r="N120" s="13">
        <f t="shared" si="34"/>
        <v>2.6071344909415824E-2</v>
      </c>
      <c r="O120" s="13">
        <f t="shared" si="35"/>
        <v>2.4467247769397527</v>
      </c>
      <c r="P120" s="13">
        <f t="shared" si="36"/>
        <v>2.3593469500029367</v>
      </c>
      <c r="Q120" s="13">
        <f t="shared" si="37"/>
        <v>-1.4538220153878205</v>
      </c>
      <c r="R120" s="13">
        <f t="shared" si="52"/>
        <v>0.18941405095030653</v>
      </c>
      <c r="S120" s="13">
        <f t="shared" si="38"/>
        <v>2.1011050189797795</v>
      </c>
      <c r="T120" s="13">
        <f t="shared" si="53"/>
        <v>0.891010534414163</v>
      </c>
      <c r="U120" s="14">
        <f t="shared" si="39"/>
        <v>1.6094700839199592E-2</v>
      </c>
      <c r="V120" s="14">
        <f t="shared" si="40"/>
        <v>4.8994571484848029E-3</v>
      </c>
      <c r="W120" s="15">
        <f t="shared" si="41"/>
        <v>2.0994157987684395E-2</v>
      </c>
      <c r="X120" s="16">
        <f t="shared" si="42"/>
        <v>1.9166554655850182E-2</v>
      </c>
      <c r="Y120" s="16">
        <f t="shared" si="43"/>
        <v>3.8333109311700364E-2</v>
      </c>
      <c r="Z120" s="16">
        <f t="shared" si="44"/>
        <v>-2.7433523687196433E-4</v>
      </c>
      <c r="AA120" s="16">
        <f t="shared" si="45"/>
        <v>-5.4867047374392865E-4</v>
      </c>
      <c r="AB120" s="16">
        <f t="shared" si="46"/>
        <v>1.002376580693598E-2</v>
      </c>
      <c r="AC120" s="16">
        <f t="shared" si="47"/>
        <v>1.4531002831475834E-3</v>
      </c>
      <c r="AD120" s="16">
        <f t="shared" si="48"/>
        <v>-4.9332140836637053E-3</v>
      </c>
      <c r="AE120" s="16">
        <f t="shared" si="49"/>
        <v>-3.497997840654981E-3</v>
      </c>
    </row>
    <row r="121" spans="1:31" x14ac:dyDescent="0.55000000000000004">
      <c r="A121" s="10">
        <v>0.01</v>
      </c>
      <c r="B121" s="10">
        <v>0.99</v>
      </c>
      <c r="C121" s="11">
        <v>0.05</v>
      </c>
      <c r="D121" s="11">
        <v>0.1</v>
      </c>
      <c r="E121" s="12">
        <f t="shared" si="27"/>
        <v>-2.2325129033177484</v>
      </c>
      <c r="F121" s="12">
        <f t="shared" si="28"/>
        <v>-4.5650258066354965</v>
      </c>
      <c r="G121" s="12">
        <f t="shared" si="29"/>
        <v>0.29155129778843963</v>
      </c>
      <c r="H121" s="12">
        <f t="shared" si="30"/>
        <v>0.38310259557687876</v>
      </c>
      <c r="I121" s="12">
        <f t="shared" si="31"/>
        <v>-0.56812822582943712</v>
      </c>
      <c r="J121" s="12">
        <f t="shared" si="50"/>
        <v>0.36166883905499775</v>
      </c>
      <c r="K121" s="12">
        <f t="shared" si="32"/>
        <v>5.2887824447109863E-2</v>
      </c>
      <c r="L121" s="12">
        <f t="shared" si="51"/>
        <v>0.51321887502159402</v>
      </c>
      <c r="M121" s="13">
        <f t="shared" si="33"/>
        <v>-4.0521034409818988</v>
      </c>
      <c r="N121" s="13">
        <f t="shared" si="34"/>
        <v>2.3165144343120656E-2</v>
      </c>
      <c r="O121" s="13">
        <f t="shared" si="35"/>
        <v>2.4565912051070802</v>
      </c>
      <c r="P121" s="13">
        <f t="shared" si="36"/>
        <v>2.3663429456842469</v>
      </c>
      <c r="Q121" s="13">
        <f t="shared" si="37"/>
        <v>-1.4536307579111958</v>
      </c>
      <c r="R121" s="13">
        <f t="shared" si="52"/>
        <v>0.18944341767301784</v>
      </c>
      <c r="S121" s="13">
        <f t="shared" si="38"/>
        <v>2.1029243536831497</v>
      </c>
      <c r="T121" s="13">
        <f t="shared" si="53"/>
        <v>0.89118708574988159</v>
      </c>
      <c r="U121" s="14">
        <f t="shared" si="39"/>
        <v>1.6099970073086563E-2</v>
      </c>
      <c r="V121" s="14">
        <f t="shared" si="40"/>
        <v>4.8819960113006258E-3</v>
      </c>
      <c r="W121" s="15">
        <f t="shared" si="41"/>
        <v>2.0981966084387189E-2</v>
      </c>
      <c r="X121" s="16">
        <f t="shared" si="42"/>
        <v>1.9195044388183639E-2</v>
      </c>
      <c r="Y121" s="16">
        <f t="shared" si="43"/>
        <v>3.8390088776367279E-2</v>
      </c>
      <c r="Z121" s="16">
        <f t="shared" si="44"/>
        <v>-2.7526191800757144E-4</v>
      </c>
      <c r="AA121" s="16">
        <f t="shared" si="45"/>
        <v>-5.5052383601514288E-4</v>
      </c>
      <c r="AB121" s="16">
        <f t="shared" si="46"/>
        <v>9.9655547915870508E-3</v>
      </c>
      <c r="AC121" s="16">
        <f t="shared" si="47"/>
        <v>1.4572903590827819E-3</v>
      </c>
      <c r="AD121" s="16">
        <f t="shared" si="48"/>
        <v>-4.9177410268488111E-3</v>
      </c>
      <c r="AE121" s="16">
        <f t="shared" si="49"/>
        <v>-3.465565618331373E-3</v>
      </c>
    </row>
    <row r="122" spans="1:31" x14ac:dyDescent="0.55000000000000004">
      <c r="A122" s="10">
        <v>0.01</v>
      </c>
      <c r="B122" s="10">
        <v>0.99</v>
      </c>
      <c r="C122" s="11">
        <v>0.05</v>
      </c>
      <c r="D122" s="11">
        <v>0.1</v>
      </c>
      <c r="E122" s="12">
        <f t="shared" si="27"/>
        <v>-2.2709029920941157</v>
      </c>
      <c r="F122" s="12">
        <f t="shared" si="28"/>
        <v>-4.6418059841882311</v>
      </c>
      <c r="G122" s="12">
        <f t="shared" si="29"/>
        <v>0.29210182162445475</v>
      </c>
      <c r="H122" s="12">
        <f t="shared" si="30"/>
        <v>0.38420364324890904</v>
      </c>
      <c r="I122" s="12">
        <f t="shared" si="31"/>
        <v>-0.57772574802352894</v>
      </c>
      <c r="J122" s="12">
        <f t="shared" si="50"/>
        <v>0.35945606673159075</v>
      </c>
      <c r="K122" s="12">
        <f t="shared" si="32"/>
        <v>5.3025455406113642E-2</v>
      </c>
      <c r="L122" s="12">
        <f t="shared" si="51"/>
        <v>0.51325325864928673</v>
      </c>
      <c r="M122" s="13">
        <f t="shared" si="33"/>
        <v>-4.072034550565073</v>
      </c>
      <c r="N122" s="13">
        <f t="shared" si="34"/>
        <v>2.025056362495509E-2</v>
      </c>
      <c r="O122" s="13">
        <f t="shared" si="35"/>
        <v>2.4664266871607778</v>
      </c>
      <c r="P122" s="13">
        <f t="shared" si="36"/>
        <v>2.3732740769209095</v>
      </c>
      <c r="Q122" s="13">
        <f t="shared" si="37"/>
        <v>-1.4533238553712691</v>
      </c>
      <c r="R122" s="13">
        <f t="shared" si="52"/>
        <v>0.18949054846428487</v>
      </c>
      <c r="S122" s="13">
        <f t="shared" si="38"/>
        <v>2.104662689496176</v>
      </c>
      <c r="T122" s="13">
        <f t="shared" si="53"/>
        <v>0.89135554220923852</v>
      </c>
      <c r="U122" s="14">
        <f t="shared" si="39"/>
        <v>1.6108428494004897E-2</v>
      </c>
      <c r="V122" s="14">
        <f t="shared" si="40"/>
        <v>4.8653645264166608E-3</v>
      </c>
      <c r="W122" s="15">
        <f t="shared" si="41"/>
        <v>2.0973793020421558E-2</v>
      </c>
      <c r="X122" s="16">
        <f t="shared" si="42"/>
        <v>1.9221305690856415E-2</v>
      </c>
      <c r="Y122" s="16">
        <f t="shared" si="43"/>
        <v>3.844261138171283E-2</v>
      </c>
      <c r="Z122" s="16">
        <f t="shared" si="44"/>
        <v>-2.7622075458282416E-4</v>
      </c>
      <c r="AA122" s="16">
        <f t="shared" si="45"/>
        <v>-5.5244150916564832E-4</v>
      </c>
      <c r="AB122" s="16">
        <f t="shared" si="46"/>
        <v>9.9090732515788333E-3</v>
      </c>
      <c r="AC122" s="16">
        <f t="shared" si="47"/>
        <v>1.4617450377040174E-3</v>
      </c>
      <c r="AD122" s="16">
        <f t="shared" si="48"/>
        <v>-4.9030119460458776E-3</v>
      </c>
      <c r="AE122" s="16">
        <f t="shared" si="49"/>
        <v>-3.433816268213776E-3</v>
      </c>
    </row>
    <row r="123" spans="1:31" x14ac:dyDescent="0.55000000000000004">
      <c r="A123" s="10">
        <v>0.01</v>
      </c>
      <c r="B123" s="10">
        <v>0.99</v>
      </c>
      <c r="C123" s="11">
        <v>0.05</v>
      </c>
      <c r="D123" s="11">
        <v>0.1</v>
      </c>
      <c r="E123" s="12">
        <f t="shared" si="27"/>
        <v>-2.3093456034758284</v>
      </c>
      <c r="F123" s="12">
        <f t="shared" si="28"/>
        <v>-4.7186912069516564</v>
      </c>
      <c r="G123" s="12">
        <f t="shared" si="29"/>
        <v>0.29265426313362042</v>
      </c>
      <c r="H123" s="12">
        <f t="shared" si="30"/>
        <v>0.38530852626724033</v>
      </c>
      <c r="I123" s="12">
        <f t="shared" si="31"/>
        <v>-0.58733640086895711</v>
      </c>
      <c r="J123" s="12">
        <f t="shared" si="50"/>
        <v>0.35724624073748745</v>
      </c>
      <c r="K123" s="12">
        <f t="shared" si="32"/>
        <v>5.3163565783405059E-2</v>
      </c>
      <c r="L123" s="12">
        <f t="shared" si="51"/>
        <v>0.51328776192146852</v>
      </c>
      <c r="M123" s="13">
        <f t="shared" si="33"/>
        <v>-4.091852697068231</v>
      </c>
      <c r="N123" s="13">
        <f t="shared" si="34"/>
        <v>1.7327073549547056E-2</v>
      </c>
      <c r="O123" s="13">
        <f t="shared" si="35"/>
        <v>2.4762327110528695</v>
      </c>
      <c r="P123" s="13">
        <f t="shared" si="36"/>
        <v>2.3801417094573369</v>
      </c>
      <c r="Q123" s="13">
        <f t="shared" si="37"/>
        <v>-1.452905218876279</v>
      </c>
      <c r="R123" s="13">
        <f t="shared" si="52"/>
        <v>0.18955485263970573</v>
      </c>
      <c r="S123" s="13">
        <f t="shared" si="38"/>
        <v>2.1063224383181294</v>
      </c>
      <c r="T123" s="13">
        <f t="shared" si="53"/>
        <v>0.89151616930614175</v>
      </c>
      <c r="U123" s="14">
        <f t="shared" si="39"/>
        <v>1.6119972553233219E-2</v>
      </c>
      <c r="V123" s="14">
        <f t="shared" si="40"/>
        <v>4.8495324540682675E-3</v>
      </c>
      <c r="W123" s="15">
        <f t="shared" si="41"/>
        <v>2.0969505007301485E-2</v>
      </c>
      <c r="X123" s="16">
        <f t="shared" si="42"/>
        <v>1.924537784928361E-2</v>
      </c>
      <c r="Y123" s="16">
        <f t="shared" si="43"/>
        <v>3.8490755698567219E-2</v>
      </c>
      <c r="Z123" s="16">
        <f t="shared" si="44"/>
        <v>-2.7721155314545145E-4</v>
      </c>
      <c r="AA123" s="16">
        <f t="shared" si="45"/>
        <v>-5.5442310629090291E-4</v>
      </c>
      <c r="AB123" s="16">
        <f t="shared" si="46"/>
        <v>9.854244813077128E-3</v>
      </c>
      <c r="AC123" s="16">
        <f t="shared" si="47"/>
        <v>1.4664585169162571E-3</v>
      </c>
      <c r="AD123" s="16">
        <f t="shared" si="48"/>
        <v>-4.8890004714517111E-3</v>
      </c>
      <c r="AE123" s="16">
        <f t="shared" si="49"/>
        <v>-3.4027248825331405E-3</v>
      </c>
    </row>
    <row r="124" spans="1:31" x14ac:dyDescent="0.55000000000000004">
      <c r="A124" s="10">
        <v>0.01</v>
      </c>
      <c r="B124" s="10">
        <v>0.99</v>
      </c>
      <c r="C124" s="11">
        <v>0.05</v>
      </c>
      <c r="D124" s="11">
        <v>0.1</v>
      </c>
      <c r="E124" s="12">
        <f t="shared" si="27"/>
        <v>-2.3478363591743956</v>
      </c>
      <c r="F124" s="12">
        <f t="shared" si="28"/>
        <v>-4.7956727183487908</v>
      </c>
      <c r="G124" s="12">
        <f t="shared" si="29"/>
        <v>0.29320868623991131</v>
      </c>
      <c r="H124" s="12">
        <f t="shared" si="30"/>
        <v>0.38641737247982211</v>
      </c>
      <c r="I124" s="12">
        <f t="shared" si="31"/>
        <v>-0.59695908979359891</v>
      </c>
      <c r="J124" s="12">
        <f t="shared" si="50"/>
        <v>0.35503971385633137</v>
      </c>
      <c r="K124" s="12">
        <f t="shared" si="32"/>
        <v>5.3302171559977782E-2</v>
      </c>
      <c r="L124" s="12">
        <f t="shared" si="51"/>
        <v>0.51332238882890591</v>
      </c>
      <c r="M124" s="13">
        <f t="shared" si="33"/>
        <v>-4.1115611866943853</v>
      </c>
      <c r="N124" s="13">
        <f t="shared" si="34"/>
        <v>1.4394156515714542E-2</v>
      </c>
      <c r="O124" s="13">
        <f t="shared" si="35"/>
        <v>2.4860107119957728</v>
      </c>
      <c r="P124" s="13">
        <f t="shared" si="36"/>
        <v>2.3869471592224034</v>
      </c>
      <c r="Q124" s="13">
        <f t="shared" si="37"/>
        <v>-1.4523786644189491</v>
      </c>
      <c r="R124" s="13">
        <f t="shared" si="52"/>
        <v>0.1896357571651584</v>
      </c>
      <c r="S124" s="13">
        <f t="shared" si="38"/>
        <v>2.1079059496111689</v>
      </c>
      <c r="T124" s="13">
        <f t="shared" si="53"/>
        <v>0.89166922382082103</v>
      </c>
      <c r="U124" s="14">
        <f t="shared" si="39"/>
        <v>1.6134502626149877E-2</v>
      </c>
      <c r="V124" s="14">
        <f t="shared" si="40"/>
        <v>4.8344707719998941E-3</v>
      </c>
      <c r="W124" s="15">
        <f t="shared" si="41"/>
        <v>2.0968973398149772E-2</v>
      </c>
      <c r="X124" s="16">
        <f t="shared" si="42"/>
        <v>1.9267299907347744E-2</v>
      </c>
      <c r="Y124" s="16">
        <f t="shared" si="43"/>
        <v>3.8534599814695487E-2</v>
      </c>
      <c r="Z124" s="16">
        <f t="shared" si="44"/>
        <v>-2.7823412344929422E-4</v>
      </c>
      <c r="AA124" s="16">
        <f t="shared" si="45"/>
        <v>-5.5646824689858845E-4</v>
      </c>
      <c r="AB124" s="16">
        <f t="shared" si="46"/>
        <v>9.8009962578439365E-3</v>
      </c>
      <c r="AC124" s="16">
        <f t="shared" si="47"/>
        <v>1.4714252057044395E-3</v>
      </c>
      <c r="AD124" s="16">
        <f t="shared" si="48"/>
        <v>-4.8756812528274801E-3</v>
      </c>
      <c r="AE124" s="16">
        <f t="shared" si="49"/>
        <v>-3.3722676324478866E-3</v>
      </c>
    </row>
    <row r="125" spans="1:31" x14ac:dyDescent="0.55000000000000004">
      <c r="A125" s="10">
        <v>0.01</v>
      </c>
      <c r="B125" s="10">
        <v>0.99</v>
      </c>
      <c r="C125" s="11">
        <v>0.05</v>
      </c>
      <c r="D125" s="11">
        <v>0.1</v>
      </c>
      <c r="E125" s="12">
        <f t="shared" si="27"/>
        <v>-2.3863709589890911</v>
      </c>
      <c r="F125" s="12">
        <f t="shared" si="28"/>
        <v>-4.8727419179781819</v>
      </c>
      <c r="G125" s="12">
        <f t="shared" si="29"/>
        <v>0.2937651544868099</v>
      </c>
      <c r="H125" s="12">
        <f t="shared" si="30"/>
        <v>0.38753030897361929</v>
      </c>
      <c r="I125" s="12">
        <f t="shared" si="31"/>
        <v>-0.60659273974727279</v>
      </c>
      <c r="J125" s="12">
        <f t="shared" si="50"/>
        <v>0.35283683127753285</v>
      </c>
      <c r="K125" s="12">
        <f t="shared" si="32"/>
        <v>5.3441288621702422E-2</v>
      </c>
      <c r="L125" s="12">
        <f t="shared" si="51"/>
        <v>0.51335714333853111</v>
      </c>
      <c r="M125" s="13">
        <f t="shared" si="33"/>
        <v>-4.1311631792100734</v>
      </c>
      <c r="N125" s="13">
        <f t="shared" si="34"/>
        <v>1.1451306104305663E-2</v>
      </c>
      <c r="O125" s="13">
        <f t="shared" si="35"/>
        <v>2.4957620745014277</v>
      </c>
      <c r="P125" s="13">
        <f t="shared" si="36"/>
        <v>2.3936916944872992</v>
      </c>
      <c r="Q125" s="13">
        <f t="shared" si="37"/>
        <v>-1.4517479158536994</v>
      </c>
      <c r="R125" s="13">
        <f t="shared" si="52"/>
        <v>0.18973270581899582</v>
      </c>
      <c r="S125" s="13">
        <f t="shared" si="38"/>
        <v>2.1094155123048934</v>
      </c>
      <c r="T125" s="13">
        <f t="shared" si="53"/>
        <v>0.89181495416935097</v>
      </c>
      <c r="U125" s="14">
        <f t="shared" si="39"/>
        <v>1.6151922770508843E-2</v>
      </c>
      <c r="V125" s="14">
        <f t="shared" si="40"/>
        <v>4.8201516123833246E-3</v>
      </c>
      <c r="W125" s="15">
        <f t="shared" si="41"/>
        <v>2.097207438289217E-2</v>
      </c>
      <c r="X125" s="16">
        <f t="shared" si="42"/>
        <v>1.9287110678765301E-2</v>
      </c>
      <c r="Y125" s="16">
        <f t="shared" si="43"/>
        <v>3.8574221357530601E-2</v>
      </c>
      <c r="Z125" s="16">
        <f t="shared" si="44"/>
        <v>-2.7928827856729064E-4</v>
      </c>
      <c r="AA125" s="16">
        <f t="shared" si="45"/>
        <v>-5.5857655713458128E-4</v>
      </c>
      <c r="AB125" s="16">
        <f t="shared" si="46"/>
        <v>9.7492573666248215E-3</v>
      </c>
      <c r="AC125" s="16">
        <f t="shared" si="47"/>
        <v>1.4766397115930326E-3</v>
      </c>
      <c r="AD125" s="16">
        <f t="shared" si="48"/>
        <v>-4.8630299087642614E-3</v>
      </c>
      <c r="AE125" s="16">
        <f t="shared" si="49"/>
        <v>-3.3424217149438549E-3</v>
      </c>
    </row>
    <row r="126" spans="1:31" x14ac:dyDescent="0.55000000000000004">
      <c r="A126" s="10">
        <v>0.01</v>
      </c>
      <c r="B126" s="10">
        <v>0.99</v>
      </c>
      <c r="C126" s="11">
        <v>0.05</v>
      </c>
      <c r="D126" s="11">
        <v>0.1</v>
      </c>
      <c r="E126" s="12">
        <f t="shared" si="27"/>
        <v>-2.4249451803466218</v>
      </c>
      <c r="F126" s="12">
        <f t="shared" si="28"/>
        <v>-4.9498903606932432</v>
      </c>
      <c r="G126" s="12">
        <f t="shared" si="29"/>
        <v>0.29432373104394449</v>
      </c>
      <c r="H126" s="12">
        <f t="shared" si="30"/>
        <v>0.38864746208788847</v>
      </c>
      <c r="I126" s="12">
        <f t="shared" si="31"/>
        <v>-0.61623629508665545</v>
      </c>
      <c r="J126" s="12">
        <f t="shared" si="50"/>
        <v>0.35063793057216736</v>
      </c>
      <c r="K126" s="12">
        <f t="shared" si="32"/>
        <v>5.3580932760986077E-2</v>
      </c>
      <c r="L126" s="12">
        <f t="shared" si="51"/>
        <v>0.51339202939385553</v>
      </c>
      <c r="M126" s="13">
        <f t="shared" si="33"/>
        <v>-4.1506616939433227</v>
      </c>
      <c r="N126" s="13">
        <f t="shared" si="34"/>
        <v>8.498026681119597E-3</v>
      </c>
      <c r="O126" s="13">
        <f t="shared" si="35"/>
        <v>2.5054881343189561</v>
      </c>
      <c r="P126" s="13">
        <f t="shared" si="36"/>
        <v>2.4003765379171869</v>
      </c>
      <c r="Q126" s="13">
        <f t="shared" si="37"/>
        <v>-1.4510166077057902</v>
      </c>
      <c r="R126" s="13">
        <f t="shared" si="52"/>
        <v>0.18984515840716712</v>
      </c>
      <c r="S126" s="13">
        <f t="shared" si="38"/>
        <v>2.1108533566014209</v>
      </c>
      <c r="T126" s="13">
        <f t="shared" si="53"/>
        <v>0.8919536007518083</v>
      </c>
      <c r="U126" s="14">
        <f t="shared" si="39"/>
        <v>1.6172140501249516E-2</v>
      </c>
      <c r="V126" s="14">
        <f t="shared" si="40"/>
        <v>4.8065482027679022E-3</v>
      </c>
      <c r="W126" s="15">
        <f t="shared" si="41"/>
        <v>2.0978688704017416E-2</v>
      </c>
      <c r="X126" s="16">
        <f t="shared" si="42"/>
        <v>1.9304848756497822E-2</v>
      </c>
      <c r="Y126" s="16">
        <f t="shared" si="43"/>
        <v>3.8609697512995644E-2</v>
      </c>
      <c r="Z126" s="16">
        <f t="shared" si="44"/>
        <v>-2.8037383497602056E-4</v>
      </c>
      <c r="AA126" s="16">
        <f t="shared" si="45"/>
        <v>-5.6074766995204111E-4</v>
      </c>
      <c r="AB126" s="16">
        <f t="shared" si="46"/>
        <v>9.6989607724108518E-3</v>
      </c>
      <c r="AC126" s="16">
        <f t="shared" si="47"/>
        <v>1.4820968289140312E-3</v>
      </c>
      <c r="AD126" s="16">
        <f t="shared" si="48"/>
        <v>-4.8510229791036271E-3</v>
      </c>
      <c r="AE126" s="16">
        <f t="shared" si="49"/>
        <v>-3.3131653028567326E-3</v>
      </c>
    </row>
    <row r="127" spans="1:31" x14ac:dyDescent="0.55000000000000004">
      <c r="A127" s="10">
        <v>0.01</v>
      </c>
      <c r="B127" s="10">
        <v>0.99</v>
      </c>
      <c r="C127" s="11">
        <v>0.05</v>
      </c>
      <c r="D127" s="11">
        <v>0.1</v>
      </c>
      <c r="E127" s="12">
        <f t="shared" si="27"/>
        <v>-2.4635548778596172</v>
      </c>
      <c r="F127" s="12">
        <f t="shared" si="28"/>
        <v>-5.0271097557192341</v>
      </c>
      <c r="G127" s="12">
        <f t="shared" si="29"/>
        <v>0.29488447871389656</v>
      </c>
      <c r="H127" s="12">
        <f t="shared" si="30"/>
        <v>0.38976895742779255</v>
      </c>
      <c r="I127" s="12">
        <f t="shared" si="31"/>
        <v>-0.62588871946490432</v>
      </c>
      <c r="J127" s="12">
        <f t="shared" si="50"/>
        <v>0.34844334167239921</v>
      </c>
      <c r="K127" s="12">
        <f t="shared" si="32"/>
        <v>5.3721119678474087E-2</v>
      </c>
      <c r="L127" s="12">
        <f t="shared" si="51"/>
        <v>0.51342705091539498</v>
      </c>
      <c r="M127" s="13">
        <f t="shared" si="33"/>
        <v>-4.1700596154881442</v>
      </c>
      <c r="N127" s="13">
        <f t="shared" si="34"/>
        <v>5.5338330232915347E-3</v>
      </c>
      <c r="O127" s="13">
        <f t="shared" si="35"/>
        <v>2.5151901802771635</v>
      </c>
      <c r="P127" s="13">
        <f t="shared" si="36"/>
        <v>2.4070028685229001</v>
      </c>
      <c r="Q127" s="13">
        <f t="shared" si="37"/>
        <v>-1.4501882878244023</v>
      </c>
      <c r="R127" s="13">
        <f t="shared" si="52"/>
        <v>0.18997259002770675</v>
      </c>
      <c r="S127" s="13">
        <f t="shared" si="38"/>
        <v>2.1122216556879878</v>
      </c>
      <c r="T127" s="13">
        <f t="shared" si="53"/>
        <v>0.89208539628050609</v>
      </c>
      <c r="U127" s="14">
        <f t="shared" si="39"/>
        <v>1.6195066580640505E-2</v>
      </c>
      <c r="V127" s="14">
        <f t="shared" si="40"/>
        <v>4.7936348107727638E-3</v>
      </c>
      <c r="W127" s="15">
        <f t="shared" si="41"/>
        <v>2.0988701391413268E-2</v>
      </c>
      <c r="X127" s="16">
        <f t="shared" si="42"/>
        <v>1.9320552520334652E-2</v>
      </c>
      <c r="Y127" s="16">
        <f t="shared" si="43"/>
        <v>3.8641105040669303E-2</v>
      </c>
      <c r="Z127" s="16">
        <f t="shared" si="44"/>
        <v>-2.8149061261492712E-4</v>
      </c>
      <c r="AA127" s="16">
        <f t="shared" si="45"/>
        <v>-5.6298122522985424E-4</v>
      </c>
      <c r="AB127" s="16">
        <f t="shared" si="46"/>
        <v>9.6500418228710628E-3</v>
      </c>
      <c r="AC127" s="16">
        <f t="shared" si="47"/>
        <v>1.4877915278293315E-3</v>
      </c>
      <c r="AD127" s="16">
        <f t="shared" si="48"/>
        <v>-4.8396378802921976E-3</v>
      </c>
      <c r="AE127" s="16">
        <f t="shared" si="49"/>
        <v>-3.2844774977998253E-3</v>
      </c>
    </row>
    <row r="128" spans="1:31" x14ac:dyDescent="0.55000000000000004">
      <c r="A128" s="10">
        <v>0.01</v>
      </c>
      <c r="B128" s="10">
        <v>0.99</v>
      </c>
      <c r="C128" s="11">
        <v>0.05</v>
      </c>
      <c r="D128" s="11">
        <v>0.1</v>
      </c>
      <c r="E128" s="12">
        <f t="shared" si="27"/>
        <v>-2.5021959829002864</v>
      </c>
      <c r="F128" s="12">
        <f t="shared" si="28"/>
        <v>-5.1043919658005725</v>
      </c>
      <c r="G128" s="12">
        <f t="shared" si="29"/>
        <v>0.29544745993912641</v>
      </c>
      <c r="H128" s="12">
        <f t="shared" si="30"/>
        <v>0.39089491987825226</v>
      </c>
      <c r="I128" s="12">
        <f t="shared" si="31"/>
        <v>-0.63554899572507162</v>
      </c>
      <c r="J128" s="12">
        <f t="shared" si="50"/>
        <v>0.34625338685466095</v>
      </c>
      <c r="K128" s="12">
        <f t="shared" si="32"/>
        <v>5.386186498478155E-2</v>
      </c>
      <c r="L128" s="12">
        <f t="shared" si="51"/>
        <v>0.51346221180110141</v>
      </c>
      <c r="M128" s="13">
        <f t="shared" si="33"/>
        <v>-4.1893596991338864</v>
      </c>
      <c r="N128" s="13">
        <f t="shared" si="34"/>
        <v>2.5582499676328717E-3</v>
      </c>
      <c r="O128" s="13">
        <f t="shared" si="35"/>
        <v>2.5248694560377478</v>
      </c>
      <c r="P128" s="13">
        <f t="shared" si="36"/>
        <v>2.4135718235184997</v>
      </c>
      <c r="Q128" s="13">
        <f t="shared" si="37"/>
        <v>-1.4492664198908107</v>
      </c>
      <c r="R128" s="13">
        <f t="shared" si="52"/>
        <v>0.19011449038128744</v>
      </c>
      <c r="S128" s="13">
        <f t="shared" si="38"/>
        <v>2.1135225273635823</v>
      </c>
      <c r="T128" s="13">
        <f t="shared" si="53"/>
        <v>0.89221056608964944</v>
      </c>
      <c r="U128" s="14">
        <f t="shared" si="39"/>
        <v>1.6220614822655442E-2</v>
      </c>
      <c r="V128" s="14">
        <f t="shared" si="40"/>
        <v>4.7813866922534094E-3</v>
      </c>
      <c r="W128" s="15">
        <f t="shared" si="41"/>
        <v>2.1002001514908851E-2</v>
      </c>
      <c r="X128" s="16">
        <f t="shared" si="42"/>
        <v>1.9334260142770423E-2</v>
      </c>
      <c r="Y128" s="16">
        <f t="shared" si="43"/>
        <v>3.8668520285540846E-2</v>
      </c>
      <c r="Z128" s="16">
        <f t="shared" si="44"/>
        <v>-2.8263843492296021E-4</v>
      </c>
      <c r="AA128" s="16">
        <f t="shared" si="45"/>
        <v>-5.6527686984592042E-4</v>
      </c>
      <c r="AB128" s="16">
        <f t="shared" si="46"/>
        <v>9.6024384513048872E-3</v>
      </c>
      <c r="AC128" s="16">
        <f t="shared" si="47"/>
        <v>1.4937189440574466E-3</v>
      </c>
      <c r="AD128" s="16">
        <f t="shared" si="48"/>
        <v>-4.8288528634653355E-3</v>
      </c>
      <c r="AE128" s="16">
        <f t="shared" si="49"/>
        <v>-3.2563382857965428E-3</v>
      </c>
    </row>
    <row r="129" spans="1:31" x14ac:dyDescent="0.55000000000000004">
      <c r="A129" s="10">
        <v>0.01</v>
      </c>
      <c r="B129" s="10">
        <v>0.99</v>
      </c>
      <c r="C129" s="11">
        <v>0.05</v>
      </c>
      <c r="D129" s="11">
        <v>0.1</v>
      </c>
      <c r="E129" s="12">
        <f t="shared" si="27"/>
        <v>-2.5408645031858272</v>
      </c>
      <c r="F129" s="12">
        <f t="shared" si="28"/>
        <v>-5.1817290063716541</v>
      </c>
      <c r="G129" s="12">
        <f t="shared" si="29"/>
        <v>0.29601273680897233</v>
      </c>
      <c r="H129" s="12">
        <f t="shared" si="30"/>
        <v>0.3920254736179441</v>
      </c>
      <c r="I129" s="12">
        <f t="shared" si="31"/>
        <v>-0.64521612579645682</v>
      </c>
      <c r="J129" s="12">
        <f t="shared" si="50"/>
        <v>0.3440683807267953</v>
      </c>
      <c r="K129" s="12">
        <f t="shared" si="32"/>
        <v>5.4003184202243031E-2</v>
      </c>
      <c r="L129" s="12">
        <f t="shared" si="51"/>
        <v>0.51349751592679926</v>
      </c>
      <c r="M129" s="13">
        <f t="shared" si="33"/>
        <v>-4.2085645760364958</v>
      </c>
      <c r="N129" s="13">
        <f t="shared" si="34"/>
        <v>-4.2918792048202148E-4</v>
      </c>
      <c r="O129" s="13">
        <f t="shared" si="35"/>
        <v>2.5345271617646783</v>
      </c>
      <c r="P129" s="13">
        <f t="shared" si="36"/>
        <v>2.420084500090093</v>
      </c>
      <c r="Q129" s="13">
        <f t="shared" si="37"/>
        <v>-1.4482543857920622</v>
      </c>
      <c r="R129" s="13">
        <f t="shared" si="52"/>
        <v>0.1902703631247645</v>
      </c>
      <c r="S129" s="13">
        <f t="shared" si="38"/>
        <v>2.1147580355856657</v>
      </c>
      <c r="T129" s="13">
        <f t="shared" si="53"/>
        <v>0.89232932842765478</v>
      </c>
      <c r="U129" s="14">
        <f t="shared" si="39"/>
        <v>1.6248701910567227E-2</v>
      </c>
      <c r="V129" s="14">
        <f t="shared" si="40"/>
        <v>4.7697800426964613E-3</v>
      </c>
      <c r="W129" s="15">
        <f t="shared" si="41"/>
        <v>2.1018481953263689E-2</v>
      </c>
      <c r="X129" s="16">
        <f t="shared" si="42"/>
        <v>1.9346009593296354E-2</v>
      </c>
      <c r="Y129" s="16">
        <f t="shared" si="43"/>
        <v>3.8692019186592708E-2</v>
      </c>
      <c r="Z129" s="16">
        <f t="shared" si="44"/>
        <v>-2.838171288551277E-4</v>
      </c>
      <c r="AA129" s="16">
        <f t="shared" si="45"/>
        <v>-5.6763425771025539E-4</v>
      </c>
      <c r="AB129" s="16">
        <f t="shared" si="46"/>
        <v>9.5560910555130031E-3</v>
      </c>
      <c r="AC129" s="16">
        <f t="shared" si="47"/>
        <v>1.4998743692581518E-3</v>
      </c>
      <c r="AD129" s="16">
        <f t="shared" si="48"/>
        <v>-4.8186469750713216E-3</v>
      </c>
      <c r="AE129" s="16">
        <f t="shared" si="49"/>
        <v>-3.2287284954328876E-3</v>
      </c>
    </row>
    <row r="130" spans="1:31" x14ac:dyDescent="0.55000000000000004">
      <c r="A130" s="10">
        <v>0.01</v>
      </c>
      <c r="B130" s="10">
        <v>0.99</v>
      </c>
      <c r="C130" s="11">
        <v>0.05</v>
      </c>
      <c r="D130" s="11">
        <v>0.1</v>
      </c>
      <c r="E130" s="12">
        <f t="shared" si="27"/>
        <v>-2.5795565223724202</v>
      </c>
      <c r="F130" s="12">
        <f t="shared" si="28"/>
        <v>-5.25911304474484</v>
      </c>
      <c r="G130" s="12">
        <f t="shared" si="29"/>
        <v>0.29658037106668261</v>
      </c>
      <c r="H130" s="12">
        <f t="shared" si="30"/>
        <v>0.3931607421333646</v>
      </c>
      <c r="I130" s="12">
        <f t="shared" si="31"/>
        <v>-0.65488913059310505</v>
      </c>
      <c r="J130" s="12">
        <f t="shared" si="50"/>
        <v>0.34188863021933735</v>
      </c>
      <c r="K130" s="12">
        <f t="shared" si="32"/>
        <v>5.4145092766670594E-2</v>
      </c>
      <c r="L130" s="12">
        <f t="shared" si="51"/>
        <v>0.513532967146624</v>
      </c>
      <c r="M130" s="13">
        <f t="shared" si="33"/>
        <v>-4.2276767581475214</v>
      </c>
      <c r="N130" s="13">
        <f t="shared" si="34"/>
        <v>-3.4289366589983251E-3</v>
      </c>
      <c r="O130" s="13">
        <f t="shared" si="35"/>
        <v>2.5441644557148209</v>
      </c>
      <c r="P130" s="13">
        <f t="shared" si="36"/>
        <v>2.4265419570809588</v>
      </c>
      <c r="Q130" s="13">
        <f t="shared" si="37"/>
        <v>-1.4471554878698383</v>
      </c>
      <c r="R130" s="13">
        <f t="shared" si="52"/>
        <v>0.19043972526485195</v>
      </c>
      <c r="S130" s="13">
        <f t="shared" si="38"/>
        <v>2.1159301919426268</v>
      </c>
      <c r="T130" s="13">
        <f t="shared" si="53"/>
        <v>0.89244189473328916</v>
      </c>
      <c r="U130" s="14">
        <f t="shared" si="39"/>
        <v>1.6279247226827623E-2</v>
      </c>
      <c r="V130" s="14">
        <f t="shared" si="40"/>
        <v>4.7587919516153153E-3</v>
      </c>
      <c r="W130" s="15">
        <f t="shared" si="41"/>
        <v>2.1038039178442939E-2</v>
      </c>
      <c r="X130" s="16">
        <f t="shared" si="42"/>
        <v>1.9355838641220389E-2</v>
      </c>
      <c r="Y130" s="16">
        <f t="shared" si="43"/>
        <v>3.8711677282440779E-2</v>
      </c>
      <c r="Z130" s="16">
        <f t="shared" si="44"/>
        <v>-2.8502652488115944E-4</v>
      </c>
      <c r="AA130" s="16">
        <f t="shared" si="45"/>
        <v>-5.7005304976231888E-4</v>
      </c>
      <c r="AB130" s="16">
        <f t="shared" si="46"/>
        <v>9.5109423840299516E-3</v>
      </c>
      <c r="AC130" s="16">
        <f t="shared" si="47"/>
        <v>1.5062532420320131E-3</v>
      </c>
      <c r="AD130" s="16">
        <f t="shared" si="48"/>
        <v>-4.8090000198612749E-3</v>
      </c>
      <c r="AE130" s="16">
        <f t="shared" si="49"/>
        <v>-3.2016297583592167E-3</v>
      </c>
    </row>
    <row r="131" spans="1:31" x14ac:dyDescent="0.55000000000000004">
      <c r="A131" s="10">
        <v>0.01</v>
      </c>
      <c r="B131" s="10">
        <v>0.99</v>
      </c>
      <c r="C131" s="11">
        <v>0.05</v>
      </c>
      <c r="D131" s="11">
        <v>0.1</v>
      </c>
      <c r="E131" s="12">
        <f t="shared" si="27"/>
        <v>-2.6182681996548611</v>
      </c>
      <c r="F131" s="12">
        <f t="shared" si="28"/>
        <v>-5.3365363993097219</v>
      </c>
      <c r="G131" s="12">
        <f t="shared" si="29"/>
        <v>0.29715042411644493</v>
      </c>
      <c r="H131" s="12">
        <f t="shared" si="30"/>
        <v>0.39430084823288925</v>
      </c>
      <c r="I131" s="12">
        <f t="shared" si="31"/>
        <v>-0.66456704991371529</v>
      </c>
      <c r="J131" s="12">
        <f t="shared" si="50"/>
        <v>0.33971443458109085</v>
      </c>
      <c r="K131" s="12">
        <f t="shared" si="32"/>
        <v>5.4287606029111174E-2</v>
      </c>
      <c r="L131" s="12">
        <f t="shared" si="51"/>
        <v>0.51356856929346073</v>
      </c>
      <c r="M131" s="13">
        <f t="shared" si="33"/>
        <v>-4.2466986429155815</v>
      </c>
      <c r="N131" s="13">
        <f t="shared" si="34"/>
        <v>-6.4414431430623517E-3</v>
      </c>
      <c r="O131" s="13">
        <f t="shared" si="35"/>
        <v>2.5537824557545434</v>
      </c>
      <c r="P131" s="13">
        <f t="shared" si="36"/>
        <v>2.4329452165976773</v>
      </c>
      <c r="Q131" s="13">
        <f t="shared" si="37"/>
        <v>-1.4459729510535204</v>
      </c>
      <c r="R131" s="13">
        <f t="shared" si="52"/>
        <v>0.19062210658927053</v>
      </c>
      <c r="S131" s="13">
        <f t="shared" si="38"/>
        <v>2.1170409570572022</v>
      </c>
      <c r="T131" s="13">
        <f t="shared" si="53"/>
        <v>0.89254846989670467</v>
      </c>
      <c r="U131" s="14">
        <f t="shared" si="39"/>
        <v>1.6312172694372903E-2</v>
      </c>
      <c r="V131" s="14">
        <f t="shared" si="40"/>
        <v>4.7484003597367376E-3</v>
      </c>
      <c r="W131" s="15">
        <f t="shared" si="41"/>
        <v>2.1060573054109639E-2</v>
      </c>
      <c r="X131" s="16">
        <f t="shared" si="42"/>
        <v>1.9363784857127087E-2</v>
      </c>
      <c r="Y131" s="16">
        <f t="shared" si="43"/>
        <v>3.8727569714254173E-2</v>
      </c>
      <c r="Z131" s="16">
        <f t="shared" si="44"/>
        <v>-2.8626645696824832E-4</v>
      </c>
      <c r="AA131" s="16">
        <f t="shared" si="45"/>
        <v>-5.7253291393649663E-4</v>
      </c>
      <c r="AB131" s="16">
        <f t="shared" si="46"/>
        <v>9.4669374292035476E-3</v>
      </c>
      <c r="AC131" s="16">
        <f t="shared" si="47"/>
        <v>1.5128511394948405E-3</v>
      </c>
      <c r="AD131" s="16">
        <f t="shared" si="48"/>
        <v>-4.799892526083053E-3</v>
      </c>
      <c r="AE131" s="16">
        <f t="shared" si="49"/>
        <v>-3.1750244719835324E-3</v>
      </c>
    </row>
  </sheetData>
  <phoneticPr fontId="6" type="noConversion"/>
  <pageMargins left="0.7" right="0.7" top="0.75" bottom="0.75" header="0.3" footer="0.3"/>
  <pageSetup orientation="portrait" horizontalDpi="90" verticalDpi="90" r:id="rId1"/>
  <ignoredErrors>
    <ignoredError sqref="K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Dangayach</dc:creator>
  <cp:lastModifiedBy>Sachin Dangayach</cp:lastModifiedBy>
  <dcterms:created xsi:type="dcterms:W3CDTF">2015-06-05T18:17:20Z</dcterms:created>
  <dcterms:modified xsi:type="dcterms:W3CDTF">2021-05-13T21:40:48Z</dcterms:modified>
</cp:coreProperties>
</file>