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 Files/My Desk/Emotions Study/Regression Models/"/>
    </mc:Choice>
  </mc:AlternateContent>
  <xr:revisionPtr revIDLastSave="0" documentId="13_ncr:1_{E79E23EC-9B18-CB48-8538-EB1A6C862B9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mydata" sheetId="1" r:id="rId1"/>
  </sheets>
  <definedNames>
    <definedName name="_xlnm._FilterDatabase" localSheetId="0" hidden="1">mydata!$A$1:$AA$25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14" i="1" l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" i="1"/>
  <c r="AD3" i="1"/>
  <c r="AD4" i="1"/>
  <c r="AD5" i="1"/>
  <c r="AD6" i="1"/>
  <c r="AD7" i="1"/>
  <c r="AD8" i="1"/>
  <c r="AD9" i="1"/>
  <c r="AD10" i="1"/>
  <c r="AD11" i="1"/>
  <c r="AD12" i="1"/>
  <c r="AD13" i="1"/>
  <c r="AD15" i="1"/>
  <c r="AD16" i="1"/>
  <c r="AD17" i="1"/>
  <c r="AD18" i="1"/>
  <c r="AD19" i="1"/>
  <c r="AD20" i="1"/>
  <c r="AD21" i="1"/>
  <c r="AD22" i="1"/>
  <c r="AD23" i="1"/>
  <c r="AD24" i="1"/>
  <c r="AD25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" i="1"/>
</calcChain>
</file>

<file path=xl/sharedStrings.xml><?xml version="1.0" encoding="utf-8"?>
<sst xmlns="http://schemas.openxmlformats.org/spreadsheetml/2006/main" count="40" uniqueCount="40">
  <si>
    <t>Date</t>
  </si>
  <si>
    <t>Energetic</t>
  </si>
  <si>
    <t>Jealous</t>
  </si>
  <si>
    <t>Calm</t>
  </si>
  <si>
    <t>Content</t>
  </si>
  <si>
    <t>Angry</t>
  </si>
  <si>
    <t>Sad</t>
  </si>
  <si>
    <t>Relaxed</t>
  </si>
  <si>
    <t>Loved</t>
  </si>
  <si>
    <t>Scared</t>
  </si>
  <si>
    <t>Proud</t>
  </si>
  <si>
    <t>Irritated</t>
  </si>
  <si>
    <t>Depressed</t>
  </si>
  <si>
    <t>Exhausted</t>
  </si>
  <si>
    <t>Caring</t>
  </si>
  <si>
    <t>Panicky</t>
  </si>
  <si>
    <t>Embarrassed</t>
  </si>
  <si>
    <t>Bored</t>
  </si>
  <si>
    <t>Worried</t>
  </si>
  <si>
    <t>Inspired</t>
  </si>
  <si>
    <t>Excited</t>
  </si>
  <si>
    <t>Lonely</t>
  </si>
  <si>
    <t>Nervous</t>
  </si>
  <si>
    <t>Happy</t>
  </si>
  <si>
    <t>Satisfaction with life</t>
  </si>
  <si>
    <t>Satisfaction with personal relationships</t>
  </si>
  <si>
    <t>Purpose</t>
  </si>
  <si>
    <t>Pleasant-Unpleasant Scale</t>
  </si>
  <si>
    <t>Arousal-Calm Scale</t>
  </si>
  <si>
    <t>Poisitve - Tired Scale</t>
  </si>
  <si>
    <t>Negative Relaxed Scale</t>
  </si>
  <si>
    <t>BILLS</t>
  </si>
  <si>
    <t>FOOD &amp; DRINKS</t>
  </si>
  <si>
    <t>GROCERIES</t>
  </si>
  <si>
    <t>MEDICAL</t>
  </si>
  <si>
    <t>MOVIES</t>
  </si>
  <si>
    <t>RENT</t>
  </si>
  <si>
    <t>ROOM COMMON EXPENSES</t>
  </si>
  <si>
    <t>SHOPPING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</si>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</sst>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"/>
  <sheetViews>
    <sheetView tabSelected="1" workbookViewId="0">
      <selection activeCell="E7" sqref="E7"/>
    </sheetView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s="1">
        <v>43959</v>
      </c>
      <c r="B2">
        <v>5</v>
      </c>
      <c r="C2">
        <v>1</v>
      </c>
      <c r="D2">
        <v>6</v>
      </c>
      <c r="E2">
        <v>6</v>
      </c>
      <c r="F2">
        <v>3</v>
      </c>
      <c r="G2">
        <v>1</v>
      </c>
      <c r="H2">
        <v>6</v>
      </c>
      <c r="I2">
        <v>6</v>
      </c>
      <c r="J2">
        <v>1</v>
      </c>
      <c r="K2">
        <v>6</v>
      </c>
      <c r="L2">
        <v>1</v>
      </c>
      <c r="M2">
        <v>1</v>
      </c>
      <c r="N2">
        <v>3</v>
      </c>
      <c r="O2">
        <v>4</v>
      </c>
      <c r="P2">
        <v>1</v>
      </c>
      <c r="Q2">
        <v>1</v>
      </c>
      <c r="R2">
        <v>1</v>
      </c>
      <c r="S2">
        <v>2</v>
      </c>
      <c r="T2">
        <v>6</v>
      </c>
      <c r="U2">
        <v>7</v>
      </c>
      <c r="V2">
        <v>1</v>
      </c>
      <c r="W2">
        <v>1</v>
      </c>
      <c r="X2">
        <v>6</v>
      </c>
      <c r="Y2">
        <v>6</v>
      </c>
      <c r="Z2">
        <v>5</v>
      </c>
      <c r="AA2">
        <v>5</v>
      </c>
      <c r="AB2">
        <f>B2+D2+O2+E2+X2+I2-N2-G2-M2-L2-S2-F2</f>
        <v>22</v>
      </c>
      <c r="AC2">
        <f>B2+O2+M2+G2+S2+W2-D2-N2+I2+T2+P2</f>
        <v>18</v>
      </c>
      <c r="AD2">
        <f>X2+O2+B2+I2-N2</f>
        <v>18</v>
      </c>
      <c r="AE2">
        <f>G2+M2+S2+W2-D2</f>
        <v>-1</v>
      </c>
      <c r="AF2">
        <v>7686.66</v>
      </c>
      <c r="AG2">
        <v>1751</v>
      </c>
      <c r="AH2">
        <v>158</v>
      </c>
      <c r="AI2">
        <v>0</v>
      </c>
      <c r="AJ2">
        <v>0</v>
      </c>
      <c r="AK2">
        <v>1666.66</v>
      </c>
      <c r="AL2">
        <v>83.33</v>
      </c>
      <c r="AM2">
        <v>647</v>
      </c>
      <c r="AN2">
        <v>388</v>
      </c>
    </row>
    <row r="3" spans="1:40">
      <c r="A3" s="1">
        <v>43960</v>
      </c>
      <c r="B3">
        <v>3</v>
      </c>
      <c r="C3">
        <v>2</v>
      </c>
      <c r="D3">
        <v>4</v>
      </c>
      <c r="E3">
        <v>5</v>
      </c>
      <c r="F3">
        <v>1</v>
      </c>
      <c r="G3">
        <v>1</v>
      </c>
      <c r="H3">
        <v>4</v>
      </c>
      <c r="I3">
        <v>4</v>
      </c>
      <c r="J3">
        <v>1</v>
      </c>
      <c r="K3">
        <v>4</v>
      </c>
      <c r="L3">
        <v>4</v>
      </c>
      <c r="M3">
        <v>1</v>
      </c>
      <c r="N3">
        <v>5</v>
      </c>
      <c r="O3">
        <v>4</v>
      </c>
      <c r="P3">
        <v>1</v>
      </c>
      <c r="Q3">
        <v>1</v>
      </c>
      <c r="R3">
        <v>2</v>
      </c>
      <c r="S3">
        <v>1</v>
      </c>
      <c r="T3">
        <v>4</v>
      </c>
      <c r="U3">
        <v>5</v>
      </c>
      <c r="V3">
        <v>1</v>
      </c>
      <c r="W3">
        <v>1</v>
      </c>
      <c r="X3">
        <v>4</v>
      </c>
      <c r="Y3">
        <v>5</v>
      </c>
      <c r="Z3">
        <v>6</v>
      </c>
      <c r="AA3">
        <v>5</v>
      </c>
      <c r="AB3">
        <f t="shared" ref="AB3:AB25" si="0">B3+D3+O3+E3+X3+I3-N3-G3-M3-L3-S3-F3</f>
        <v>11</v>
      </c>
      <c r="AC3">
        <f t="shared" ref="AC3:AC25" si="1">B3+O3+M3+G3+S3+W3-D3-N3+I3+T3+P3</f>
        <v>11</v>
      </c>
      <c r="AD3">
        <f t="shared" ref="AD3:AD25" si="2">X3+O3+B3+I3-N3</f>
        <v>10</v>
      </c>
      <c r="AE3">
        <f t="shared" ref="AE3:AE25" si="3">G3+M3+S3+W3-D3</f>
        <v>0</v>
      </c>
      <c r="AF3">
        <v>1781</v>
      </c>
      <c r="AG3">
        <v>1313</v>
      </c>
      <c r="AH3">
        <v>0</v>
      </c>
      <c r="AI3">
        <v>0</v>
      </c>
      <c r="AJ3">
        <v>120</v>
      </c>
      <c r="AK3">
        <v>0</v>
      </c>
      <c r="AL3">
        <v>0</v>
      </c>
      <c r="AM3">
        <v>2510</v>
      </c>
      <c r="AN3">
        <v>239</v>
      </c>
    </row>
    <row r="4" spans="1:40">
      <c r="A4" s="1">
        <v>43961</v>
      </c>
      <c r="B4">
        <v>5</v>
      </c>
      <c r="C4">
        <v>1</v>
      </c>
      <c r="D4">
        <v>6</v>
      </c>
      <c r="E4">
        <v>5</v>
      </c>
      <c r="F4">
        <v>1</v>
      </c>
      <c r="G4">
        <v>1</v>
      </c>
      <c r="H4">
        <v>6</v>
      </c>
      <c r="I4">
        <v>5</v>
      </c>
      <c r="J4">
        <v>1</v>
      </c>
      <c r="K4">
        <v>4</v>
      </c>
      <c r="L4">
        <v>1</v>
      </c>
      <c r="M4">
        <v>1</v>
      </c>
      <c r="N4">
        <v>3</v>
      </c>
      <c r="O4">
        <v>6</v>
      </c>
      <c r="P4">
        <v>1</v>
      </c>
      <c r="Q4">
        <v>1</v>
      </c>
      <c r="R4">
        <v>1</v>
      </c>
      <c r="S4">
        <v>1</v>
      </c>
      <c r="T4">
        <v>3</v>
      </c>
      <c r="U4">
        <v>3</v>
      </c>
      <c r="V4">
        <v>1</v>
      </c>
      <c r="W4">
        <v>1</v>
      </c>
      <c r="X4">
        <v>5</v>
      </c>
      <c r="Y4">
        <v>6</v>
      </c>
      <c r="Z4">
        <v>6</v>
      </c>
      <c r="AA4">
        <v>5</v>
      </c>
      <c r="AB4">
        <f t="shared" si="0"/>
        <v>24</v>
      </c>
      <c r="AC4">
        <f t="shared" si="1"/>
        <v>15</v>
      </c>
      <c r="AD4">
        <f t="shared" si="2"/>
        <v>18</v>
      </c>
      <c r="AE4">
        <f t="shared" si="3"/>
        <v>-2</v>
      </c>
      <c r="AF4">
        <v>540</v>
      </c>
      <c r="AG4">
        <v>2514</v>
      </c>
      <c r="AH4">
        <v>208</v>
      </c>
      <c r="AI4">
        <v>0</v>
      </c>
      <c r="AJ4">
        <v>0</v>
      </c>
      <c r="AK4">
        <v>0</v>
      </c>
      <c r="AL4">
        <v>0</v>
      </c>
      <c r="AM4">
        <v>0</v>
      </c>
      <c r="AN4">
        <v>393</v>
      </c>
    </row>
    <row r="5" spans="1:40">
      <c r="A5" s="1">
        <v>43962</v>
      </c>
      <c r="B5">
        <v>5</v>
      </c>
      <c r="C5">
        <v>1</v>
      </c>
      <c r="D5">
        <v>6</v>
      </c>
      <c r="E5">
        <v>3</v>
      </c>
      <c r="F5">
        <v>1</v>
      </c>
      <c r="G5">
        <v>1</v>
      </c>
      <c r="H5">
        <v>5</v>
      </c>
      <c r="I5">
        <v>6</v>
      </c>
      <c r="J5">
        <v>5</v>
      </c>
      <c r="K5">
        <v>1</v>
      </c>
      <c r="L5">
        <v>1</v>
      </c>
      <c r="M5">
        <v>1</v>
      </c>
      <c r="N5">
        <v>2</v>
      </c>
      <c r="O5">
        <v>5</v>
      </c>
      <c r="P5">
        <v>2</v>
      </c>
      <c r="Q5">
        <v>6</v>
      </c>
      <c r="R5">
        <v>1</v>
      </c>
      <c r="S5">
        <v>5</v>
      </c>
      <c r="T5">
        <v>1</v>
      </c>
      <c r="U5">
        <v>1</v>
      </c>
      <c r="V5">
        <v>1</v>
      </c>
      <c r="W5">
        <v>2</v>
      </c>
      <c r="X5">
        <v>4</v>
      </c>
      <c r="Y5">
        <v>4</v>
      </c>
      <c r="Z5">
        <v>2</v>
      </c>
      <c r="AA5">
        <v>3</v>
      </c>
      <c r="AB5">
        <f t="shared" si="0"/>
        <v>18</v>
      </c>
      <c r="AC5">
        <f t="shared" si="1"/>
        <v>20</v>
      </c>
      <c r="AD5">
        <f t="shared" si="2"/>
        <v>18</v>
      </c>
      <c r="AE5">
        <f t="shared" si="3"/>
        <v>3</v>
      </c>
      <c r="AF5">
        <v>645</v>
      </c>
      <c r="AG5">
        <v>1078</v>
      </c>
      <c r="AH5">
        <v>229</v>
      </c>
      <c r="AI5">
        <v>40</v>
      </c>
      <c r="AJ5">
        <v>0</v>
      </c>
      <c r="AK5">
        <v>1666.67</v>
      </c>
      <c r="AL5">
        <v>2417.83</v>
      </c>
      <c r="AM5">
        <v>3919</v>
      </c>
      <c r="AN5">
        <v>337</v>
      </c>
    </row>
    <row r="6" spans="1:40">
      <c r="A6" s="1">
        <v>43963</v>
      </c>
      <c r="B6">
        <v>3</v>
      </c>
      <c r="C6">
        <v>1</v>
      </c>
      <c r="D6">
        <v>5</v>
      </c>
      <c r="E6">
        <v>2</v>
      </c>
      <c r="F6">
        <v>1</v>
      </c>
      <c r="G6">
        <v>2</v>
      </c>
      <c r="H6">
        <v>4</v>
      </c>
      <c r="I6">
        <v>3</v>
      </c>
      <c r="J6">
        <v>3</v>
      </c>
      <c r="K6">
        <v>1</v>
      </c>
      <c r="L6">
        <v>1</v>
      </c>
      <c r="M6">
        <v>1</v>
      </c>
      <c r="N6">
        <v>2</v>
      </c>
      <c r="O6">
        <v>2</v>
      </c>
      <c r="P6">
        <v>1</v>
      </c>
      <c r="Q6">
        <v>4</v>
      </c>
      <c r="R6">
        <v>1</v>
      </c>
      <c r="S6">
        <v>3</v>
      </c>
      <c r="T6">
        <v>2</v>
      </c>
      <c r="U6">
        <v>1</v>
      </c>
      <c r="V6">
        <v>1</v>
      </c>
      <c r="W6">
        <v>1</v>
      </c>
      <c r="X6">
        <v>4</v>
      </c>
      <c r="Y6">
        <v>4</v>
      </c>
      <c r="Z6">
        <v>3</v>
      </c>
      <c r="AA6">
        <v>3</v>
      </c>
      <c r="AB6">
        <f t="shared" si="0"/>
        <v>9</v>
      </c>
      <c r="AC6">
        <f t="shared" si="1"/>
        <v>11</v>
      </c>
      <c r="AD6">
        <f t="shared" si="2"/>
        <v>10</v>
      </c>
      <c r="AE6">
        <f t="shared" si="3"/>
        <v>2</v>
      </c>
      <c r="AF6">
        <v>450</v>
      </c>
      <c r="AG6">
        <v>3008</v>
      </c>
      <c r="AH6">
        <v>0</v>
      </c>
      <c r="AI6">
        <v>0</v>
      </c>
      <c r="AJ6">
        <v>0</v>
      </c>
      <c r="AK6">
        <v>1666.67</v>
      </c>
      <c r="AL6">
        <v>196.32999999999998</v>
      </c>
      <c r="AM6">
        <v>150</v>
      </c>
      <c r="AN6">
        <v>377</v>
      </c>
    </row>
    <row r="7" spans="1:40">
      <c r="A7" s="1">
        <v>43964</v>
      </c>
      <c r="B7">
        <v>6</v>
      </c>
      <c r="C7">
        <v>1</v>
      </c>
      <c r="D7">
        <v>6</v>
      </c>
      <c r="E7">
        <v>2</v>
      </c>
      <c r="F7">
        <v>1</v>
      </c>
      <c r="G7">
        <v>1</v>
      </c>
      <c r="H7">
        <v>6</v>
      </c>
      <c r="I7">
        <v>6</v>
      </c>
      <c r="J7">
        <v>1</v>
      </c>
      <c r="K7">
        <v>1</v>
      </c>
      <c r="L7">
        <v>3</v>
      </c>
      <c r="M7">
        <v>1</v>
      </c>
      <c r="N7">
        <v>1</v>
      </c>
      <c r="O7">
        <v>2</v>
      </c>
      <c r="P7">
        <v>2</v>
      </c>
      <c r="Q7">
        <v>2</v>
      </c>
      <c r="R7">
        <v>3</v>
      </c>
      <c r="S7">
        <v>2</v>
      </c>
      <c r="T7">
        <v>1</v>
      </c>
      <c r="U7">
        <v>1</v>
      </c>
      <c r="V7">
        <v>3</v>
      </c>
      <c r="W7">
        <v>1</v>
      </c>
      <c r="X7">
        <v>3</v>
      </c>
      <c r="Y7">
        <v>5</v>
      </c>
      <c r="Z7">
        <v>3</v>
      </c>
      <c r="AA7">
        <v>4</v>
      </c>
      <c r="AB7">
        <f t="shared" si="0"/>
        <v>16</v>
      </c>
      <c r="AC7">
        <f t="shared" si="1"/>
        <v>15</v>
      </c>
      <c r="AD7">
        <f t="shared" si="2"/>
        <v>16</v>
      </c>
      <c r="AE7">
        <f t="shared" si="3"/>
        <v>-1</v>
      </c>
      <c r="AF7">
        <v>1803.3200000000002</v>
      </c>
      <c r="AG7">
        <v>1562</v>
      </c>
      <c r="AH7">
        <v>320</v>
      </c>
      <c r="AI7">
        <v>0</v>
      </c>
      <c r="AJ7">
        <v>0</v>
      </c>
      <c r="AK7">
        <v>1666.67</v>
      </c>
      <c r="AL7">
        <v>95.16</v>
      </c>
      <c r="AM7">
        <v>25409</v>
      </c>
      <c r="AN7">
        <v>443.5</v>
      </c>
    </row>
    <row r="8" spans="1:40">
      <c r="A8" s="1">
        <v>43966</v>
      </c>
      <c r="B8">
        <v>4</v>
      </c>
      <c r="C8">
        <v>1</v>
      </c>
      <c r="D8">
        <v>6</v>
      </c>
      <c r="E8">
        <v>5</v>
      </c>
      <c r="F8">
        <v>2</v>
      </c>
      <c r="G8">
        <v>1</v>
      </c>
      <c r="H8">
        <v>6</v>
      </c>
      <c r="I8">
        <v>5</v>
      </c>
      <c r="J8">
        <v>2</v>
      </c>
      <c r="K8">
        <v>2</v>
      </c>
      <c r="L8">
        <v>1</v>
      </c>
      <c r="M8">
        <v>1</v>
      </c>
      <c r="N8">
        <v>1</v>
      </c>
      <c r="O8">
        <v>3</v>
      </c>
      <c r="P8">
        <v>1</v>
      </c>
      <c r="Q8">
        <v>4</v>
      </c>
      <c r="R8">
        <v>1</v>
      </c>
      <c r="S8">
        <v>2</v>
      </c>
      <c r="T8">
        <v>4</v>
      </c>
      <c r="U8">
        <v>4</v>
      </c>
      <c r="V8">
        <v>1</v>
      </c>
      <c r="W8">
        <v>2</v>
      </c>
      <c r="X8">
        <v>5</v>
      </c>
      <c r="Y8">
        <v>5</v>
      </c>
      <c r="Z8">
        <v>4</v>
      </c>
      <c r="AA8">
        <v>4</v>
      </c>
      <c r="AB8">
        <f t="shared" si="0"/>
        <v>20</v>
      </c>
      <c r="AC8">
        <f t="shared" si="1"/>
        <v>16</v>
      </c>
      <c r="AD8">
        <f t="shared" si="2"/>
        <v>16</v>
      </c>
      <c r="AE8">
        <f t="shared" si="3"/>
        <v>0</v>
      </c>
      <c r="AF8">
        <v>2265</v>
      </c>
      <c r="AG8">
        <v>2642</v>
      </c>
      <c r="AH8">
        <v>170</v>
      </c>
      <c r="AI8">
        <v>0</v>
      </c>
      <c r="AJ8">
        <v>0</v>
      </c>
      <c r="AK8">
        <v>1666.67</v>
      </c>
      <c r="AL8">
        <v>13.16</v>
      </c>
      <c r="AM8">
        <v>5379</v>
      </c>
      <c r="AN8">
        <v>249</v>
      </c>
    </row>
    <row r="9" spans="1:40">
      <c r="A9" s="1">
        <v>43967</v>
      </c>
      <c r="B9">
        <v>3</v>
      </c>
      <c r="C9">
        <v>1</v>
      </c>
      <c r="D9">
        <v>6</v>
      </c>
      <c r="E9">
        <v>6</v>
      </c>
      <c r="F9">
        <v>1</v>
      </c>
      <c r="G9">
        <v>1</v>
      </c>
      <c r="H9">
        <v>3</v>
      </c>
      <c r="I9">
        <v>4</v>
      </c>
      <c r="J9">
        <v>1</v>
      </c>
      <c r="K9">
        <v>3</v>
      </c>
      <c r="L9">
        <v>1</v>
      </c>
      <c r="M9">
        <v>1</v>
      </c>
      <c r="N9">
        <v>3</v>
      </c>
      <c r="O9">
        <v>1</v>
      </c>
      <c r="P9">
        <v>1</v>
      </c>
      <c r="Q9">
        <v>2</v>
      </c>
      <c r="R9">
        <v>1</v>
      </c>
      <c r="S9">
        <v>1</v>
      </c>
      <c r="T9">
        <v>4</v>
      </c>
      <c r="U9">
        <v>3</v>
      </c>
      <c r="V9">
        <v>1</v>
      </c>
      <c r="W9">
        <v>1</v>
      </c>
      <c r="X9">
        <v>6</v>
      </c>
      <c r="Y9">
        <v>5</v>
      </c>
      <c r="Z9">
        <v>4</v>
      </c>
      <c r="AA9">
        <v>4</v>
      </c>
      <c r="AB9">
        <f t="shared" si="0"/>
        <v>18</v>
      </c>
      <c r="AC9">
        <f t="shared" si="1"/>
        <v>8</v>
      </c>
      <c r="AD9">
        <f t="shared" si="2"/>
        <v>11</v>
      </c>
      <c r="AE9">
        <f t="shared" si="3"/>
        <v>-2</v>
      </c>
      <c r="AF9">
        <v>2480</v>
      </c>
      <c r="AG9">
        <v>2791</v>
      </c>
      <c r="AH9">
        <v>0</v>
      </c>
      <c r="AI9">
        <v>0</v>
      </c>
      <c r="AJ9">
        <v>254.5</v>
      </c>
      <c r="AK9">
        <v>1666.7</v>
      </c>
      <c r="AL9">
        <v>528.66</v>
      </c>
      <c r="AM9">
        <v>449</v>
      </c>
      <c r="AN9">
        <v>1890</v>
      </c>
    </row>
    <row r="10" spans="1:40">
      <c r="A10" s="1">
        <v>43968</v>
      </c>
      <c r="B10">
        <v>3</v>
      </c>
      <c r="C10">
        <v>1</v>
      </c>
      <c r="D10">
        <v>6</v>
      </c>
      <c r="E10">
        <v>3</v>
      </c>
      <c r="F10">
        <v>1</v>
      </c>
      <c r="G10">
        <v>1</v>
      </c>
      <c r="H10">
        <v>3</v>
      </c>
      <c r="I10">
        <v>3</v>
      </c>
      <c r="J10">
        <v>1</v>
      </c>
      <c r="K10">
        <v>1</v>
      </c>
      <c r="L10">
        <v>1</v>
      </c>
      <c r="M10">
        <v>1</v>
      </c>
      <c r="N10">
        <v>5</v>
      </c>
      <c r="O10">
        <v>1</v>
      </c>
      <c r="P10">
        <v>1</v>
      </c>
      <c r="Q10">
        <v>1</v>
      </c>
      <c r="R10">
        <v>2</v>
      </c>
      <c r="S10">
        <v>1</v>
      </c>
      <c r="T10">
        <v>1</v>
      </c>
      <c r="U10">
        <v>1</v>
      </c>
      <c r="V10">
        <v>1</v>
      </c>
      <c r="W10">
        <v>1</v>
      </c>
      <c r="X10">
        <v>4</v>
      </c>
      <c r="Y10">
        <v>4</v>
      </c>
      <c r="Z10">
        <v>5</v>
      </c>
      <c r="AA10">
        <v>4</v>
      </c>
      <c r="AB10">
        <f t="shared" si="0"/>
        <v>10</v>
      </c>
      <c r="AC10">
        <f t="shared" si="1"/>
        <v>2</v>
      </c>
      <c r="AD10">
        <f t="shared" si="2"/>
        <v>6</v>
      </c>
      <c r="AE10">
        <f t="shared" si="3"/>
        <v>-2</v>
      </c>
      <c r="AF10">
        <v>3660</v>
      </c>
      <c r="AG10">
        <v>1672</v>
      </c>
      <c r="AH10">
        <v>0</v>
      </c>
      <c r="AI10">
        <v>525</v>
      </c>
      <c r="AJ10">
        <v>0</v>
      </c>
      <c r="AK10">
        <v>0</v>
      </c>
      <c r="AL10">
        <v>16</v>
      </c>
      <c r="AM10">
        <v>7892.2</v>
      </c>
      <c r="AN10">
        <v>1447</v>
      </c>
    </row>
    <row r="11" spans="1:40">
      <c r="A11" s="1">
        <v>43969</v>
      </c>
      <c r="B11">
        <v>2</v>
      </c>
      <c r="C11">
        <v>1</v>
      </c>
      <c r="D11">
        <v>6</v>
      </c>
      <c r="E11">
        <v>3</v>
      </c>
      <c r="F11">
        <v>1</v>
      </c>
      <c r="G11">
        <v>1</v>
      </c>
      <c r="H11">
        <v>3</v>
      </c>
      <c r="I11">
        <v>3</v>
      </c>
      <c r="J11">
        <v>1</v>
      </c>
      <c r="K11">
        <v>1</v>
      </c>
      <c r="L11">
        <v>1</v>
      </c>
      <c r="M11">
        <v>1</v>
      </c>
      <c r="N11">
        <v>4</v>
      </c>
      <c r="O11">
        <v>2</v>
      </c>
      <c r="P11">
        <v>1</v>
      </c>
      <c r="Q11">
        <v>1</v>
      </c>
      <c r="R11">
        <v>1</v>
      </c>
      <c r="S11">
        <v>1</v>
      </c>
      <c r="T11">
        <v>3</v>
      </c>
      <c r="U11">
        <v>4</v>
      </c>
      <c r="V11">
        <v>1</v>
      </c>
      <c r="W11">
        <v>1</v>
      </c>
      <c r="X11">
        <v>5</v>
      </c>
      <c r="Y11">
        <v>5</v>
      </c>
      <c r="Z11">
        <v>4</v>
      </c>
      <c r="AA11">
        <v>4</v>
      </c>
      <c r="AB11">
        <f t="shared" si="0"/>
        <v>12</v>
      </c>
      <c r="AC11">
        <f t="shared" si="1"/>
        <v>5</v>
      </c>
      <c r="AD11">
        <f t="shared" si="2"/>
        <v>8</v>
      </c>
      <c r="AE11">
        <f t="shared" si="3"/>
        <v>-2</v>
      </c>
      <c r="AF11">
        <v>1154</v>
      </c>
      <c r="AG11">
        <v>2602</v>
      </c>
      <c r="AH11">
        <v>205</v>
      </c>
      <c r="AI11">
        <v>0</v>
      </c>
      <c r="AJ11">
        <v>250</v>
      </c>
      <c r="AK11">
        <v>3333.6000000000004</v>
      </c>
      <c r="AL11">
        <v>1558.07</v>
      </c>
      <c r="AM11">
        <v>20000</v>
      </c>
      <c r="AN11">
        <v>1886</v>
      </c>
    </row>
    <row r="12" spans="1:40">
      <c r="A12" s="1">
        <v>43970</v>
      </c>
      <c r="B12">
        <v>5</v>
      </c>
      <c r="C12">
        <v>1</v>
      </c>
      <c r="D12">
        <v>6</v>
      </c>
      <c r="E12">
        <v>5</v>
      </c>
      <c r="F12">
        <v>1</v>
      </c>
      <c r="G12">
        <v>1</v>
      </c>
      <c r="H12">
        <v>4</v>
      </c>
      <c r="I12">
        <v>3</v>
      </c>
      <c r="J12">
        <v>1</v>
      </c>
      <c r="K12">
        <v>5</v>
      </c>
      <c r="L12">
        <v>1</v>
      </c>
      <c r="M12">
        <v>1</v>
      </c>
      <c r="N12">
        <v>3</v>
      </c>
      <c r="O12">
        <v>3</v>
      </c>
      <c r="P12">
        <v>1</v>
      </c>
      <c r="Q12">
        <v>1</v>
      </c>
      <c r="R12">
        <v>1</v>
      </c>
      <c r="S12">
        <v>2</v>
      </c>
      <c r="T12">
        <v>5</v>
      </c>
      <c r="U12">
        <v>5</v>
      </c>
      <c r="V12">
        <v>1</v>
      </c>
      <c r="W12">
        <v>1</v>
      </c>
      <c r="X12">
        <v>5</v>
      </c>
      <c r="Y12">
        <v>6</v>
      </c>
      <c r="Z12">
        <v>4</v>
      </c>
      <c r="AA12">
        <v>5</v>
      </c>
      <c r="AB12">
        <f t="shared" si="0"/>
        <v>18</v>
      </c>
      <c r="AC12">
        <f t="shared" si="1"/>
        <v>13</v>
      </c>
      <c r="AD12">
        <f t="shared" si="2"/>
        <v>13</v>
      </c>
      <c r="AE12">
        <f t="shared" si="3"/>
        <v>-1</v>
      </c>
      <c r="AF12">
        <v>2660</v>
      </c>
      <c r="AG12">
        <v>4253</v>
      </c>
      <c r="AH12">
        <v>115</v>
      </c>
      <c r="AI12">
        <v>0</v>
      </c>
      <c r="AJ12">
        <v>0</v>
      </c>
      <c r="AK12">
        <v>1666.67</v>
      </c>
      <c r="AL12">
        <v>159.69999999999999</v>
      </c>
      <c r="AM12">
        <v>280</v>
      </c>
      <c r="AN12">
        <v>2040</v>
      </c>
    </row>
    <row r="13" spans="1:40">
      <c r="A13" s="1">
        <v>43971</v>
      </c>
      <c r="B13">
        <v>4</v>
      </c>
      <c r="C13">
        <v>1</v>
      </c>
      <c r="D13">
        <v>4</v>
      </c>
      <c r="E13">
        <v>5</v>
      </c>
      <c r="F13">
        <v>2</v>
      </c>
      <c r="G13">
        <v>1</v>
      </c>
      <c r="H13">
        <v>5</v>
      </c>
      <c r="I13">
        <v>4</v>
      </c>
      <c r="J13">
        <v>1</v>
      </c>
      <c r="K13">
        <v>3</v>
      </c>
      <c r="L13">
        <v>2</v>
      </c>
      <c r="M13">
        <v>1</v>
      </c>
      <c r="N13">
        <v>2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1</v>
      </c>
      <c r="W13">
        <v>1</v>
      </c>
      <c r="X13">
        <v>5</v>
      </c>
      <c r="Y13">
        <v>5</v>
      </c>
      <c r="Z13">
        <v>5</v>
      </c>
      <c r="AA13">
        <v>5</v>
      </c>
      <c r="AB13">
        <f t="shared" si="0"/>
        <v>16</v>
      </c>
      <c r="AC13">
        <f t="shared" si="1"/>
        <v>13</v>
      </c>
      <c r="AD13">
        <f t="shared" si="2"/>
        <v>14</v>
      </c>
      <c r="AE13">
        <f t="shared" si="3"/>
        <v>0</v>
      </c>
      <c r="AF13">
        <v>30</v>
      </c>
      <c r="AG13">
        <v>3087</v>
      </c>
      <c r="AH13">
        <v>289</v>
      </c>
      <c r="AI13">
        <v>0</v>
      </c>
      <c r="AJ13">
        <v>333</v>
      </c>
      <c r="AK13">
        <v>1666.67</v>
      </c>
      <c r="AL13">
        <v>0</v>
      </c>
      <c r="AM13">
        <v>220</v>
      </c>
      <c r="AN13">
        <v>1447</v>
      </c>
    </row>
    <row r="14" spans="1:40">
      <c r="A14" s="1">
        <v>43972</v>
      </c>
      <c r="B14">
        <v>3</v>
      </c>
      <c r="C14">
        <v>1</v>
      </c>
      <c r="D14">
        <v>6</v>
      </c>
      <c r="E14">
        <v>5</v>
      </c>
      <c r="F14">
        <v>1</v>
      </c>
      <c r="G14">
        <v>1</v>
      </c>
      <c r="H14">
        <v>5</v>
      </c>
      <c r="I14">
        <v>5</v>
      </c>
      <c r="J14">
        <v>1</v>
      </c>
      <c r="K14">
        <v>1</v>
      </c>
      <c r="L14">
        <v>1</v>
      </c>
      <c r="M14">
        <v>1</v>
      </c>
      <c r="N14">
        <v>1</v>
      </c>
      <c r="O14">
        <v>5</v>
      </c>
      <c r="P14">
        <v>1</v>
      </c>
      <c r="Q14">
        <v>1</v>
      </c>
      <c r="R14">
        <v>2</v>
      </c>
      <c r="S14">
        <v>1</v>
      </c>
      <c r="T14">
        <v>1</v>
      </c>
      <c r="U14">
        <v>1</v>
      </c>
      <c r="V14">
        <v>1</v>
      </c>
      <c r="W14">
        <v>1</v>
      </c>
      <c r="X14">
        <v>5</v>
      </c>
      <c r="Y14">
        <v>4</v>
      </c>
      <c r="Z14">
        <v>6</v>
      </c>
      <c r="AA14">
        <v>5</v>
      </c>
      <c r="AB14">
        <f t="shared" si="0"/>
        <v>23</v>
      </c>
      <c r="AC14">
        <f t="shared" si="1"/>
        <v>12</v>
      </c>
      <c r="AD14">
        <f>X14+O14+B14+I14-N14</f>
        <v>17</v>
      </c>
      <c r="AE14">
        <f t="shared" si="3"/>
        <v>-2</v>
      </c>
      <c r="AF14">
        <v>10910</v>
      </c>
      <c r="AG14">
        <v>1587</v>
      </c>
      <c r="AH14">
        <v>694</v>
      </c>
      <c r="AI14">
        <v>0</v>
      </c>
      <c r="AJ14">
        <v>0</v>
      </c>
      <c r="AK14">
        <v>0</v>
      </c>
      <c r="AL14">
        <v>0</v>
      </c>
      <c r="AM14">
        <v>5816</v>
      </c>
      <c r="AN14">
        <v>559</v>
      </c>
    </row>
    <row r="15" spans="1:40">
      <c r="A15" s="1">
        <v>43973</v>
      </c>
      <c r="B15">
        <v>5</v>
      </c>
      <c r="C15">
        <v>1</v>
      </c>
      <c r="D15">
        <v>6</v>
      </c>
      <c r="E15">
        <v>3</v>
      </c>
      <c r="F15">
        <v>2</v>
      </c>
      <c r="G15">
        <v>2</v>
      </c>
      <c r="H15">
        <v>6</v>
      </c>
      <c r="I15">
        <v>5</v>
      </c>
      <c r="J15">
        <v>1</v>
      </c>
      <c r="K15">
        <v>3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3</v>
      </c>
      <c r="V15">
        <v>1</v>
      </c>
      <c r="W15">
        <v>1</v>
      </c>
      <c r="X15">
        <v>5</v>
      </c>
      <c r="Y15">
        <v>5</v>
      </c>
      <c r="Z15">
        <v>5</v>
      </c>
      <c r="AA15">
        <v>5</v>
      </c>
      <c r="AB15">
        <f t="shared" si="0"/>
        <v>16</v>
      </c>
      <c r="AC15">
        <f t="shared" si="1"/>
        <v>11</v>
      </c>
      <c r="AD15">
        <f t="shared" si="2"/>
        <v>15</v>
      </c>
      <c r="AE15">
        <f t="shared" si="3"/>
        <v>-1</v>
      </c>
      <c r="AF15">
        <v>770</v>
      </c>
      <c r="AG15">
        <v>746</v>
      </c>
      <c r="AH15">
        <v>0</v>
      </c>
      <c r="AI15">
        <v>1233</v>
      </c>
      <c r="AJ15">
        <v>300</v>
      </c>
      <c r="AK15">
        <v>1666.66</v>
      </c>
      <c r="AL15">
        <v>2163.0300000000002</v>
      </c>
      <c r="AM15">
        <v>8839</v>
      </c>
      <c r="AN15">
        <v>653.17000000000007</v>
      </c>
    </row>
    <row r="16" spans="1:40">
      <c r="A16" s="1">
        <v>43974</v>
      </c>
      <c r="B16">
        <v>5</v>
      </c>
      <c r="C16">
        <v>1</v>
      </c>
      <c r="D16">
        <v>6</v>
      </c>
      <c r="E16">
        <v>5</v>
      </c>
      <c r="F16">
        <v>1</v>
      </c>
      <c r="G16">
        <v>1</v>
      </c>
      <c r="H16">
        <v>5</v>
      </c>
      <c r="I16">
        <v>3</v>
      </c>
      <c r="J16">
        <v>1</v>
      </c>
      <c r="K16">
        <v>1</v>
      </c>
      <c r="L16">
        <v>1</v>
      </c>
      <c r="M16">
        <v>1</v>
      </c>
      <c r="N16">
        <v>1</v>
      </c>
      <c r="O16">
        <v>3</v>
      </c>
      <c r="P16">
        <v>1</v>
      </c>
      <c r="Q16">
        <v>2</v>
      </c>
      <c r="R16">
        <v>1</v>
      </c>
      <c r="S16">
        <v>1</v>
      </c>
      <c r="T16">
        <v>1</v>
      </c>
      <c r="U16">
        <v>5</v>
      </c>
      <c r="V16">
        <v>1</v>
      </c>
      <c r="W16">
        <v>1</v>
      </c>
      <c r="X16">
        <v>5</v>
      </c>
      <c r="Y16">
        <v>5</v>
      </c>
      <c r="Z16">
        <v>5</v>
      </c>
      <c r="AA16">
        <v>4</v>
      </c>
      <c r="AB16">
        <f t="shared" si="0"/>
        <v>21</v>
      </c>
      <c r="AC16">
        <f t="shared" si="1"/>
        <v>10</v>
      </c>
      <c r="AD16">
        <f t="shared" si="2"/>
        <v>15</v>
      </c>
      <c r="AE16">
        <f t="shared" si="3"/>
        <v>-2</v>
      </c>
      <c r="AF16">
        <v>318.33</v>
      </c>
      <c r="AG16">
        <v>1180</v>
      </c>
      <c r="AH16">
        <v>30</v>
      </c>
      <c r="AI16">
        <v>362.8</v>
      </c>
      <c r="AJ16">
        <v>0</v>
      </c>
      <c r="AK16">
        <v>1750</v>
      </c>
      <c r="AL16">
        <v>127</v>
      </c>
      <c r="AM16">
        <v>0</v>
      </c>
      <c r="AN16">
        <v>147</v>
      </c>
    </row>
    <row r="17" spans="1:40">
      <c r="A17" s="1">
        <v>43975</v>
      </c>
      <c r="B17">
        <v>5</v>
      </c>
      <c r="C17">
        <v>1</v>
      </c>
      <c r="D17">
        <v>6</v>
      </c>
      <c r="E17">
        <v>5</v>
      </c>
      <c r="F17">
        <v>1</v>
      </c>
      <c r="G17">
        <v>1</v>
      </c>
      <c r="H17">
        <v>7</v>
      </c>
      <c r="I17">
        <v>6</v>
      </c>
      <c r="J17">
        <v>1</v>
      </c>
      <c r="K17">
        <v>5</v>
      </c>
      <c r="L17">
        <v>1</v>
      </c>
      <c r="M17">
        <v>1</v>
      </c>
      <c r="N17">
        <v>1</v>
      </c>
      <c r="O17">
        <v>3</v>
      </c>
      <c r="P17">
        <v>1</v>
      </c>
      <c r="Q17">
        <v>1</v>
      </c>
      <c r="R17">
        <v>1</v>
      </c>
      <c r="S17">
        <v>1</v>
      </c>
      <c r="T17">
        <v>3</v>
      </c>
      <c r="U17">
        <v>3</v>
      </c>
      <c r="V17">
        <v>1</v>
      </c>
      <c r="W17">
        <v>1</v>
      </c>
      <c r="X17">
        <v>5</v>
      </c>
      <c r="Y17">
        <v>6</v>
      </c>
      <c r="Z17">
        <v>4</v>
      </c>
      <c r="AA17">
        <v>5</v>
      </c>
      <c r="AB17">
        <f t="shared" si="0"/>
        <v>24</v>
      </c>
      <c r="AC17">
        <f t="shared" si="1"/>
        <v>15</v>
      </c>
      <c r="AD17">
        <f t="shared" si="2"/>
        <v>18</v>
      </c>
      <c r="AE17">
        <f t="shared" si="3"/>
        <v>-2</v>
      </c>
      <c r="AF17">
        <v>800</v>
      </c>
      <c r="AG17">
        <v>3781</v>
      </c>
      <c r="AH17">
        <v>200</v>
      </c>
      <c r="AI17">
        <v>202</v>
      </c>
      <c r="AJ17">
        <v>0</v>
      </c>
      <c r="AK17">
        <v>1750</v>
      </c>
      <c r="AL17">
        <v>0</v>
      </c>
      <c r="AM17">
        <v>2437.65</v>
      </c>
      <c r="AN17">
        <v>1639</v>
      </c>
    </row>
    <row r="18" spans="1:40">
      <c r="A18" s="1">
        <v>43976</v>
      </c>
      <c r="B18">
        <v>5</v>
      </c>
      <c r="C18">
        <v>1</v>
      </c>
      <c r="D18">
        <v>5</v>
      </c>
      <c r="E18">
        <v>5</v>
      </c>
      <c r="F18">
        <v>1</v>
      </c>
      <c r="G18">
        <v>3</v>
      </c>
      <c r="H18">
        <v>4</v>
      </c>
      <c r="I18">
        <v>5</v>
      </c>
      <c r="J18">
        <v>3</v>
      </c>
      <c r="K18">
        <v>4</v>
      </c>
      <c r="L18">
        <v>2</v>
      </c>
      <c r="M18">
        <v>1</v>
      </c>
      <c r="N18">
        <v>1</v>
      </c>
      <c r="O18">
        <v>4</v>
      </c>
      <c r="P18">
        <v>2</v>
      </c>
      <c r="Q18">
        <v>1</v>
      </c>
      <c r="R18">
        <v>2</v>
      </c>
      <c r="S18">
        <v>2</v>
      </c>
      <c r="T18">
        <v>3</v>
      </c>
      <c r="U18">
        <v>3</v>
      </c>
      <c r="V18">
        <v>1</v>
      </c>
      <c r="W18">
        <v>1</v>
      </c>
      <c r="X18">
        <v>5</v>
      </c>
      <c r="Y18">
        <v>5</v>
      </c>
      <c r="Z18">
        <v>4</v>
      </c>
      <c r="AA18">
        <v>4</v>
      </c>
      <c r="AB18">
        <f t="shared" si="0"/>
        <v>19</v>
      </c>
      <c r="AC18">
        <f t="shared" si="1"/>
        <v>20</v>
      </c>
      <c r="AD18">
        <f t="shared" si="2"/>
        <v>18</v>
      </c>
      <c r="AE18">
        <f t="shared" si="3"/>
        <v>2</v>
      </c>
      <c r="AF18">
        <v>1535</v>
      </c>
      <c r="AG18">
        <v>1827</v>
      </c>
      <c r="AH18">
        <v>110</v>
      </c>
      <c r="AI18">
        <v>0</v>
      </c>
      <c r="AJ18">
        <v>125</v>
      </c>
      <c r="AK18">
        <v>1750</v>
      </c>
      <c r="AL18">
        <v>561.79</v>
      </c>
      <c r="AM18">
        <v>2660</v>
      </c>
      <c r="AN18">
        <v>357</v>
      </c>
    </row>
    <row r="19" spans="1:40">
      <c r="A19" s="1">
        <v>43977</v>
      </c>
      <c r="B19">
        <v>5</v>
      </c>
      <c r="C19">
        <v>1</v>
      </c>
      <c r="D19">
        <v>3</v>
      </c>
      <c r="E19">
        <v>6</v>
      </c>
      <c r="F19">
        <v>1</v>
      </c>
      <c r="G19">
        <v>1</v>
      </c>
      <c r="H19">
        <v>5</v>
      </c>
      <c r="I19">
        <v>2</v>
      </c>
      <c r="J19">
        <v>1</v>
      </c>
      <c r="K19">
        <v>3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1</v>
      </c>
      <c r="T19">
        <v>5</v>
      </c>
      <c r="U19">
        <v>5</v>
      </c>
      <c r="V19">
        <v>1</v>
      </c>
      <c r="W19">
        <v>1</v>
      </c>
      <c r="X19">
        <v>6</v>
      </c>
      <c r="Y19">
        <v>5</v>
      </c>
      <c r="Z19">
        <v>4</v>
      </c>
      <c r="AA19">
        <v>4</v>
      </c>
      <c r="AB19">
        <f t="shared" si="0"/>
        <v>17</v>
      </c>
      <c r="AC19">
        <f t="shared" si="1"/>
        <v>14</v>
      </c>
      <c r="AD19">
        <f t="shared" si="2"/>
        <v>13</v>
      </c>
      <c r="AE19">
        <f t="shared" si="3"/>
        <v>1</v>
      </c>
      <c r="AF19">
        <v>1465</v>
      </c>
      <c r="AG19">
        <v>3059</v>
      </c>
      <c r="AH19">
        <v>538.29999999999995</v>
      </c>
      <c r="AI19">
        <v>299</v>
      </c>
      <c r="AJ19">
        <v>0</v>
      </c>
      <c r="AK19">
        <v>1750</v>
      </c>
      <c r="AL19">
        <v>0</v>
      </c>
      <c r="AM19">
        <v>294</v>
      </c>
      <c r="AN19">
        <v>2645.84</v>
      </c>
    </row>
    <row r="20" spans="1:40">
      <c r="A20" s="1">
        <v>43979</v>
      </c>
      <c r="B20">
        <v>3</v>
      </c>
      <c r="C20">
        <v>1</v>
      </c>
      <c r="D20">
        <v>6</v>
      </c>
      <c r="E20">
        <v>1</v>
      </c>
      <c r="F20">
        <v>1</v>
      </c>
      <c r="G20">
        <v>1</v>
      </c>
      <c r="H20">
        <v>6</v>
      </c>
      <c r="I20">
        <v>4</v>
      </c>
      <c r="J20">
        <v>1</v>
      </c>
      <c r="K20">
        <v>1</v>
      </c>
      <c r="L20">
        <v>1</v>
      </c>
      <c r="M20">
        <v>1</v>
      </c>
      <c r="N20">
        <v>1</v>
      </c>
      <c r="O20">
        <v>3</v>
      </c>
      <c r="P20">
        <v>1</v>
      </c>
      <c r="Q20">
        <v>2</v>
      </c>
      <c r="R20">
        <v>1</v>
      </c>
      <c r="S20">
        <v>2</v>
      </c>
      <c r="T20">
        <v>1</v>
      </c>
      <c r="U20">
        <v>1</v>
      </c>
      <c r="V20">
        <v>1</v>
      </c>
      <c r="W20">
        <v>1</v>
      </c>
      <c r="X20">
        <v>5</v>
      </c>
      <c r="Y20">
        <v>5</v>
      </c>
      <c r="Z20">
        <v>5</v>
      </c>
      <c r="AA20">
        <v>5</v>
      </c>
      <c r="AB20">
        <f t="shared" si="0"/>
        <v>15</v>
      </c>
      <c r="AC20">
        <f t="shared" si="1"/>
        <v>10</v>
      </c>
      <c r="AD20">
        <f t="shared" si="2"/>
        <v>14</v>
      </c>
      <c r="AE20">
        <f t="shared" si="3"/>
        <v>-1</v>
      </c>
      <c r="AF20">
        <v>357</v>
      </c>
      <c r="AG20">
        <v>3485</v>
      </c>
      <c r="AH20">
        <v>0</v>
      </c>
      <c r="AI20">
        <v>0</v>
      </c>
      <c r="AJ20">
        <v>464</v>
      </c>
      <c r="AK20">
        <v>0</v>
      </c>
      <c r="AL20">
        <v>0</v>
      </c>
      <c r="AM20">
        <v>0</v>
      </c>
      <c r="AN20">
        <v>362</v>
      </c>
    </row>
    <row r="21" spans="1:40">
      <c r="A21" s="1">
        <v>43980</v>
      </c>
      <c r="B21">
        <v>2</v>
      </c>
      <c r="C21">
        <v>1</v>
      </c>
      <c r="D21">
        <v>3</v>
      </c>
      <c r="E21">
        <v>1</v>
      </c>
      <c r="F21">
        <v>2</v>
      </c>
      <c r="G21">
        <v>1</v>
      </c>
      <c r="H21">
        <v>5</v>
      </c>
      <c r="I21">
        <v>3</v>
      </c>
      <c r="J21">
        <v>1</v>
      </c>
      <c r="K21">
        <v>1</v>
      </c>
      <c r="L21">
        <v>3</v>
      </c>
      <c r="M21">
        <v>1</v>
      </c>
      <c r="N21">
        <v>1</v>
      </c>
      <c r="O21">
        <v>1</v>
      </c>
      <c r="P21">
        <v>1</v>
      </c>
      <c r="Q21">
        <v>2</v>
      </c>
      <c r="R21">
        <v>1</v>
      </c>
      <c r="S21">
        <v>1</v>
      </c>
      <c r="T21">
        <v>2</v>
      </c>
      <c r="U21">
        <v>1</v>
      </c>
      <c r="V21">
        <v>1</v>
      </c>
      <c r="W21">
        <v>1</v>
      </c>
      <c r="X21">
        <v>4</v>
      </c>
      <c r="Y21">
        <v>5</v>
      </c>
      <c r="Z21">
        <v>3</v>
      </c>
      <c r="AA21">
        <v>4</v>
      </c>
      <c r="AB21">
        <f t="shared" si="0"/>
        <v>5</v>
      </c>
      <c r="AC21">
        <f t="shared" si="1"/>
        <v>9</v>
      </c>
      <c r="AD21">
        <f t="shared" si="2"/>
        <v>9</v>
      </c>
      <c r="AE21">
        <f t="shared" si="3"/>
        <v>1</v>
      </c>
      <c r="AF21">
        <v>283</v>
      </c>
      <c r="AG21">
        <v>3260</v>
      </c>
      <c r="AH21">
        <v>0</v>
      </c>
      <c r="AI21">
        <v>0</v>
      </c>
      <c r="AJ21">
        <v>0</v>
      </c>
      <c r="AK21">
        <v>2100</v>
      </c>
      <c r="AL21">
        <v>418.82</v>
      </c>
      <c r="AM21">
        <v>0</v>
      </c>
      <c r="AN21">
        <v>898</v>
      </c>
    </row>
    <row r="22" spans="1:40">
      <c r="A22" s="1">
        <v>43981</v>
      </c>
      <c r="B22">
        <v>2</v>
      </c>
      <c r="C22">
        <v>2</v>
      </c>
      <c r="D22">
        <v>2</v>
      </c>
      <c r="E22">
        <v>1</v>
      </c>
      <c r="F22">
        <v>3</v>
      </c>
      <c r="G22">
        <v>1</v>
      </c>
      <c r="H22">
        <v>5</v>
      </c>
      <c r="I22">
        <v>5</v>
      </c>
      <c r="J22">
        <v>1</v>
      </c>
      <c r="K22">
        <v>1</v>
      </c>
      <c r="L22">
        <v>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3</v>
      </c>
      <c r="Y22">
        <v>4</v>
      </c>
      <c r="Z22">
        <v>3</v>
      </c>
      <c r="AA22">
        <v>4</v>
      </c>
      <c r="AB22">
        <f t="shared" si="0"/>
        <v>2</v>
      </c>
      <c r="AC22">
        <f t="shared" si="1"/>
        <v>11</v>
      </c>
      <c r="AD22">
        <f t="shared" si="2"/>
        <v>10</v>
      </c>
      <c r="AE22">
        <f t="shared" si="3"/>
        <v>2</v>
      </c>
      <c r="AF22">
        <v>6122</v>
      </c>
      <c r="AG22">
        <v>3193</v>
      </c>
      <c r="AH22">
        <v>40</v>
      </c>
      <c r="AI22">
        <v>0</v>
      </c>
      <c r="AJ22">
        <v>500</v>
      </c>
      <c r="AK22">
        <v>0</v>
      </c>
      <c r="AL22">
        <v>0</v>
      </c>
      <c r="AM22">
        <v>2411</v>
      </c>
      <c r="AN22">
        <v>2766</v>
      </c>
    </row>
    <row r="23" spans="1:40">
      <c r="A23" s="1">
        <v>43982</v>
      </c>
      <c r="B23">
        <v>6</v>
      </c>
      <c r="C23">
        <v>1</v>
      </c>
      <c r="D23">
        <v>6</v>
      </c>
      <c r="E23">
        <v>7</v>
      </c>
      <c r="F23">
        <v>1</v>
      </c>
      <c r="G23">
        <v>1</v>
      </c>
      <c r="H23">
        <v>7</v>
      </c>
      <c r="I23">
        <v>7</v>
      </c>
      <c r="J23">
        <v>1</v>
      </c>
      <c r="K23">
        <v>6</v>
      </c>
      <c r="L23">
        <v>1</v>
      </c>
      <c r="M23">
        <v>1</v>
      </c>
      <c r="N23">
        <v>1</v>
      </c>
      <c r="O23">
        <v>2</v>
      </c>
      <c r="P23">
        <v>1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  <c r="W23">
        <v>1</v>
      </c>
      <c r="X23">
        <v>6</v>
      </c>
      <c r="Y23">
        <v>6</v>
      </c>
      <c r="Z23">
        <v>6</v>
      </c>
      <c r="AA23">
        <v>5</v>
      </c>
      <c r="AB23">
        <f t="shared" si="0"/>
        <v>28</v>
      </c>
      <c r="AC23">
        <f t="shared" si="1"/>
        <v>15</v>
      </c>
      <c r="AD23">
        <f t="shared" si="2"/>
        <v>20</v>
      </c>
      <c r="AE23">
        <f t="shared" si="3"/>
        <v>-2</v>
      </c>
      <c r="AF23">
        <v>8728.65</v>
      </c>
      <c r="AG23">
        <v>2615</v>
      </c>
      <c r="AH23">
        <v>109</v>
      </c>
      <c r="AI23">
        <v>0</v>
      </c>
      <c r="AJ23">
        <v>205.5</v>
      </c>
      <c r="AK23">
        <v>0</v>
      </c>
      <c r="AL23">
        <v>368.1</v>
      </c>
      <c r="AM23">
        <v>1350</v>
      </c>
      <c r="AN23">
        <v>3029.67</v>
      </c>
    </row>
    <row r="24" spans="1:40">
      <c r="A24" s="1">
        <v>43983</v>
      </c>
      <c r="B24">
        <v>4</v>
      </c>
      <c r="C24">
        <v>1</v>
      </c>
      <c r="D24">
        <v>6</v>
      </c>
      <c r="E24">
        <v>1</v>
      </c>
      <c r="F24">
        <v>1</v>
      </c>
      <c r="G24">
        <v>1</v>
      </c>
      <c r="H24">
        <v>6</v>
      </c>
      <c r="I24">
        <v>2</v>
      </c>
      <c r="J24">
        <v>1</v>
      </c>
      <c r="K24">
        <v>1</v>
      </c>
      <c r="L24">
        <v>1</v>
      </c>
      <c r="M24">
        <v>1</v>
      </c>
      <c r="N24">
        <v>2</v>
      </c>
      <c r="O24">
        <v>2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6</v>
      </c>
      <c r="Y24">
        <v>5</v>
      </c>
      <c r="Z24">
        <v>5</v>
      </c>
      <c r="AA24">
        <v>5</v>
      </c>
      <c r="AB24">
        <f t="shared" si="0"/>
        <v>14</v>
      </c>
      <c r="AC24">
        <f t="shared" si="1"/>
        <v>6</v>
      </c>
      <c r="AD24">
        <f t="shared" si="2"/>
        <v>12</v>
      </c>
      <c r="AE24">
        <f t="shared" si="3"/>
        <v>-2</v>
      </c>
      <c r="AF24">
        <v>676</v>
      </c>
      <c r="AG24">
        <v>2129</v>
      </c>
      <c r="AH24">
        <v>0</v>
      </c>
      <c r="AI24">
        <v>42</v>
      </c>
      <c r="AJ24">
        <v>0</v>
      </c>
      <c r="AK24">
        <v>2100</v>
      </c>
      <c r="AL24">
        <v>0</v>
      </c>
      <c r="AM24">
        <v>957</v>
      </c>
      <c r="AN24">
        <v>391</v>
      </c>
    </row>
    <row r="25" spans="1:40">
      <c r="A25" s="1">
        <v>43984</v>
      </c>
      <c r="B25">
        <v>1</v>
      </c>
      <c r="C25">
        <v>1</v>
      </c>
      <c r="D25">
        <v>6</v>
      </c>
      <c r="E25">
        <v>4</v>
      </c>
      <c r="F25">
        <v>2</v>
      </c>
      <c r="G25">
        <v>1</v>
      </c>
      <c r="H25">
        <v>3</v>
      </c>
      <c r="I25">
        <v>1</v>
      </c>
      <c r="J25">
        <v>1</v>
      </c>
      <c r="K25">
        <v>1</v>
      </c>
      <c r="L25">
        <v>2</v>
      </c>
      <c r="M25">
        <v>1</v>
      </c>
      <c r="N25">
        <v>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5</v>
      </c>
      <c r="Y25">
        <v>5</v>
      </c>
      <c r="Z25">
        <v>5</v>
      </c>
      <c r="AA25">
        <v>4</v>
      </c>
      <c r="AB25">
        <f t="shared" si="0"/>
        <v>6</v>
      </c>
      <c r="AC25">
        <f t="shared" si="1"/>
        <v>-2</v>
      </c>
      <c r="AD25">
        <f t="shared" si="2"/>
        <v>3</v>
      </c>
      <c r="AE25">
        <f t="shared" si="3"/>
        <v>-2</v>
      </c>
      <c r="AF25">
        <v>2337</v>
      </c>
      <c r="AG25">
        <v>2492</v>
      </c>
      <c r="AH25">
        <v>228</v>
      </c>
      <c r="AI25">
        <v>0</v>
      </c>
      <c r="AJ25">
        <v>0</v>
      </c>
      <c r="AK25">
        <v>2100</v>
      </c>
      <c r="AL25">
        <v>262.39999999999998</v>
      </c>
      <c r="AM25">
        <v>2221</v>
      </c>
      <c r="AN25">
        <v>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2020-06-03T21:54:19Z</dcterms:modified>
</cp:coreProperties>
</file>